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4DFA2397-EFC9-47F8-BE7F-333C1A30B8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V_D2009" sheetId="5" r:id="rId1"/>
    <sheet name="Hoja1" sheetId="6" r:id="rId2"/>
    <sheet name="2009" sheetId="1" r:id="rId3"/>
    <sheet name="Toma de datos" sheetId="4" r:id="rId4"/>
  </sheets>
  <definedNames>
    <definedName name="_xlnm._FilterDatabase" localSheetId="2" hidden="1">'2009'!$A$1:$AO$2166</definedName>
    <definedName name="_xlnm._FilterDatabase" localSheetId="0" hidden="1">BV_D2009!$A$1:$AO$2166</definedName>
    <definedName name="_xlnm.Print_Titles" localSheetId="3">'Toma de datos'!$1:$2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5" l="1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P503" i="5"/>
  <c r="AP504" i="5"/>
  <c r="AP505" i="5"/>
  <c r="AP506" i="5"/>
  <c r="AP507" i="5"/>
  <c r="AP508" i="5"/>
  <c r="AP509" i="5"/>
  <c r="AP510" i="5"/>
  <c r="AP511" i="5"/>
  <c r="AP512" i="5"/>
  <c r="AP513" i="5"/>
  <c r="AP514" i="5"/>
  <c r="AP515" i="5"/>
  <c r="AP516" i="5"/>
  <c r="AP517" i="5"/>
  <c r="AP518" i="5"/>
  <c r="AP519" i="5"/>
  <c r="AP520" i="5"/>
  <c r="AP521" i="5"/>
  <c r="AP522" i="5"/>
  <c r="AP523" i="5"/>
  <c r="AP524" i="5"/>
  <c r="AP525" i="5"/>
  <c r="AP526" i="5"/>
  <c r="AP527" i="5"/>
  <c r="AP528" i="5"/>
  <c r="AP529" i="5"/>
  <c r="AP530" i="5"/>
  <c r="AP531" i="5"/>
  <c r="AP532" i="5"/>
  <c r="AP533" i="5"/>
  <c r="AP534" i="5"/>
  <c r="AP535" i="5"/>
  <c r="AP536" i="5"/>
  <c r="AP537" i="5"/>
  <c r="AP538" i="5"/>
  <c r="AP539" i="5"/>
  <c r="AP540" i="5"/>
  <c r="AP541" i="5"/>
  <c r="AP542" i="5"/>
  <c r="AP543" i="5"/>
  <c r="AP544" i="5"/>
  <c r="AP545" i="5"/>
  <c r="AP546" i="5"/>
  <c r="AP547" i="5"/>
  <c r="AP548" i="5"/>
  <c r="AP549" i="5"/>
  <c r="AP550" i="5"/>
  <c r="AP551" i="5"/>
  <c r="AP552" i="5"/>
  <c r="AP553" i="5"/>
  <c r="AP554" i="5"/>
  <c r="AP555" i="5"/>
  <c r="AP556" i="5"/>
  <c r="AP557" i="5"/>
  <c r="AP558" i="5"/>
  <c r="AP559" i="5"/>
  <c r="AP560" i="5"/>
  <c r="AP561" i="5"/>
  <c r="AP562" i="5"/>
  <c r="AP563" i="5"/>
  <c r="AP564" i="5"/>
  <c r="AP565" i="5"/>
  <c r="AP566" i="5"/>
  <c r="AP567" i="5"/>
  <c r="AP568" i="5"/>
  <c r="AP569" i="5"/>
  <c r="AP570" i="5"/>
  <c r="AP571" i="5"/>
  <c r="AP572" i="5"/>
  <c r="AP573" i="5"/>
  <c r="AP574" i="5"/>
  <c r="AP575" i="5"/>
  <c r="AP576" i="5"/>
  <c r="AP577" i="5"/>
  <c r="AP578" i="5"/>
  <c r="AP579" i="5"/>
  <c r="AP580" i="5"/>
  <c r="AP581" i="5"/>
  <c r="AP582" i="5"/>
  <c r="AP583" i="5"/>
  <c r="AP584" i="5"/>
  <c r="AP585" i="5"/>
  <c r="AP586" i="5"/>
  <c r="AP587" i="5"/>
  <c r="AP588" i="5"/>
  <c r="AP589" i="5"/>
  <c r="AP590" i="5"/>
  <c r="AP591" i="5"/>
  <c r="AP592" i="5"/>
  <c r="AP593" i="5"/>
  <c r="AP594" i="5"/>
  <c r="AP595" i="5"/>
  <c r="AP596" i="5"/>
  <c r="AP597" i="5"/>
  <c r="AP598" i="5"/>
  <c r="AP599" i="5"/>
  <c r="AP600" i="5"/>
  <c r="AP601" i="5"/>
  <c r="AP602" i="5"/>
  <c r="AP603" i="5"/>
  <c r="AP604" i="5"/>
  <c r="AP605" i="5"/>
  <c r="AP606" i="5"/>
  <c r="AP607" i="5"/>
  <c r="AP608" i="5"/>
  <c r="AP609" i="5"/>
  <c r="AP610" i="5"/>
  <c r="AP611" i="5"/>
  <c r="AP612" i="5"/>
  <c r="AP613" i="5"/>
  <c r="AP614" i="5"/>
  <c r="AP615" i="5"/>
  <c r="AP616" i="5"/>
  <c r="AP617" i="5"/>
  <c r="AP618" i="5"/>
  <c r="AP619" i="5"/>
  <c r="AP620" i="5"/>
  <c r="AP621" i="5"/>
  <c r="AP622" i="5"/>
  <c r="AP623" i="5"/>
  <c r="AP624" i="5"/>
  <c r="AP625" i="5"/>
  <c r="AP626" i="5"/>
  <c r="AP627" i="5"/>
  <c r="AP628" i="5"/>
  <c r="AP629" i="5"/>
  <c r="AP630" i="5"/>
  <c r="AP631" i="5"/>
  <c r="AP632" i="5"/>
  <c r="AP633" i="5"/>
  <c r="AP634" i="5"/>
  <c r="AP635" i="5"/>
  <c r="AP636" i="5"/>
  <c r="AP637" i="5"/>
  <c r="AP638" i="5"/>
  <c r="AP639" i="5"/>
  <c r="AP640" i="5"/>
  <c r="AP641" i="5"/>
  <c r="AP642" i="5"/>
  <c r="AP643" i="5"/>
  <c r="AP644" i="5"/>
  <c r="AP645" i="5"/>
  <c r="AP646" i="5"/>
  <c r="AP647" i="5"/>
  <c r="AP648" i="5"/>
  <c r="AP649" i="5"/>
  <c r="AP650" i="5"/>
  <c r="AP651" i="5"/>
  <c r="AP652" i="5"/>
  <c r="AP653" i="5"/>
  <c r="AP654" i="5"/>
  <c r="AP655" i="5"/>
  <c r="AP656" i="5"/>
  <c r="AP657" i="5"/>
  <c r="AP658" i="5"/>
  <c r="AP659" i="5"/>
  <c r="AP660" i="5"/>
  <c r="AP661" i="5"/>
  <c r="AP662" i="5"/>
  <c r="AP663" i="5"/>
  <c r="AP664" i="5"/>
  <c r="AP665" i="5"/>
  <c r="AP666" i="5"/>
  <c r="AP667" i="5"/>
  <c r="AP668" i="5"/>
  <c r="AP669" i="5"/>
  <c r="AP670" i="5"/>
  <c r="AP671" i="5"/>
  <c r="AP672" i="5"/>
  <c r="AP673" i="5"/>
  <c r="AP674" i="5"/>
  <c r="AP675" i="5"/>
  <c r="AP676" i="5"/>
  <c r="AP677" i="5"/>
  <c r="AP678" i="5"/>
  <c r="AP679" i="5"/>
  <c r="AP680" i="5"/>
  <c r="AP681" i="5"/>
  <c r="AP682" i="5"/>
  <c r="AP683" i="5"/>
  <c r="AP684" i="5"/>
  <c r="AP685" i="5"/>
  <c r="AP686" i="5"/>
  <c r="AP687" i="5"/>
  <c r="AP688" i="5"/>
  <c r="AP689" i="5"/>
  <c r="AP690" i="5"/>
  <c r="AP691" i="5"/>
  <c r="AP692" i="5"/>
  <c r="AP693" i="5"/>
  <c r="AP694" i="5"/>
  <c r="AP695" i="5"/>
  <c r="AP696" i="5"/>
  <c r="AP697" i="5"/>
  <c r="AP698" i="5"/>
  <c r="AP699" i="5"/>
  <c r="AP700" i="5"/>
  <c r="AP701" i="5"/>
  <c r="AP702" i="5"/>
  <c r="AP703" i="5"/>
  <c r="AP704" i="5"/>
  <c r="AP705" i="5"/>
  <c r="AP706" i="5"/>
  <c r="AP707" i="5"/>
  <c r="AP708" i="5"/>
  <c r="AP709" i="5"/>
  <c r="AP710" i="5"/>
  <c r="AP711" i="5"/>
  <c r="AP712" i="5"/>
  <c r="AP713" i="5"/>
  <c r="AP714" i="5"/>
  <c r="AP715" i="5"/>
  <c r="AP716" i="5"/>
  <c r="AP717" i="5"/>
  <c r="AP718" i="5"/>
  <c r="AP719" i="5"/>
  <c r="AP720" i="5"/>
  <c r="AP721" i="5"/>
  <c r="AP722" i="5"/>
  <c r="AP723" i="5"/>
  <c r="AP724" i="5"/>
  <c r="AP725" i="5"/>
  <c r="AP726" i="5"/>
  <c r="AP727" i="5"/>
  <c r="AP728" i="5"/>
  <c r="AP729" i="5"/>
  <c r="AP730" i="5"/>
  <c r="AP731" i="5"/>
  <c r="AP732" i="5"/>
  <c r="AP733" i="5"/>
  <c r="AP734" i="5"/>
  <c r="AP735" i="5"/>
  <c r="AP736" i="5"/>
  <c r="AP737" i="5"/>
  <c r="AP738" i="5"/>
  <c r="AP739" i="5"/>
  <c r="AP740" i="5"/>
  <c r="AP741" i="5"/>
  <c r="AP742" i="5"/>
  <c r="AP743" i="5"/>
  <c r="AP744" i="5"/>
  <c r="AP745" i="5"/>
  <c r="AP746" i="5"/>
  <c r="AP747" i="5"/>
  <c r="AP748" i="5"/>
  <c r="AP749" i="5"/>
  <c r="AP750" i="5"/>
  <c r="AP751" i="5"/>
  <c r="AP752" i="5"/>
  <c r="AP753" i="5"/>
  <c r="AP754" i="5"/>
  <c r="AP755" i="5"/>
  <c r="AP756" i="5"/>
  <c r="AP757" i="5"/>
  <c r="AP758" i="5"/>
  <c r="AP759" i="5"/>
  <c r="AP760" i="5"/>
  <c r="AP761" i="5"/>
  <c r="AP762" i="5"/>
  <c r="AP763" i="5"/>
  <c r="AP764" i="5"/>
  <c r="AP765" i="5"/>
  <c r="AP766" i="5"/>
  <c r="AP767" i="5"/>
  <c r="AP768" i="5"/>
  <c r="AP769" i="5"/>
  <c r="AP770" i="5"/>
  <c r="AP771" i="5"/>
  <c r="AP772" i="5"/>
  <c r="AP773" i="5"/>
  <c r="AP774" i="5"/>
  <c r="AP775" i="5"/>
  <c r="AP776" i="5"/>
  <c r="AP777" i="5"/>
  <c r="AP778" i="5"/>
  <c r="AP779" i="5"/>
  <c r="AP780" i="5"/>
  <c r="AP781" i="5"/>
  <c r="AP782" i="5"/>
  <c r="AP783" i="5"/>
  <c r="AP784" i="5"/>
  <c r="AP785" i="5"/>
  <c r="AP786" i="5"/>
  <c r="AP787" i="5"/>
  <c r="AP788" i="5"/>
  <c r="AP789" i="5"/>
  <c r="AP790" i="5"/>
  <c r="AP791" i="5"/>
  <c r="AP792" i="5"/>
  <c r="AP793" i="5"/>
  <c r="AP794" i="5"/>
  <c r="AP795" i="5"/>
  <c r="AP796" i="5"/>
  <c r="AP797" i="5"/>
  <c r="AP798" i="5"/>
  <c r="AP799" i="5"/>
  <c r="AP800" i="5"/>
  <c r="AP801" i="5"/>
  <c r="AP802" i="5"/>
  <c r="AP803" i="5"/>
  <c r="AP804" i="5"/>
  <c r="AP805" i="5"/>
  <c r="AP806" i="5"/>
  <c r="AP807" i="5"/>
  <c r="AP808" i="5"/>
  <c r="AP809" i="5"/>
  <c r="AP810" i="5"/>
  <c r="AP811" i="5"/>
  <c r="AP812" i="5"/>
  <c r="AP813" i="5"/>
  <c r="AP814" i="5"/>
  <c r="AP815" i="5"/>
  <c r="AP816" i="5"/>
  <c r="AP817" i="5"/>
  <c r="AP818" i="5"/>
  <c r="AP819" i="5"/>
  <c r="AP820" i="5"/>
  <c r="AP821" i="5"/>
  <c r="AP822" i="5"/>
  <c r="AP823" i="5"/>
  <c r="AP824" i="5"/>
  <c r="AP825" i="5"/>
  <c r="AP826" i="5"/>
  <c r="AP827" i="5"/>
  <c r="AP828" i="5"/>
  <c r="AP829" i="5"/>
  <c r="AP830" i="5"/>
  <c r="AP831" i="5"/>
  <c r="AP832" i="5"/>
  <c r="AP833" i="5"/>
  <c r="AP834" i="5"/>
  <c r="AP835" i="5"/>
  <c r="AP836" i="5"/>
  <c r="AP837" i="5"/>
  <c r="AP838" i="5"/>
  <c r="AP839" i="5"/>
  <c r="AP840" i="5"/>
  <c r="AP841" i="5"/>
  <c r="AP842" i="5"/>
  <c r="AP843" i="5"/>
  <c r="AP844" i="5"/>
  <c r="AP845" i="5"/>
  <c r="AP846" i="5"/>
  <c r="AP847" i="5"/>
  <c r="AP848" i="5"/>
  <c r="AP849" i="5"/>
  <c r="AP850" i="5"/>
  <c r="AP851" i="5"/>
  <c r="AP852" i="5"/>
  <c r="AP853" i="5"/>
  <c r="AP854" i="5"/>
  <c r="AP855" i="5"/>
  <c r="AP856" i="5"/>
  <c r="AP857" i="5"/>
  <c r="AP858" i="5"/>
  <c r="AP859" i="5"/>
  <c r="AP860" i="5"/>
  <c r="AP861" i="5"/>
  <c r="AP862" i="5"/>
  <c r="AP863" i="5"/>
  <c r="AP864" i="5"/>
  <c r="AP865" i="5"/>
  <c r="AP866" i="5"/>
  <c r="AP867" i="5"/>
  <c r="AP868" i="5"/>
  <c r="AP869" i="5"/>
  <c r="AP870" i="5"/>
  <c r="AP871" i="5"/>
  <c r="AP872" i="5"/>
  <c r="AP873" i="5"/>
  <c r="AP874" i="5"/>
  <c r="AP875" i="5"/>
  <c r="AP876" i="5"/>
  <c r="AP877" i="5"/>
  <c r="AP878" i="5"/>
  <c r="AP879" i="5"/>
  <c r="AP880" i="5"/>
  <c r="AP881" i="5"/>
  <c r="AP882" i="5"/>
  <c r="AP883" i="5"/>
  <c r="AP884" i="5"/>
  <c r="AP885" i="5"/>
  <c r="AP886" i="5"/>
  <c r="AP887" i="5"/>
  <c r="AP888" i="5"/>
  <c r="AP889" i="5"/>
  <c r="AP890" i="5"/>
  <c r="AP891" i="5"/>
  <c r="AP892" i="5"/>
  <c r="AP893" i="5"/>
  <c r="AP894" i="5"/>
  <c r="AP895" i="5"/>
  <c r="AP896" i="5"/>
  <c r="AP897" i="5"/>
  <c r="AP898" i="5"/>
  <c r="AP899" i="5"/>
  <c r="AP900" i="5"/>
  <c r="AP901" i="5"/>
  <c r="AP902" i="5"/>
  <c r="AP903" i="5"/>
  <c r="AP904" i="5"/>
  <c r="AP905" i="5"/>
  <c r="AP906" i="5"/>
  <c r="AP907" i="5"/>
  <c r="AP908" i="5"/>
  <c r="AP909" i="5"/>
  <c r="AP910" i="5"/>
  <c r="AP911" i="5"/>
  <c r="AP912" i="5"/>
  <c r="AP913" i="5"/>
  <c r="AP914" i="5"/>
  <c r="AP915" i="5"/>
  <c r="AP916" i="5"/>
  <c r="AP917" i="5"/>
  <c r="AP918" i="5"/>
  <c r="AP919" i="5"/>
  <c r="AP920" i="5"/>
  <c r="AP921" i="5"/>
  <c r="AP922" i="5"/>
  <c r="AP923" i="5"/>
  <c r="AP924" i="5"/>
  <c r="AP925" i="5"/>
  <c r="AP926" i="5"/>
  <c r="AP927" i="5"/>
  <c r="AP928" i="5"/>
  <c r="AP929" i="5"/>
  <c r="AP930" i="5"/>
  <c r="AP931" i="5"/>
  <c r="AP932" i="5"/>
  <c r="AP933" i="5"/>
  <c r="AP934" i="5"/>
  <c r="AP935" i="5"/>
  <c r="AP936" i="5"/>
  <c r="AP937" i="5"/>
  <c r="AP938" i="5"/>
  <c r="AP939" i="5"/>
  <c r="AP940" i="5"/>
  <c r="AP941" i="5"/>
  <c r="AP942" i="5"/>
  <c r="AP943" i="5"/>
  <c r="AP944" i="5"/>
  <c r="AP945" i="5"/>
  <c r="AP946" i="5"/>
  <c r="AP947" i="5"/>
  <c r="AP948" i="5"/>
  <c r="AP949" i="5"/>
  <c r="AP950" i="5"/>
  <c r="AP951" i="5"/>
  <c r="AP952" i="5"/>
  <c r="AP953" i="5"/>
  <c r="AP954" i="5"/>
  <c r="AP955" i="5"/>
  <c r="AP956" i="5"/>
  <c r="AP957" i="5"/>
  <c r="AP958" i="5"/>
  <c r="AP959" i="5"/>
  <c r="AP960" i="5"/>
  <c r="AP961" i="5"/>
  <c r="AP962" i="5"/>
  <c r="AP963" i="5"/>
  <c r="AP964" i="5"/>
  <c r="AP965" i="5"/>
  <c r="AP966" i="5"/>
  <c r="AP967" i="5"/>
  <c r="AP968" i="5"/>
  <c r="AP969" i="5"/>
  <c r="AP970" i="5"/>
  <c r="AP971" i="5"/>
  <c r="AP972" i="5"/>
  <c r="AP973" i="5"/>
  <c r="AP974" i="5"/>
  <c r="AP975" i="5"/>
  <c r="AP976" i="5"/>
  <c r="AP977" i="5"/>
  <c r="AP978" i="5"/>
  <c r="AP979" i="5"/>
  <c r="AP980" i="5"/>
  <c r="AP981" i="5"/>
  <c r="AP982" i="5"/>
  <c r="AP983" i="5"/>
  <c r="AP984" i="5"/>
  <c r="AP985" i="5"/>
  <c r="AP986" i="5"/>
  <c r="AP987" i="5"/>
  <c r="AP988" i="5"/>
  <c r="AP989" i="5"/>
  <c r="AP990" i="5"/>
  <c r="AP991" i="5"/>
  <c r="AP992" i="5"/>
  <c r="AP993" i="5"/>
  <c r="AP994" i="5"/>
  <c r="AP995" i="5"/>
  <c r="AP996" i="5"/>
  <c r="AP997" i="5"/>
  <c r="AP998" i="5"/>
  <c r="AP999" i="5"/>
  <c r="AP1000" i="5"/>
  <c r="AP1001" i="5"/>
  <c r="AP1002" i="5"/>
  <c r="AP1003" i="5"/>
  <c r="AP1004" i="5"/>
  <c r="AP1005" i="5"/>
  <c r="AP1006" i="5"/>
  <c r="AP1007" i="5"/>
  <c r="AP1008" i="5"/>
  <c r="AP1009" i="5"/>
  <c r="AP1010" i="5"/>
  <c r="AP1011" i="5"/>
  <c r="AP1012" i="5"/>
  <c r="AP1013" i="5"/>
  <c r="AP1014" i="5"/>
  <c r="AP1015" i="5"/>
  <c r="AP1016" i="5"/>
  <c r="AP1017" i="5"/>
  <c r="AP1018" i="5"/>
  <c r="AP1019" i="5"/>
  <c r="AP1020" i="5"/>
  <c r="AP1021" i="5"/>
  <c r="AP1022" i="5"/>
  <c r="AP1023" i="5"/>
  <c r="AP1024" i="5"/>
  <c r="AP1025" i="5"/>
  <c r="AP1026" i="5"/>
  <c r="AP1027" i="5"/>
  <c r="AP1028" i="5"/>
  <c r="AP1029" i="5"/>
  <c r="AP1030" i="5"/>
  <c r="AP1031" i="5"/>
  <c r="AP1032" i="5"/>
  <c r="AP1033" i="5"/>
  <c r="AP1034" i="5"/>
  <c r="AP1035" i="5"/>
  <c r="AP1036" i="5"/>
  <c r="AP1037" i="5"/>
  <c r="AP1038" i="5"/>
  <c r="AP1039" i="5"/>
  <c r="AP1040" i="5"/>
  <c r="AP1041" i="5"/>
  <c r="AP1042" i="5"/>
  <c r="AP1043" i="5"/>
  <c r="AP1044" i="5"/>
  <c r="AP1045" i="5"/>
  <c r="AP1046" i="5"/>
  <c r="AP1047" i="5"/>
  <c r="AP1048" i="5"/>
  <c r="AP1049" i="5"/>
  <c r="AP1050" i="5"/>
  <c r="AP1051" i="5"/>
  <c r="AP1052" i="5"/>
  <c r="AP1053" i="5"/>
  <c r="AP1054" i="5"/>
  <c r="AP1055" i="5"/>
  <c r="AP1056" i="5"/>
  <c r="AP1057" i="5"/>
  <c r="AP1058" i="5"/>
  <c r="AP1059" i="5"/>
  <c r="AP1060" i="5"/>
  <c r="AP1061" i="5"/>
  <c r="AP1062" i="5"/>
  <c r="AP1063" i="5"/>
  <c r="AP1064" i="5"/>
  <c r="AP1065" i="5"/>
  <c r="AP1066" i="5"/>
  <c r="AP1067" i="5"/>
  <c r="AP1068" i="5"/>
  <c r="AP1069" i="5"/>
  <c r="AP1070" i="5"/>
  <c r="AP1071" i="5"/>
  <c r="AP1072" i="5"/>
  <c r="AP1073" i="5"/>
  <c r="AP1074" i="5"/>
  <c r="AP1075" i="5"/>
  <c r="AP1076" i="5"/>
  <c r="AP1077" i="5"/>
  <c r="AP1078" i="5"/>
  <c r="AP1079" i="5"/>
  <c r="AP1080" i="5"/>
  <c r="AP1081" i="5"/>
  <c r="AP1082" i="5"/>
  <c r="AP1083" i="5"/>
  <c r="AP1084" i="5"/>
  <c r="AP1085" i="5"/>
  <c r="AP1086" i="5"/>
  <c r="AP1087" i="5"/>
  <c r="AP1088" i="5"/>
  <c r="AP1089" i="5"/>
  <c r="AP1090" i="5"/>
  <c r="AP1091" i="5"/>
  <c r="AP1092" i="5"/>
  <c r="AP1093" i="5"/>
  <c r="AP1094" i="5"/>
  <c r="AP1095" i="5"/>
  <c r="AP1096" i="5"/>
  <c r="AP1097" i="5"/>
  <c r="AP1098" i="5"/>
  <c r="AP1099" i="5"/>
  <c r="AP1100" i="5"/>
  <c r="AP1101" i="5"/>
  <c r="AP1102" i="5"/>
  <c r="AP1103" i="5"/>
  <c r="AP1104" i="5"/>
  <c r="AP1105" i="5"/>
  <c r="AP1106" i="5"/>
  <c r="AP1107" i="5"/>
  <c r="AP1108" i="5"/>
  <c r="AP1109" i="5"/>
  <c r="AP1110" i="5"/>
  <c r="AP1111" i="5"/>
  <c r="AP1112" i="5"/>
  <c r="AP1113" i="5"/>
  <c r="AP1114" i="5"/>
  <c r="AP1115" i="5"/>
  <c r="AP1116" i="5"/>
  <c r="AP1117" i="5"/>
  <c r="AP1118" i="5"/>
  <c r="AP1119" i="5"/>
  <c r="AP1120" i="5"/>
  <c r="AP1121" i="5"/>
  <c r="AP1122" i="5"/>
  <c r="AP1123" i="5"/>
  <c r="AP1124" i="5"/>
  <c r="AP1125" i="5"/>
  <c r="AP1126" i="5"/>
  <c r="AP1127" i="5"/>
  <c r="AP1128" i="5"/>
  <c r="AP1129" i="5"/>
  <c r="AP1130" i="5"/>
  <c r="AP1131" i="5"/>
  <c r="AP1132" i="5"/>
  <c r="AP1133" i="5"/>
  <c r="AP1134" i="5"/>
  <c r="AP1135" i="5"/>
  <c r="AP1136" i="5"/>
  <c r="AP1137" i="5"/>
  <c r="AP1138" i="5"/>
  <c r="AP1139" i="5"/>
  <c r="AP1140" i="5"/>
  <c r="AP1141" i="5"/>
  <c r="AP1142" i="5"/>
  <c r="AP1143" i="5"/>
  <c r="AP1144" i="5"/>
  <c r="AP1145" i="5"/>
  <c r="AP1146" i="5"/>
  <c r="AP1147" i="5"/>
  <c r="AP1148" i="5"/>
  <c r="AP1149" i="5"/>
  <c r="AP1150" i="5"/>
  <c r="AP1151" i="5"/>
  <c r="AP1152" i="5"/>
  <c r="AP1153" i="5"/>
  <c r="AP1154" i="5"/>
  <c r="AP1155" i="5"/>
  <c r="AP1156" i="5"/>
  <c r="AP1157" i="5"/>
  <c r="AP1158" i="5"/>
  <c r="AP1159" i="5"/>
  <c r="AP1160" i="5"/>
  <c r="AP1161" i="5"/>
  <c r="AP1162" i="5"/>
  <c r="AP1163" i="5"/>
  <c r="AP1164" i="5"/>
  <c r="AP1165" i="5"/>
  <c r="AP1166" i="5"/>
  <c r="AP1167" i="5"/>
  <c r="AP1168" i="5"/>
  <c r="AP1169" i="5"/>
  <c r="AP1170" i="5"/>
  <c r="AP1171" i="5"/>
  <c r="AP1172" i="5"/>
  <c r="AP1173" i="5"/>
  <c r="AP1174" i="5"/>
  <c r="AP1175" i="5"/>
  <c r="AP1176" i="5"/>
  <c r="AP1177" i="5"/>
  <c r="AP1178" i="5"/>
  <c r="AP1179" i="5"/>
  <c r="AP1180" i="5"/>
  <c r="AP1181" i="5"/>
  <c r="AP1182" i="5"/>
  <c r="AP1183" i="5"/>
  <c r="AP1184" i="5"/>
  <c r="AP1185" i="5"/>
  <c r="AP1186" i="5"/>
  <c r="AP1187" i="5"/>
  <c r="AP1188" i="5"/>
  <c r="AP1189" i="5"/>
  <c r="AP1190" i="5"/>
  <c r="AP1191" i="5"/>
  <c r="AP1192" i="5"/>
  <c r="AP1193" i="5"/>
  <c r="AP1194" i="5"/>
  <c r="AP1195" i="5"/>
  <c r="AP1196" i="5"/>
  <c r="AP1197" i="5"/>
  <c r="AP1198" i="5"/>
  <c r="AP1199" i="5"/>
  <c r="AP1200" i="5"/>
  <c r="AP1201" i="5"/>
  <c r="AP1202" i="5"/>
  <c r="AP1203" i="5"/>
  <c r="AP1204" i="5"/>
  <c r="AP1205" i="5"/>
  <c r="AP1206" i="5"/>
  <c r="AP1207" i="5"/>
  <c r="AP1208" i="5"/>
  <c r="AP1209" i="5"/>
  <c r="AP1210" i="5"/>
  <c r="AP1211" i="5"/>
  <c r="AP1212" i="5"/>
  <c r="AP1213" i="5"/>
  <c r="AP1214" i="5"/>
  <c r="AP1215" i="5"/>
  <c r="AP1216" i="5"/>
  <c r="AP1217" i="5"/>
  <c r="AP1218" i="5"/>
  <c r="AP1219" i="5"/>
  <c r="AP1220" i="5"/>
  <c r="AP1221" i="5"/>
  <c r="AP1222" i="5"/>
  <c r="AP1223" i="5"/>
  <c r="AP1224" i="5"/>
  <c r="AP1225" i="5"/>
  <c r="AP1226" i="5"/>
  <c r="AP1227" i="5"/>
  <c r="AP1228" i="5"/>
  <c r="AP1229" i="5"/>
  <c r="AP1230" i="5"/>
  <c r="AP1231" i="5"/>
  <c r="AP1232" i="5"/>
  <c r="AP1233" i="5"/>
  <c r="AP1234" i="5"/>
  <c r="AP1235" i="5"/>
  <c r="AP1236" i="5"/>
  <c r="AP1237" i="5"/>
  <c r="AP1238" i="5"/>
  <c r="AP1239" i="5"/>
  <c r="AP1240" i="5"/>
  <c r="AP1241" i="5"/>
  <c r="AP1242" i="5"/>
  <c r="AP1243" i="5"/>
  <c r="AP1244" i="5"/>
  <c r="AP1245" i="5"/>
  <c r="AP1246" i="5"/>
  <c r="AP1247" i="5"/>
  <c r="AP1248" i="5"/>
  <c r="AP1249" i="5"/>
  <c r="AP1250" i="5"/>
  <c r="AP1251" i="5"/>
  <c r="AP1252" i="5"/>
  <c r="AP1253" i="5"/>
  <c r="AP1254" i="5"/>
  <c r="AP1255" i="5"/>
  <c r="AP1256" i="5"/>
  <c r="AP1257" i="5"/>
  <c r="AP1258" i="5"/>
  <c r="AP1259" i="5"/>
  <c r="AP1260" i="5"/>
  <c r="AP1261" i="5"/>
  <c r="AP1262" i="5"/>
  <c r="AP1263" i="5"/>
  <c r="AP1264" i="5"/>
  <c r="AP1265" i="5"/>
  <c r="AP1266" i="5"/>
  <c r="AP1267" i="5"/>
  <c r="AP1268" i="5"/>
  <c r="AP1269" i="5"/>
  <c r="AP1270" i="5"/>
  <c r="AP1271" i="5"/>
  <c r="AP1272" i="5"/>
  <c r="AP1273" i="5"/>
  <c r="AP1274" i="5"/>
  <c r="AP1275" i="5"/>
  <c r="AP1276" i="5"/>
  <c r="AP1277" i="5"/>
  <c r="AP1278" i="5"/>
  <c r="AP1279" i="5"/>
  <c r="AP1280" i="5"/>
  <c r="AP1281" i="5"/>
  <c r="AP1282" i="5"/>
  <c r="AP1283" i="5"/>
  <c r="AP1284" i="5"/>
  <c r="AP1285" i="5"/>
  <c r="AP1286" i="5"/>
  <c r="AP1287" i="5"/>
  <c r="AP1288" i="5"/>
  <c r="AP1289" i="5"/>
  <c r="AP1290" i="5"/>
  <c r="AP1291" i="5"/>
  <c r="AP1292" i="5"/>
  <c r="AP1293" i="5"/>
  <c r="AP1294" i="5"/>
  <c r="AP1295" i="5"/>
  <c r="AP1296" i="5"/>
  <c r="AP1297" i="5"/>
  <c r="AP1298" i="5"/>
  <c r="AP1299" i="5"/>
  <c r="AP1300" i="5"/>
  <c r="AP1301" i="5"/>
  <c r="AP1302" i="5"/>
  <c r="AP1303" i="5"/>
  <c r="AP1304" i="5"/>
  <c r="AP1305" i="5"/>
  <c r="AP1306" i="5"/>
  <c r="AP1307" i="5"/>
  <c r="AP1308" i="5"/>
  <c r="AP1309" i="5"/>
  <c r="AP1310" i="5"/>
  <c r="AP1311" i="5"/>
  <c r="AP1312" i="5"/>
  <c r="AP1313" i="5"/>
  <c r="AP1314" i="5"/>
  <c r="AP1315" i="5"/>
  <c r="AP1316" i="5"/>
  <c r="AP1317" i="5"/>
  <c r="AP1318" i="5"/>
  <c r="AP1319" i="5"/>
  <c r="AP1320" i="5"/>
  <c r="AP1321" i="5"/>
  <c r="AP1322" i="5"/>
  <c r="AP1323" i="5"/>
  <c r="AP1324" i="5"/>
  <c r="AP1325" i="5"/>
  <c r="AP1326" i="5"/>
  <c r="AP1327" i="5"/>
  <c r="AP1328" i="5"/>
  <c r="AP1329" i="5"/>
  <c r="AP1330" i="5"/>
  <c r="AP1331" i="5"/>
  <c r="AP1332" i="5"/>
  <c r="AP1333" i="5"/>
  <c r="AP1334" i="5"/>
  <c r="AP1335" i="5"/>
  <c r="AP1336" i="5"/>
  <c r="AP1337" i="5"/>
  <c r="AP1338" i="5"/>
  <c r="AP1339" i="5"/>
  <c r="AP1340" i="5"/>
  <c r="AP1341" i="5"/>
  <c r="AP1342" i="5"/>
  <c r="AP1343" i="5"/>
  <c r="AP1344" i="5"/>
  <c r="AP1345" i="5"/>
  <c r="AP1346" i="5"/>
  <c r="AP1347" i="5"/>
  <c r="AP1348" i="5"/>
  <c r="AP1349" i="5"/>
  <c r="AP1350" i="5"/>
  <c r="AP1351" i="5"/>
  <c r="AP1352" i="5"/>
  <c r="AP1353" i="5"/>
  <c r="AP1354" i="5"/>
  <c r="AP1355" i="5"/>
  <c r="AP1356" i="5"/>
  <c r="AP1357" i="5"/>
  <c r="AP1358" i="5"/>
  <c r="AP1359" i="5"/>
  <c r="AP1360" i="5"/>
  <c r="AP1361" i="5"/>
  <c r="AP1362" i="5"/>
  <c r="AP1363" i="5"/>
  <c r="AP1364" i="5"/>
  <c r="AP1365" i="5"/>
  <c r="AP1366" i="5"/>
  <c r="AP1367" i="5"/>
  <c r="AP1368" i="5"/>
  <c r="AP1369" i="5"/>
  <c r="AP1370" i="5"/>
  <c r="AP1371" i="5"/>
  <c r="AP1372" i="5"/>
  <c r="AP1373" i="5"/>
  <c r="AP1374" i="5"/>
  <c r="AP1375" i="5"/>
  <c r="AP1376" i="5"/>
  <c r="AP1377" i="5"/>
  <c r="AP1378" i="5"/>
  <c r="AP1379" i="5"/>
  <c r="AP1380" i="5"/>
  <c r="AP1381" i="5"/>
  <c r="AP1382" i="5"/>
  <c r="AP1383" i="5"/>
  <c r="AP1384" i="5"/>
  <c r="AP1385" i="5"/>
  <c r="AP1386" i="5"/>
  <c r="AP1387" i="5"/>
  <c r="AP1388" i="5"/>
  <c r="AP1389" i="5"/>
  <c r="AP1390" i="5"/>
  <c r="AP1391" i="5"/>
  <c r="AP1392" i="5"/>
  <c r="AP1393" i="5"/>
  <c r="AP1394" i="5"/>
  <c r="AP1395" i="5"/>
  <c r="AP1396" i="5"/>
  <c r="AP1397" i="5"/>
  <c r="AP1398" i="5"/>
  <c r="AP1399" i="5"/>
  <c r="AP1400" i="5"/>
  <c r="AP1401" i="5"/>
  <c r="AP1402" i="5"/>
  <c r="AP1403" i="5"/>
  <c r="AP1404" i="5"/>
  <c r="AP1405" i="5"/>
  <c r="AP1406" i="5"/>
  <c r="AP1407" i="5"/>
  <c r="AP1408" i="5"/>
  <c r="AP1409" i="5"/>
  <c r="AP1410" i="5"/>
  <c r="AP1411" i="5"/>
  <c r="AP1412" i="5"/>
  <c r="AP1413" i="5"/>
  <c r="AP1414" i="5"/>
  <c r="AP1415" i="5"/>
  <c r="AP1416" i="5"/>
  <c r="AP1417" i="5"/>
  <c r="AP1418" i="5"/>
  <c r="AP1419" i="5"/>
  <c r="AP1420" i="5"/>
  <c r="AP1421" i="5"/>
  <c r="AP1422" i="5"/>
  <c r="AP1423" i="5"/>
  <c r="AP1424" i="5"/>
  <c r="AP1425" i="5"/>
  <c r="AP1426" i="5"/>
  <c r="AP1427" i="5"/>
  <c r="AP1428" i="5"/>
  <c r="AP1429" i="5"/>
  <c r="AP1430" i="5"/>
  <c r="AP1431" i="5"/>
  <c r="AP1432" i="5"/>
  <c r="AP1433" i="5"/>
  <c r="AP1434" i="5"/>
  <c r="AP1435" i="5"/>
  <c r="AP1436" i="5"/>
  <c r="AP1437" i="5"/>
  <c r="AP1438" i="5"/>
  <c r="AP1439" i="5"/>
  <c r="AP1440" i="5"/>
  <c r="AP1441" i="5"/>
  <c r="AP1442" i="5"/>
  <c r="AP1443" i="5"/>
  <c r="AP1444" i="5"/>
  <c r="AP1445" i="5"/>
  <c r="AP1446" i="5"/>
  <c r="AP1447" i="5"/>
  <c r="AP1448" i="5"/>
  <c r="AP1449" i="5"/>
  <c r="AP1450" i="5"/>
  <c r="AP1451" i="5"/>
  <c r="AP1452" i="5"/>
  <c r="AP1453" i="5"/>
  <c r="AP1454" i="5"/>
  <c r="AP1455" i="5"/>
  <c r="AP1456" i="5"/>
  <c r="AP1457" i="5"/>
  <c r="AP1458" i="5"/>
  <c r="AP1459" i="5"/>
  <c r="AP1460" i="5"/>
  <c r="AP1461" i="5"/>
  <c r="AP1462" i="5"/>
  <c r="AP1463" i="5"/>
  <c r="AP1464" i="5"/>
  <c r="AP1465" i="5"/>
  <c r="AP1466" i="5"/>
  <c r="AP1467" i="5"/>
  <c r="AP1468" i="5"/>
  <c r="AP1469" i="5"/>
  <c r="AP1470" i="5"/>
  <c r="AP1471" i="5"/>
  <c r="AP1472" i="5"/>
  <c r="AP1473" i="5"/>
  <c r="AP1474" i="5"/>
  <c r="AP1475" i="5"/>
  <c r="AP1476" i="5"/>
  <c r="AP1477" i="5"/>
  <c r="AP1478" i="5"/>
  <c r="AP1479" i="5"/>
  <c r="AP1480" i="5"/>
  <c r="AP1481" i="5"/>
  <c r="AP1482" i="5"/>
  <c r="AP1483" i="5"/>
  <c r="AP1484" i="5"/>
  <c r="AP1485" i="5"/>
  <c r="AP1486" i="5"/>
  <c r="AP1487" i="5"/>
  <c r="AP1488" i="5"/>
  <c r="AP1489" i="5"/>
  <c r="AP1490" i="5"/>
  <c r="AP1491" i="5"/>
  <c r="AP1492" i="5"/>
  <c r="AP1493" i="5"/>
  <c r="AP1494" i="5"/>
  <c r="AP1495" i="5"/>
  <c r="AP1496" i="5"/>
  <c r="AP1497" i="5"/>
  <c r="AP1498" i="5"/>
  <c r="AP1499" i="5"/>
  <c r="AP1500" i="5"/>
  <c r="AP1501" i="5"/>
  <c r="AP1502" i="5"/>
  <c r="AP1503" i="5"/>
  <c r="AP1504" i="5"/>
  <c r="AP1505" i="5"/>
  <c r="AP1506" i="5"/>
  <c r="AP1507" i="5"/>
  <c r="AP1508" i="5"/>
  <c r="AP1509" i="5"/>
  <c r="AP1510" i="5"/>
  <c r="AP1511" i="5"/>
  <c r="AP1512" i="5"/>
  <c r="AP1513" i="5"/>
  <c r="AP1514" i="5"/>
  <c r="AP1515" i="5"/>
  <c r="AP1516" i="5"/>
  <c r="AP1517" i="5"/>
  <c r="AP1518" i="5"/>
  <c r="AP1519" i="5"/>
  <c r="AP1520" i="5"/>
  <c r="AP1521" i="5"/>
  <c r="AP1522" i="5"/>
  <c r="AP1523" i="5"/>
  <c r="AP1524" i="5"/>
  <c r="AP1525" i="5"/>
  <c r="AP1526" i="5"/>
  <c r="AP1527" i="5"/>
  <c r="AP1528" i="5"/>
  <c r="AP1529" i="5"/>
  <c r="AP1530" i="5"/>
  <c r="AP1531" i="5"/>
  <c r="AP1532" i="5"/>
  <c r="AP1533" i="5"/>
  <c r="AP1534" i="5"/>
  <c r="AP1535" i="5"/>
  <c r="AP1536" i="5"/>
  <c r="AP1537" i="5"/>
  <c r="AP1538" i="5"/>
  <c r="AP1539" i="5"/>
  <c r="AP1540" i="5"/>
  <c r="AP1541" i="5"/>
  <c r="AP1542" i="5"/>
  <c r="AP1543" i="5"/>
  <c r="AP1544" i="5"/>
  <c r="AP1545" i="5"/>
  <c r="AP1546" i="5"/>
  <c r="AP1547" i="5"/>
  <c r="AP1548" i="5"/>
  <c r="AP1549" i="5"/>
  <c r="AP1550" i="5"/>
  <c r="AP1551" i="5"/>
  <c r="AP1552" i="5"/>
  <c r="AP1553" i="5"/>
  <c r="AP1554" i="5"/>
  <c r="AP1555" i="5"/>
  <c r="AP1556" i="5"/>
  <c r="AP1557" i="5"/>
  <c r="AP1558" i="5"/>
  <c r="AP1559" i="5"/>
  <c r="AP1560" i="5"/>
  <c r="AP1561" i="5"/>
  <c r="AP1562" i="5"/>
  <c r="AP1563" i="5"/>
  <c r="AP1564" i="5"/>
  <c r="AP1565" i="5"/>
  <c r="AP1566" i="5"/>
  <c r="AP1567" i="5"/>
  <c r="AP1568" i="5"/>
  <c r="AP1569" i="5"/>
  <c r="AP1570" i="5"/>
  <c r="AP1571" i="5"/>
  <c r="AP1572" i="5"/>
  <c r="AP1573" i="5"/>
  <c r="AP1574" i="5"/>
  <c r="AP1575" i="5"/>
  <c r="AP1576" i="5"/>
  <c r="AP1577" i="5"/>
  <c r="AP1578" i="5"/>
  <c r="AP1579" i="5"/>
  <c r="AP1580" i="5"/>
  <c r="AP1581" i="5"/>
  <c r="AP1582" i="5"/>
  <c r="AP1583" i="5"/>
  <c r="AP1584" i="5"/>
  <c r="AP1585" i="5"/>
  <c r="AP1586" i="5"/>
  <c r="AP1587" i="5"/>
  <c r="AP1588" i="5"/>
  <c r="AP1589" i="5"/>
  <c r="AP1590" i="5"/>
  <c r="AP1591" i="5"/>
  <c r="AP1592" i="5"/>
  <c r="AP1593" i="5"/>
  <c r="AP1594" i="5"/>
  <c r="AP1595" i="5"/>
  <c r="AP1596" i="5"/>
  <c r="AP1597" i="5"/>
  <c r="AP1598" i="5"/>
  <c r="AP1599" i="5"/>
  <c r="AP1600" i="5"/>
  <c r="AP1601" i="5"/>
  <c r="AP1602" i="5"/>
  <c r="AP1603" i="5"/>
  <c r="AP1604" i="5"/>
  <c r="AP1605" i="5"/>
  <c r="AP1606" i="5"/>
  <c r="AP1607" i="5"/>
  <c r="AP1608" i="5"/>
  <c r="AP1609" i="5"/>
  <c r="AP1610" i="5"/>
  <c r="AP1611" i="5"/>
  <c r="AP1612" i="5"/>
  <c r="AP1613" i="5"/>
  <c r="AP1614" i="5"/>
  <c r="AP1615" i="5"/>
  <c r="AP1616" i="5"/>
  <c r="AP1617" i="5"/>
  <c r="AP1618" i="5"/>
  <c r="AP1619" i="5"/>
  <c r="AP1620" i="5"/>
  <c r="AP1621" i="5"/>
  <c r="AP1622" i="5"/>
  <c r="AP1623" i="5"/>
  <c r="AP1624" i="5"/>
  <c r="AP1625" i="5"/>
  <c r="AP1626" i="5"/>
  <c r="AP1627" i="5"/>
  <c r="AP1628" i="5"/>
  <c r="AP1629" i="5"/>
  <c r="AP1630" i="5"/>
  <c r="AP1631" i="5"/>
  <c r="AP1632" i="5"/>
  <c r="AP1633" i="5"/>
  <c r="AP1634" i="5"/>
  <c r="AP1635" i="5"/>
  <c r="AP1636" i="5"/>
  <c r="AP1637" i="5"/>
  <c r="AP1638" i="5"/>
  <c r="AP1639" i="5"/>
  <c r="AP1640" i="5"/>
  <c r="AP1641" i="5"/>
  <c r="AP1642" i="5"/>
  <c r="AP1643" i="5"/>
  <c r="AP1644" i="5"/>
  <c r="AP1645" i="5"/>
  <c r="AP1646" i="5"/>
  <c r="AP1647" i="5"/>
  <c r="AP1648" i="5"/>
  <c r="AP1649" i="5"/>
  <c r="AP1650" i="5"/>
  <c r="AP1651" i="5"/>
  <c r="AP1652" i="5"/>
  <c r="AP1653" i="5"/>
  <c r="AP1654" i="5"/>
  <c r="AP1655" i="5"/>
  <c r="AP1656" i="5"/>
  <c r="AP1657" i="5"/>
  <c r="AP1658" i="5"/>
  <c r="AP1659" i="5"/>
  <c r="AP1660" i="5"/>
  <c r="AP1661" i="5"/>
  <c r="AP1662" i="5"/>
  <c r="AP1663" i="5"/>
  <c r="AP1664" i="5"/>
  <c r="AP1665" i="5"/>
  <c r="AP1666" i="5"/>
  <c r="AP1667" i="5"/>
  <c r="AP1668" i="5"/>
  <c r="AP1669" i="5"/>
  <c r="AP1670" i="5"/>
  <c r="AP1671" i="5"/>
  <c r="AP1672" i="5"/>
  <c r="AP1673" i="5"/>
  <c r="AP1674" i="5"/>
  <c r="AP1675" i="5"/>
  <c r="AP1676" i="5"/>
  <c r="AP1677" i="5"/>
  <c r="AP1678" i="5"/>
  <c r="AP1679" i="5"/>
  <c r="AP1680" i="5"/>
  <c r="AP1681" i="5"/>
  <c r="AP1682" i="5"/>
  <c r="AP1683" i="5"/>
  <c r="AP1684" i="5"/>
  <c r="AP1685" i="5"/>
  <c r="AP1686" i="5"/>
  <c r="AP1687" i="5"/>
  <c r="AP1688" i="5"/>
  <c r="AP1689" i="5"/>
  <c r="AP1690" i="5"/>
  <c r="AP1691" i="5"/>
  <c r="AP1692" i="5"/>
  <c r="AP1693" i="5"/>
  <c r="AP1694" i="5"/>
  <c r="AP1695" i="5"/>
  <c r="AP1696" i="5"/>
  <c r="AP1697" i="5"/>
  <c r="AP1698" i="5"/>
  <c r="AP1699" i="5"/>
  <c r="AP1700" i="5"/>
  <c r="AP1701" i="5"/>
  <c r="AP1702" i="5"/>
  <c r="AP1703" i="5"/>
  <c r="AP1704" i="5"/>
  <c r="AP1705" i="5"/>
  <c r="AP1706" i="5"/>
  <c r="AP1707" i="5"/>
  <c r="AP1708" i="5"/>
  <c r="AP1709" i="5"/>
  <c r="AP1710" i="5"/>
  <c r="AP1711" i="5"/>
  <c r="AP1712" i="5"/>
  <c r="AP1713" i="5"/>
  <c r="AP1714" i="5"/>
  <c r="AP1715" i="5"/>
  <c r="AP1716" i="5"/>
  <c r="AP1717" i="5"/>
  <c r="AP1718" i="5"/>
  <c r="AP1719" i="5"/>
  <c r="AP1720" i="5"/>
  <c r="AP1721" i="5"/>
  <c r="AP1722" i="5"/>
  <c r="AP1723" i="5"/>
  <c r="AP1724" i="5"/>
  <c r="AP1725" i="5"/>
  <c r="AP1726" i="5"/>
  <c r="AP1727" i="5"/>
  <c r="AP1728" i="5"/>
  <c r="AP1729" i="5"/>
  <c r="AP1730" i="5"/>
  <c r="AP1731" i="5"/>
  <c r="AP1732" i="5"/>
  <c r="AP1733" i="5"/>
  <c r="AP1734" i="5"/>
  <c r="AP1735" i="5"/>
  <c r="AP1736" i="5"/>
  <c r="AP1737" i="5"/>
  <c r="AP1738" i="5"/>
  <c r="AP1739" i="5"/>
  <c r="AP1740" i="5"/>
  <c r="AP1741" i="5"/>
  <c r="AP1742" i="5"/>
  <c r="AP1743" i="5"/>
  <c r="AP1744" i="5"/>
  <c r="AP1745" i="5"/>
  <c r="AP1746" i="5"/>
  <c r="AP1747" i="5"/>
  <c r="AP1748" i="5"/>
  <c r="AP1749" i="5"/>
  <c r="AP1750" i="5"/>
  <c r="AP1751" i="5"/>
  <c r="AP1752" i="5"/>
  <c r="AP1753" i="5"/>
  <c r="AP1754" i="5"/>
  <c r="AP1755" i="5"/>
  <c r="AP1756" i="5"/>
  <c r="AP1757" i="5"/>
  <c r="AP1758" i="5"/>
  <c r="AP1759" i="5"/>
  <c r="AP1760" i="5"/>
  <c r="AP1761" i="5"/>
  <c r="AP1762" i="5"/>
  <c r="AP1763" i="5"/>
  <c r="AP1764" i="5"/>
  <c r="AP1765" i="5"/>
  <c r="AP1766" i="5"/>
  <c r="AP1767" i="5"/>
  <c r="AP1768" i="5"/>
  <c r="AP1769" i="5"/>
  <c r="AP1770" i="5"/>
  <c r="AP1771" i="5"/>
  <c r="AP1772" i="5"/>
  <c r="AP1773" i="5"/>
  <c r="AP1774" i="5"/>
  <c r="AP1775" i="5"/>
  <c r="AP1776" i="5"/>
  <c r="AP1777" i="5"/>
  <c r="AP1778" i="5"/>
  <c r="AP1779" i="5"/>
  <c r="AP1780" i="5"/>
  <c r="AP1781" i="5"/>
  <c r="AP1782" i="5"/>
  <c r="AP1783" i="5"/>
  <c r="AP1784" i="5"/>
  <c r="AP1785" i="5"/>
  <c r="AP1786" i="5"/>
  <c r="AP1787" i="5"/>
  <c r="AP1788" i="5"/>
  <c r="AP1789" i="5"/>
  <c r="AP1790" i="5"/>
  <c r="AP1791" i="5"/>
  <c r="AP1792" i="5"/>
  <c r="AP1793" i="5"/>
  <c r="AP1794" i="5"/>
  <c r="AP1795" i="5"/>
  <c r="AP1796" i="5"/>
  <c r="AP1797" i="5"/>
  <c r="AP1798" i="5"/>
  <c r="AP1799" i="5"/>
  <c r="AP1800" i="5"/>
  <c r="AP1801" i="5"/>
  <c r="AP1802" i="5"/>
  <c r="AP1803" i="5"/>
  <c r="AP1804" i="5"/>
  <c r="AP1805" i="5"/>
  <c r="AP1806" i="5"/>
  <c r="AP1807" i="5"/>
  <c r="AP1808" i="5"/>
  <c r="AP1809" i="5"/>
  <c r="AP1810" i="5"/>
  <c r="AP1811" i="5"/>
  <c r="AP1812" i="5"/>
  <c r="AP1813" i="5"/>
  <c r="AP1814" i="5"/>
  <c r="AP1815" i="5"/>
  <c r="AP1816" i="5"/>
  <c r="AP1817" i="5"/>
  <c r="AP1818" i="5"/>
  <c r="AP1819" i="5"/>
  <c r="AP1820" i="5"/>
  <c r="AP1821" i="5"/>
  <c r="AP1822" i="5"/>
  <c r="AP1823" i="5"/>
  <c r="AP1824" i="5"/>
  <c r="AP1825" i="5"/>
  <c r="AP1826" i="5"/>
  <c r="AP1827" i="5"/>
  <c r="AP1828" i="5"/>
  <c r="AP1829" i="5"/>
  <c r="AP1830" i="5"/>
  <c r="AP1831" i="5"/>
  <c r="AP1832" i="5"/>
  <c r="AP1833" i="5"/>
  <c r="AP1834" i="5"/>
  <c r="AP1835" i="5"/>
  <c r="AP1836" i="5"/>
  <c r="AP1837" i="5"/>
  <c r="AP1838" i="5"/>
  <c r="AP1839" i="5"/>
  <c r="AP1840" i="5"/>
  <c r="AP1841" i="5"/>
  <c r="AP1842" i="5"/>
  <c r="AP1843" i="5"/>
  <c r="AP1844" i="5"/>
  <c r="AP1845" i="5"/>
  <c r="AP1846" i="5"/>
  <c r="AP1847" i="5"/>
  <c r="AP1848" i="5"/>
  <c r="AP1849" i="5"/>
  <c r="AP1850" i="5"/>
  <c r="AP1851" i="5"/>
  <c r="AP1852" i="5"/>
  <c r="AP1853" i="5"/>
  <c r="AP1854" i="5"/>
  <c r="AP1855" i="5"/>
  <c r="AP1856" i="5"/>
  <c r="AP1857" i="5"/>
  <c r="AP1858" i="5"/>
  <c r="AP1859" i="5"/>
  <c r="AP1860" i="5"/>
  <c r="AP1861" i="5"/>
  <c r="AP1862" i="5"/>
  <c r="AP1863" i="5"/>
  <c r="AP1864" i="5"/>
  <c r="AP1865" i="5"/>
  <c r="AP1866" i="5"/>
  <c r="AP1867" i="5"/>
  <c r="AP1868" i="5"/>
  <c r="AP1869" i="5"/>
  <c r="AP1870" i="5"/>
  <c r="AP1871" i="5"/>
  <c r="AP1872" i="5"/>
  <c r="AP1873" i="5"/>
  <c r="AP1874" i="5"/>
  <c r="AP1875" i="5"/>
  <c r="AP1876" i="5"/>
  <c r="AP1877" i="5"/>
  <c r="AP1878" i="5"/>
  <c r="AP1879" i="5"/>
  <c r="AP1880" i="5"/>
  <c r="AP1881" i="5"/>
  <c r="AP1882" i="5"/>
  <c r="AP1883" i="5"/>
  <c r="AP1884" i="5"/>
  <c r="AP1885" i="5"/>
  <c r="AP1886" i="5"/>
  <c r="AP1887" i="5"/>
  <c r="AP1888" i="5"/>
  <c r="AP1889" i="5"/>
  <c r="AP1890" i="5"/>
  <c r="AP1891" i="5"/>
  <c r="AP1892" i="5"/>
  <c r="AP1893" i="5"/>
  <c r="AP1894" i="5"/>
  <c r="AP1895" i="5"/>
  <c r="AP1896" i="5"/>
  <c r="AP1897" i="5"/>
  <c r="AP1898" i="5"/>
  <c r="AP1899" i="5"/>
  <c r="AP1900" i="5"/>
  <c r="AP1901" i="5"/>
  <c r="AP1902" i="5"/>
  <c r="AP1903" i="5"/>
  <c r="AP1904" i="5"/>
  <c r="AP1905" i="5"/>
  <c r="AP1906" i="5"/>
  <c r="AP1907" i="5"/>
  <c r="AP1908" i="5"/>
  <c r="AP1909" i="5"/>
  <c r="AP1910" i="5"/>
  <c r="AP1911" i="5"/>
  <c r="AP1912" i="5"/>
  <c r="AP1913" i="5"/>
  <c r="AP1914" i="5"/>
  <c r="AP1915" i="5"/>
  <c r="AP1916" i="5"/>
  <c r="AP1917" i="5"/>
  <c r="AP1918" i="5"/>
  <c r="AP1919" i="5"/>
  <c r="AP1920" i="5"/>
  <c r="AP1921" i="5"/>
  <c r="AP1922" i="5"/>
  <c r="AP1923" i="5"/>
  <c r="AP1924" i="5"/>
  <c r="AP1925" i="5"/>
  <c r="AP1926" i="5"/>
  <c r="AP1927" i="5"/>
  <c r="AP1928" i="5"/>
  <c r="AP1929" i="5"/>
  <c r="AP1930" i="5"/>
  <c r="AP1931" i="5"/>
  <c r="AP1932" i="5"/>
  <c r="AP1933" i="5"/>
  <c r="AP1934" i="5"/>
  <c r="AP1935" i="5"/>
  <c r="AP1936" i="5"/>
  <c r="AP1937" i="5"/>
  <c r="AP1938" i="5"/>
  <c r="AP1939" i="5"/>
  <c r="AP1940" i="5"/>
  <c r="AP1941" i="5"/>
  <c r="AP1942" i="5"/>
  <c r="AP1943" i="5"/>
  <c r="AP1944" i="5"/>
  <c r="AP1945" i="5"/>
  <c r="AP1946" i="5"/>
  <c r="AP1947" i="5"/>
  <c r="AP1948" i="5"/>
  <c r="AP1949" i="5"/>
  <c r="AP1950" i="5"/>
  <c r="AP1951" i="5"/>
  <c r="AP1952" i="5"/>
  <c r="AP1953" i="5"/>
  <c r="AP1954" i="5"/>
  <c r="AP1955" i="5"/>
  <c r="AP1956" i="5"/>
  <c r="AP1957" i="5"/>
  <c r="AP1958" i="5"/>
  <c r="AP1959" i="5"/>
  <c r="AP1960" i="5"/>
  <c r="AP1961" i="5"/>
  <c r="AP1962" i="5"/>
  <c r="AP1963" i="5"/>
  <c r="AP1964" i="5"/>
  <c r="AP1965" i="5"/>
  <c r="AP1966" i="5"/>
  <c r="AP1967" i="5"/>
  <c r="AP1968" i="5"/>
  <c r="AP1969" i="5"/>
  <c r="AP1970" i="5"/>
  <c r="AP1971" i="5"/>
  <c r="AP1972" i="5"/>
  <c r="AP1973" i="5"/>
  <c r="AP1974" i="5"/>
  <c r="AP1975" i="5"/>
  <c r="AP1976" i="5"/>
  <c r="AP1977" i="5"/>
  <c r="AP1978" i="5"/>
  <c r="AP1979" i="5"/>
  <c r="AP1980" i="5"/>
  <c r="AP1981" i="5"/>
  <c r="AP1982" i="5"/>
  <c r="AP1983" i="5"/>
  <c r="AP1984" i="5"/>
  <c r="AP1985" i="5"/>
  <c r="AP1986" i="5"/>
  <c r="AP1987" i="5"/>
  <c r="AP1988" i="5"/>
  <c r="AP1989" i="5"/>
  <c r="AP1990" i="5"/>
  <c r="AP1991" i="5"/>
  <c r="AP1992" i="5"/>
  <c r="AP1993" i="5"/>
  <c r="AP1994" i="5"/>
  <c r="AP1995" i="5"/>
  <c r="AP1996" i="5"/>
  <c r="AP1997" i="5"/>
  <c r="AP1998" i="5"/>
  <c r="AP1999" i="5"/>
  <c r="AP2000" i="5"/>
  <c r="AP2001" i="5"/>
  <c r="AP2002" i="5"/>
  <c r="AP2003" i="5"/>
  <c r="AP2004" i="5"/>
  <c r="AP2005" i="5"/>
  <c r="AP2006" i="5"/>
  <c r="AP2007" i="5"/>
  <c r="AP2008" i="5"/>
  <c r="AP2009" i="5"/>
  <c r="AP2010" i="5"/>
  <c r="AP2011" i="5"/>
  <c r="AP2012" i="5"/>
  <c r="AP2013" i="5"/>
  <c r="AP2014" i="5"/>
  <c r="AP2015" i="5"/>
  <c r="AP2016" i="5"/>
  <c r="AP2017" i="5"/>
  <c r="AP2018" i="5"/>
  <c r="AP2019" i="5"/>
  <c r="AP2020" i="5"/>
  <c r="AP2021" i="5"/>
  <c r="AP2022" i="5"/>
  <c r="AP2023" i="5"/>
  <c r="AP2024" i="5"/>
  <c r="AP2025" i="5"/>
  <c r="AP2026" i="5"/>
  <c r="AP2027" i="5"/>
  <c r="AP2028" i="5"/>
  <c r="AP2029" i="5"/>
  <c r="AP2030" i="5"/>
  <c r="AP2031" i="5"/>
  <c r="AP2032" i="5"/>
  <c r="AP2033" i="5"/>
  <c r="AP2034" i="5"/>
  <c r="AP2035" i="5"/>
  <c r="AP2036" i="5"/>
  <c r="AP2037" i="5"/>
  <c r="AP2038" i="5"/>
  <c r="AP2039" i="5"/>
  <c r="AP2040" i="5"/>
  <c r="AP2041" i="5"/>
  <c r="AP2042" i="5"/>
  <c r="AP2043" i="5"/>
  <c r="AP2044" i="5"/>
  <c r="AP2045" i="5"/>
  <c r="AP2046" i="5"/>
  <c r="AP2047" i="5"/>
  <c r="AP2048" i="5"/>
  <c r="AP2049" i="5"/>
  <c r="AP2050" i="5"/>
  <c r="AP2051" i="5"/>
  <c r="AP2052" i="5"/>
  <c r="AP2053" i="5"/>
  <c r="AP2054" i="5"/>
  <c r="AP2055" i="5"/>
  <c r="AP2056" i="5"/>
  <c r="AP2057" i="5"/>
  <c r="AP2058" i="5"/>
  <c r="AP2059" i="5"/>
  <c r="AP2060" i="5"/>
  <c r="AP2061" i="5"/>
  <c r="AP2062" i="5"/>
  <c r="AP2063" i="5"/>
  <c r="AP2064" i="5"/>
  <c r="AP2065" i="5"/>
  <c r="AP2066" i="5"/>
  <c r="AP2067" i="5"/>
  <c r="AP2068" i="5"/>
  <c r="AP2069" i="5"/>
  <c r="AP2070" i="5"/>
  <c r="AP2071" i="5"/>
  <c r="AP2072" i="5"/>
  <c r="AP2073" i="5"/>
  <c r="AP2074" i="5"/>
  <c r="AP2075" i="5"/>
  <c r="AP2076" i="5"/>
  <c r="AP2077" i="5"/>
  <c r="AP2078" i="5"/>
  <c r="AP2079" i="5"/>
  <c r="AP2080" i="5"/>
  <c r="AP2081" i="5"/>
  <c r="AP2082" i="5"/>
  <c r="AP2083" i="5"/>
  <c r="AP2084" i="5"/>
  <c r="AP2085" i="5"/>
  <c r="AP2086" i="5"/>
  <c r="AP2087" i="5"/>
  <c r="AP2088" i="5"/>
  <c r="AP2089" i="5"/>
  <c r="AP2090" i="5"/>
  <c r="AP2091" i="5"/>
  <c r="AP2092" i="5"/>
  <c r="AP2093" i="5"/>
  <c r="AP2094" i="5"/>
  <c r="AP2095" i="5"/>
  <c r="AP2096" i="5"/>
  <c r="AP2097" i="5"/>
  <c r="AP2098" i="5"/>
  <c r="AP2099" i="5"/>
  <c r="AP2100" i="5"/>
  <c r="AP2101" i="5"/>
  <c r="AP2102" i="5"/>
  <c r="AP2103" i="5"/>
  <c r="AP2104" i="5"/>
  <c r="AP2105" i="5"/>
  <c r="AP2106" i="5"/>
  <c r="AP2107" i="5"/>
  <c r="AP2108" i="5"/>
  <c r="AP2109" i="5"/>
  <c r="AP2110" i="5"/>
  <c r="AP2111" i="5"/>
  <c r="AP2112" i="5"/>
  <c r="AP2113" i="5"/>
  <c r="AP2114" i="5"/>
  <c r="AP2115" i="5"/>
  <c r="AP2116" i="5"/>
  <c r="AP2117" i="5"/>
  <c r="AP2118" i="5"/>
  <c r="AP2119" i="5"/>
  <c r="AP2120" i="5"/>
  <c r="AP2121" i="5"/>
  <c r="AP2122" i="5"/>
  <c r="AP2123" i="5"/>
  <c r="AP2124" i="5"/>
  <c r="AP2125" i="5"/>
  <c r="AP2126" i="5"/>
  <c r="AP2127" i="5"/>
  <c r="AP2128" i="5"/>
  <c r="AP2129" i="5"/>
  <c r="AP2130" i="5"/>
  <c r="AP2131" i="5"/>
  <c r="AP2132" i="5"/>
  <c r="AP2133" i="5"/>
  <c r="AP2134" i="5"/>
  <c r="AP2135" i="5"/>
  <c r="AP2136" i="5"/>
  <c r="AP2137" i="5"/>
  <c r="AP2138" i="5"/>
  <c r="AP2139" i="5"/>
  <c r="AP2140" i="5"/>
  <c r="AP2141" i="5"/>
  <c r="AP2142" i="5"/>
  <c r="AP2143" i="5"/>
  <c r="AP2144" i="5"/>
  <c r="AP2145" i="5"/>
  <c r="AP2146" i="5"/>
  <c r="AP2147" i="5"/>
  <c r="AP2148" i="5"/>
  <c r="AP2149" i="5"/>
  <c r="AP2150" i="5"/>
  <c r="AP2151" i="5"/>
  <c r="AP2152" i="5"/>
  <c r="AP2153" i="5"/>
  <c r="AP2154" i="5"/>
  <c r="AP2155" i="5"/>
  <c r="AP2156" i="5"/>
  <c r="AP2157" i="5"/>
  <c r="AP2158" i="5"/>
  <c r="AP2159" i="5"/>
  <c r="AP2160" i="5"/>
  <c r="AP2161" i="5"/>
  <c r="AP2162" i="5"/>
  <c r="AP2163" i="5"/>
  <c r="AP2164" i="5"/>
  <c r="AP2165" i="5"/>
  <c r="AP2166" i="5"/>
  <c r="AP2" i="5"/>
  <c r="AF2166" i="5"/>
  <c r="AD2166" i="5"/>
  <c r="AA2166" i="5"/>
  <c r="AF2165" i="5"/>
  <c r="AD2165" i="5"/>
  <c r="AA2165" i="5"/>
  <c r="AF2164" i="5"/>
  <c r="AD2164" i="5"/>
  <c r="AA2164" i="5"/>
  <c r="X2164" i="5"/>
  <c r="AF2163" i="5"/>
  <c r="AD2163" i="5"/>
  <c r="AA2163" i="5"/>
  <c r="X2163" i="5" s="1"/>
  <c r="AB2163" i="5" s="1"/>
  <c r="AF2162" i="5"/>
  <c r="AD2162" i="5"/>
  <c r="AA2162" i="5"/>
  <c r="AF2161" i="5"/>
  <c r="AD2161" i="5"/>
  <c r="AA2161" i="5"/>
  <c r="AF2160" i="5"/>
  <c r="AD2160" i="5"/>
  <c r="AA2160" i="5"/>
  <c r="AF2159" i="5"/>
  <c r="AD2159" i="5"/>
  <c r="AA2159" i="5"/>
  <c r="X2159" i="5" s="1"/>
  <c r="AF2158" i="5"/>
  <c r="AD2158" i="5"/>
  <c r="AA2158" i="5"/>
  <c r="AF2157" i="5"/>
  <c r="AD2157" i="5"/>
  <c r="AA2157" i="5"/>
  <c r="AF2156" i="5"/>
  <c r="AD2156" i="5"/>
  <c r="AA2156" i="5"/>
  <c r="AF2155" i="5"/>
  <c r="AD2155" i="5"/>
  <c r="AA2155" i="5"/>
  <c r="X2155" i="5"/>
  <c r="AF2154" i="5"/>
  <c r="AD2154" i="5"/>
  <c r="AA2154" i="5"/>
  <c r="AF2153" i="5"/>
  <c r="AD2153" i="5"/>
  <c r="AA2153" i="5"/>
  <c r="AF2152" i="5"/>
  <c r="AD2152" i="5"/>
  <c r="AA2152" i="5"/>
  <c r="AF2151" i="5"/>
  <c r="AD2151" i="5"/>
  <c r="AA2151" i="5"/>
  <c r="X2151" i="5"/>
  <c r="AB2151" i="5" s="1"/>
  <c r="AF2150" i="5"/>
  <c r="AD2150" i="5"/>
  <c r="AA2150" i="5"/>
  <c r="AF2149" i="5"/>
  <c r="AD2149" i="5"/>
  <c r="AA2149" i="5"/>
  <c r="AB2149" i="5" s="1"/>
  <c r="X2149" i="5"/>
  <c r="AF2148" i="5"/>
  <c r="AD2148" i="5"/>
  <c r="AA2148" i="5"/>
  <c r="AF2147" i="5"/>
  <c r="AD2147" i="5"/>
  <c r="AA2147" i="5"/>
  <c r="AB2147" i="5" s="1"/>
  <c r="X2147" i="5"/>
  <c r="M2147" i="5"/>
  <c r="L2147" i="5"/>
  <c r="K2147" i="5"/>
  <c r="AF2146" i="5"/>
  <c r="AD2146" i="5"/>
  <c r="AA2146" i="5"/>
  <c r="X2146" i="5"/>
  <c r="AB2146" i="5" s="1"/>
  <c r="AF2145" i="5"/>
  <c r="AD2145" i="5"/>
  <c r="AA2145" i="5"/>
  <c r="AF2144" i="5"/>
  <c r="AD2144" i="5"/>
  <c r="AA2144" i="5"/>
  <c r="AF2143" i="5"/>
  <c r="AD2143" i="5"/>
  <c r="AA2143" i="5"/>
  <c r="AF2142" i="5"/>
  <c r="AD2142" i="5"/>
  <c r="AA2142" i="5"/>
  <c r="X2142" i="5" s="1"/>
  <c r="AB2142" i="5" s="1"/>
  <c r="M2142" i="5"/>
  <c r="L2142" i="5"/>
  <c r="K2142" i="5"/>
  <c r="AF2141" i="5"/>
  <c r="AD2141" i="5"/>
  <c r="AA2141" i="5"/>
  <c r="X2141" i="5"/>
  <c r="AB2141" i="5" s="1"/>
  <c r="AF2140" i="5"/>
  <c r="AD2140" i="5"/>
  <c r="AA2140" i="5"/>
  <c r="AF2139" i="5"/>
  <c r="AD2139" i="5"/>
  <c r="AA2139" i="5"/>
  <c r="AF2138" i="5"/>
  <c r="AD2138" i="5"/>
  <c r="AA2138" i="5"/>
  <c r="AF2137" i="5"/>
  <c r="AD2137" i="5"/>
  <c r="AA2137" i="5"/>
  <c r="M2137" i="5"/>
  <c r="L2137" i="5"/>
  <c r="K2137" i="5"/>
  <c r="AF2136" i="5"/>
  <c r="AD2136" i="5"/>
  <c r="AA2136" i="5"/>
  <c r="X2136" i="5"/>
  <c r="AB2136" i="5" s="1"/>
  <c r="AF2135" i="5"/>
  <c r="AD2135" i="5"/>
  <c r="AA2135" i="5"/>
  <c r="AF2134" i="5"/>
  <c r="AD2134" i="5"/>
  <c r="AA2134" i="5"/>
  <c r="AB2134" i="5" s="1"/>
  <c r="X2134" i="5"/>
  <c r="AF2133" i="5"/>
  <c r="AD2133" i="5"/>
  <c r="AA2133" i="5"/>
  <c r="AF2132" i="5"/>
  <c r="AD2132" i="5"/>
  <c r="AA2132" i="5"/>
  <c r="X2132" i="5"/>
  <c r="AB2132" i="5" s="1"/>
  <c r="AF2131" i="5"/>
  <c r="AD2131" i="5"/>
  <c r="AA2131" i="5"/>
  <c r="AF2130" i="5"/>
  <c r="AD2130" i="5"/>
  <c r="AA2130" i="5"/>
  <c r="AF2129" i="5"/>
  <c r="AD2129" i="5"/>
  <c r="AA2129" i="5"/>
  <c r="AF2128" i="5"/>
  <c r="AD2128" i="5"/>
  <c r="AA2128" i="5"/>
  <c r="X2128" i="5" s="1"/>
  <c r="AB2128" i="5" s="1"/>
  <c r="AF2127" i="5"/>
  <c r="AD2127" i="5"/>
  <c r="AA2127" i="5"/>
  <c r="M2127" i="5"/>
  <c r="L2127" i="5"/>
  <c r="K2127" i="5"/>
  <c r="AF2126" i="5"/>
  <c r="AD2126" i="5"/>
  <c r="AA2126" i="5"/>
  <c r="AF2125" i="5"/>
  <c r="AD2125" i="5"/>
  <c r="AA2125" i="5"/>
  <c r="AB2125" i="5" s="1"/>
  <c r="X2125" i="5"/>
  <c r="AF2124" i="5"/>
  <c r="AD2124" i="5"/>
  <c r="AA2124" i="5"/>
  <c r="AF2123" i="5"/>
  <c r="AD2123" i="5"/>
  <c r="AA2123" i="5"/>
  <c r="X2123" i="5"/>
  <c r="AB2123" i="5" s="1"/>
  <c r="AF2122" i="5"/>
  <c r="AD2122" i="5"/>
  <c r="AA2122" i="5"/>
  <c r="AF2121" i="5"/>
  <c r="AD2121" i="5"/>
  <c r="AA2121" i="5"/>
  <c r="AF2120" i="5"/>
  <c r="AD2120" i="5"/>
  <c r="AA2120" i="5"/>
  <c r="AF2119" i="5"/>
  <c r="AD2119" i="5"/>
  <c r="AA2119" i="5"/>
  <c r="X2119" i="5" s="1"/>
  <c r="AB2119" i="5" s="1"/>
  <c r="AF2118" i="5"/>
  <c r="AD2118" i="5"/>
  <c r="AA2118" i="5"/>
  <c r="M2118" i="5"/>
  <c r="L2118" i="5"/>
  <c r="K2118" i="5"/>
  <c r="AF2117" i="5"/>
  <c r="AD2117" i="5"/>
  <c r="AA2117" i="5"/>
  <c r="M2117" i="5"/>
  <c r="L2117" i="5"/>
  <c r="K2117" i="5"/>
  <c r="AF2116" i="5"/>
  <c r="AD2116" i="5"/>
  <c r="AA2116" i="5"/>
  <c r="AF2115" i="5"/>
  <c r="AD2115" i="5"/>
  <c r="AA2115" i="5"/>
  <c r="AF2114" i="5"/>
  <c r="AD2114" i="5"/>
  <c r="AA2114" i="5"/>
  <c r="AF2113" i="5"/>
  <c r="AD2113" i="5"/>
  <c r="AA2113" i="5"/>
  <c r="X2113" i="5" s="1"/>
  <c r="AB2113" i="5" s="1"/>
  <c r="AF2112" i="5"/>
  <c r="AD2112" i="5"/>
  <c r="AA2112" i="5"/>
  <c r="AF2111" i="5"/>
  <c r="AD2111" i="5"/>
  <c r="AA2111" i="5"/>
  <c r="AF2110" i="5"/>
  <c r="AD2110" i="5"/>
  <c r="AA2110" i="5"/>
  <c r="AF2109" i="5"/>
  <c r="AD2109" i="5"/>
  <c r="AA2109" i="5"/>
  <c r="X2109" i="5"/>
  <c r="AB2109" i="5" s="1"/>
  <c r="AF2108" i="5"/>
  <c r="AD2108" i="5"/>
  <c r="AA2108" i="5"/>
  <c r="M2108" i="5"/>
  <c r="L2108" i="5"/>
  <c r="K2108" i="5"/>
  <c r="AF2107" i="5"/>
  <c r="AD2107" i="5"/>
  <c r="AA2107" i="5"/>
  <c r="M2107" i="5"/>
  <c r="L2107" i="5"/>
  <c r="K2107" i="5"/>
  <c r="AF2106" i="5"/>
  <c r="AD2106" i="5"/>
  <c r="AA2106" i="5"/>
  <c r="AF2105" i="5"/>
  <c r="AD2105" i="5"/>
  <c r="AA2105" i="5"/>
  <c r="AB2105" i="5" s="1"/>
  <c r="X2105" i="5"/>
  <c r="M2105" i="5"/>
  <c r="L2105" i="5"/>
  <c r="K2105" i="5"/>
  <c r="AF2104" i="5"/>
  <c r="AD2104" i="5"/>
  <c r="AA2104" i="5"/>
  <c r="AB2104" i="5" s="1"/>
  <c r="X2104" i="5"/>
  <c r="AF2103" i="5"/>
  <c r="AD2103" i="5"/>
  <c r="AA2103" i="5"/>
  <c r="AF2102" i="5"/>
  <c r="AD2102" i="5"/>
  <c r="AA2102" i="5"/>
  <c r="X2102" i="5" s="1"/>
  <c r="AB2102" i="5" s="1"/>
  <c r="M2102" i="5"/>
  <c r="L2102" i="5"/>
  <c r="K2102" i="5"/>
  <c r="AF2101" i="5"/>
  <c r="AD2101" i="5"/>
  <c r="AA2101" i="5"/>
  <c r="X2101" i="5" s="1"/>
  <c r="AB2101" i="5" s="1"/>
  <c r="AF2100" i="5"/>
  <c r="AD2100" i="5"/>
  <c r="AA2100" i="5"/>
  <c r="AF2099" i="5"/>
  <c r="AD2099" i="5"/>
  <c r="AA2099" i="5"/>
  <c r="AF2098" i="5"/>
  <c r="AD2098" i="5"/>
  <c r="AA2098" i="5"/>
  <c r="M2098" i="5"/>
  <c r="L2098" i="5"/>
  <c r="K2098" i="5"/>
  <c r="AF2097" i="5"/>
  <c r="AD2097" i="5"/>
  <c r="AA2097" i="5"/>
  <c r="M2097" i="5"/>
  <c r="L2097" i="5"/>
  <c r="K2097" i="5"/>
  <c r="AF2096" i="5"/>
  <c r="AD2096" i="5"/>
  <c r="AA2096" i="5"/>
  <c r="AF2095" i="5"/>
  <c r="AD2095" i="5"/>
  <c r="AA2095" i="5"/>
  <c r="X2095" i="5" s="1"/>
  <c r="AB2095" i="5" s="1"/>
  <c r="AF2094" i="5"/>
  <c r="AD2094" i="5"/>
  <c r="AA2094" i="5"/>
  <c r="AF2093" i="5"/>
  <c r="AD2093" i="5"/>
  <c r="AA2093" i="5"/>
  <c r="AF2092" i="5"/>
  <c r="AD2092" i="5"/>
  <c r="AA2092" i="5"/>
  <c r="AF2091" i="5"/>
  <c r="AD2091" i="5"/>
  <c r="AA2091" i="5"/>
  <c r="X2091" i="5"/>
  <c r="AB2091" i="5" s="1"/>
  <c r="AF2090" i="5"/>
  <c r="AD2090" i="5"/>
  <c r="AA2090" i="5"/>
  <c r="AF2089" i="5"/>
  <c r="AD2089" i="5"/>
  <c r="AA2089" i="5"/>
  <c r="AB2089" i="5" s="1"/>
  <c r="X2089" i="5"/>
  <c r="AF2088" i="5"/>
  <c r="AD2088" i="5"/>
  <c r="AA2088" i="5"/>
  <c r="M2088" i="5"/>
  <c r="L2088" i="5"/>
  <c r="K2088" i="5"/>
  <c r="AF2087" i="5"/>
  <c r="AD2087" i="5"/>
  <c r="AA2087" i="5"/>
  <c r="M2087" i="5"/>
  <c r="L2087" i="5"/>
  <c r="K2087" i="5"/>
  <c r="AF2086" i="5"/>
  <c r="AD2086" i="5"/>
  <c r="AA2086" i="5"/>
  <c r="AF2085" i="5"/>
  <c r="AD2085" i="5"/>
  <c r="AA2085" i="5"/>
  <c r="X2085" i="5"/>
  <c r="AB2085" i="5" s="1"/>
  <c r="AF2084" i="5"/>
  <c r="AD2084" i="5"/>
  <c r="AA2084" i="5"/>
  <c r="AF2083" i="5"/>
  <c r="AD2083" i="5"/>
  <c r="AA2083" i="5"/>
  <c r="AF2082" i="5"/>
  <c r="AD2082" i="5"/>
  <c r="AA2082" i="5"/>
  <c r="M2082" i="5"/>
  <c r="L2082" i="5"/>
  <c r="K2082" i="5"/>
  <c r="AF2081" i="5"/>
  <c r="AD2081" i="5"/>
  <c r="AA2081" i="5"/>
  <c r="AF2080" i="5"/>
  <c r="AD2080" i="5"/>
  <c r="AA2080" i="5"/>
  <c r="X2080" i="5"/>
  <c r="AB2080" i="5" s="1"/>
  <c r="AF2079" i="5"/>
  <c r="AD2079" i="5"/>
  <c r="AA2079" i="5"/>
  <c r="AF2078" i="5"/>
  <c r="AD2078" i="5"/>
  <c r="AA2078" i="5"/>
  <c r="AB2078" i="5" s="1"/>
  <c r="X2078" i="5"/>
  <c r="AF2077" i="5"/>
  <c r="AD2077" i="5"/>
  <c r="AA2077" i="5"/>
  <c r="M2077" i="5"/>
  <c r="L2077" i="5"/>
  <c r="K2077" i="5"/>
  <c r="AF2076" i="5"/>
  <c r="AD2076" i="5"/>
  <c r="AA2076" i="5"/>
  <c r="AF2075" i="5"/>
  <c r="AD2075" i="5"/>
  <c r="AA2075" i="5"/>
  <c r="X2075" i="5" s="1"/>
  <c r="AB2075" i="5" s="1"/>
  <c r="AF2074" i="5"/>
  <c r="AD2074" i="5"/>
  <c r="AA2074" i="5"/>
  <c r="AF2073" i="5"/>
  <c r="AD2073" i="5"/>
  <c r="AA2073" i="5"/>
  <c r="AF2072" i="5"/>
  <c r="AD2072" i="5"/>
  <c r="AA2072" i="5"/>
  <c r="AF2071" i="5"/>
  <c r="AD2071" i="5"/>
  <c r="AA2071" i="5"/>
  <c r="X2071" i="5"/>
  <c r="AB2071" i="5" s="1"/>
  <c r="AF2070" i="5"/>
  <c r="AD2070" i="5"/>
  <c r="AA2070" i="5"/>
  <c r="AF2069" i="5"/>
  <c r="AD2069" i="5"/>
  <c r="AA2069" i="5"/>
  <c r="AB2069" i="5" s="1"/>
  <c r="X2069" i="5"/>
  <c r="AF2068" i="5"/>
  <c r="AD2068" i="5"/>
  <c r="AA2068" i="5"/>
  <c r="AF2067" i="5"/>
  <c r="AD2067" i="5"/>
  <c r="AA2067" i="5"/>
  <c r="X2067" i="5"/>
  <c r="AB2067" i="5" s="1"/>
  <c r="AF2066" i="5"/>
  <c r="AD2066" i="5"/>
  <c r="AA2066" i="5"/>
  <c r="AF2065" i="5"/>
  <c r="AD2065" i="5"/>
  <c r="AA2065" i="5"/>
  <c r="AF2064" i="5"/>
  <c r="AD2064" i="5"/>
  <c r="AA2064" i="5"/>
  <c r="AF2063" i="5"/>
  <c r="AD2063" i="5"/>
  <c r="AA2063" i="5"/>
  <c r="X2063" i="5" s="1"/>
  <c r="AB2063" i="5" s="1"/>
  <c r="AF2062" i="5"/>
  <c r="AD2062" i="5"/>
  <c r="AA2062" i="5"/>
  <c r="M2062" i="5"/>
  <c r="L2062" i="5"/>
  <c r="K2062" i="5"/>
  <c r="AF2061" i="5"/>
  <c r="AD2061" i="5"/>
  <c r="AA2061" i="5"/>
  <c r="AF2060" i="5"/>
  <c r="AD2060" i="5"/>
  <c r="AA2060" i="5"/>
  <c r="AB2060" i="5" s="1"/>
  <c r="X2060" i="5"/>
  <c r="AF2059" i="5"/>
  <c r="AD2059" i="5"/>
  <c r="AA2059" i="5"/>
  <c r="AF2058" i="5"/>
  <c r="AD2058" i="5"/>
  <c r="AA2058" i="5"/>
  <c r="X2058" i="5"/>
  <c r="AB2058" i="5" s="1"/>
  <c r="AF2057" i="5"/>
  <c r="AD2057" i="5"/>
  <c r="AA2057" i="5"/>
  <c r="AF2056" i="5"/>
  <c r="AD2056" i="5"/>
  <c r="AA2056" i="5"/>
  <c r="AF2055" i="5"/>
  <c r="AD2055" i="5"/>
  <c r="AA2055" i="5"/>
  <c r="AF2054" i="5"/>
  <c r="AD2054" i="5"/>
  <c r="AA2054" i="5"/>
  <c r="X2054" i="5" s="1"/>
  <c r="AB2054" i="5" s="1"/>
  <c r="AF2053" i="5"/>
  <c r="AD2053" i="5"/>
  <c r="AA2053" i="5"/>
  <c r="M2053" i="5"/>
  <c r="L2053" i="5"/>
  <c r="K2053" i="5"/>
  <c r="AF2052" i="5"/>
  <c r="AD2052" i="5"/>
  <c r="AA2052" i="5"/>
  <c r="M2052" i="5"/>
  <c r="L2052" i="5"/>
  <c r="K2052" i="5"/>
  <c r="AF2051" i="5"/>
  <c r="AD2051" i="5"/>
  <c r="AA2051" i="5"/>
  <c r="AF2050" i="5"/>
  <c r="AD2050" i="5"/>
  <c r="AA2050" i="5"/>
  <c r="AF2049" i="5"/>
  <c r="AD2049" i="5"/>
  <c r="AA2049" i="5"/>
  <c r="AF2048" i="5"/>
  <c r="AD2048" i="5"/>
  <c r="AA2048" i="5"/>
  <c r="X2048" i="5" s="1"/>
  <c r="AB2048" i="5" s="1"/>
  <c r="AF2047" i="5"/>
  <c r="AD2047" i="5"/>
  <c r="AA2047" i="5"/>
  <c r="M2047" i="5"/>
  <c r="L2047" i="5"/>
  <c r="K2047" i="5"/>
  <c r="AF2046" i="5"/>
  <c r="AD2046" i="5"/>
  <c r="AA2046" i="5"/>
  <c r="AF2045" i="5"/>
  <c r="AD2045" i="5"/>
  <c r="AA2045" i="5"/>
  <c r="AF2044" i="5"/>
  <c r="AD2044" i="5"/>
  <c r="AA2044" i="5"/>
  <c r="AF2043" i="5"/>
  <c r="AD2043" i="5"/>
  <c r="AA2043" i="5"/>
  <c r="X2043" i="5" s="1"/>
  <c r="AB2043" i="5" s="1"/>
  <c r="M2043" i="5"/>
  <c r="L2043" i="5"/>
  <c r="K2043" i="5"/>
  <c r="AF2042" i="5"/>
  <c r="AD2042" i="5"/>
  <c r="AA2042" i="5"/>
  <c r="X2042" i="5"/>
  <c r="AB2042" i="5" s="1"/>
  <c r="M2042" i="5"/>
  <c r="L2042" i="5"/>
  <c r="K2042" i="5"/>
  <c r="AF2041" i="5"/>
  <c r="AD2041" i="5"/>
  <c r="AA2041" i="5"/>
  <c r="X2041" i="5"/>
  <c r="AB2041" i="5" s="1"/>
  <c r="AF2040" i="5"/>
  <c r="AD2040" i="5"/>
  <c r="AA2040" i="5"/>
  <c r="AF2039" i="5"/>
  <c r="AD2039" i="5"/>
  <c r="AA2039" i="5"/>
  <c r="X2039" i="5"/>
  <c r="AF2038" i="5"/>
  <c r="AD2038" i="5"/>
  <c r="AA2038" i="5"/>
  <c r="M2038" i="5"/>
  <c r="L2038" i="5"/>
  <c r="K2038" i="5"/>
  <c r="AF2037" i="5"/>
  <c r="AD2037" i="5"/>
  <c r="AA2037" i="5"/>
  <c r="M2037" i="5"/>
  <c r="L2037" i="5"/>
  <c r="K2037" i="5"/>
  <c r="AF2036" i="5"/>
  <c r="AD2036" i="5"/>
  <c r="AA2036" i="5"/>
  <c r="AF2035" i="5"/>
  <c r="AD2035" i="5"/>
  <c r="AA2035" i="5"/>
  <c r="X2035" i="5" s="1"/>
  <c r="AB2035" i="5" s="1"/>
  <c r="M2035" i="5"/>
  <c r="L2035" i="5"/>
  <c r="K2035" i="5"/>
  <c r="AF2034" i="5"/>
  <c r="AD2034" i="5"/>
  <c r="AA2034" i="5"/>
  <c r="X2034" i="5" s="1"/>
  <c r="AB2034" i="5" s="1"/>
  <c r="AF2033" i="5"/>
  <c r="AD2033" i="5"/>
  <c r="AA2033" i="5"/>
  <c r="M2033" i="5"/>
  <c r="L2033" i="5"/>
  <c r="K2033" i="5"/>
  <c r="AF2032" i="5"/>
  <c r="AD2032" i="5"/>
  <c r="AA2032" i="5"/>
  <c r="M2032" i="5"/>
  <c r="L2032" i="5"/>
  <c r="K2032" i="5"/>
  <c r="AF2031" i="5"/>
  <c r="AD2031" i="5"/>
  <c r="AA2031" i="5"/>
  <c r="AF2030" i="5"/>
  <c r="AD2030" i="5"/>
  <c r="AA2030" i="5"/>
  <c r="AF2029" i="5"/>
  <c r="AD2029" i="5"/>
  <c r="AA2029" i="5"/>
  <c r="AF2028" i="5"/>
  <c r="AD2028" i="5"/>
  <c r="AA2028" i="5"/>
  <c r="X2028" i="5" s="1"/>
  <c r="AB2028" i="5" s="1"/>
  <c r="AF2027" i="5"/>
  <c r="AD2027" i="5"/>
  <c r="AA2027" i="5"/>
  <c r="M2027" i="5"/>
  <c r="L2027" i="5"/>
  <c r="K2027" i="5"/>
  <c r="AF2026" i="5"/>
  <c r="AD2026" i="5"/>
  <c r="AA2026" i="5"/>
  <c r="AF2025" i="5"/>
  <c r="AD2025" i="5"/>
  <c r="AA2025" i="5"/>
  <c r="AF2024" i="5"/>
  <c r="AD2024" i="5"/>
  <c r="AA2024" i="5"/>
  <c r="AF2023" i="5"/>
  <c r="AD2023" i="5"/>
  <c r="AA2023" i="5"/>
  <c r="X2023" i="5" s="1"/>
  <c r="AB2023" i="5" s="1"/>
  <c r="AF2022" i="5"/>
  <c r="AD2022" i="5"/>
  <c r="AA2022" i="5"/>
  <c r="M2022" i="5"/>
  <c r="L2022" i="5"/>
  <c r="K2022" i="5"/>
  <c r="AF2021" i="5"/>
  <c r="AD2021" i="5"/>
  <c r="AA2021" i="5"/>
  <c r="AF2020" i="5"/>
  <c r="AD2020" i="5"/>
  <c r="AA2020" i="5"/>
  <c r="AB2020" i="5" s="1"/>
  <c r="X2020" i="5"/>
  <c r="AF2019" i="5"/>
  <c r="AD2019" i="5"/>
  <c r="AA2019" i="5"/>
  <c r="AF2018" i="5"/>
  <c r="AD2018" i="5"/>
  <c r="AA2018" i="5"/>
  <c r="X2018" i="5"/>
  <c r="AB2018" i="5" s="1"/>
  <c r="AF2017" i="5"/>
  <c r="AD2017" i="5"/>
  <c r="AA2017" i="5"/>
  <c r="M2017" i="5"/>
  <c r="L2017" i="5"/>
  <c r="K2017" i="5"/>
  <c r="AF2016" i="5"/>
  <c r="AD2016" i="5"/>
  <c r="AA2016" i="5"/>
  <c r="AF2015" i="5"/>
  <c r="AD2015" i="5"/>
  <c r="AA2015" i="5"/>
  <c r="AF2014" i="5"/>
  <c r="AD2014" i="5"/>
  <c r="AA2014" i="5"/>
  <c r="AF2013" i="5"/>
  <c r="AD2013" i="5"/>
  <c r="AA2013" i="5"/>
  <c r="X2013" i="5"/>
  <c r="AB2013" i="5" s="1"/>
  <c r="AF2012" i="5"/>
  <c r="AD2012" i="5"/>
  <c r="AA2012" i="5"/>
  <c r="AF2011" i="5"/>
  <c r="AD2011" i="5"/>
  <c r="AA2011" i="5"/>
  <c r="AB2011" i="5" s="1"/>
  <c r="X2011" i="5"/>
  <c r="AF2010" i="5"/>
  <c r="AD2010" i="5"/>
  <c r="AA2010" i="5"/>
  <c r="AF2009" i="5"/>
  <c r="AD2009" i="5"/>
  <c r="AA2009" i="5"/>
  <c r="X2008" i="5" s="1"/>
  <c r="X2009" i="5"/>
  <c r="AB2009" i="5" s="1"/>
  <c r="AF2008" i="5"/>
  <c r="AD2008" i="5"/>
  <c r="AA2008" i="5"/>
  <c r="AF2007" i="5"/>
  <c r="AD2007" i="5"/>
  <c r="AA2007" i="5"/>
  <c r="AB2007" i="5" s="1"/>
  <c r="X2007" i="5"/>
  <c r="M2007" i="5"/>
  <c r="L2007" i="5"/>
  <c r="K2007" i="5"/>
  <c r="AF2006" i="5"/>
  <c r="AD2006" i="5"/>
  <c r="AA2006" i="5"/>
  <c r="AB2006" i="5" s="1"/>
  <c r="X2006" i="5"/>
  <c r="AF2005" i="5"/>
  <c r="AD2005" i="5"/>
  <c r="AA2005" i="5"/>
  <c r="AF2004" i="5"/>
  <c r="AD2004" i="5"/>
  <c r="AA2004" i="5"/>
  <c r="X2004" i="5"/>
  <c r="AB2004" i="5" s="1"/>
  <c r="AF2003" i="5"/>
  <c r="AD2003" i="5"/>
  <c r="AA2003" i="5"/>
  <c r="AF2002" i="5"/>
  <c r="AD2002" i="5"/>
  <c r="AA2002" i="5"/>
  <c r="M2002" i="5"/>
  <c r="L2002" i="5"/>
  <c r="K2002" i="5"/>
  <c r="AF2001" i="5"/>
  <c r="AD2001" i="5"/>
  <c r="AA2001" i="5"/>
  <c r="AF2000" i="5"/>
  <c r="AD2000" i="5"/>
  <c r="AA2000" i="5"/>
  <c r="AF1999" i="5"/>
  <c r="AD1999" i="5"/>
  <c r="AA1999" i="5"/>
  <c r="X1999" i="5" s="1"/>
  <c r="AB1999" i="5" s="1"/>
  <c r="AF1998" i="5"/>
  <c r="AD1998" i="5"/>
  <c r="AA1998" i="5"/>
  <c r="AF1997" i="5"/>
  <c r="AD1997" i="5"/>
  <c r="AA1997" i="5"/>
  <c r="X1997" i="5" s="1"/>
  <c r="AB1997" i="5" s="1"/>
  <c r="AF1996" i="5"/>
  <c r="AD1996" i="5"/>
  <c r="AA1996" i="5"/>
  <c r="AF1995" i="5"/>
  <c r="AD1995" i="5"/>
  <c r="AA1995" i="5"/>
  <c r="X1995" i="5" s="1"/>
  <c r="AB1995" i="5" s="1"/>
  <c r="AF1994" i="5"/>
  <c r="AD1994" i="5"/>
  <c r="AA1994" i="5"/>
  <c r="AF1993" i="5"/>
  <c r="AD1993" i="5"/>
  <c r="AA1993" i="5"/>
  <c r="X1993" i="5"/>
  <c r="AF1992" i="5"/>
  <c r="AD1992" i="5"/>
  <c r="AA1992" i="5"/>
  <c r="AF1991" i="5"/>
  <c r="AD1991" i="5"/>
  <c r="AA1991" i="5"/>
  <c r="X1991" i="5"/>
  <c r="AB1991" i="5" s="1"/>
  <c r="AF1990" i="5"/>
  <c r="AD1990" i="5"/>
  <c r="AA1990" i="5"/>
  <c r="AF1989" i="5"/>
  <c r="AD1989" i="5"/>
  <c r="AA1989" i="5"/>
  <c r="X1989" i="5"/>
  <c r="AF1988" i="5"/>
  <c r="AD1988" i="5"/>
  <c r="AA1988" i="5"/>
  <c r="AF1987" i="5"/>
  <c r="AD1987" i="5"/>
  <c r="AA1987" i="5"/>
  <c r="X1987" i="5" s="1"/>
  <c r="AB1987" i="5" s="1"/>
  <c r="AF1986" i="5"/>
  <c r="AD1986" i="5"/>
  <c r="AA1986" i="5"/>
  <c r="AF1985" i="5"/>
  <c r="AD1985" i="5"/>
  <c r="AA1985" i="5"/>
  <c r="AF1984" i="5"/>
  <c r="AD1984" i="5"/>
  <c r="AA1984" i="5"/>
  <c r="AF1983" i="5"/>
  <c r="AD1983" i="5"/>
  <c r="AA1983" i="5"/>
  <c r="X1983" i="5" s="1"/>
  <c r="AB1983" i="5" s="1"/>
  <c r="AF1982" i="5"/>
  <c r="AD1982" i="5"/>
  <c r="AA1982" i="5"/>
  <c r="M1982" i="5"/>
  <c r="L1982" i="5"/>
  <c r="K1982" i="5"/>
  <c r="AF1981" i="5"/>
  <c r="AD1981" i="5"/>
  <c r="AA1981" i="5"/>
  <c r="AF1980" i="5"/>
  <c r="AD1980" i="5"/>
  <c r="AA1980" i="5"/>
  <c r="X1980" i="5"/>
  <c r="AF1979" i="5"/>
  <c r="AD1979" i="5"/>
  <c r="AA1979" i="5"/>
  <c r="AF1978" i="5"/>
  <c r="AD1978" i="5"/>
  <c r="AA1978" i="5"/>
  <c r="X1978" i="5" s="1"/>
  <c r="AB1978" i="5" s="1"/>
  <c r="AF1977" i="5"/>
  <c r="AD1977" i="5"/>
  <c r="AA1977" i="5"/>
  <c r="AF1976" i="5"/>
  <c r="AD1976" i="5"/>
  <c r="AA1976" i="5"/>
  <c r="AF1975" i="5"/>
  <c r="AD1975" i="5"/>
  <c r="AA1975" i="5"/>
  <c r="AF1974" i="5"/>
  <c r="AD1974" i="5"/>
  <c r="AA1974" i="5"/>
  <c r="X1974" i="5" s="1"/>
  <c r="AB1974" i="5" s="1"/>
  <c r="AF1973" i="5"/>
  <c r="AD1973" i="5"/>
  <c r="AA1973" i="5"/>
  <c r="AF1972" i="5"/>
  <c r="AD1972" i="5"/>
  <c r="AA1972" i="5"/>
  <c r="X1972" i="5" s="1"/>
  <c r="AB1972" i="5" s="1"/>
  <c r="M1972" i="5"/>
  <c r="L1972" i="5"/>
  <c r="K1972" i="5"/>
  <c r="AF1971" i="5"/>
  <c r="AD1971" i="5"/>
  <c r="AA1971" i="5"/>
  <c r="X1971" i="5" s="1"/>
  <c r="AB1971" i="5" s="1"/>
  <c r="AF1970" i="5"/>
  <c r="AD1970" i="5"/>
  <c r="AA1970" i="5"/>
  <c r="AF1969" i="5"/>
  <c r="AD1969" i="5"/>
  <c r="AA1969" i="5"/>
  <c r="X1969" i="5"/>
  <c r="AB1969" i="5" s="1"/>
  <c r="AF1968" i="5"/>
  <c r="AD1968" i="5"/>
  <c r="AA1968" i="5"/>
  <c r="AF1967" i="5"/>
  <c r="AD1967" i="5"/>
  <c r="AA1967" i="5"/>
  <c r="AF1966" i="5"/>
  <c r="AD1966" i="5"/>
  <c r="AA1966" i="5"/>
  <c r="AF1965" i="5"/>
  <c r="AD1965" i="5"/>
  <c r="AA1965" i="5"/>
  <c r="X1965" i="5"/>
  <c r="AB1965" i="5" s="1"/>
  <c r="AF1964" i="5"/>
  <c r="AD1964" i="5"/>
  <c r="AA1964" i="5"/>
  <c r="AF1963" i="5"/>
  <c r="AD1963" i="5"/>
  <c r="AA1963" i="5"/>
  <c r="AB1963" i="5" s="1"/>
  <c r="X1963" i="5"/>
  <c r="AF1962" i="5"/>
  <c r="AD1962" i="5"/>
  <c r="AA1962" i="5"/>
  <c r="AF1961" i="5"/>
  <c r="AD1961" i="5"/>
  <c r="AA1961" i="5"/>
  <c r="X1961" i="5" s="1"/>
  <c r="AB1961" i="5" s="1"/>
  <c r="AF1960" i="5"/>
  <c r="AD1960" i="5"/>
  <c r="AA1960" i="5"/>
  <c r="AF1959" i="5"/>
  <c r="AD1959" i="5"/>
  <c r="AB1959" i="5"/>
  <c r="AA1959" i="5"/>
  <c r="X1959" i="5"/>
  <c r="AF1958" i="5"/>
  <c r="AD1958" i="5"/>
  <c r="AA1958" i="5"/>
  <c r="AF1957" i="5"/>
  <c r="AD1957" i="5"/>
  <c r="AA1957" i="5"/>
  <c r="X1957" i="5" s="1"/>
  <c r="AB1957" i="5" s="1"/>
  <c r="M1957" i="5"/>
  <c r="L1957" i="5"/>
  <c r="K1957" i="5"/>
  <c r="AF1956" i="5"/>
  <c r="AD1956" i="5"/>
  <c r="AA1956" i="5"/>
  <c r="X1956" i="5" s="1"/>
  <c r="AB1956" i="5" s="1"/>
  <c r="AF1955" i="5"/>
  <c r="AD1955" i="5"/>
  <c r="AA1955" i="5"/>
  <c r="AF1954" i="5"/>
  <c r="AD1954" i="5"/>
  <c r="AA1954" i="5"/>
  <c r="X1954" i="5"/>
  <c r="AF1953" i="5"/>
  <c r="AD1953" i="5"/>
  <c r="AA1953" i="5"/>
  <c r="AF1952" i="5"/>
  <c r="AD1952" i="5"/>
  <c r="AA1952" i="5"/>
  <c r="X1952" i="5"/>
  <c r="AB1952" i="5" s="1"/>
  <c r="AF1951" i="5"/>
  <c r="AD1951" i="5"/>
  <c r="AA1951" i="5"/>
  <c r="AF1950" i="5"/>
  <c r="AD1950" i="5"/>
  <c r="AA1950" i="5"/>
  <c r="X1950" i="5"/>
  <c r="AF1949" i="5"/>
  <c r="AD1949" i="5"/>
  <c r="AA1949" i="5"/>
  <c r="AF1948" i="5"/>
  <c r="AD1948" i="5"/>
  <c r="AA1948" i="5"/>
  <c r="X1948" i="5" s="1"/>
  <c r="AB1948" i="5" s="1"/>
  <c r="AF1947" i="5"/>
  <c r="AD1947" i="5"/>
  <c r="AA1947" i="5"/>
  <c r="AF1946" i="5"/>
  <c r="AD1946" i="5"/>
  <c r="AA1946" i="5"/>
  <c r="AF1945" i="5"/>
  <c r="AD1945" i="5"/>
  <c r="AA1945" i="5"/>
  <c r="AF1944" i="5"/>
  <c r="AD1944" i="5"/>
  <c r="AB1944" i="5"/>
  <c r="AA1944" i="5"/>
  <c r="X1944" i="5"/>
  <c r="AF1943" i="5"/>
  <c r="AD1943" i="5"/>
  <c r="AA1943" i="5"/>
  <c r="AF1942" i="5"/>
  <c r="AD1942" i="5"/>
  <c r="AA1942" i="5"/>
  <c r="AF1941" i="5"/>
  <c r="AD1941" i="5"/>
  <c r="AA1941" i="5"/>
  <c r="AF1940" i="5"/>
  <c r="AD1940" i="5"/>
  <c r="AA1940" i="5"/>
  <c r="X1940" i="5" s="1"/>
  <c r="AB1940" i="5" s="1"/>
  <c r="AF1939" i="5"/>
  <c r="AD1939" i="5"/>
  <c r="AA1939" i="5"/>
  <c r="AF1938" i="5"/>
  <c r="AD1938" i="5"/>
  <c r="AA1938" i="5"/>
  <c r="X1938" i="5"/>
  <c r="AB1938" i="5" s="1"/>
  <c r="AF1937" i="5"/>
  <c r="AD1937" i="5"/>
  <c r="AA1937" i="5"/>
  <c r="AF1936" i="5"/>
  <c r="AD1936" i="5"/>
  <c r="AA1936" i="5"/>
  <c r="X1936" i="5"/>
  <c r="AB1936" i="5" s="1"/>
  <c r="AF1935" i="5"/>
  <c r="AD1935" i="5"/>
  <c r="AA1935" i="5"/>
  <c r="AF1934" i="5"/>
  <c r="AD1934" i="5"/>
  <c r="AA1934" i="5"/>
  <c r="X1934" i="5"/>
  <c r="AF1933" i="5"/>
  <c r="AD1933" i="5"/>
  <c r="AA1933" i="5"/>
  <c r="AF1932" i="5"/>
  <c r="AD1932" i="5"/>
  <c r="AA1932" i="5"/>
  <c r="X1932" i="5" s="1"/>
  <c r="AB1932" i="5" s="1"/>
  <c r="AF1931" i="5"/>
  <c r="AD1931" i="5"/>
  <c r="AA1931" i="5"/>
  <c r="AF1930" i="5"/>
  <c r="AD1930" i="5"/>
  <c r="AA1930" i="5"/>
  <c r="X1930" i="5" s="1"/>
  <c r="AB1930" i="5" s="1"/>
  <c r="AF1929" i="5"/>
  <c r="AD1929" i="5"/>
  <c r="AA1929" i="5"/>
  <c r="AF1928" i="5"/>
  <c r="AD1928" i="5"/>
  <c r="AA1928" i="5"/>
  <c r="X1928" i="5"/>
  <c r="AB1928" i="5" s="1"/>
  <c r="AF1927" i="5"/>
  <c r="AD1927" i="5"/>
  <c r="AA1927" i="5"/>
  <c r="M1927" i="5"/>
  <c r="L1927" i="5"/>
  <c r="K1927" i="5"/>
  <c r="AF1926" i="5"/>
  <c r="AD1926" i="5"/>
  <c r="AA1926" i="5"/>
  <c r="AF1925" i="5"/>
  <c r="AD1925" i="5"/>
  <c r="AB1925" i="5"/>
  <c r="AA1925" i="5"/>
  <c r="X1925" i="5"/>
  <c r="AF1924" i="5"/>
  <c r="AD1924" i="5"/>
  <c r="AA1924" i="5"/>
  <c r="AF1923" i="5"/>
  <c r="AD1923" i="5"/>
  <c r="AA1923" i="5"/>
  <c r="AF1922" i="5"/>
  <c r="AD1922" i="5"/>
  <c r="AA1922" i="5"/>
  <c r="AF1921" i="5"/>
  <c r="AD1921" i="5"/>
  <c r="AA1921" i="5"/>
  <c r="AF1920" i="5"/>
  <c r="AD1920" i="5"/>
  <c r="AA1920" i="5"/>
  <c r="AF1919" i="5"/>
  <c r="AD1919" i="5"/>
  <c r="AB1919" i="5"/>
  <c r="AA1919" i="5"/>
  <c r="X1919" i="5"/>
  <c r="AF1918" i="5"/>
  <c r="AD1918" i="5"/>
  <c r="AA1918" i="5"/>
  <c r="AF1917" i="5"/>
  <c r="AD1917" i="5"/>
  <c r="AA1917" i="5"/>
  <c r="AF1916" i="5"/>
  <c r="AD1916" i="5"/>
  <c r="AA1916" i="5"/>
  <c r="AF1915" i="5"/>
  <c r="AD1915" i="5"/>
  <c r="AA1915" i="5"/>
  <c r="AF1914" i="5"/>
  <c r="AD1914" i="5"/>
  <c r="AA1914" i="5"/>
  <c r="AF1913" i="5"/>
  <c r="AD1913" i="5"/>
  <c r="AB1913" i="5"/>
  <c r="AA1913" i="5"/>
  <c r="X1913" i="5"/>
  <c r="AF1912" i="5"/>
  <c r="AD1912" i="5"/>
  <c r="AA1912" i="5"/>
  <c r="AF1911" i="5"/>
  <c r="AD1911" i="5"/>
  <c r="AA1911" i="5"/>
  <c r="AF1910" i="5"/>
  <c r="AD1910" i="5"/>
  <c r="AA1910" i="5"/>
  <c r="AF1909" i="5"/>
  <c r="AD1909" i="5"/>
  <c r="AA1909" i="5"/>
  <c r="AF1908" i="5"/>
  <c r="AD1908" i="5"/>
  <c r="AA1908" i="5"/>
  <c r="AF1907" i="5"/>
  <c r="AD1907" i="5"/>
  <c r="AB1907" i="5"/>
  <c r="AA1907" i="5"/>
  <c r="X1907" i="5"/>
  <c r="M1907" i="5"/>
  <c r="L1907" i="5"/>
  <c r="K1907" i="5"/>
  <c r="AF1906" i="5"/>
  <c r="AD1906" i="5"/>
  <c r="AA1906" i="5"/>
  <c r="AF1905" i="5"/>
  <c r="AD1905" i="5"/>
  <c r="AA1905" i="5"/>
  <c r="AF1904" i="5"/>
  <c r="AD1904" i="5"/>
  <c r="AA1904" i="5"/>
  <c r="AF1903" i="5"/>
  <c r="AD1903" i="5"/>
  <c r="AA1903" i="5"/>
  <c r="AF1902" i="5"/>
  <c r="AD1902" i="5"/>
  <c r="AB1902" i="5"/>
  <c r="AA1902" i="5"/>
  <c r="X1902" i="5"/>
  <c r="AF1901" i="5"/>
  <c r="AD1901" i="5"/>
  <c r="AA1901" i="5"/>
  <c r="AF1900" i="5"/>
  <c r="AD1900" i="5"/>
  <c r="AA1900" i="5"/>
  <c r="AF1899" i="5"/>
  <c r="AD1899" i="5"/>
  <c r="AA1899" i="5"/>
  <c r="AF1898" i="5"/>
  <c r="AD1898" i="5"/>
  <c r="AA1898" i="5"/>
  <c r="AF1897" i="5"/>
  <c r="AD1897" i="5"/>
  <c r="AA1897" i="5"/>
  <c r="AF1896" i="5"/>
  <c r="AD1896" i="5"/>
  <c r="AB1896" i="5"/>
  <c r="AA1896" i="5"/>
  <c r="X1896" i="5"/>
  <c r="AF1895" i="5"/>
  <c r="AD1895" i="5"/>
  <c r="AA1895" i="5"/>
  <c r="AF1894" i="5"/>
  <c r="AD1894" i="5"/>
  <c r="AA1894" i="5"/>
  <c r="AF1893" i="5"/>
  <c r="AD1893" i="5"/>
  <c r="AA1893" i="5"/>
  <c r="AF1892" i="5"/>
  <c r="AD1892" i="5"/>
  <c r="AA1892" i="5"/>
  <c r="AF1891" i="5"/>
  <c r="AD1891" i="5"/>
  <c r="AA1891" i="5"/>
  <c r="AF1890" i="5"/>
  <c r="AD1890" i="5"/>
  <c r="AB1890" i="5"/>
  <c r="AA1890" i="5"/>
  <c r="X1890" i="5"/>
  <c r="AF1889" i="5"/>
  <c r="AD1889" i="5"/>
  <c r="AA1889" i="5"/>
  <c r="AF1888" i="5"/>
  <c r="AD1888" i="5"/>
  <c r="AA1888" i="5"/>
  <c r="AF1887" i="5"/>
  <c r="AD1887" i="5"/>
  <c r="AA1887" i="5"/>
  <c r="AF1886" i="5"/>
  <c r="AD1886" i="5"/>
  <c r="AA1886" i="5"/>
  <c r="AF1885" i="5"/>
  <c r="AD1885" i="5"/>
  <c r="AA1885" i="5"/>
  <c r="AF1884" i="5"/>
  <c r="AD1884" i="5"/>
  <c r="AB1884" i="5"/>
  <c r="AA1884" i="5"/>
  <c r="X1884" i="5"/>
  <c r="AF1883" i="5"/>
  <c r="AD1883" i="5"/>
  <c r="AA1883" i="5"/>
  <c r="AF1882" i="5"/>
  <c r="AD1882" i="5"/>
  <c r="AA1882" i="5"/>
  <c r="AF1881" i="5"/>
  <c r="AD1881" i="5"/>
  <c r="AA1881" i="5"/>
  <c r="AF1880" i="5"/>
  <c r="AD1880" i="5"/>
  <c r="AA1880" i="5"/>
  <c r="AF1879" i="5"/>
  <c r="AD1879" i="5"/>
  <c r="AA1879" i="5"/>
  <c r="AF1878" i="5"/>
  <c r="AD1878" i="5"/>
  <c r="AB1878" i="5"/>
  <c r="AA1878" i="5"/>
  <c r="X1878" i="5"/>
  <c r="AF1877" i="5"/>
  <c r="AD1877" i="5"/>
  <c r="AA1877" i="5"/>
  <c r="AF1876" i="5"/>
  <c r="AD1876" i="5"/>
  <c r="AA1876" i="5"/>
  <c r="AF1875" i="5"/>
  <c r="AD1875" i="5"/>
  <c r="AA1875" i="5"/>
  <c r="AF1874" i="5"/>
  <c r="AD1874" i="5"/>
  <c r="AA1874" i="5"/>
  <c r="AF1873" i="5"/>
  <c r="AD1873" i="5"/>
  <c r="AA1873" i="5"/>
  <c r="AF1872" i="5"/>
  <c r="AD1872" i="5"/>
  <c r="AB1872" i="5"/>
  <c r="AA1872" i="5"/>
  <c r="X1872" i="5"/>
  <c r="AF1871" i="5"/>
  <c r="AD1871" i="5"/>
  <c r="AA1871" i="5"/>
  <c r="AF1870" i="5"/>
  <c r="AD1870" i="5"/>
  <c r="AA1870" i="5"/>
  <c r="AF1869" i="5"/>
  <c r="AD1869" i="5"/>
  <c r="AA1869" i="5"/>
  <c r="AF1868" i="5"/>
  <c r="AD1868" i="5"/>
  <c r="AA1868" i="5"/>
  <c r="AF1867" i="5"/>
  <c r="AD1867" i="5"/>
  <c r="AA1867" i="5"/>
  <c r="AF1866" i="5"/>
  <c r="AD1866" i="5"/>
  <c r="AB1866" i="5"/>
  <c r="AA1866" i="5"/>
  <c r="X1866" i="5"/>
  <c r="AF1865" i="5"/>
  <c r="AD1865" i="5"/>
  <c r="AA1865" i="5"/>
  <c r="AF1864" i="5"/>
  <c r="AD1864" i="5"/>
  <c r="AA1864" i="5"/>
  <c r="AF1863" i="5"/>
  <c r="AD1863" i="5"/>
  <c r="AA1863" i="5"/>
  <c r="AF1862" i="5"/>
  <c r="AD1862" i="5"/>
  <c r="AA1862" i="5"/>
  <c r="AF1861" i="5"/>
  <c r="AD1861" i="5"/>
  <c r="AA1861" i="5"/>
  <c r="AF1860" i="5"/>
  <c r="AD1860" i="5"/>
  <c r="AB1860" i="5"/>
  <c r="AA1860" i="5"/>
  <c r="X1860" i="5"/>
  <c r="AF1859" i="5"/>
  <c r="AD1859" i="5"/>
  <c r="AA1859" i="5"/>
  <c r="AF1858" i="5"/>
  <c r="AD1858" i="5"/>
  <c r="AA1858" i="5"/>
  <c r="AF1857" i="5"/>
  <c r="AD1857" i="5"/>
  <c r="AA1857" i="5"/>
  <c r="AF1856" i="5"/>
  <c r="AD1856" i="5"/>
  <c r="AA1856" i="5"/>
  <c r="AF1855" i="5"/>
  <c r="AD1855" i="5"/>
  <c r="AA1855" i="5"/>
  <c r="AF1854" i="5"/>
  <c r="AD1854" i="5"/>
  <c r="AB1854" i="5"/>
  <c r="AA1854" i="5"/>
  <c r="X1854" i="5"/>
  <c r="AF1853" i="5"/>
  <c r="AD1853" i="5"/>
  <c r="AA1853" i="5"/>
  <c r="X1853" i="5" s="1"/>
  <c r="AF1852" i="5"/>
  <c r="AD1852" i="5"/>
  <c r="AA1852" i="5"/>
  <c r="AF1851" i="5"/>
  <c r="AD1851" i="5"/>
  <c r="AA1851" i="5"/>
  <c r="X1851" i="5"/>
  <c r="AB1851" i="5" s="1"/>
  <c r="AF1850" i="5"/>
  <c r="AD1850" i="5"/>
  <c r="AA1850" i="5"/>
  <c r="AF1849" i="5"/>
  <c r="AD1849" i="5"/>
  <c r="AA1849" i="5"/>
  <c r="AF1848" i="5"/>
  <c r="AD1848" i="5"/>
  <c r="AA1848" i="5"/>
  <c r="M1848" i="5"/>
  <c r="L1848" i="5"/>
  <c r="K1848" i="5"/>
  <c r="AF1847" i="5"/>
  <c r="AD1847" i="5"/>
  <c r="AA1847" i="5"/>
  <c r="M1847" i="5"/>
  <c r="L1847" i="5"/>
  <c r="K1847" i="5"/>
  <c r="AF1846" i="5"/>
  <c r="AD1846" i="5"/>
  <c r="AA1846" i="5"/>
  <c r="AF1845" i="5"/>
  <c r="AD1845" i="5"/>
  <c r="AA1845" i="5"/>
  <c r="X1845" i="5"/>
  <c r="AB1845" i="5" s="1"/>
  <c r="AF1844" i="5"/>
  <c r="AD1844" i="5"/>
  <c r="AA1844" i="5"/>
  <c r="AF1843" i="5"/>
  <c r="AD1843" i="5"/>
  <c r="AA1843" i="5"/>
  <c r="X1843" i="5"/>
  <c r="AB1843" i="5" s="1"/>
  <c r="AF1842" i="5"/>
  <c r="AD1842" i="5"/>
  <c r="AA1842" i="5"/>
  <c r="AF1841" i="5"/>
  <c r="AD1841" i="5"/>
  <c r="AA1841" i="5"/>
  <c r="X1841" i="5" s="1"/>
  <c r="AB1841" i="5" s="1"/>
  <c r="AF1840" i="5"/>
  <c r="AD1840" i="5"/>
  <c r="AA1840" i="5"/>
  <c r="AF1839" i="5"/>
  <c r="AD1839" i="5"/>
  <c r="AB1839" i="5"/>
  <c r="AA1839" i="5"/>
  <c r="X1839" i="5"/>
  <c r="AF1838" i="5"/>
  <c r="AD1838" i="5"/>
  <c r="AA1838" i="5"/>
  <c r="AF1837" i="5"/>
  <c r="AD1837" i="5"/>
  <c r="AA1837" i="5"/>
  <c r="X1837" i="5"/>
  <c r="AB1837" i="5" s="1"/>
  <c r="M1837" i="5"/>
  <c r="L1837" i="5"/>
  <c r="K1837" i="5"/>
  <c r="AF1836" i="5"/>
  <c r="AD1836" i="5"/>
  <c r="AA1836" i="5"/>
  <c r="X1836" i="5" s="1"/>
  <c r="AB1836" i="5" s="1"/>
  <c r="AF1835" i="5"/>
  <c r="AD1835" i="5"/>
  <c r="AA1835" i="5"/>
  <c r="AF1834" i="5"/>
  <c r="AD1834" i="5"/>
  <c r="AA1834" i="5"/>
  <c r="X1834" i="5"/>
  <c r="AF1833" i="5"/>
  <c r="AD1833" i="5"/>
  <c r="AA1833" i="5"/>
  <c r="AF1832" i="5"/>
  <c r="AD1832" i="5"/>
  <c r="AA1832" i="5"/>
  <c r="X1832" i="5"/>
  <c r="AB1832" i="5" s="1"/>
  <c r="AF1831" i="5"/>
  <c r="AD1831" i="5"/>
  <c r="AA1831" i="5"/>
  <c r="AF1830" i="5"/>
  <c r="AD1830" i="5"/>
  <c r="AA1830" i="5"/>
  <c r="X1830" i="5"/>
  <c r="AF1829" i="5"/>
  <c r="AD1829" i="5"/>
  <c r="AA1829" i="5"/>
  <c r="AF1828" i="5"/>
  <c r="AD1828" i="5"/>
  <c r="AA1828" i="5"/>
  <c r="X1828" i="5" s="1"/>
  <c r="AB1828" i="5" s="1"/>
  <c r="AF1827" i="5"/>
  <c r="AD1827" i="5"/>
  <c r="AA1827" i="5"/>
  <c r="AF1826" i="5"/>
  <c r="AD1826" i="5"/>
  <c r="AA1826" i="5"/>
  <c r="AF1825" i="5"/>
  <c r="AD1825" i="5"/>
  <c r="AA1825" i="5"/>
  <c r="AF1824" i="5"/>
  <c r="AD1824" i="5"/>
  <c r="AA1824" i="5"/>
  <c r="X1824" i="5" s="1"/>
  <c r="AB1824" i="5" s="1"/>
  <c r="AF1823" i="5"/>
  <c r="AD1823" i="5"/>
  <c r="AA1823" i="5"/>
  <c r="AF1822" i="5"/>
  <c r="AD1822" i="5"/>
  <c r="AB1822" i="5"/>
  <c r="AA1822" i="5"/>
  <c r="X1822" i="5"/>
  <c r="AF1821" i="5"/>
  <c r="AD1821" i="5"/>
  <c r="AA1821" i="5"/>
  <c r="AF1820" i="5"/>
  <c r="AD1820" i="5"/>
  <c r="AA1820" i="5"/>
  <c r="X1820" i="5" s="1"/>
  <c r="AB1820" i="5" s="1"/>
  <c r="AF1819" i="5"/>
  <c r="AD1819" i="5"/>
  <c r="AA1819" i="5"/>
  <c r="AF1818" i="5"/>
  <c r="AD1818" i="5"/>
  <c r="AA1818" i="5"/>
  <c r="AB1818" i="5" s="1"/>
  <c r="X1818" i="5"/>
  <c r="AF1817" i="5"/>
  <c r="AD1817" i="5"/>
  <c r="AA1817" i="5"/>
  <c r="AF1816" i="5"/>
  <c r="AD1816" i="5"/>
  <c r="AA1816" i="5"/>
  <c r="X1816" i="5"/>
  <c r="AB1816" i="5" s="1"/>
  <c r="AF1815" i="5"/>
  <c r="AD1815" i="5"/>
  <c r="AA1815" i="5"/>
  <c r="AF1814" i="5"/>
  <c r="AD1814" i="5"/>
  <c r="AA1814" i="5"/>
  <c r="AB1814" i="5" s="1"/>
  <c r="X1814" i="5"/>
  <c r="AF1813" i="5"/>
  <c r="AD1813" i="5"/>
  <c r="AA1813" i="5"/>
  <c r="AF1812" i="5"/>
  <c r="AD1812" i="5"/>
  <c r="AA1812" i="5"/>
  <c r="X1812" i="5" s="1"/>
  <c r="AB1812" i="5" s="1"/>
  <c r="AF1811" i="5"/>
  <c r="AD1811" i="5"/>
  <c r="AA1811" i="5"/>
  <c r="AF1810" i="5"/>
  <c r="AD1810" i="5"/>
  <c r="AA1810" i="5"/>
  <c r="AF1809" i="5"/>
  <c r="AD1809" i="5"/>
  <c r="AA1809" i="5"/>
  <c r="AF1808" i="5"/>
  <c r="AD1808" i="5"/>
  <c r="AA1808" i="5"/>
  <c r="X1808" i="5" s="1"/>
  <c r="AB1808" i="5" s="1"/>
  <c r="AF1807" i="5"/>
  <c r="AD1807" i="5"/>
  <c r="AA1807" i="5"/>
  <c r="AF1806" i="5"/>
  <c r="AD1806" i="5"/>
  <c r="AB1806" i="5"/>
  <c r="AA1806" i="5"/>
  <c r="X1806" i="5"/>
  <c r="AF1805" i="5"/>
  <c r="AD1805" i="5"/>
  <c r="AA1805" i="5"/>
  <c r="AF1804" i="5"/>
  <c r="AD1804" i="5"/>
  <c r="AA1804" i="5"/>
  <c r="X1804" i="5" s="1"/>
  <c r="AB1804" i="5" s="1"/>
  <c r="AF1803" i="5"/>
  <c r="AD1803" i="5"/>
  <c r="AA1803" i="5"/>
  <c r="AF1802" i="5"/>
  <c r="AD1802" i="5"/>
  <c r="AA1802" i="5"/>
  <c r="X1802" i="5"/>
  <c r="M1802" i="5"/>
  <c r="L1802" i="5"/>
  <c r="K1802" i="5"/>
  <c r="AF1801" i="5"/>
  <c r="AD1801" i="5"/>
  <c r="AA1801" i="5"/>
  <c r="AF1800" i="5"/>
  <c r="AD1800" i="5"/>
  <c r="AA1800" i="5"/>
  <c r="AF1799" i="5"/>
  <c r="AD1799" i="5"/>
  <c r="AA1799" i="5"/>
  <c r="X1799" i="5"/>
  <c r="AB1799" i="5" s="1"/>
  <c r="AF1798" i="5"/>
  <c r="AD1798" i="5"/>
  <c r="AA1798" i="5"/>
  <c r="AF1797" i="5"/>
  <c r="AD1797" i="5"/>
  <c r="AA1797" i="5"/>
  <c r="X1797" i="5"/>
  <c r="AB1797" i="5" s="1"/>
  <c r="AF1796" i="5"/>
  <c r="AD1796" i="5"/>
  <c r="AA1796" i="5"/>
  <c r="AF1795" i="5"/>
  <c r="AD1795" i="5"/>
  <c r="AA1795" i="5"/>
  <c r="X1795" i="5" s="1"/>
  <c r="AB1795" i="5" s="1"/>
  <c r="AF1794" i="5"/>
  <c r="AD1794" i="5"/>
  <c r="AA1794" i="5"/>
  <c r="AF1793" i="5"/>
  <c r="AD1793" i="5"/>
  <c r="AB1793" i="5"/>
  <c r="AA1793" i="5"/>
  <c r="X1793" i="5"/>
  <c r="AF1792" i="5"/>
  <c r="AD1792" i="5"/>
  <c r="AA1792" i="5"/>
  <c r="AF1791" i="5"/>
  <c r="AD1791" i="5"/>
  <c r="AA1791" i="5"/>
  <c r="X1791" i="5"/>
  <c r="AB1791" i="5" s="1"/>
  <c r="AF1790" i="5"/>
  <c r="AD1790" i="5"/>
  <c r="AA1790" i="5"/>
  <c r="AF1789" i="5"/>
  <c r="AD1789" i="5"/>
  <c r="AA1789" i="5"/>
  <c r="X1789" i="5" s="1"/>
  <c r="AB1789" i="5" s="1"/>
  <c r="AF1788" i="5"/>
  <c r="AD1788" i="5"/>
  <c r="AA1788" i="5"/>
  <c r="AF1787" i="5"/>
  <c r="AD1787" i="5"/>
  <c r="AA1787" i="5"/>
  <c r="X1787" i="5"/>
  <c r="AB1787" i="5" s="1"/>
  <c r="AF1786" i="5"/>
  <c r="AD1786" i="5"/>
  <c r="AA1786" i="5"/>
  <c r="AF1785" i="5"/>
  <c r="AD1785" i="5"/>
  <c r="AA1785" i="5"/>
  <c r="AF1784" i="5"/>
  <c r="AD1784" i="5"/>
  <c r="AA1784" i="5"/>
  <c r="AF1783" i="5"/>
  <c r="AD1783" i="5"/>
  <c r="AA1783" i="5"/>
  <c r="X1783" i="5"/>
  <c r="AB1783" i="5" s="1"/>
  <c r="AF1782" i="5"/>
  <c r="AD1782" i="5"/>
  <c r="AA1782" i="5"/>
  <c r="AF1781" i="5"/>
  <c r="AD1781" i="5"/>
  <c r="AA1781" i="5"/>
  <c r="X1781" i="5"/>
  <c r="AB1781" i="5" s="1"/>
  <c r="AF1780" i="5"/>
  <c r="AD1780" i="5"/>
  <c r="AA1780" i="5"/>
  <c r="AF1779" i="5"/>
  <c r="AD1779" i="5"/>
  <c r="AA1779" i="5"/>
  <c r="X1779" i="5" s="1"/>
  <c r="AB1779" i="5" s="1"/>
  <c r="AF1778" i="5"/>
  <c r="AD1778" i="5"/>
  <c r="AA1778" i="5"/>
  <c r="AF1777" i="5"/>
  <c r="AD1777" i="5"/>
  <c r="AB1777" i="5"/>
  <c r="AA1777" i="5"/>
  <c r="X1777" i="5"/>
  <c r="AF1776" i="5"/>
  <c r="AD1776" i="5"/>
  <c r="AA1776" i="5"/>
  <c r="AF1775" i="5"/>
  <c r="AD1775" i="5"/>
  <c r="AA1775" i="5"/>
  <c r="X1775" i="5"/>
  <c r="AB1775" i="5" s="1"/>
  <c r="AF1774" i="5"/>
  <c r="AD1774" i="5"/>
  <c r="AA1774" i="5"/>
  <c r="AF1773" i="5"/>
  <c r="AD1773" i="5"/>
  <c r="AB1773" i="5"/>
  <c r="AA1773" i="5"/>
  <c r="X1773" i="5" s="1"/>
  <c r="AF1772" i="5"/>
  <c r="AD1772" i="5"/>
  <c r="AA1772" i="5"/>
  <c r="AF1771" i="5"/>
  <c r="AD1771" i="5"/>
  <c r="AA1771" i="5"/>
  <c r="X1771" i="5"/>
  <c r="AB1771" i="5" s="1"/>
  <c r="AF1770" i="5"/>
  <c r="AD1770" i="5"/>
  <c r="AA1770" i="5"/>
  <c r="AF1769" i="5"/>
  <c r="AD1769" i="5"/>
  <c r="AA1769" i="5"/>
  <c r="AF1768" i="5"/>
  <c r="AD1768" i="5"/>
  <c r="AA1768" i="5"/>
  <c r="AF1767" i="5"/>
  <c r="AD1767" i="5"/>
  <c r="AA1767" i="5"/>
  <c r="X1767" i="5"/>
  <c r="AB1767" i="5" s="1"/>
  <c r="AF1766" i="5"/>
  <c r="AD1766" i="5"/>
  <c r="AA1766" i="5"/>
  <c r="AF1765" i="5"/>
  <c r="AD1765" i="5"/>
  <c r="AA1765" i="5"/>
  <c r="X1765" i="5"/>
  <c r="AB1765" i="5" s="1"/>
  <c r="AF1764" i="5"/>
  <c r="AD1764" i="5"/>
  <c r="AA1764" i="5"/>
  <c r="AF1763" i="5"/>
  <c r="AD1763" i="5"/>
  <c r="AA1763" i="5"/>
  <c r="X1763" i="5" s="1"/>
  <c r="AB1763" i="5" s="1"/>
  <c r="AF1762" i="5"/>
  <c r="AD1762" i="5"/>
  <c r="AA1762" i="5"/>
  <c r="AF1761" i="5"/>
  <c r="AD1761" i="5"/>
  <c r="AB1761" i="5"/>
  <c r="AA1761" i="5"/>
  <c r="X1761" i="5"/>
  <c r="AF1760" i="5"/>
  <c r="AD1760" i="5"/>
  <c r="AA1760" i="5"/>
  <c r="AF1759" i="5"/>
  <c r="AD1759" i="5"/>
  <c r="AA1759" i="5"/>
  <c r="X1759" i="5" s="1"/>
  <c r="AB1759" i="5" s="1"/>
  <c r="AF1758" i="5"/>
  <c r="AD1758" i="5"/>
  <c r="AA1758" i="5"/>
  <c r="AF1757" i="5"/>
  <c r="AD1757" i="5"/>
  <c r="AB1757" i="5"/>
  <c r="AA1757" i="5"/>
  <c r="X1757" i="5" s="1"/>
  <c r="AF1756" i="5"/>
  <c r="AD1756" i="5"/>
  <c r="AA1756" i="5"/>
  <c r="AF1755" i="5"/>
  <c r="AD1755" i="5"/>
  <c r="AA1755" i="5"/>
  <c r="X1755" i="5"/>
  <c r="AB1755" i="5" s="1"/>
  <c r="AF1754" i="5"/>
  <c r="AD1754" i="5"/>
  <c r="AA1754" i="5"/>
  <c r="AF1753" i="5"/>
  <c r="AD1753" i="5"/>
  <c r="AA1753" i="5"/>
  <c r="X1753" i="5"/>
  <c r="AB1753" i="5" s="1"/>
  <c r="AF1752" i="5"/>
  <c r="AD1752" i="5"/>
  <c r="AA1752" i="5"/>
  <c r="AF1751" i="5"/>
  <c r="AD1751" i="5"/>
  <c r="AA1751" i="5"/>
  <c r="X1751" i="5"/>
  <c r="AB1751" i="5" s="1"/>
  <c r="AF1750" i="5"/>
  <c r="AD1750" i="5"/>
  <c r="AA1750" i="5"/>
  <c r="AF1749" i="5"/>
  <c r="AD1749" i="5"/>
  <c r="AA1749" i="5"/>
  <c r="AF1748" i="5"/>
  <c r="AD1748" i="5"/>
  <c r="AA1748" i="5"/>
  <c r="AF1747" i="5"/>
  <c r="AD1747" i="5"/>
  <c r="AA1747" i="5"/>
  <c r="X1747" i="5" s="1"/>
  <c r="AB1747" i="5" s="1"/>
  <c r="AF1746" i="5"/>
  <c r="AD1746" i="5"/>
  <c r="AA1746" i="5"/>
  <c r="AF1745" i="5"/>
  <c r="AD1745" i="5"/>
  <c r="AA1745" i="5"/>
  <c r="AF1744" i="5"/>
  <c r="AD1744" i="5"/>
  <c r="AA1744" i="5"/>
  <c r="AF1743" i="5"/>
  <c r="AD1743" i="5"/>
  <c r="AA1743" i="5"/>
  <c r="X1743" i="5" s="1"/>
  <c r="AB1743" i="5" s="1"/>
  <c r="AF1742" i="5"/>
  <c r="AD1742" i="5"/>
  <c r="AA1742" i="5"/>
  <c r="AF1741" i="5"/>
  <c r="AD1741" i="5"/>
  <c r="AA1741" i="5"/>
  <c r="X1741" i="5" s="1"/>
  <c r="AB1741" i="5" s="1"/>
  <c r="AF1740" i="5"/>
  <c r="AD1740" i="5"/>
  <c r="AA1740" i="5"/>
  <c r="AF1739" i="5"/>
  <c r="AD1739" i="5"/>
  <c r="AA1739" i="5"/>
  <c r="X1739" i="5"/>
  <c r="AB1739" i="5" s="1"/>
  <c r="AF1738" i="5"/>
  <c r="AD1738" i="5"/>
  <c r="AA1738" i="5"/>
  <c r="AF1737" i="5"/>
  <c r="AD1737" i="5"/>
  <c r="AA1737" i="5"/>
  <c r="AF1736" i="5"/>
  <c r="AD1736" i="5"/>
  <c r="AA1736" i="5"/>
  <c r="AF1735" i="5"/>
  <c r="AD1735" i="5"/>
  <c r="AA1735" i="5"/>
  <c r="AF1734" i="5"/>
  <c r="AD1734" i="5"/>
  <c r="AA1734" i="5"/>
  <c r="AF1733" i="5"/>
  <c r="AD1733" i="5"/>
  <c r="AA1733" i="5"/>
  <c r="AB1733" i="5" s="1"/>
  <c r="X1733" i="5"/>
  <c r="AF1732" i="5"/>
  <c r="AD1732" i="5"/>
  <c r="AA1732" i="5"/>
  <c r="AF1731" i="5"/>
  <c r="AD1731" i="5"/>
  <c r="AA1731" i="5"/>
  <c r="X1731" i="5"/>
  <c r="AB1731" i="5" s="1"/>
  <c r="AF1730" i="5"/>
  <c r="AD1730" i="5"/>
  <c r="AA1730" i="5"/>
  <c r="AF1729" i="5"/>
  <c r="AD1729" i="5"/>
  <c r="AA1729" i="5"/>
  <c r="X1729" i="5"/>
  <c r="AB1729" i="5" s="1"/>
  <c r="AF1728" i="5"/>
  <c r="AD1728" i="5"/>
  <c r="AA1728" i="5"/>
  <c r="AF1727" i="5"/>
  <c r="AD1727" i="5"/>
  <c r="AA1727" i="5"/>
  <c r="X1727" i="5" s="1"/>
  <c r="AB1727" i="5" s="1"/>
  <c r="AF1726" i="5"/>
  <c r="AD1726" i="5"/>
  <c r="AA1726" i="5"/>
  <c r="AF1725" i="5"/>
  <c r="AD1725" i="5"/>
  <c r="AA1725" i="5"/>
  <c r="X1725" i="5" s="1"/>
  <c r="AB1725" i="5" s="1"/>
  <c r="AF1724" i="5"/>
  <c r="AD1724" i="5"/>
  <c r="AA1724" i="5"/>
  <c r="AF1723" i="5"/>
  <c r="AD1723" i="5"/>
  <c r="AA1723" i="5"/>
  <c r="X1723" i="5"/>
  <c r="AB1723" i="5" s="1"/>
  <c r="AF1722" i="5"/>
  <c r="AD1722" i="5"/>
  <c r="AA1722" i="5"/>
  <c r="AF1721" i="5"/>
  <c r="AD1721" i="5"/>
  <c r="AA1721" i="5"/>
  <c r="X1721" i="5"/>
  <c r="AB1721" i="5" s="1"/>
  <c r="AF1720" i="5"/>
  <c r="AD1720" i="5"/>
  <c r="AA1720" i="5"/>
  <c r="AF1719" i="5"/>
  <c r="AD1719" i="5"/>
  <c r="AA1719" i="5"/>
  <c r="X1719" i="5"/>
  <c r="AB1719" i="5" s="1"/>
  <c r="AF1718" i="5"/>
  <c r="AD1718" i="5"/>
  <c r="AA1718" i="5"/>
  <c r="AF1717" i="5"/>
  <c r="AD1717" i="5"/>
  <c r="AA1717" i="5"/>
  <c r="X1717" i="5" s="1"/>
  <c r="AB1717" i="5" s="1"/>
  <c r="M1717" i="5"/>
  <c r="L1717" i="5"/>
  <c r="K1717" i="5"/>
  <c r="AF1716" i="5"/>
  <c r="AD1716" i="5"/>
  <c r="AA1716" i="5"/>
  <c r="AF1715" i="5"/>
  <c r="AD1715" i="5"/>
  <c r="AA1715" i="5"/>
  <c r="AF1714" i="5"/>
  <c r="AD1714" i="5"/>
  <c r="AA1714" i="5"/>
  <c r="X1714" i="5" s="1"/>
  <c r="AB1714" i="5" s="1"/>
  <c r="AF1713" i="5"/>
  <c r="AD1713" i="5"/>
  <c r="AA1713" i="5"/>
  <c r="AF1712" i="5"/>
  <c r="AD1712" i="5"/>
  <c r="AA1712" i="5"/>
  <c r="X1712" i="5" s="1"/>
  <c r="AB1712" i="5" s="1"/>
  <c r="AF1711" i="5"/>
  <c r="AD1711" i="5"/>
  <c r="AA1711" i="5"/>
  <c r="AF1710" i="5"/>
  <c r="AD1710" i="5"/>
  <c r="AA1710" i="5"/>
  <c r="X1710" i="5" s="1"/>
  <c r="AB1710" i="5" s="1"/>
  <c r="AF1709" i="5"/>
  <c r="AD1709" i="5"/>
  <c r="AA1709" i="5"/>
  <c r="AF1708" i="5"/>
  <c r="AD1708" i="5"/>
  <c r="AA1708" i="5"/>
  <c r="AF1707" i="5"/>
  <c r="AD1707" i="5"/>
  <c r="AA1707" i="5"/>
  <c r="AF1706" i="5"/>
  <c r="AD1706" i="5"/>
  <c r="AA1706" i="5"/>
  <c r="X1706" i="5" s="1"/>
  <c r="AB1706" i="5" s="1"/>
  <c r="AF1705" i="5"/>
  <c r="AD1705" i="5"/>
  <c r="AA1705" i="5"/>
  <c r="AF1704" i="5"/>
  <c r="AD1704" i="5"/>
  <c r="AB1704" i="5"/>
  <c r="AA1704" i="5"/>
  <c r="X1704" i="5" s="1"/>
  <c r="AF1703" i="5"/>
  <c r="AD1703" i="5"/>
  <c r="AA1703" i="5"/>
  <c r="AF1702" i="5"/>
  <c r="AD1702" i="5"/>
  <c r="AA1702" i="5"/>
  <c r="AF1701" i="5"/>
  <c r="AD1701" i="5"/>
  <c r="AA1701" i="5"/>
  <c r="AF1700" i="5"/>
  <c r="AD1700" i="5"/>
  <c r="AA1700" i="5"/>
  <c r="X1700" i="5" s="1"/>
  <c r="AB1700" i="5" s="1"/>
  <c r="AF1699" i="5"/>
  <c r="AD1699" i="5"/>
  <c r="AA1699" i="5"/>
  <c r="AF1698" i="5"/>
  <c r="AD1698" i="5"/>
  <c r="AA1698" i="5"/>
  <c r="X1698" i="5" s="1"/>
  <c r="AB1698" i="5" s="1"/>
  <c r="AF1697" i="5"/>
  <c r="AD1697" i="5"/>
  <c r="AA1697" i="5"/>
  <c r="AF1696" i="5"/>
  <c r="AD1696" i="5"/>
  <c r="AA1696" i="5"/>
  <c r="AF1695" i="5"/>
  <c r="AD1695" i="5"/>
  <c r="AA1695" i="5"/>
  <c r="AF1694" i="5"/>
  <c r="AD1694" i="5"/>
  <c r="AA1694" i="5"/>
  <c r="X1694" i="5" s="1"/>
  <c r="AB1694" i="5" s="1"/>
  <c r="AF1693" i="5"/>
  <c r="AD1693" i="5"/>
  <c r="AA1693" i="5"/>
  <c r="AF1692" i="5"/>
  <c r="AD1692" i="5"/>
  <c r="AA1692" i="5"/>
  <c r="X1692" i="5" s="1"/>
  <c r="AB1692" i="5" s="1"/>
  <c r="AF1691" i="5"/>
  <c r="AD1691" i="5"/>
  <c r="AA1691" i="5"/>
  <c r="AF1690" i="5"/>
  <c r="AD1690" i="5"/>
  <c r="AA1690" i="5"/>
  <c r="AF1689" i="5"/>
  <c r="AD1689" i="5"/>
  <c r="AA1689" i="5"/>
  <c r="AF1688" i="5"/>
  <c r="AD1688" i="5"/>
  <c r="AA1688" i="5"/>
  <c r="X1688" i="5" s="1"/>
  <c r="AB1688" i="5" s="1"/>
  <c r="AF1687" i="5"/>
  <c r="AD1687" i="5"/>
  <c r="AA1687" i="5"/>
  <c r="AF1686" i="5"/>
  <c r="AD1686" i="5"/>
  <c r="AA1686" i="5"/>
  <c r="X1686" i="5" s="1"/>
  <c r="AB1686" i="5" s="1"/>
  <c r="AF1685" i="5"/>
  <c r="AD1685" i="5"/>
  <c r="AA1685" i="5"/>
  <c r="AF1684" i="5"/>
  <c r="AD1684" i="5"/>
  <c r="AA1684" i="5"/>
  <c r="AF1683" i="5"/>
  <c r="AD1683" i="5"/>
  <c r="AA1683" i="5"/>
  <c r="AF1682" i="5"/>
  <c r="AD1682" i="5"/>
  <c r="AA1682" i="5"/>
  <c r="X1682" i="5" s="1"/>
  <c r="AB1682" i="5" s="1"/>
  <c r="AF1681" i="5"/>
  <c r="AD1681" i="5"/>
  <c r="AA1681" i="5"/>
  <c r="AF1680" i="5"/>
  <c r="AD1680" i="5"/>
  <c r="AB1680" i="5"/>
  <c r="AA1680" i="5"/>
  <c r="X1680" i="5" s="1"/>
  <c r="AF1679" i="5"/>
  <c r="AD1679" i="5"/>
  <c r="AA1679" i="5"/>
  <c r="AF1678" i="5"/>
  <c r="AD1678" i="5"/>
  <c r="AA1678" i="5"/>
  <c r="AF1677" i="5"/>
  <c r="AD1677" i="5"/>
  <c r="AA1677" i="5"/>
  <c r="AF1676" i="5"/>
  <c r="AD1676" i="5"/>
  <c r="AA1676" i="5"/>
  <c r="X1676" i="5" s="1"/>
  <c r="AB1676" i="5" s="1"/>
  <c r="AF1675" i="5"/>
  <c r="AD1675" i="5"/>
  <c r="AA1675" i="5"/>
  <c r="AF1674" i="5"/>
  <c r="AD1674" i="5"/>
  <c r="AA1674" i="5"/>
  <c r="X1674" i="5" s="1"/>
  <c r="AB1674" i="5" s="1"/>
  <c r="AF1673" i="5"/>
  <c r="AD1673" i="5"/>
  <c r="AA1673" i="5"/>
  <c r="AF1672" i="5"/>
  <c r="AD1672" i="5"/>
  <c r="AA1672" i="5"/>
  <c r="AF1671" i="5"/>
  <c r="AD1671" i="5"/>
  <c r="AA1671" i="5"/>
  <c r="AF1670" i="5"/>
  <c r="AD1670" i="5"/>
  <c r="AA1670" i="5"/>
  <c r="X1670" i="5" s="1"/>
  <c r="AB1670" i="5" s="1"/>
  <c r="AF1669" i="5"/>
  <c r="AD1669" i="5"/>
  <c r="AA1669" i="5"/>
  <c r="AF1668" i="5"/>
  <c r="AD1668" i="5"/>
  <c r="AA1668" i="5"/>
  <c r="X1668" i="5" s="1"/>
  <c r="AB1668" i="5" s="1"/>
  <c r="AF1667" i="5"/>
  <c r="AD1667" i="5"/>
  <c r="AA1667" i="5"/>
  <c r="AF1666" i="5"/>
  <c r="AD1666" i="5"/>
  <c r="AA1666" i="5"/>
  <c r="AF1665" i="5"/>
  <c r="AD1665" i="5"/>
  <c r="AA1665" i="5"/>
  <c r="AF1664" i="5"/>
  <c r="AD1664" i="5"/>
  <c r="AA1664" i="5"/>
  <c r="X1664" i="5" s="1"/>
  <c r="AB1664" i="5" s="1"/>
  <c r="AF1663" i="5"/>
  <c r="AD1663" i="5"/>
  <c r="AA1663" i="5"/>
  <c r="AF1662" i="5"/>
  <c r="AD1662" i="5"/>
  <c r="AA1662" i="5"/>
  <c r="X1662" i="5" s="1"/>
  <c r="AB1662" i="5" s="1"/>
  <c r="AF1661" i="5"/>
  <c r="AD1661" i="5"/>
  <c r="AA1661" i="5"/>
  <c r="AF1660" i="5"/>
  <c r="AD1660" i="5"/>
  <c r="AA1660" i="5"/>
  <c r="AF1659" i="5"/>
  <c r="AD1659" i="5"/>
  <c r="AA1659" i="5"/>
  <c r="AF1658" i="5"/>
  <c r="AD1658" i="5"/>
  <c r="AA1658" i="5"/>
  <c r="X1658" i="5" s="1"/>
  <c r="AB1658" i="5" s="1"/>
  <c r="AF1657" i="5"/>
  <c r="AD1657" i="5"/>
  <c r="AA1657" i="5"/>
  <c r="M1657" i="5"/>
  <c r="L1657" i="5"/>
  <c r="K1657" i="5"/>
  <c r="AF1656" i="5"/>
  <c r="AD1656" i="5"/>
  <c r="AA1656" i="5"/>
  <c r="AF1655" i="5"/>
  <c r="AD1655" i="5"/>
  <c r="AA1655" i="5"/>
  <c r="X1655" i="5" s="1"/>
  <c r="AB1655" i="5" s="1"/>
  <c r="AF1654" i="5"/>
  <c r="AD1654" i="5"/>
  <c r="AA1654" i="5"/>
  <c r="AF1653" i="5"/>
  <c r="AD1653" i="5"/>
  <c r="AA1653" i="5"/>
  <c r="X1653" i="5" s="1"/>
  <c r="AB1653" i="5" s="1"/>
  <c r="AF1652" i="5"/>
  <c r="AD1652" i="5"/>
  <c r="AA1652" i="5"/>
  <c r="M1652" i="5"/>
  <c r="L1652" i="5"/>
  <c r="K1652" i="5"/>
  <c r="AF1651" i="5"/>
  <c r="AD1651" i="5"/>
  <c r="AA1651" i="5"/>
  <c r="AF1650" i="5"/>
  <c r="AD1650" i="5"/>
  <c r="AA1650" i="5"/>
  <c r="AB1650" i="5" s="1"/>
  <c r="X1650" i="5"/>
  <c r="AF1649" i="5"/>
  <c r="AD1649" i="5"/>
  <c r="AA1649" i="5"/>
  <c r="AF1648" i="5"/>
  <c r="AD1648" i="5"/>
  <c r="AA1648" i="5"/>
  <c r="X1648" i="5"/>
  <c r="AF1647" i="5"/>
  <c r="AD1647" i="5"/>
  <c r="AA1647" i="5"/>
  <c r="AF1646" i="5"/>
  <c r="AD1646" i="5"/>
  <c r="AA1646" i="5"/>
  <c r="AB1646" i="5" s="1"/>
  <c r="X1646" i="5"/>
  <c r="AF1645" i="5"/>
  <c r="AD1645" i="5"/>
  <c r="AA1645" i="5"/>
  <c r="AF1644" i="5"/>
  <c r="AD1644" i="5"/>
  <c r="AA1644" i="5"/>
  <c r="AB1644" i="5" s="1"/>
  <c r="X1644" i="5"/>
  <c r="AF1643" i="5"/>
  <c r="AD1643" i="5"/>
  <c r="AA1643" i="5"/>
  <c r="AF1642" i="5"/>
  <c r="AD1642" i="5"/>
  <c r="AA1642" i="5"/>
  <c r="AB1642" i="5" s="1"/>
  <c r="X1642" i="5"/>
  <c r="AF1641" i="5"/>
  <c r="AD1641" i="5"/>
  <c r="AA1641" i="5"/>
  <c r="AF1640" i="5"/>
  <c r="AD1640" i="5"/>
  <c r="AA1640" i="5"/>
  <c r="AB1640" i="5" s="1"/>
  <c r="X1640" i="5"/>
  <c r="AF1639" i="5"/>
  <c r="AD1639" i="5"/>
  <c r="AA1639" i="5"/>
  <c r="AF1638" i="5"/>
  <c r="AD1638" i="5"/>
  <c r="AA1638" i="5"/>
  <c r="AB1638" i="5" s="1"/>
  <c r="X1638" i="5"/>
  <c r="AF1637" i="5"/>
  <c r="AD1637" i="5"/>
  <c r="AA1637" i="5"/>
  <c r="AF1636" i="5"/>
  <c r="AD1636" i="5"/>
  <c r="AA1636" i="5"/>
  <c r="X1636" i="5"/>
  <c r="AF1635" i="5"/>
  <c r="AD1635" i="5"/>
  <c r="AA1635" i="5"/>
  <c r="AF1634" i="5"/>
  <c r="AD1634" i="5"/>
  <c r="AA1634" i="5"/>
  <c r="AB1634" i="5" s="1"/>
  <c r="X1634" i="5"/>
  <c r="AF1633" i="5"/>
  <c r="AD1633" i="5"/>
  <c r="AA1633" i="5"/>
  <c r="AF1632" i="5"/>
  <c r="AD1632" i="5"/>
  <c r="AA1632" i="5"/>
  <c r="AB1632" i="5" s="1"/>
  <c r="X1632" i="5"/>
  <c r="AF1631" i="5"/>
  <c r="AD1631" i="5"/>
  <c r="AA1631" i="5"/>
  <c r="AF1630" i="5"/>
  <c r="AD1630" i="5"/>
  <c r="AA1630" i="5"/>
  <c r="X1630" i="5"/>
  <c r="AF1629" i="5"/>
  <c r="AD1629" i="5"/>
  <c r="AA1629" i="5"/>
  <c r="AF1628" i="5"/>
  <c r="AD1628" i="5"/>
  <c r="AA1628" i="5"/>
  <c r="AB1628" i="5" s="1"/>
  <c r="X1628" i="5"/>
  <c r="AF1627" i="5"/>
  <c r="AD1627" i="5"/>
  <c r="AA1627" i="5"/>
  <c r="X1627" i="5"/>
  <c r="AF1626" i="5"/>
  <c r="AD1626" i="5"/>
  <c r="AA1626" i="5"/>
  <c r="X1626" i="5"/>
  <c r="AB1626" i="5" s="1"/>
  <c r="AF1625" i="5"/>
  <c r="AD1625" i="5"/>
  <c r="AA1625" i="5"/>
  <c r="X1625" i="5" s="1"/>
  <c r="AF1624" i="5"/>
  <c r="AD1624" i="5"/>
  <c r="AA1624" i="5"/>
  <c r="X1624" i="5"/>
  <c r="AB1624" i="5" s="1"/>
  <c r="AF1623" i="5"/>
  <c r="AD1623" i="5"/>
  <c r="AA1623" i="5"/>
  <c r="AF1622" i="5"/>
  <c r="AD1622" i="5"/>
  <c r="AA1622" i="5"/>
  <c r="AF1621" i="5"/>
  <c r="AD1621" i="5"/>
  <c r="AA1621" i="5"/>
  <c r="AF1620" i="5"/>
  <c r="AD1620" i="5"/>
  <c r="AA1620" i="5"/>
  <c r="X1620" i="5" s="1"/>
  <c r="AB1620" i="5" s="1"/>
  <c r="AF1619" i="5"/>
  <c r="AD1619" i="5"/>
  <c r="AA1619" i="5"/>
  <c r="X1619" i="5" s="1"/>
  <c r="AF1618" i="5"/>
  <c r="AD1618" i="5"/>
  <c r="AA1618" i="5"/>
  <c r="X1618" i="5" s="1"/>
  <c r="AB1618" i="5" s="1"/>
  <c r="AF1617" i="5"/>
  <c r="AD1617" i="5"/>
  <c r="AA1617" i="5"/>
  <c r="M1617" i="5"/>
  <c r="L1617" i="5"/>
  <c r="K1617" i="5"/>
  <c r="AF1616" i="5"/>
  <c r="AD1616" i="5"/>
  <c r="AA1616" i="5"/>
  <c r="X1616" i="5" s="1"/>
  <c r="AF1615" i="5"/>
  <c r="AD1615" i="5"/>
  <c r="AB1615" i="5"/>
  <c r="AA1615" i="5"/>
  <c r="X1615" i="5"/>
  <c r="AF1614" i="5"/>
  <c r="AD1614" i="5"/>
  <c r="AA1614" i="5"/>
  <c r="X1614" i="5" s="1"/>
  <c r="AF1613" i="5"/>
  <c r="AD1613" i="5"/>
  <c r="AA1613" i="5"/>
  <c r="M1613" i="5"/>
  <c r="L1613" i="5"/>
  <c r="K1613" i="5"/>
  <c r="AF1612" i="5"/>
  <c r="AD1612" i="5"/>
  <c r="AA1612" i="5"/>
  <c r="M1612" i="5"/>
  <c r="L1612" i="5"/>
  <c r="K1612" i="5"/>
  <c r="AF1611" i="5"/>
  <c r="AD1611" i="5"/>
  <c r="AB1611" i="5"/>
  <c r="AA1611" i="5"/>
  <c r="X1611" i="5"/>
  <c r="AF1610" i="5"/>
  <c r="AD1610" i="5"/>
  <c r="AA1610" i="5"/>
  <c r="X1610" i="5" s="1"/>
  <c r="AF1609" i="5"/>
  <c r="AD1609" i="5"/>
  <c r="AA1609" i="5"/>
  <c r="X1609" i="5"/>
  <c r="AB1609" i="5" s="1"/>
  <c r="AF1608" i="5"/>
  <c r="AD1608" i="5"/>
  <c r="AA1608" i="5"/>
  <c r="X1608" i="5" s="1"/>
  <c r="AF1607" i="5"/>
  <c r="AD1607" i="5"/>
  <c r="AA1607" i="5"/>
  <c r="X1607" i="5"/>
  <c r="AB1607" i="5" s="1"/>
  <c r="M1607" i="5"/>
  <c r="L1607" i="5"/>
  <c r="K1607" i="5"/>
  <c r="AF1606" i="5"/>
  <c r="AD1606" i="5"/>
  <c r="AA1606" i="5"/>
  <c r="X1606" i="5"/>
  <c r="AB1606" i="5" s="1"/>
  <c r="AF1605" i="5"/>
  <c r="AD1605" i="5"/>
  <c r="AB1605" i="5"/>
  <c r="AA1605" i="5"/>
  <c r="X1605" i="5" s="1"/>
  <c r="AF1604" i="5"/>
  <c r="AD1604" i="5"/>
  <c r="AA1604" i="5"/>
  <c r="X1604" i="5" s="1"/>
  <c r="AB1604" i="5" s="1"/>
  <c r="AF1603" i="5"/>
  <c r="AD1603" i="5"/>
  <c r="AA1603" i="5"/>
  <c r="X1603" i="5" s="1"/>
  <c r="AF1602" i="5"/>
  <c r="AD1602" i="5"/>
  <c r="AA1602" i="5"/>
  <c r="M1602" i="5"/>
  <c r="L1602" i="5"/>
  <c r="K1602" i="5"/>
  <c r="AF1601" i="5"/>
  <c r="AD1601" i="5"/>
  <c r="AA1601" i="5"/>
  <c r="X1601" i="5"/>
  <c r="AF1600" i="5"/>
  <c r="AD1600" i="5"/>
  <c r="AA1600" i="5"/>
  <c r="X1600" i="5" s="1"/>
  <c r="AF1599" i="5"/>
  <c r="AD1599" i="5"/>
  <c r="AA1599" i="5"/>
  <c r="X1599" i="5"/>
  <c r="AB1599" i="5" s="1"/>
  <c r="AF1598" i="5"/>
  <c r="AD1598" i="5"/>
  <c r="AA1598" i="5"/>
  <c r="X1598" i="5" s="1"/>
  <c r="AF1597" i="5"/>
  <c r="AD1597" i="5"/>
  <c r="AA1597" i="5"/>
  <c r="AF1596" i="5"/>
  <c r="AD1596" i="5"/>
  <c r="AA1596" i="5"/>
  <c r="X1596" i="5" s="1"/>
  <c r="AF1595" i="5"/>
  <c r="AD1595" i="5"/>
  <c r="AB1595" i="5"/>
  <c r="AA1595" i="5"/>
  <c r="X1595" i="5"/>
  <c r="AF1594" i="5"/>
  <c r="AD1594" i="5"/>
  <c r="AA1594" i="5"/>
  <c r="X1594" i="5" s="1"/>
  <c r="AF1593" i="5"/>
  <c r="AD1593" i="5"/>
  <c r="AA1593" i="5"/>
  <c r="X1593" i="5" s="1"/>
  <c r="AB1593" i="5" s="1"/>
  <c r="AF1592" i="5"/>
  <c r="AD1592" i="5"/>
  <c r="AA1592" i="5"/>
  <c r="X1592" i="5" s="1"/>
  <c r="AF1591" i="5"/>
  <c r="AD1591" i="5"/>
  <c r="AA1591" i="5"/>
  <c r="X1591" i="5"/>
  <c r="AB1591" i="5" s="1"/>
  <c r="AF1590" i="5"/>
  <c r="AD1590" i="5"/>
  <c r="AA1590" i="5"/>
  <c r="X1590" i="5"/>
  <c r="AF1589" i="5"/>
  <c r="AD1589" i="5"/>
  <c r="AA1589" i="5"/>
  <c r="X1589" i="5"/>
  <c r="AB1589" i="5" s="1"/>
  <c r="AF1588" i="5"/>
  <c r="AD1588" i="5"/>
  <c r="AA1588" i="5"/>
  <c r="X1588" i="5" s="1"/>
  <c r="AF1587" i="5"/>
  <c r="AD1587" i="5"/>
  <c r="AA1587" i="5"/>
  <c r="X1587" i="5"/>
  <c r="AB1587" i="5" s="1"/>
  <c r="AF1586" i="5"/>
  <c r="AD1586" i="5"/>
  <c r="AA1586" i="5"/>
  <c r="X1586" i="5" s="1"/>
  <c r="AF1585" i="5"/>
  <c r="AD1585" i="5"/>
  <c r="AA1585" i="5"/>
  <c r="AB1585" i="5" s="1"/>
  <c r="X1585" i="5"/>
  <c r="AF1584" i="5"/>
  <c r="AD1584" i="5"/>
  <c r="AA1584" i="5"/>
  <c r="X1584" i="5" s="1"/>
  <c r="AF1583" i="5"/>
  <c r="AD1583" i="5"/>
  <c r="AA1583" i="5"/>
  <c r="X1583" i="5"/>
  <c r="AB1583" i="5" s="1"/>
  <c r="AF1582" i="5"/>
  <c r="AD1582" i="5"/>
  <c r="AA1582" i="5"/>
  <c r="X1582" i="5" s="1"/>
  <c r="AF1581" i="5"/>
  <c r="AD1581" i="5"/>
  <c r="AA1581" i="5"/>
  <c r="AF1580" i="5"/>
  <c r="AD1580" i="5"/>
  <c r="AA1580" i="5"/>
  <c r="X1580" i="5" s="1"/>
  <c r="AF1579" i="5"/>
  <c r="AD1579" i="5"/>
  <c r="AA1579" i="5"/>
  <c r="AF1578" i="5"/>
  <c r="AD1578" i="5"/>
  <c r="AA1578" i="5"/>
  <c r="X1578" i="5" s="1"/>
  <c r="AF1577" i="5"/>
  <c r="AD1577" i="5"/>
  <c r="AA1577" i="5"/>
  <c r="X1577" i="5"/>
  <c r="AB1577" i="5" s="1"/>
  <c r="AF1576" i="5"/>
  <c r="AD1576" i="5"/>
  <c r="AA1576" i="5"/>
  <c r="X1576" i="5" s="1"/>
  <c r="AF1575" i="5"/>
  <c r="AD1575" i="5"/>
  <c r="AA1575" i="5"/>
  <c r="X1575" i="5" s="1"/>
  <c r="AB1575" i="5" s="1"/>
  <c r="AF1574" i="5"/>
  <c r="AD1574" i="5"/>
  <c r="AA1574" i="5"/>
  <c r="X1574" i="5"/>
  <c r="AF1573" i="5"/>
  <c r="AD1573" i="5"/>
  <c r="AA1573" i="5"/>
  <c r="AB1573" i="5" s="1"/>
  <c r="X1573" i="5"/>
  <c r="AF1572" i="5"/>
  <c r="AD1572" i="5"/>
  <c r="AA1572" i="5"/>
  <c r="X1572" i="5" s="1"/>
  <c r="AF1571" i="5"/>
  <c r="AD1571" i="5"/>
  <c r="AA1571" i="5"/>
  <c r="X1571" i="5"/>
  <c r="AB1571" i="5" s="1"/>
  <c r="AF1570" i="5"/>
  <c r="AD1570" i="5"/>
  <c r="AA1570" i="5"/>
  <c r="X1570" i="5" s="1"/>
  <c r="AF1569" i="5"/>
  <c r="AD1569" i="5"/>
  <c r="AA1569" i="5"/>
  <c r="AB1569" i="5" s="1"/>
  <c r="X1569" i="5"/>
  <c r="AF1568" i="5"/>
  <c r="AD1568" i="5"/>
  <c r="AA1568" i="5"/>
  <c r="X1568" i="5" s="1"/>
  <c r="AF1567" i="5"/>
  <c r="AD1567" i="5"/>
  <c r="AA1567" i="5"/>
  <c r="X1567" i="5"/>
  <c r="AB1567" i="5" s="1"/>
  <c r="AF1566" i="5"/>
  <c r="AD1566" i="5"/>
  <c r="AA1566" i="5"/>
  <c r="X1566" i="5" s="1"/>
  <c r="AF1565" i="5"/>
  <c r="AD1565" i="5"/>
  <c r="AA1565" i="5"/>
  <c r="AF1564" i="5"/>
  <c r="AD1564" i="5"/>
  <c r="AA1564" i="5"/>
  <c r="X1564" i="5" s="1"/>
  <c r="AF1563" i="5"/>
  <c r="AD1563" i="5"/>
  <c r="AA1563" i="5"/>
  <c r="AF1562" i="5"/>
  <c r="AD1562" i="5"/>
  <c r="AA1562" i="5"/>
  <c r="X1562" i="5" s="1"/>
  <c r="AF1561" i="5"/>
  <c r="AD1561" i="5"/>
  <c r="AA1561" i="5"/>
  <c r="X1561" i="5"/>
  <c r="AB1561" i="5" s="1"/>
  <c r="AF1560" i="5"/>
  <c r="AD1560" i="5"/>
  <c r="AA1560" i="5"/>
  <c r="X1560" i="5"/>
  <c r="AF1559" i="5"/>
  <c r="AD1559" i="5"/>
  <c r="AA1559" i="5"/>
  <c r="X1559" i="5"/>
  <c r="AF1558" i="5"/>
  <c r="AD1558" i="5"/>
  <c r="AB1558" i="5"/>
  <c r="AA1558" i="5"/>
  <c r="X1558" i="5" s="1"/>
  <c r="AF1557" i="5"/>
  <c r="AD1557" i="5"/>
  <c r="AB1557" i="5"/>
  <c r="AA1557" i="5"/>
  <c r="X1557" i="5"/>
  <c r="AF1556" i="5"/>
  <c r="AD1556" i="5"/>
  <c r="AA1556" i="5"/>
  <c r="AF1555" i="5"/>
  <c r="AD1555" i="5"/>
  <c r="AA1555" i="5"/>
  <c r="AF1554" i="5"/>
  <c r="AD1554" i="5"/>
  <c r="AA1554" i="5"/>
  <c r="AF1553" i="5"/>
  <c r="AD1553" i="5"/>
  <c r="AA1553" i="5"/>
  <c r="X1553" i="5" s="1"/>
  <c r="AB1553" i="5" s="1"/>
  <c r="AF1552" i="5"/>
  <c r="AD1552" i="5"/>
  <c r="AA1552" i="5"/>
  <c r="X1552" i="5"/>
  <c r="M1552" i="5"/>
  <c r="L1552" i="5"/>
  <c r="K1552" i="5"/>
  <c r="AF1551" i="5"/>
  <c r="AD1551" i="5"/>
  <c r="AA1551" i="5"/>
  <c r="X1551" i="5"/>
  <c r="AF1550" i="5"/>
  <c r="AD1550" i="5"/>
  <c r="AB1550" i="5"/>
  <c r="AA1550" i="5"/>
  <c r="X1550" i="5"/>
  <c r="AF1549" i="5"/>
  <c r="AD1549" i="5"/>
  <c r="AA1549" i="5"/>
  <c r="X1549" i="5" s="1"/>
  <c r="AF1548" i="5"/>
  <c r="AD1548" i="5"/>
  <c r="AA1548" i="5"/>
  <c r="X1548" i="5"/>
  <c r="AB1548" i="5" s="1"/>
  <c r="AF1547" i="5"/>
  <c r="AD1547" i="5"/>
  <c r="AA1547" i="5"/>
  <c r="M1547" i="5"/>
  <c r="L1547" i="5"/>
  <c r="K1547" i="5"/>
  <c r="AF1546" i="5"/>
  <c r="AD1546" i="5"/>
  <c r="AA1546" i="5"/>
  <c r="AF1545" i="5"/>
  <c r="AD1545" i="5"/>
  <c r="AA1545" i="5"/>
  <c r="AF1544" i="5"/>
  <c r="AD1544" i="5"/>
  <c r="AA1544" i="5"/>
  <c r="AF1543" i="5"/>
  <c r="AD1543" i="5"/>
  <c r="AA1543" i="5"/>
  <c r="X1543" i="5"/>
  <c r="AB1543" i="5" s="1"/>
  <c r="AF1542" i="5"/>
  <c r="AD1542" i="5"/>
  <c r="AA1542" i="5"/>
  <c r="X1542" i="5" s="1"/>
  <c r="M1542" i="5"/>
  <c r="L1542" i="5"/>
  <c r="K1542" i="5"/>
  <c r="AF1541" i="5"/>
  <c r="AD1541" i="5"/>
  <c r="AA1541" i="5"/>
  <c r="X1541" i="5" s="1"/>
  <c r="AF1540" i="5"/>
  <c r="AD1540" i="5"/>
  <c r="AA1540" i="5"/>
  <c r="AF1539" i="5"/>
  <c r="AD1539" i="5"/>
  <c r="AA1539" i="5"/>
  <c r="X1539" i="5" s="1"/>
  <c r="AF1538" i="5"/>
  <c r="AD1538" i="5"/>
  <c r="AA1538" i="5"/>
  <c r="AB1538" i="5" s="1"/>
  <c r="X1538" i="5"/>
  <c r="M1538" i="5"/>
  <c r="L1538" i="5"/>
  <c r="K1538" i="5"/>
  <c r="AF1537" i="5"/>
  <c r="AD1537" i="5"/>
  <c r="AA1537" i="5"/>
  <c r="X1537" i="5"/>
  <c r="M1537" i="5"/>
  <c r="L1537" i="5"/>
  <c r="K1537" i="5"/>
  <c r="AF1536" i="5"/>
  <c r="AD1536" i="5"/>
  <c r="AA1536" i="5"/>
  <c r="X1536" i="5"/>
  <c r="AB1536" i="5" s="1"/>
  <c r="AF1535" i="5"/>
  <c r="AD1535" i="5"/>
  <c r="AA1535" i="5"/>
  <c r="AF1534" i="5"/>
  <c r="AD1534" i="5"/>
  <c r="AA1534" i="5"/>
  <c r="AF1533" i="5"/>
  <c r="AD1533" i="5"/>
  <c r="AA1533" i="5"/>
  <c r="AF1532" i="5"/>
  <c r="AD1532" i="5"/>
  <c r="AA1532" i="5"/>
  <c r="X1532" i="5"/>
  <c r="AB1532" i="5" s="1"/>
  <c r="AF1531" i="5"/>
  <c r="AD1531" i="5"/>
  <c r="AA1531" i="5"/>
  <c r="AF1530" i="5"/>
  <c r="AD1530" i="5"/>
  <c r="AA1530" i="5"/>
  <c r="X1530" i="5" s="1"/>
  <c r="AB1530" i="5" s="1"/>
  <c r="AF1529" i="5"/>
  <c r="AD1529" i="5"/>
  <c r="AA1529" i="5"/>
  <c r="X1529" i="5" s="1"/>
  <c r="AB1529" i="5" s="1"/>
  <c r="AF1528" i="5"/>
  <c r="AD1528" i="5"/>
  <c r="AB1528" i="5"/>
  <c r="AA1528" i="5"/>
  <c r="X1528" i="5" s="1"/>
  <c r="AF1527" i="5"/>
  <c r="AD1527" i="5"/>
  <c r="AA1527" i="5"/>
  <c r="M1527" i="5"/>
  <c r="L1527" i="5"/>
  <c r="K1527" i="5"/>
  <c r="AF1526" i="5"/>
  <c r="AD1526" i="5"/>
  <c r="AA1526" i="5"/>
  <c r="AF1525" i="5"/>
  <c r="AD1525" i="5"/>
  <c r="AA1525" i="5"/>
  <c r="AF1524" i="5"/>
  <c r="AD1524" i="5"/>
  <c r="AA1524" i="5"/>
  <c r="AF1523" i="5"/>
  <c r="AD1523" i="5"/>
  <c r="AA1523" i="5"/>
  <c r="X1523" i="5"/>
  <c r="AB1523" i="5" s="1"/>
  <c r="M1523" i="5"/>
  <c r="L1523" i="5"/>
  <c r="K1523" i="5"/>
  <c r="AF1522" i="5"/>
  <c r="AD1522" i="5"/>
  <c r="AA1522" i="5"/>
  <c r="X1522" i="5"/>
  <c r="AB1522" i="5" s="1"/>
  <c r="M1522" i="5"/>
  <c r="L1522" i="5"/>
  <c r="K1522" i="5"/>
  <c r="AF1521" i="5"/>
  <c r="AD1521" i="5"/>
  <c r="AA1521" i="5"/>
  <c r="X1521" i="5"/>
  <c r="AB1521" i="5" s="1"/>
  <c r="AF1520" i="5"/>
  <c r="AD1520" i="5"/>
  <c r="AA1520" i="5"/>
  <c r="X1520" i="5"/>
  <c r="AF1519" i="5"/>
  <c r="AD1519" i="5"/>
  <c r="AA1519" i="5"/>
  <c r="AB1519" i="5" s="1"/>
  <c r="X1519" i="5"/>
  <c r="AF1518" i="5"/>
  <c r="AD1518" i="5"/>
  <c r="AA1518" i="5"/>
  <c r="AF1517" i="5"/>
  <c r="AD1517" i="5"/>
  <c r="AA1517" i="5"/>
  <c r="AF1516" i="5"/>
  <c r="AD1516" i="5"/>
  <c r="AA1516" i="5"/>
  <c r="AF1515" i="5"/>
  <c r="AD1515" i="5"/>
  <c r="AA1515" i="5"/>
  <c r="AF1514" i="5"/>
  <c r="AD1514" i="5"/>
  <c r="AA1514" i="5"/>
  <c r="AF1513" i="5"/>
  <c r="AD1513" i="5"/>
  <c r="AA1513" i="5"/>
  <c r="X1513" i="5" s="1"/>
  <c r="AB1513" i="5" s="1"/>
  <c r="AF1512" i="5"/>
  <c r="AD1512" i="5"/>
  <c r="AA1512" i="5"/>
  <c r="AF1511" i="5"/>
  <c r="AD1511" i="5"/>
  <c r="AA1511" i="5"/>
  <c r="X1511" i="5"/>
  <c r="AB1511" i="5" s="1"/>
  <c r="AF1510" i="5"/>
  <c r="AD1510" i="5"/>
  <c r="AA1510" i="5"/>
  <c r="X1510" i="5" s="1"/>
  <c r="AB1510" i="5" s="1"/>
  <c r="AF1509" i="5"/>
  <c r="AD1509" i="5"/>
  <c r="AB1509" i="5"/>
  <c r="AA1509" i="5"/>
  <c r="X1509" i="5"/>
  <c r="AF1508" i="5"/>
  <c r="AD1508" i="5"/>
  <c r="AA1508" i="5"/>
  <c r="AF1507" i="5"/>
  <c r="AD1507" i="5"/>
  <c r="AA1507" i="5"/>
  <c r="AF1506" i="5"/>
  <c r="AD1506" i="5"/>
  <c r="AA1506" i="5"/>
  <c r="AF1505" i="5"/>
  <c r="AD1505" i="5"/>
  <c r="AA1505" i="5"/>
  <c r="X1505" i="5"/>
  <c r="AB1505" i="5" s="1"/>
  <c r="AF1504" i="5"/>
  <c r="AD1504" i="5"/>
  <c r="AA1504" i="5"/>
  <c r="X1504" i="5"/>
  <c r="AF1503" i="5"/>
  <c r="AD1503" i="5"/>
  <c r="AA1503" i="5"/>
  <c r="X1503" i="5"/>
  <c r="AF1502" i="5"/>
  <c r="AD1502" i="5"/>
  <c r="AB1502" i="5"/>
  <c r="AA1502" i="5"/>
  <c r="X1502" i="5" s="1"/>
  <c r="AF1501" i="5"/>
  <c r="AD1501" i="5"/>
  <c r="AA1501" i="5"/>
  <c r="X1501" i="5" s="1"/>
  <c r="AB1501" i="5" s="1"/>
  <c r="AF1500" i="5"/>
  <c r="AD1500" i="5"/>
  <c r="AA1500" i="5"/>
  <c r="AF1499" i="5"/>
  <c r="AD1499" i="5"/>
  <c r="AA1499" i="5"/>
  <c r="AF1498" i="5"/>
  <c r="AD1498" i="5"/>
  <c r="AA1498" i="5"/>
  <c r="AF1497" i="5"/>
  <c r="AD1497" i="5"/>
  <c r="AA1497" i="5"/>
  <c r="X1497" i="5" s="1"/>
  <c r="AB1497" i="5" s="1"/>
  <c r="AF1496" i="5"/>
  <c r="AD1496" i="5"/>
  <c r="AA1496" i="5"/>
  <c r="X1496" i="5"/>
  <c r="AF1495" i="5"/>
  <c r="AD1495" i="5"/>
  <c r="AA1495" i="5"/>
  <c r="AB1495" i="5" s="1"/>
  <c r="X1495" i="5"/>
  <c r="AF1494" i="5"/>
  <c r="AD1494" i="5"/>
  <c r="AA1494" i="5"/>
  <c r="X1494" i="5" s="1"/>
  <c r="AB1494" i="5" s="1"/>
  <c r="AF1493" i="5"/>
  <c r="AD1493" i="5"/>
  <c r="AA1493" i="5"/>
  <c r="AB1493" i="5" s="1"/>
  <c r="X1493" i="5"/>
  <c r="M1493" i="5"/>
  <c r="L1493" i="5"/>
  <c r="K1493" i="5"/>
  <c r="AF1492" i="5"/>
  <c r="AD1492" i="5"/>
  <c r="AA1492" i="5"/>
  <c r="AB1492" i="5" s="1"/>
  <c r="X1492" i="5"/>
  <c r="M1492" i="5"/>
  <c r="L1492" i="5"/>
  <c r="K1492" i="5"/>
  <c r="AF1491" i="5"/>
  <c r="AD1491" i="5"/>
  <c r="AA1491" i="5"/>
  <c r="AB1491" i="5" s="1"/>
  <c r="X1491" i="5"/>
  <c r="AF1490" i="5"/>
  <c r="AD1490" i="5"/>
  <c r="AA1490" i="5"/>
  <c r="AF1489" i="5"/>
  <c r="AD1489" i="5"/>
  <c r="AA1489" i="5"/>
  <c r="AF1488" i="5"/>
  <c r="AD1488" i="5"/>
  <c r="AA1488" i="5"/>
  <c r="AF1487" i="5"/>
  <c r="AD1487" i="5"/>
  <c r="AA1487" i="5"/>
  <c r="X1487" i="5" s="1"/>
  <c r="AB1487" i="5" s="1"/>
  <c r="AF1486" i="5"/>
  <c r="AD1486" i="5"/>
  <c r="AA1486" i="5"/>
  <c r="X1486" i="5"/>
  <c r="AF1485" i="5"/>
  <c r="AD1485" i="5"/>
  <c r="AB1485" i="5"/>
  <c r="AA1485" i="5"/>
  <c r="X1485" i="5" s="1"/>
  <c r="AF1484" i="5"/>
  <c r="AD1484" i="5"/>
  <c r="AA1484" i="5"/>
  <c r="X1484" i="5" s="1"/>
  <c r="AF1483" i="5"/>
  <c r="AD1483" i="5"/>
  <c r="AB1483" i="5"/>
  <c r="AA1483" i="5"/>
  <c r="X1483" i="5"/>
  <c r="M1483" i="5"/>
  <c r="L1483" i="5"/>
  <c r="K1483" i="5"/>
  <c r="AF1482" i="5"/>
  <c r="AD1482" i="5"/>
  <c r="AA1482" i="5"/>
  <c r="M1482" i="5"/>
  <c r="L1482" i="5"/>
  <c r="K1482" i="5"/>
  <c r="AF1481" i="5"/>
  <c r="AD1481" i="5"/>
  <c r="AA1481" i="5"/>
  <c r="X1481" i="5"/>
  <c r="AB1481" i="5" s="1"/>
  <c r="AF1480" i="5"/>
  <c r="AD1480" i="5"/>
  <c r="AA1480" i="5"/>
  <c r="AF1479" i="5"/>
  <c r="AD1479" i="5"/>
  <c r="AA1479" i="5"/>
  <c r="AF1478" i="5"/>
  <c r="AD1478" i="5"/>
  <c r="AA1478" i="5"/>
  <c r="AF1477" i="5"/>
  <c r="AD1477" i="5"/>
  <c r="AA1477" i="5"/>
  <c r="X1477" i="5"/>
  <c r="AB1477" i="5" s="1"/>
  <c r="AF1476" i="5"/>
  <c r="AD1476" i="5"/>
  <c r="AA1476" i="5"/>
  <c r="X1476" i="5"/>
  <c r="AF1475" i="5"/>
  <c r="AD1475" i="5"/>
  <c r="AA1475" i="5"/>
  <c r="AF1474" i="5"/>
  <c r="AD1474" i="5"/>
  <c r="AA1474" i="5"/>
  <c r="X1474" i="5" s="1"/>
  <c r="AB1474" i="5" s="1"/>
  <c r="AF1473" i="5"/>
  <c r="AD1473" i="5"/>
  <c r="AA1473" i="5"/>
  <c r="AB1473" i="5" s="1"/>
  <c r="X1473" i="5"/>
  <c r="AF1472" i="5"/>
  <c r="AD1472" i="5"/>
  <c r="AA1472" i="5"/>
  <c r="AF1471" i="5"/>
  <c r="AD1471" i="5"/>
  <c r="AA1471" i="5"/>
  <c r="AF1470" i="5"/>
  <c r="AD1470" i="5"/>
  <c r="AA1470" i="5"/>
  <c r="AF1469" i="5"/>
  <c r="AD1469" i="5"/>
  <c r="AA1469" i="5"/>
  <c r="X1469" i="5" s="1"/>
  <c r="AB1469" i="5" s="1"/>
  <c r="AF1468" i="5"/>
  <c r="AD1468" i="5"/>
  <c r="AA1468" i="5"/>
  <c r="X1468" i="5" s="1"/>
  <c r="AF1467" i="5"/>
  <c r="AD1467" i="5"/>
  <c r="AA1467" i="5"/>
  <c r="AF1466" i="5"/>
  <c r="AD1466" i="5"/>
  <c r="AA1466" i="5"/>
  <c r="X1466" i="5" s="1"/>
  <c r="AF1465" i="5"/>
  <c r="AD1465" i="5"/>
  <c r="AA1465" i="5"/>
  <c r="AB1465" i="5" s="1"/>
  <c r="X1465" i="5"/>
  <c r="AF1464" i="5"/>
  <c r="AD1464" i="5"/>
  <c r="AA1464" i="5"/>
  <c r="AF1463" i="5"/>
  <c r="AD1463" i="5"/>
  <c r="AA1463" i="5"/>
  <c r="AF1462" i="5"/>
  <c r="AD1462" i="5"/>
  <c r="AA1462" i="5"/>
  <c r="AF1461" i="5"/>
  <c r="AD1461" i="5"/>
  <c r="AA1461" i="5"/>
  <c r="X1461" i="5" s="1"/>
  <c r="AB1461" i="5" s="1"/>
  <c r="AF1460" i="5"/>
  <c r="AD1460" i="5"/>
  <c r="AA1460" i="5"/>
  <c r="X1460" i="5"/>
  <c r="AF1459" i="5"/>
  <c r="AD1459" i="5"/>
  <c r="AA1459" i="5"/>
  <c r="X1459" i="5" s="1"/>
  <c r="AB1459" i="5" s="1"/>
  <c r="AF1458" i="5"/>
  <c r="AD1458" i="5"/>
  <c r="AA1458" i="5"/>
  <c r="X1458" i="5" s="1"/>
  <c r="AB1458" i="5" s="1"/>
  <c r="AF1457" i="5"/>
  <c r="AD1457" i="5"/>
  <c r="AA1457" i="5"/>
  <c r="AF1456" i="5"/>
  <c r="AD1456" i="5"/>
  <c r="AA1456" i="5"/>
  <c r="AF1455" i="5"/>
  <c r="AD1455" i="5"/>
  <c r="AA1455" i="5"/>
  <c r="AF1454" i="5"/>
  <c r="AD1454" i="5"/>
  <c r="AA1454" i="5"/>
  <c r="AF1453" i="5"/>
  <c r="AD1453" i="5"/>
  <c r="AA1453" i="5"/>
  <c r="X1453" i="5"/>
  <c r="AB1453" i="5" s="1"/>
  <c r="AF1452" i="5"/>
  <c r="AD1452" i="5"/>
  <c r="AA1452" i="5"/>
  <c r="X1452" i="5"/>
  <c r="AF1451" i="5"/>
  <c r="AD1451" i="5"/>
  <c r="AA1451" i="5"/>
  <c r="AB1451" i="5" s="1"/>
  <c r="X1451" i="5"/>
  <c r="AF1450" i="5"/>
  <c r="AD1450" i="5"/>
  <c r="AA1450" i="5"/>
  <c r="AF1449" i="5"/>
  <c r="AD1449" i="5"/>
  <c r="AA1449" i="5"/>
  <c r="AF1448" i="5"/>
  <c r="AD1448" i="5"/>
  <c r="AA1448" i="5"/>
  <c r="AF1447" i="5"/>
  <c r="AD1447" i="5"/>
  <c r="AA1447" i="5"/>
  <c r="AF1446" i="5"/>
  <c r="AD1446" i="5"/>
  <c r="AA1446" i="5"/>
  <c r="AF1445" i="5"/>
  <c r="AD1445" i="5"/>
  <c r="AA1445" i="5"/>
  <c r="X1445" i="5" s="1"/>
  <c r="AB1445" i="5" s="1"/>
  <c r="AF1444" i="5"/>
  <c r="AD1444" i="5"/>
  <c r="AA1444" i="5"/>
  <c r="AF1443" i="5"/>
  <c r="AD1443" i="5"/>
  <c r="AA1443" i="5"/>
  <c r="X1443" i="5"/>
  <c r="AB1443" i="5" s="1"/>
  <c r="AF1442" i="5"/>
  <c r="AD1442" i="5"/>
  <c r="AA1442" i="5"/>
  <c r="X1442" i="5" s="1"/>
  <c r="AB1442" i="5" s="1"/>
  <c r="AF1441" i="5"/>
  <c r="AD1441" i="5"/>
  <c r="AB1441" i="5"/>
  <c r="AA1441" i="5"/>
  <c r="X1441" i="5"/>
  <c r="AF1440" i="5"/>
  <c r="AD1440" i="5"/>
  <c r="AA1440" i="5"/>
  <c r="AF1439" i="5"/>
  <c r="AD1439" i="5"/>
  <c r="AA1439" i="5"/>
  <c r="AF1438" i="5"/>
  <c r="AD1438" i="5"/>
  <c r="AA1438" i="5"/>
  <c r="AF1437" i="5"/>
  <c r="AD1437" i="5"/>
  <c r="AA1437" i="5"/>
  <c r="X1437" i="5"/>
  <c r="AB1437" i="5" s="1"/>
  <c r="AF1436" i="5"/>
  <c r="AD1436" i="5"/>
  <c r="AA1436" i="5"/>
  <c r="X1436" i="5"/>
  <c r="AF1435" i="5"/>
  <c r="AD1435" i="5"/>
  <c r="AA1435" i="5"/>
  <c r="X1435" i="5"/>
  <c r="AF1434" i="5"/>
  <c r="AD1434" i="5"/>
  <c r="AB1434" i="5"/>
  <c r="AA1434" i="5"/>
  <c r="X1434" i="5" s="1"/>
  <c r="AF1433" i="5"/>
  <c r="AD1433" i="5"/>
  <c r="AA1433" i="5"/>
  <c r="X1433" i="5" s="1"/>
  <c r="AB1433" i="5" s="1"/>
  <c r="AF1432" i="5"/>
  <c r="AD1432" i="5"/>
  <c r="AA1432" i="5"/>
  <c r="AF1431" i="5"/>
  <c r="AD1431" i="5"/>
  <c r="AA1431" i="5"/>
  <c r="AF1430" i="5"/>
  <c r="AD1430" i="5"/>
  <c r="AA1430" i="5"/>
  <c r="AF1429" i="5"/>
  <c r="AD1429" i="5"/>
  <c r="AA1429" i="5"/>
  <c r="X1429" i="5" s="1"/>
  <c r="AB1429" i="5" s="1"/>
  <c r="AF1428" i="5"/>
  <c r="AD1428" i="5"/>
  <c r="AA1428" i="5"/>
  <c r="X1428" i="5"/>
  <c r="AF1427" i="5"/>
  <c r="AD1427" i="5"/>
  <c r="AA1427" i="5"/>
  <c r="AB1427" i="5" s="1"/>
  <c r="X1427" i="5"/>
  <c r="AF1426" i="5"/>
  <c r="AD1426" i="5"/>
  <c r="AA1426" i="5"/>
  <c r="X1426" i="5" s="1"/>
  <c r="AB1426" i="5" s="1"/>
  <c r="AF1425" i="5"/>
  <c r="AD1425" i="5"/>
  <c r="AA1425" i="5"/>
  <c r="X1425" i="5"/>
  <c r="AF1424" i="5"/>
  <c r="AD1424" i="5"/>
  <c r="AA1424" i="5"/>
  <c r="AF1423" i="5"/>
  <c r="AD1423" i="5"/>
  <c r="AA1423" i="5"/>
  <c r="M1423" i="5"/>
  <c r="L1423" i="5"/>
  <c r="K1423" i="5"/>
  <c r="AF1422" i="5"/>
  <c r="AD1422" i="5"/>
  <c r="AA1422" i="5"/>
  <c r="M1422" i="5"/>
  <c r="L1422" i="5"/>
  <c r="K1422" i="5"/>
  <c r="AF1421" i="5"/>
  <c r="AD1421" i="5"/>
  <c r="AA1421" i="5"/>
  <c r="AF1420" i="5"/>
  <c r="AD1420" i="5"/>
  <c r="AA1420" i="5"/>
  <c r="AF1419" i="5"/>
  <c r="AD1419" i="5"/>
  <c r="AA1419" i="5"/>
  <c r="X1419" i="5" s="1"/>
  <c r="AB1419" i="5" s="1"/>
  <c r="AF1418" i="5"/>
  <c r="AD1418" i="5"/>
  <c r="AA1418" i="5"/>
  <c r="X1418" i="5" s="1"/>
  <c r="AF1417" i="5"/>
  <c r="AD1417" i="5"/>
  <c r="AA1417" i="5"/>
  <c r="AF1416" i="5"/>
  <c r="AD1416" i="5"/>
  <c r="AB1416" i="5"/>
  <c r="AA1416" i="5"/>
  <c r="X1416" i="5" s="1"/>
  <c r="AF1415" i="5"/>
  <c r="AD1415" i="5"/>
  <c r="AA1415" i="5"/>
  <c r="AF1414" i="5"/>
  <c r="AD1414" i="5"/>
  <c r="AA1414" i="5"/>
  <c r="AF1413" i="5"/>
  <c r="AD1413" i="5"/>
  <c r="AA1413" i="5"/>
  <c r="AF1412" i="5"/>
  <c r="AD1412" i="5"/>
  <c r="AA1412" i="5"/>
  <c r="AF1411" i="5"/>
  <c r="AD1411" i="5"/>
  <c r="AA1411" i="5"/>
  <c r="X1411" i="5"/>
  <c r="AB1411" i="5" s="1"/>
  <c r="AF1410" i="5"/>
  <c r="AD1410" i="5"/>
  <c r="AA1410" i="5"/>
  <c r="X1410" i="5"/>
  <c r="AF1409" i="5"/>
  <c r="AD1409" i="5"/>
  <c r="AA1409" i="5"/>
  <c r="AF1408" i="5"/>
  <c r="AD1408" i="5"/>
  <c r="AA1408" i="5"/>
  <c r="X1408" i="5" s="1"/>
  <c r="AB1408" i="5" s="1"/>
  <c r="AF1407" i="5"/>
  <c r="AD1407" i="5"/>
  <c r="AA1407" i="5"/>
  <c r="AF1406" i="5"/>
  <c r="AD1406" i="5"/>
  <c r="AA1406" i="5"/>
  <c r="AF1405" i="5"/>
  <c r="AD1405" i="5"/>
  <c r="AA1405" i="5"/>
  <c r="AF1404" i="5"/>
  <c r="AD1404" i="5"/>
  <c r="AA1404" i="5"/>
  <c r="AF1403" i="5"/>
  <c r="AD1403" i="5"/>
  <c r="AA1403" i="5"/>
  <c r="X1403" i="5" s="1"/>
  <c r="AB1403" i="5" s="1"/>
  <c r="AF1402" i="5"/>
  <c r="AD1402" i="5"/>
  <c r="AA1402" i="5"/>
  <c r="X1402" i="5" s="1"/>
  <c r="AF1401" i="5"/>
  <c r="AD1401" i="5"/>
  <c r="AB1401" i="5"/>
  <c r="AA1401" i="5"/>
  <c r="X1401" i="5"/>
  <c r="AF1400" i="5"/>
  <c r="AD1400" i="5"/>
  <c r="AA1400" i="5"/>
  <c r="X1400" i="5" s="1"/>
  <c r="AF1399" i="5"/>
  <c r="AD1399" i="5"/>
  <c r="AA1399" i="5"/>
  <c r="AB1399" i="5" s="1"/>
  <c r="X1399" i="5"/>
  <c r="AF1398" i="5"/>
  <c r="AD1398" i="5"/>
  <c r="AA1398" i="5"/>
  <c r="AF1397" i="5"/>
  <c r="AD1397" i="5"/>
  <c r="AA1397" i="5"/>
  <c r="M1397" i="5"/>
  <c r="L1397" i="5"/>
  <c r="K1397" i="5"/>
  <c r="AF1396" i="5"/>
  <c r="AD1396" i="5"/>
  <c r="AA1396" i="5"/>
  <c r="AF1395" i="5"/>
  <c r="AD1395" i="5"/>
  <c r="AA1395" i="5"/>
  <c r="AF1394" i="5"/>
  <c r="AD1394" i="5"/>
  <c r="AA1394" i="5"/>
  <c r="X1394" i="5"/>
  <c r="AB1394" i="5" s="1"/>
  <c r="AF1393" i="5"/>
  <c r="AD1393" i="5"/>
  <c r="AA1393" i="5"/>
  <c r="X1393" i="5" s="1"/>
  <c r="AF1392" i="5"/>
  <c r="AD1392" i="5"/>
  <c r="AA1392" i="5"/>
  <c r="X1392" i="5"/>
  <c r="AB1392" i="5" s="1"/>
  <c r="AF1391" i="5"/>
  <c r="AD1391" i="5"/>
  <c r="AA1391" i="5"/>
  <c r="X1391" i="5" s="1"/>
  <c r="AB1391" i="5" s="1"/>
  <c r="AF1390" i="5"/>
  <c r="AD1390" i="5"/>
  <c r="AA1390" i="5"/>
  <c r="AF1389" i="5"/>
  <c r="AD1389" i="5"/>
  <c r="AA1389" i="5"/>
  <c r="AF1388" i="5"/>
  <c r="AD1388" i="5"/>
  <c r="AA1388" i="5"/>
  <c r="AF1387" i="5"/>
  <c r="AD1387" i="5"/>
  <c r="AA1387" i="5"/>
  <c r="AF1386" i="5"/>
  <c r="AD1386" i="5"/>
  <c r="AA1386" i="5"/>
  <c r="X1386" i="5"/>
  <c r="AB1386" i="5" s="1"/>
  <c r="AF1385" i="5"/>
  <c r="AD1385" i="5"/>
  <c r="AA1385" i="5"/>
  <c r="X1385" i="5"/>
  <c r="AF1384" i="5"/>
  <c r="AD1384" i="5"/>
  <c r="AA1384" i="5"/>
  <c r="AF1383" i="5"/>
  <c r="AD1383" i="5"/>
  <c r="AA1383" i="5"/>
  <c r="AF1382" i="5"/>
  <c r="AD1382" i="5"/>
  <c r="AA1382" i="5"/>
  <c r="X1382" i="5" s="1"/>
  <c r="AB1382" i="5" s="1"/>
  <c r="AF1381" i="5"/>
  <c r="AD1381" i="5"/>
  <c r="AA1381" i="5"/>
  <c r="AF1380" i="5"/>
  <c r="AD1380" i="5"/>
  <c r="AA1380" i="5"/>
  <c r="M1380" i="5"/>
  <c r="L1380" i="5"/>
  <c r="K1380" i="5"/>
  <c r="AF1379" i="5"/>
  <c r="AD1379" i="5"/>
  <c r="AA1379" i="5"/>
  <c r="AF1378" i="5"/>
  <c r="AD1378" i="5"/>
  <c r="AA1378" i="5"/>
  <c r="M1378" i="5"/>
  <c r="L1378" i="5"/>
  <c r="K1378" i="5"/>
  <c r="AF1377" i="5"/>
  <c r="AD1377" i="5"/>
  <c r="AA1377" i="5"/>
  <c r="M1377" i="5"/>
  <c r="L1377" i="5"/>
  <c r="K1377" i="5"/>
  <c r="AF1376" i="5"/>
  <c r="AD1376" i="5"/>
  <c r="AA1376" i="5"/>
  <c r="AF1375" i="5"/>
  <c r="AD1375" i="5"/>
  <c r="AA1375" i="5"/>
  <c r="X1375" i="5"/>
  <c r="AB1375" i="5" s="1"/>
  <c r="AF1374" i="5"/>
  <c r="AD1374" i="5"/>
  <c r="AA1374" i="5"/>
  <c r="AF1373" i="5"/>
  <c r="AD1373" i="5"/>
  <c r="AA1373" i="5"/>
  <c r="X1373" i="5" s="1"/>
  <c r="AB1373" i="5" s="1"/>
  <c r="AF1372" i="5"/>
  <c r="AD1372" i="5"/>
  <c r="AA1372" i="5"/>
  <c r="X1372" i="5" s="1"/>
  <c r="AB1372" i="5" s="1"/>
  <c r="AF1371" i="5"/>
  <c r="AD1371" i="5"/>
  <c r="AA1371" i="5"/>
  <c r="X1371" i="5" s="1"/>
  <c r="AB1371" i="5" s="1"/>
  <c r="AF1370" i="5"/>
  <c r="AD1370" i="5"/>
  <c r="AA1370" i="5"/>
  <c r="AF1369" i="5"/>
  <c r="AD1369" i="5"/>
  <c r="AA1369" i="5"/>
  <c r="X1369" i="5" s="1"/>
  <c r="AF1368" i="5"/>
  <c r="AD1368" i="5"/>
  <c r="AA1368" i="5"/>
  <c r="AF1367" i="5"/>
  <c r="AD1367" i="5"/>
  <c r="AA1367" i="5"/>
  <c r="X1367" i="5" s="1"/>
  <c r="AB1367" i="5" s="1"/>
  <c r="AF1366" i="5"/>
  <c r="AD1366" i="5"/>
  <c r="AA1366" i="5"/>
  <c r="X1366" i="5" s="1"/>
  <c r="AF1365" i="5"/>
  <c r="AD1365" i="5"/>
  <c r="AA1365" i="5"/>
  <c r="X1365" i="5"/>
  <c r="AB1365" i="5" s="1"/>
  <c r="AF1364" i="5"/>
  <c r="AD1364" i="5"/>
  <c r="AA1364" i="5"/>
  <c r="X1364" i="5" s="1"/>
  <c r="AB1364" i="5" s="1"/>
  <c r="AF1363" i="5"/>
  <c r="AD1363" i="5"/>
  <c r="AA1363" i="5"/>
  <c r="X1363" i="5"/>
  <c r="AB1363" i="5" s="1"/>
  <c r="AF1362" i="5"/>
  <c r="AD1362" i="5"/>
  <c r="AA1362" i="5"/>
  <c r="AF1361" i="5"/>
  <c r="AD1361" i="5"/>
  <c r="AA1361" i="5"/>
  <c r="X1361" i="5" s="1"/>
  <c r="AF1360" i="5"/>
  <c r="AD1360" i="5"/>
  <c r="AA1360" i="5"/>
  <c r="AF1359" i="5"/>
  <c r="AD1359" i="5"/>
  <c r="AA1359" i="5"/>
  <c r="X1359" i="5" s="1"/>
  <c r="AB1359" i="5" s="1"/>
  <c r="AF1358" i="5"/>
  <c r="AD1358" i="5"/>
  <c r="AA1358" i="5"/>
  <c r="X1358" i="5" s="1"/>
  <c r="AF1357" i="5"/>
  <c r="AD1357" i="5"/>
  <c r="AA1357" i="5"/>
  <c r="X1357" i="5"/>
  <c r="AB1357" i="5" s="1"/>
  <c r="AF1356" i="5"/>
  <c r="AD1356" i="5"/>
  <c r="AA1356" i="5"/>
  <c r="X1356" i="5" s="1"/>
  <c r="AB1356" i="5" s="1"/>
  <c r="AF1355" i="5"/>
  <c r="AD1355" i="5"/>
  <c r="AA1355" i="5"/>
  <c r="X1355" i="5" s="1"/>
  <c r="AB1355" i="5" s="1"/>
  <c r="M1355" i="5"/>
  <c r="L1355" i="5"/>
  <c r="K1355" i="5"/>
  <c r="AF1354" i="5"/>
  <c r="AD1354" i="5"/>
  <c r="AA1354" i="5"/>
  <c r="X1354" i="5" s="1"/>
  <c r="AB1354" i="5" s="1"/>
  <c r="AF1353" i="5"/>
  <c r="AD1353" i="5"/>
  <c r="AA1353" i="5"/>
  <c r="M1353" i="5"/>
  <c r="L1353" i="5"/>
  <c r="K1353" i="5"/>
  <c r="AF1352" i="5"/>
  <c r="AD1352" i="5"/>
  <c r="AA1352" i="5"/>
  <c r="AF1351" i="5"/>
  <c r="AD1351" i="5"/>
  <c r="AA1351" i="5"/>
  <c r="X1351" i="5" s="1"/>
  <c r="AF1350" i="5"/>
  <c r="AD1350" i="5"/>
  <c r="AA1350" i="5"/>
  <c r="AF1349" i="5"/>
  <c r="AD1349" i="5"/>
  <c r="AA1349" i="5"/>
  <c r="X1349" i="5"/>
  <c r="AB1349" i="5" s="1"/>
  <c r="AF1348" i="5"/>
  <c r="AD1348" i="5"/>
  <c r="AA1348" i="5"/>
  <c r="X1348" i="5" s="1"/>
  <c r="AF1347" i="5"/>
  <c r="AD1347" i="5"/>
  <c r="AA1347" i="5"/>
  <c r="AF1346" i="5"/>
  <c r="AD1346" i="5"/>
  <c r="AA1346" i="5"/>
  <c r="X1346" i="5" s="1"/>
  <c r="AB1346" i="5" s="1"/>
  <c r="AF1345" i="5"/>
  <c r="AD1345" i="5"/>
  <c r="AA1345" i="5"/>
  <c r="AF1344" i="5"/>
  <c r="AD1344" i="5"/>
  <c r="AA1344" i="5"/>
  <c r="AF1343" i="5"/>
  <c r="AD1343" i="5"/>
  <c r="AA1343" i="5"/>
  <c r="X1343" i="5" s="1"/>
  <c r="AF1342" i="5"/>
  <c r="AD1342" i="5"/>
  <c r="AA1342" i="5"/>
  <c r="AF1341" i="5"/>
  <c r="AD1341" i="5"/>
  <c r="AA1341" i="5"/>
  <c r="X1341" i="5" s="1"/>
  <c r="AB1341" i="5" s="1"/>
  <c r="AF1340" i="5"/>
  <c r="AD1340" i="5"/>
  <c r="AA1340" i="5"/>
  <c r="X1340" i="5"/>
  <c r="AF1339" i="5"/>
  <c r="AD1339" i="5"/>
  <c r="AA1339" i="5"/>
  <c r="X1339" i="5"/>
  <c r="AF1338" i="5"/>
  <c r="AD1338" i="5"/>
  <c r="AA1338" i="5"/>
  <c r="X1338" i="5" s="1"/>
  <c r="M1338" i="5"/>
  <c r="L1338" i="5"/>
  <c r="K1338" i="5"/>
  <c r="AF1337" i="5"/>
  <c r="AD1337" i="5"/>
  <c r="AA1337" i="5"/>
  <c r="X1337" i="5" s="1"/>
  <c r="AF1336" i="5"/>
  <c r="AD1336" i="5"/>
  <c r="AA1336" i="5"/>
  <c r="X1336" i="5" s="1"/>
  <c r="AB1336" i="5" s="1"/>
  <c r="AF1335" i="5"/>
  <c r="AD1335" i="5"/>
  <c r="AA1335" i="5"/>
  <c r="AF1334" i="5"/>
  <c r="AD1334" i="5"/>
  <c r="AA1334" i="5"/>
  <c r="AF1333" i="5"/>
  <c r="AD1333" i="5"/>
  <c r="AA1333" i="5"/>
  <c r="M1333" i="5"/>
  <c r="L1333" i="5"/>
  <c r="K1333" i="5"/>
  <c r="AF1332" i="5"/>
  <c r="AD1332" i="5"/>
  <c r="AA1332" i="5"/>
  <c r="AF1331" i="5"/>
  <c r="AD1331" i="5"/>
  <c r="AA1331" i="5"/>
  <c r="X1331" i="5" s="1"/>
  <c r="AB1331" i="5" s="1"/>
  <c r="AF1330" i="5"/>
  <c r="AD1330" i="5"/>
  <c r="AA1330" i="5"/>
  <c r="X1330" i="5" s="1"/>
  <c r="AF1329" i="5"/>
  <c r="AD1329" i="5"/>
  <c r="AA1329" i="5"/>
  <c r="X1329" i="5" s="1"/>
  <c r="AB1329" i="5" s="1"/>
  <c r="AF1328" i="5"/>
  <c r="AD1328" i="5"/>
  <c r="AA1328" i="5"/>
  <c r="M1328" i="5"/>
  <c r="L1328" i="5"/>
  <c r="K1328" i="5"/>
  <c r="AF1327" i="5"/>
  <c r="AD1327" i="5"/>
  <c r="AA1327" i="5"/>
  <c r="AF1326" i="5"/>
  <c r="AD1326" i="5"/>
  <c r="AA1326" i="5"/>
  <c r="X1326" i="5" s="1"/>
  <c r="AB1326" i="5" s="1"/>
  <c r="AF1325" i="5"/>
  <c r="AD1325" i="5"/>
  <c r="AA1325" i="5"/>
  <c r="AF1324" i="5"/>
  <c r="AD1324" i="5"/>
  <c r="AA1324" i="5"/>
  <c r="X1324" i="5" s="1"/>
  <c r="AB1324" i="5" s="1"/>
  <c r="AF1323" i="5"/>
  <c r="AD1323" i="5"/>
  <c r="AA1323" i="5"/>
  <c r="AF1322" i="5"/>
  <c r="AD1322" i="5"/>
  <c r="AA1322" i="5"/>
  <c r="X1322" i="5" s="1"/>
  <c r="AB1322" i="5" s="1"/>
  <c r="AF1321" i="5"/>
  <c r="AD1321" i="5"/>
  <c r="AA1321" i="5"/>
  <c r="AF1320" i="5"/>
  <c r="AD1320" i="5"/>
  <c r="AA1320" i="5"/>
  <c r="X1320" i="5" s="1"/>
  <c r="AB1320" i="5" s="1"/>
  <c r="M1320" i="5"/>
  <c r="L1320" i="5"/>
  <c r="K1320" i="5"/>
  <c r="AF1319" i="5"/>
  <c r="AD1319" i="5"/>
  <c r="AB1319" i="5"/>
  <c r="AA1319" i="5"/>
  <c r="X1319" i="5" s="1"/>
  <c r="AF1318" i="5"/>
  <c r="AD1318" i="5"/>
  <c r="AA1318" i="5"/>
  <c r="M1318" i="5"/>
  <c r="L1318" i="5"/>
  <c r="K1318" i="5"/>
  <c r="AF1317" i="5"/>
  <c r="AD1317" i="5"/>
  <c r="AA1317" i="5"/>
  <c r="AF1316" i="5"/>
  <c r="AD1316" i="5"/>
  <c r="AA1316" i="5"/>
  <c r="X1316" i="5" s="1"/>
  <c r="AB1316" i="5" s="1"/>
  <c r="AF1315" i="5"/>
  <c r="AD1315" i="5"/>
  <c r="AA1315" i="5"/>
  <c r="AF1314" i="5"/>
  <c r="AD1314" i="5"/>
  <c r="AB1314" i="5"/>
  <c r="AA1314" i="5"/>
  <c r="X1314" i="5"/>
  <c r="AF1313" i="5"/>
  <c r="AD1313" i="5"/>
  <c r="AA1313" i="5"/>
  <c r="AF1312" i="5"/>
  <c r="AD1312" i="5"/>
  <c r="AA1312" i="5"/>
  <c r="X1312" i="5" s="1"/>
  <c r="AB1312" i="5" s="1"/>
  <c r="AF1311" i="5"/>
  <c r="AD1311" i="5"/>
  <c r="AA1311" i="5"/>
  <c r="AF1310" i="5"/>
  <c r="AD1310" i="5"/>
  <c r="AB1310" i="5"/>
  <c r="AA1310" i="5"/>
  <c r="X1310" i="5" s="1"/>
  <c r="AF1309" i="5"/>
  <c r="AD1309" i="5"/>
  <c r="AA1309" i="5"/>
  <c r="AF1308" i="5"/>
  <c r="AD1308" i="5"/>
  <c r="AA1308" i="5"/>
  <c r="X1308" i="5"/>
  <c r="AB1308" i="5" s="1"/>
  <c r="AF1307" i="5"/>
  <c r="AD1307" i="5"/>
  <c r="AA1307" i="5"/>
  <c r="AF1306" i="5"/>
  <c r="AD1306" i="5"/>
  <c r="AA1306" i="5"/>
  <c r="AF1305" i="5"/>
  <c r="AD1305" i="5"/>
  <c r="AA1305" i="5"/>
  <c r="AF1304" i="5"/>
  <c r="AD1304" i="5"/>
  <c r="AA1304" i="5"/>
  <c r="X1304" i="5"/>
  <c r="AB1304" i="5" s="1"/>
  <c r="AF1303" i="5"/>
  <c r="AD1303" i="5"/>
  <c r="AA1303" i="5"/>
  <c r="AF1302" i="5"/>
  <c r="AD1302" i="5"/>
  <c r="AA1302" i="5"/>
  <c r="AB1302" i="5" s="1"/>
  <c r="X1302" i="5"/>
  <c r="AF1301" i="5"/>
  <c r="AD1301" i="5"/>
  <c r="AA1301" i="5"/>
  <c r="AF1300" i="5"/>
  <c r="AD1300" i="5"/>
  <c r="AA1300" i="5"/>
  <c r="X1300" i="5" s="1"/>
  <c r="AB1300" i="5" s="1"/>
  <c r="AF1299" i="5"/>
  <c r="AD1299" i="5"/>
  <c r="AA1299" i="5"/>
  <c r="AF1298" i="5"/>
  <c r="AD1298" i="5"/>
  <c r="AB1298" i="5"/>
  <c r="AA1298" i="5"/>
  <c r="X1298" i="5"/>
  <c r="AF1297" i="5"/>
  <c r="AD1297" i="5"/>
  <c r="AA1297" i="5"/>
  <c r="AF1296" i="5"/>
  <c r="AD1296" i="5"/>
  <c r="AA1296" i="5"/>
  <c r="X1296" i="5" s="1"/>
  <c r="AB1296" i="5" s="1"/>
  <c r="AF1295" i="5"/>
  <c r="AD1295" i="5"/>
  <c r="AA1295" i="5"/>
  <c r="AF1294" i="5"/>
  <c r="AD1294" i="5"/>
  <c r="AA1294" i="5"/>
  <c r="X1294" i="5" s="1"/>
  <c r="AB1294" i="5" s="1"/>
  <c r="AF1293" i="5"/>
  <c r="AD1293" i="5"/>
  <c r="AA1293" i="5"/>
  <c r="M1293" i="5"/>
  <c r="L1293" i="5"/>
  <c r="K1293" i="5"/>
  <c r="AF1292" i="5"/>
  <c r="AD1292" i="5"/>
  <c r="AA1292" i="5"/>
  <c r="AF1291" i="5"/>
  <c r="AD1291" i="5"/>
  <c r="AA1291" i="5"/>
  <c r="X1291" i="5" s="1"/>
  <c r="AB1291" i="5" s="1"/>
  <c r="AF1290" i="5"/>
  <c r="AD1290" i="5"/>
  <c r="AA1290" i="5"/>
  <c r="AF1289" i="5"/>
  <c r="AD1289" i="5"/>
  <c r="AB1289" i="5"/>
  <c r="AA1289" i="5"/>
  <c r="X1289" i="5"/>
  <c r="AF1288" i="5"/>
  <c r="AD1288" i="5"/>
  <c r="AA1288" i="5"/>
  <c r="AF1287" i="5"/>
  <c r="AD1287" i="5"/>
  <c r="AA1287" i="5"/>
  <c r="X1287" i="5" s="1"/>
  <c r="AB1287" i="5" s="1"/>
  <c r="AF1286" i="5"/>
  <c r="AD1286" i="5"/>
  <c r="AA1286" i="5"/>
  <c r="AF1285" i="5"/>
  <c r="AD1285" i="5"/>
  <c r="AB1285" i="5"/>
  <c r="AA1285" i="5"/>
  <c r="X1285" i="5" s="1"/>
  <c r="AF1284" i="5"/>
  <c r="AD1284" i="5"/>
  <c r="AA1284" i="5"/>
  <c r="AF1283" i="5"/>
  <c r="AD1283" i="5"/>
  <c r="AA1283" i="5"/>
  <c r="X1283" i="5"/>
  <c r="AB1283" i="5" s="1"/>
  <c r="AF1282" i="5"/>
  <c r="AD1282" i="5"/>
  <c r="AA1282" i="5"/>
  <c r="AF1281" i="5"/>
  <c r="AD1281" i="5"/>
  <c r="AA1281" i="5"/>
  <c r="AF1280" i="5"/>
  <c r="AD1280" i="5"/>
  <c r="AA1280" i="5"/>
  <c r="AF1279" i="5"/>
  <c r="AD1279" i="5"/>
  <c r="AA1279" i="5"/>
  <c r="X1279" i="5"/>
  <c r="AB1279" i="5" s="1"/>
  <c r="AF1278" i="5"/>
  <c r="AD1278" i="5"/>
  <c r="AA1278" i="5"/>
  <c r="AF1277" i="5"/>
  <c r="AD1277" i="5"/>
  <c r="AA1277" i="5"/>
  <c r="AB1277" i="5" s="1"/>
  <c r="X1277" i="5"/>
  <c r="AF1276" i="5"/>
  <c r="AD1276" i="5"/>
  <c r="AA1276" i="5"/>
  <c r="AF1275" i="5"/>
  <c r="AD1275" i="5"/>
  <c r="AA1275" i="5"/>
  <c r="X1275" i="5" s="1"/>
  <c r="AB1275" i="5" s="1"/>
  <c r="AF1274" i="5"/>
  <c r="AD1274" i="5"/>
  <c r="AA1274" i="5"/>
  <c r="AF1273" i="5"/>
  <c r="AD1273" i="5"/>
  <c r="AB1273" i="5"/>
  <c r="AA1273" i="5"/>
  <c r="X1273" i="5"/>
  <c r="AF1272" i="5"/>
  <c r="AD1272" i="5"/>
  <c r="AA1272" i="5"/>
  <c r="AF1271" i="5"/>
  <c r="AD1271" i="5"/>
  <c r="AA1271" i="5"/>
  <c r="X1271" i="5" s="1"/>
  <c r="AB1271" i="5" s="1"/>
  <c r="AF1270" i="5"/>
  <c r="AD1270" i="5"/>
  <c r="AA1270" i="5"/>
  <c r="M1270" i="5"/>
  <c r="L1270" i="5"/>
  <c r="K1270" i="5"/>
  <c r="AF1269" i="5"/>
  <c r="AD1269" i="5"/>
  <c r="AA1269" i="5"/>
  <c r="AF1268" i="5"/>
  <c r="AD1268" i="5"/>
  <c r="AA1268" i="5"/>
  <c r="AB1268" i="5" s="1"/>
  <c r="X1268" i="5"/>
  <c r="M1268" i="5"/>
  <c r="L1268" i="5"/>
  <c r="K1268" i="5"/>
  <c r="AF1267" i="5"/>
  <c r="AD1267" i="5"/>
  <c r="AA1267" i="5"/>
  <c r="AB1267" i="5" s="1"/>
  <c r="X1267" i="5"/>
  <c r="AF1266" i="5"/>
  <c r="AD1266" i="5"/>
  <c r="AA1266" i="5"/>
  <c r="AF1265" i="5"/>
  <c r="AD1265" i="5"/>
  <c r="AA1265" i="5"/>
  <c r="X1265" i="5"/>
  <c r="AB1265" i="5" s="1"/>
  <c r="AF1264" i="5"/>
  <c r="AD1264" i="5"/>
  <c r="AA1264" i="5"/>
  <c r="AF1263" i="5"/>
  <c r="AD1263" i="5"/>
  <c r="AA1263" i="5"/>
  <c r="AF1262" i="5"/>
  <c r="AD1262" i="5"/>
  <c r="AA1262" i="5"/>
  <c r="AF1261" i="5"/>
  <c r="AD1261" i="5"/>
  <c r="AA1261" i="5"/>
  <c r="X1261" i="5" s="1"/>
  <c r="AB1261" i="5" s="1"/>
  <c r="AF1260" i="5"/>
  <c r="AD1260" i="5"/>
  <c r="AA1260" i="5"/>
  <c r="AF1259" i="5"/>
  <c r="AD1259" i="5"/>
  <c r="AA1259" i="5"/>
  <c r="AF1258" i="5"/>
  <c r="AD1258" i="5"/>
  <c r="AA1258" i="5"/>
  <c r="AF1257" i="5"/>
  <c r="AD1257" i="5"/>
  <c r="AA1257" i="5"/>
  <c r="X1257" i="5" s="1"/>
  <c r="AB1257" i="5" s="1"/>
  <c r="AF1256" i="5"/>
  <c r="AD1256" i="5"/>
  <c r="AA1256" i="5"/>
  <c r="AF1255" i="5"/>
  <c r="AD1255" i="5"/>
  <c r="AB1255" i="5"/>
  <c r="AA1255" i="5"/>
  <c r="X1255" i="5" s="1"/>
  <c r="AF1254" i="5"/>
  <c r="AD1254" i="5"/>
  <c r="AA1254" i="5"/>
  <c r="AF1253" i="5"/>
  <c r="AD1253" i="5"/>
  <c r="AA1253" i="5"/>
  <c r="X1253" i="5"/>
  <c r="AB1253" i="5" s="1"/>
  <c r="AF1252" i="5"/>
  <c r="AD1252" i="5"/>
  <c r="AA1252" i="5"/>
  <c r="AF1251" i="5"/>
  <c r="AD1251" i="5"/>
  <c r="AA1251" i="5"/>
  <c r="AB1251" i="5" s="1"/>
  <c r="X1251" i="5"/>
  <c r="AF1250" i="5"/>
  <c r="AD1250" i="5"/>
  <c r="AA1250" i="5"/>
  <c r="AF1249" i="5"/>
  <c r="AD1249" i="5"/>
  <c r="AA1249" i="5"/>
  <c r="X1249" i="5"/>
  <c r="AB1249" i="5" s="1"/>
  <c r="AF1248" i="5"/>
  <c r="AD1248" i="5"/>
  <c r="AA1248" i="5"/>
  <c r="AF1247" i="5"/>
  <c r="AD1247" i="5"/>
  <c r="AA1247" i="5"/>
  <c r="AF1246" i="5"/>
  <c r="AD1246" i="5"/>
  <c r="AA1246" i="5"/>
  <c r="AF1245" i="5"/>
  <c r="AD1245" i="5"/>
  <c r="AA1245" i="5"/>
  <c r="X1245" i="5" s="1"/>
  <c r="AB1245" i="5" s="1"/>
  <c r="AF1244" i="5"/>
  <c r="AD1244" i="5"/>
  <c r="AA1244" i="5"/>
  <c r="AF1243" i="5"/>
  <c r="AD1243" i="5"/>
  <c r="AA1243" i="5"/>
  <c r="M1243" i="5"/>
  <c r="L1243" i="5"/>
  <c r="K1243" i="5"/>
  <c r="AF1242" i="5"/>
  <c r="AD1242" i="5"/>
  <c r="AB1242" i="5"/>
  <c r="AA1242" i="5"/>
  <c r="X1242" i="5" s="1"/>
  <c r="AF1241" i="5"/>
  <c r="AD1241" i="5"/>
  <c r="AA1241" i="5"/>
  <c r="AF1240" i="5"/>
  <c r="AD1240" i="5"/>
  <c r="AA1240" i="5"/>
  <c r="X1240" i="5" s="1"/>
  <c r="AB1240" i="5" s="1"/>
  <c r="AF1239" i="5"/>
  <c r="AD1239" i="5"/>
  <c r="AA1239" i="5"/>
  <c r="AF1238" i="5"/>
  <c r="AD1238" i="5"/>
  <c r="AA1238" i="5"/>
  <c r="X1238" i="5"/>
  <c r="AF1237" i="5"/>
  <c r="AD1237" i="5"/>
  <c r="AA1237" i="5"/>
  <c r="AF1236" i="5"/>
  <c r="AD1236" i="5"/>
  <c r="AA1236" i="5"/>
  <c r="X1236" i="5"/>
  <c r="AB1236" i="5" s="1"/>
  <c r="AF1235" i="5"/>
  <c r="AD1235" i="5"/>
  <c r="AA1235" i="5"/>
  <c r="AF1234" i="5"/>
  <c r="AD1234" i="5"/>
  <c r="AA1234" i="5"/>
  <c r="X1234" i="5"/>
  <c r="AF1233" i="5"/>
  <c r="AD1233" i="5"/>
  <c r="AA1233" i="5"/>
  <c r="M1233" i="5"/>
  <c r="L1233" i="5"/>
  <c r="K1233" i="5"/>
  <c r="AF1232" i="5"/>
  <c r="AD1232" i="5"/>
  <c r="AA1232" i="5"/>
  <c r="AF1231" i="5"/>
  <c r="AD1231" i="5"/>
  <c r="AA1231" i="5"/>
  <c r="X1231" i="5" s="1"/>
  <c r="AB1231" i="5" s="1"/>
  <c r="AF1230" i="5"/>
  <c r="AD1230" i="5"/>
  <c r="AA1230" i="5"/>
  <c r="AF1229" i="5"/>
  <c r="AD1229" i="5"/>
  <c r="AA1229" i="5"/>
  <c r="X1229" i="5"/>
  <c r="AF1228" i="5"/>
  <c r="AD1228" i="5"/>
  <c r="AA1228" i="5"/>
  <c r="AF1227" i="5"/>
  <c r="AD1227" i="5"/>
  <c r="AA1227" i="5"/>
  <c r="X1227" i="5"/>
  <c r="AB1227" i="5" s="1"/>
  <c r="AF1226" i="5"/>
  <c r="AD1226" i="5"/>
  <c r="AA1226" i="5"/>
  <c r="AF1225" i="5"/>
  <c r="AD1225" i="5"/>
  <c r="AA1225" i="5"/>
  <c r="AF1224" i="5"/>
  <c r="AD1224" i="5"/>
  <c r="AA1224" i="5"/>
  <c r="AF1223" i="5"/>
  <c r="AD1223" i="5"/>
  <c r="AA1223" i="5"/>
  <c r="X1223" i="5" s="1"/>
  <c r="AB1223" i="5" s="1"/>
  <c r="AF1222" i="5"/>
  <c r="AD1222" i="5"/>
  <c r="AA1222" i="5"/>
  <c r="AF1221" i="5"/>
  <c r="AD1221" i="5"/>
  <c r="AA1221" i="5"/>
  <c r="AF1220" i="5"/>
  <c r="AD1220" i="5"/>
  <c r="AA1220" i="5"/>
  <c r="AF1219" i="5"/>
  <c r="AD1219" i="5"/>
  <c r="AA1219" i="5"/>
  <c r="X1219" i="5" s="1"/>
  <c r="AB1219" i="5" s="1"/>
  <c r="AF1218" i="5"/>
  <c r="AD1218" i="5"/>
  <c r="AA1218" i="5"/>
  <c r="AF1217" i="5"/>
  <c r="AD1217" i="5"/>
  <c r="AA1217" i="5"/>
  <c r="X1217" i="5" s="1"/>
  <c r="AB1217" i="5" s="1"/>
  <c r="AF1216" i="5"/>
  <c r="AD1216" i="5"/>
  <c r="AA1216" i="5"/>
  <c r="AF1215" i="5"/>
  <c r="AD1215" i="5"/>
  <c r="AA1215" i="5"/>
  <c r="X1215" i="5" s="1"/>
  <c r="AB1215" i="5" s="1"/>
  <c r="AF1214" i="5"/>
  <c r="AD1214" i="5"/>
  <c r="AA1214" i="5"/>
  <c r="AF1213" i="5"/>
  <c r="AD1213" i="5"/>
  <c r="AA1213" i="5"/>
  <c r="AB1213" i="5" s="1"/>
  <c r="X1213" i="5"/>
  <c r="AF1212" i="5"/>
  <c r="AD1212" i="5"/>
  <c r="AA1212" i="5"/>
  <c r="AF1211" i="5"/>
  <c r="AD1211" i="5"/>
  <c r="AA1211" i="5"/>
  <c r="X1211" i="5"/>
  <c r="AB1211" i="5" s="1"/>
  <c r="AF1210" i="5"/>
  <c r="AD1210" i="5"/>
  <c r="AA1210" i="5"/>
  <c r="AF1209" i="5"/>
  <c r="AD1209" i="5"/>
  <c r="AA1209" i="5"/>
  <c r="X1209" i="5"/>
  <c r="AF1208" i="5"/>
  <c r="AD1208" i="5"/>
  <c r="AA1208" i="5"/>
  <c r="M1208" i="5"/>
  <c r="L1208" i="5"/>
  <c r="K1208" i="5"/>
  <c r="AF1207" i="5"/>
  <c r="AD1207" i="5"/>
  <c r="AA1207" i="5"/>
  <c r="AF1206" i="5"/>
  <c r="AD1206" i="5"/>
  <c r="AA1206" i="5"/>
  <c r="X1206" i="5" s="1"/>
  <c r="AB1206" i="5" s="1"/>
  <c r="AF1205" i="5"/>
  <c r="AD1205" i="5"/>
  <c r="AA1205" i="5"/>
  <c r="AF1204" i="5"/>
  <c r="AD1204" i="5"/>
  <c r="AA1204" i="5"/>
  <c r="X1204" i="5"/>
  <c r="AF1203" i="5"/>
  <c r="AD1203" i="5"/>
  <c r="AA1203" i="5"/>
  <c r="AF1202" i="5"/>
  <c r="AD1202" i="5"/>
  <c r="AA1202" i="5"/>
  <c r="X1202" i="5"/>
  <c r="AB1202" i="5" s="1"/>
  <c r="AF1201" i="5"/>
  <c r="AD1201" i="5"/>
  <c r="AA1201" i="5"/>
  <c r="AF1200" i="5"/>
  <c r="AD1200" i="5"/>
  <c r="AA1200" i="5"/>
  <c r="X1200" i="5"/>
  <c r="AF1199" i="5"/>
  <c r="AD1199" i="5"/>
  <c r="AA1199" i="5"/>
  <c r="AF1198" i="5"/>
  <c r="AD1198" i="5"/>
  <c r="AA1198" i="5"/>
  <c r="X1198" i="5" s="1"/>
  <c r="AB1198" i="5" s="1"/>
  <c r="AF1197" i="5"/>
  <c r="AD1197" i="5"/>
  <c r="AA1197" i="5"/>
  <c r="AF1196" i="5"/>
  <c r="AD1196" i="5"/>
  <c r="AA1196" i="5"/>
  <c r="AF1195" i="5"/>
  <c r="AD1195" i="5"/>
  <c r="AA1195" i="5"/>
  <c r="AF1194" i="5"/>
  <c r="AD1194" i="5"/>
  <c r="AA1194" i="5"/>
  <c r="X1194" i="5" s="1"/>
  <c r="AB1194" i="5" s="1"/>
  <c r="AF1193" i="5"/>
  <c r="AD1193" i="5"/>
  <c r="AA1193" i="5"/>
  <c r="AF1192" i="5"/>
  <c r="AD1192" i="5"/>
  <c r="AB1192" i="5"/>
  <c r="AA1192" i="5"/>
  <c r="X1192" i="5" s="1"/>
  <c r="AF1191" i="5"/>
  <c r="AD1191" i="5"/>
  <c r="AA1191" i="5"/>
  <c r="AF1190" i="5"/>
  <c r="AD1190" i="5"/>
  <c r="AA1190" i="5"/>
  <c r="X1190" i="5" s="1"/>
  <c r="AB1190" i="5" s="1"/>
  <c r="AF1189" i="5"/>
  <c r="AD1189" i="5"/>
  <c r="AA1189" i="5"/>
  <c r="AF1188" i="5"/>
  <c r="AD1188" i="5"/>
  <c r="AA1188" i="5"/>
  <c r="X1188" i="5"/>
  <c r="AF1187" i="5"/>
  <c r="AD1187" i="5"/>
  <c r="AA1187" i="5"/>
  <c r="AF1186" i="5"/>
  <c r="AD1186" i="5"/>
  <c r="AA1186" i="5"/>
  <c r="X1186" i="5"/>
  <c r="AB1186" i="5" s="1"/>
  <c r="AF1185" i="5"/>
  <c r="AD1185" i="5"/>
  <c r="AA1185" i="5"/>
  <c r="AF1184" i="5"/>
  <c r="AD1184" i="5"/>
  <c r="AA1184" i="5"/>
  <c r="X1184" i="5" s="1"/>
  <c r="AF1183" i="5"/>
  <c r="AD1183" i="5"/>
  <c r="AA1183" i="5"/>
  <c r="M1183" i="5"/>
  <c r="L1183" i="5"/>
  <c r="K1183" i="5"/>
  <c r="AF1182" i="5"/>
  <c r="AD1182" i="5"/>
  <c r="AA1182" i="5"/>
  <c r="AF1181" i="5"/>
  <c r="AD1181" i="5"/>
  <c r="AA1181" i="5"/>
  <c r="X1181" i="5" s="1"/>
  <c r="AB1181" i="5" s="1"/>
  <c r="AF1180" i="5"/>
  <c r="AD1180" i="5"/>
  <c r="AA1180" i="5"/>
  <c r="AF1179" i="5"/>
  <c r="AD1179" i="5"/>
  <c r="AA1179" i="5"/>
  <c r="AB1179" i="5" s="1"/>
  <c r="X1179" i="5"/>
  <c r="AF1178" i="5"/>
  <c r="AD1178" i="5"/>
  <c r="AA1178" i="5"/>
  <c r="AF1177" i="5"/>
  <c r="AD1177" i="5"/>
  <c r="AA1177" i="5"/>
  <c r="X1177" i="5"/>
  <c r="AB1177" i="5" s="1"/>
  <c r="AF1176" i="5"/>
  <c r="AD1176" i="5"/>
  <c r="AA1176" i="5"/>
  <c r="AF1175" i="5"/>
  <c r="AD1175" i="5"/>
  <c r="AA1175" i="5"/>
  <c r="X1175" i="5" s="1"/>
  <c r="AF1174" i="5"/>
  <c r="AD1174" i="5"/>
  <c r="AA1174" i="5"/>
  <c r="AF1173" i="5"/>
  <c r="AD1173" i="5"/>
  <c r="AA1173" i="5"/>
  <c r="AB1173" i="5" s="1"/>
  <c r="X1173" i="5"/>
  <c r="AF1172" i="5"/>
  <c r="AD1172" i="5"/>
  <c r="AA1172" i="5"/>
  <c r="AF1171" i="5"/>
  <c r="AD1171" i="5"/>
  <c r="AA1171" i="5"/>
  <c r="X1171" i="5"/>
  <c r="AF1170" i="5"/>
  <c r="AD1170" i="5"/>
  <c r="AA1170" i="5"/>
  <c r="AF1169" i="5"/>
  <c r="AD1169" i="5"/>
  <c r="AA1169" i="5"/>
  <c r="X1169" i="5"/>
  <c r="AB1169" i="5" s="1"/>
  <c r="AF1168" i="5"/>
  <c r="AD1168" i="5"/>
  <c r="AA1168" i="5"/>
  <c r="AF1167" i="5"/>
  <c r="AD1167" i="5"/>
  <c r="AA1167" i="5"/>
  <c r="X1167" i="5" s="1"/>
  <c r="AB1167" i="5" s="1"/>
  <c r="AF1166" i="5"/>
  <c r="AD1166" i="5"/>
  <c r="AA1166" i="5"/>
  <c r="AF1165" i="5"/>
  <c r="AD1165" i="5"/>
  <c r="AA1165" i="5"/>
  <c r="X1165" i="5" s="1"/>
  <c r="AB1165" i="5" s="1"/>
  <c r="AF1164" i="5"/>
  <c r="AD1164" i="5"/>
  <c r="AA1164" i="5"/>
  <c r="AF1163" i="5"/>
  <c r="AD1163" i="5"/>
  <c r="AA1163" i="5"/>
  <c r="X1163" i="5"/>
  <c r="AB1163" i="5" s="1"/>
  <c r="AF1162" i="5"/>
  <c r="AD1162" i="5"/>
  <c r="AA1162" i="5"/>
  <c r="AF1161" i="5"/>
  <c r="AD1161" i="5"/>
  <c r="AA1161" i="5"/>
  <c r="X1161" i="5" s="1"/>
  <c r="AB1161" i="5" s="1"/>
  <c r="AF1160" i="5"/>
  <c r="AD1160" i="5"/>
  <c r="AA1160" i="5"/>
  <c r="AF1159" i="5"/>
  <c r="AD1159" i="5"/>
  <c r="AA1159" i="5"/>
  <c r="X1159" i="5" s="1"/>
  <c r="AB1159" i="5" s="1"/>
  <c r="AF1158" i="5"/>
  <c r="AD1158" i="5"/>
  <c r="AA1158" i="5"/>
  <c r="M1158" i="5"/>
  <c r="L1158" i="5"/>
  <c r="K1158" i="5"/>
  <c r="AF1157" i="5"/>
  <c r="AD1157" i="5"/>
  <c r="AA1157" i="5"/>
  <c r="AF1156" i="5"/>
  <c r="AD1156" i="5"/>
  <c r="AA1156" i="5"/>
  <c r="X1156" i="5"/>
  <c r="AB1156" i="5" s="1"/>
  <c r="AF1155" i="5"/>
  <c r="AD1155" i="5"/>
  <c r="AA1155" i="5"/>
  <c r="AF1154" i="5"/>
  <c r="AD1154" i="5"/>
  <c r="AA1154" i="5"/>
  <c r="X1154" i="5" s="1"/>
  <c r="AB1154" i="5" s="1"/>
  <c r="AF1153" i="5"/>
  <c r="AD1153" i="5"/>
  <c r="AA1153" i="5"/>
  <c r="AF1152" i="5"/>
  <c r="AD1152" i="5"/>
  <c r="AA1152" i="5"/>
  <c r="X1152" i="5" s="1"/>
  <c r="AB1152" i="5" s="1"/>
  <c r="AF1151" i="5"/>
  <c r="AD1151" i="5"/>
  <c r="AA1151" i="5"/>
  <c r="AF1150" i="5"/>
  <c r="AD1150" i="5"/>
  <c r="AA1150" i="5"/>
  <c r="X1150" i="5"/>
  <c r="AB1150" i="5" s="1"/>
  <c r="AF1149" i="5"/>
  <c r="AD1149" i="5"/>
  <c r="AA1149" i="5"/>
  <c r="AF1148" i="5"/>
  <c r="AD1148" i="5"/>
  <c r="AA1148" i="5"/>
  <c r="X1148" i="5"/>
  <c r="AB1148" i="5" s="1"/>
  <c r="AF1147" i="5"/>
  <c r="AD1147" i="5"/>
  <c r="AA1147" i="5"/>
  <c r="AF1146" i="5"/>
  <c r="AD1146" i="5"/>
  <c r="AA1146" i="5"/>
  <c r="X1146" i="5" s="1"/>
  <c r="AB1146" i="5" s="1"/>
  <c r="AF1145" i="5"/>
  <c r="AD1145" i="5"/>
  <c r="AA1145" i="5"/>
  <c r="AF1144" i="5"/>
  <c r="AD1144" i="5"/>
  <c r="AA1144" i="5"/>
  <c r="X1144" i="5" s="1"/>
  <c r="AB1144" i="5" s="1"/>
  <c r="AF1143" i="5"/>
  <c r="AD1143" i="5"/>
  <c r="AA1143" i="5"/>
  <c r="AF1142" i="5"/>
  <c r="AD1142" i="5"/>
  <c r="AA1142" i="5"/>
  <c r="X1142" i="5" s="1"/>
  <c r="AB1142" i="5" s="1"/>
  <c r="AF1141" i="5"/>
  <c r="AD1141" i="5"/>
  <c r="AA1141" i="5"/>
  <c r="AF1140" i="5"/>
  <c r="AD1140" i="5"/>
  <c r="AA1140" i="5"/>
  <c r="X1140" i="5" s="1"/>
  <c r="AB1140" i="5" s="1"/>
  <c r="AF1139" i="5"/>
  <c r="AD1139" i="5"/>
  <c r="AA1139" i="5"/>
  <c r="AF1138" i="5"/>
  <c r="AD1138" i="5"/>
  <c r="AA1138" i="5"/>
  <c r="X1138" i="5"/>
  <c r="AB1138" i="5" s="1"/>
  <c r="AF1137" i="5"/>
  <c r="AD1137" i="5"/>
  <c r="AA1137" i="5"/>
  <c r="AF1136" i="5"/>
  <c r="AD1136" i="5"/>
  <c r="AA1136" i="5"/>
  <c r="X1136" i="5" s="1"/>
  <c r="AB1136" i="5" s="1"/>
  <c r="AF1135" i="5"/>
  <c r="AD1135" i="5"/>
  <c r="AA1135" i="5"/>
  <c r="AF1134" i="5"/>
  <c r="AD1134" i="5"/>
  <c r="AA1134" i="5"/>
  <c r="X1134" i="5" s="1"/>
  <c r="AB1134" i="5" s="1"/>
  <c r="AF1133" i="5"/>
  <c r="AD1133" i="5"/>
  <c r="AA1133" i="5"/>
  <c r="AF1132" i="5"/>
  <c r="AD1132" i="5"/>
  <c r="AA1132" i="5"/>
  <c r="X1132" i="5"/>
  <c r="AB1132" i="5" s="1"/>
  <c r="AF1131" i="5"/>
  <c r="AD1131" i="5"/>
  <c r="AA1131" i="5"/>
  <c r="AF1130" i="5"/>
  <c r="AD1130" i="5"/>
  <c r="AA1130" i="5"/>
  <c r="X1130" i="5" s="1"/>
  <c r="AB1130" i="5" s="1"/>
  <c r="AF1129" i="5"/>
  <c r="AD1129" i="5"/>
  <c r="AA1129" i="5"/>
  <c r="AF1128" i="5"/>
  <c r="AD1128" i="5"/>
  <c r="AA1128" i="5"/>
  <c r="X1128" i="5" s="1"/>
  <c r="AB1128" i="5" s="1"/>
  <c r="AF1127" i="5"/>
  <c r="AD1127" i="5"/>
  <c r="AA1127" i="5"/>
  <c r="AF1126" i="5"/>
  <c r="AD1126" i="5"/>
  <c r="AA1126" i="5"/>
  <c r="X1126" i="5"/>
  <c r="AB1126" i="5" s="1"/>
  <c r="AF1125" i="5"/>
  <c r="AD1125" i="5"/>
  <c r="AA1125" i="5"/>
  <c r="AF1124" i="5"/>
  <c r="AD1124" i="5"/>
  <c r="AA1124" i="5"/>
  <c r="X1124" i="5"/>
  <c r="AB1124" i="5" s="1"/>
  <c r="AF1123" i="5"/>
  <c r="AD1123" i="5"/>
  <c r="AA1123" i="5"/>
  <c r="AF1122" i="5"/>
  <c r="AD1122" i="5"/>
  <c r="AA1122" i="5"/>
  <c r="X1122" i="5" s="1"/>
  <c r="AB1122" i="5" s="1"/>
  <c r="AF1121" i="5"/>
  <c r="AD1121" i="5"/>
  <c r="AA1121" i="5"/>
  <c r="AF1120" i="5"/>
  <c r="AD1120" i="5"/>
  <c r="AA1120" i="5"/>
  <c r="X1120" i="5" s="1"/>
  <c r="AB1120" i="5" s="1"/>
  <c r="AF1119" i="5"/>
  <c r="AD1119" i="5"/>
  <c r="AA1119" i="5"/>
  <c r="AF1118" i="5"/>
  <c r="AD1118" i="5"/>
  <c r="AA1118" i="5"/>
  <c r="X1118" i="5"/>
  <c r="AB1118" i="5" s="1"/>
  <c r="AF1117" i="5"/>
  <c r="AD1117" i="5"/>
  <c r="AA1117" i="5"/>
  <c r="AF1116" i="5"/>
  <c r="AD1116" i="5"/>
  <c r="AA1116" i="5"/>
  <c r="X1116" i="5" s="1"/>
  <c r="AB1116" i="5" s="1"/>
  <c r="AF1115" i="5"/>
  <c r="AD1115" i="5"/>
  <c r="AA1115" i="5"/>
  <c r="AF1114" i="5"/>
  <c r="AD1114" i="5"/>
  <c r="AA1114" i="5"/>
  <c r="X1114" i="5"/>
  <c r="AB1114" i="5" s="1"/>
  <c r="AF1113" i="5"/>
  <c r="AD1113" i="5"/>
  <c r="AA1113" i="5"/>
  <c r="AF1112" i="5"/>
  <c r="AD1112" i="5"/>
  <c r="AA1112" i="5"/>
  <c r="X1112" i="5" s="1"/>
  <c r="AB1112" i="5" s="1"/>
  <c r="AF1111" i="5"/>
  <c r="AD1111" i="5"/>
  <c r="AA1111" i="5"/>
  <c r="AF1110" i="5"/>
  <c r="AD1110" i="5"/>
  <c r="AA1110" i="5"/>
  <c r="X1110" i="5" s="1"/>
  <c r="AB1110" i="5" s="1"/>
  <c r="AF1109" i="5"/>
  <c r="AD1109" i="5"/>
  <c r="AA1109" i="5"/>
  <c r="AF1108" i="5"/>
  <c r="AD1108" i="5"/>
  <c r="AA1108" i="5"/>
  <c r="X1108" i="5"/>
  <c r="AB1108" i="5" s="1"/>
  <c r="AF1107" i="5"/>
  <c r="AD1107" i="5"/>
  <c r="AA1107" i="5"/>
  <c r="AF1106" i="5"/>
  <c r="AD1106" i="5"/>
  <c r="AA1106" i="5"/>
  <c r="X1106" i="5" s="1"/>
  <c r="AB1106" i="5" s="1"/>
  <c r="AF1105" i="5"/>
  <c r="AD1105" i="5"/>
  <c r="AA1105" i="5"/>
  <c r="AF1104" i="5"/>
  <c r="AD1104" i="5"/>
  <c r="AA1104" i="5"/>
  <c r="X1104" i="5" s="1"/>
  <c r="AB1104" i="5" s="1"/>
  <c r="AF1103" i="5"/>
  <c r="AD1103" i="5"/>
  <c r="AA1103" i="5"/>
  <c r="AF1102" i="5"/>
  <c r="AD1102" i="5"/>
  <c r="AA1102" i="5"/>
  <c r="X1102" i="5"/>
  <c r="AB1102" i="5" s="1"/>
  <c r="AF1101" i="5"/>
  <c r="AD1101" i="5"/>
  <c r="AA1101" i="5"/>
  <c r="AF1100" i="5"/>
  <c r="AD1100" i="5"/>
  <c r="AA1100" i="5"/>
  <c r="X1100" i="5"/>
  <c r="AB1100" i="5" s="1"/>
  <c r="AF1099" i="5"/>
  <c r="AD1099" i="5"/>
  <c r="AA1099" i="5"/>
  <c r="AF1098" i="5"/>
  <c r="AD1098" i="5"/>
  <c r="AA1098" i="5"/>
  <c r="X1098" i="5" s="1"/>
  <c r="AB1098" i="5" s="1"/>
  <c r="AF1097" i="5"/>
  <c r="AD1097" i="5"/>
  <c r="AA1097" i="5"/>
  <c r="M1097" i="5"/>
  <c r="L1097" i="5"/>
  <c r="K1097" i="5"/>
  <c r="AF1096" i="5"/>
  <c r="AD1096" i="5"/>
  <c r="AA1096" i="5"/>
  <c r="AF1095" i="5"/>
  <c r="AD1095" i="5"/>
  <c r="AA1095" i="5"/>
  <c r="AB1095" i="5" s="1"/>
  <c r="X1095" i="5"/>
  <c r="AF1094" i="5"/>
  <c r="AD1094" i="5"/>
  <c r="AA1094" i="5"/>
  <c r="AF1093" i="5"/>
  <c r="AD1093" i="5"/>
  <c r="AA1093" i="5"/>
  <c r="AB1093" i="5" s="1"/>
  <c r="X1093" i="5"/>
  <c r="AF1092" i="5"/>
  <c r="AD1092" i="5"/>
  <c r="AA1092" i="5"/>
  <c r="AF1091" i="5"/>
  <c r="AD1091" i="5"/>
  <c r="AA1091" i="5"/>
  <c r="AB1091" i="5" s="1"/>
  <c r="X1091" i="5"/>
  <c r="AF1090" i="5"/>
  <c r="AD1090" i="5"/>
  <c r="AA1090" i="5"/>
  <c r="AF1089" i="5"/>
  <c r="AD1089" i="5"/>
  <c r="AB1089" i="5"/>
  <c r="AA1089" i="5"/>
  <c r="X1089" i="5"/>
  <c r="AF1088" i="5"/>
  <c r="AD1088" i="5"/>
  <c r="AA1088" i="5"/>
  <c r="AF1087" i="5"/>
  <c r="AD1087" i="5"/>
  <c r="AA1087" i="5"/>
  <c r="X1087" i="5"/>
  <c r="AF1086" i="5"/>
  <c r="AD1086" i="5"/>
  <c r="AA1086" i="5"/>
  <c r="AF1085" i="5"/>
  <c r="AD1085" i="5"/>
  <c r="AB1085" i="5"/>
  <c r="AA1085" i="5"/>
  <c r="X1085" i="5"/>
  <c r="AF1084" i="5"/>
  <c r="AD1084" i="5"/>
  <c r="AA1084" i="5"/>
  <c r="AF1083" i="5"/>
  <c r="AD1083" i="5"/>
  <c r="AA1083" i="5"/>
  <c r="AF1082" i="5"/>
  <c r="AD1082" i="5"/>
  <c r="AA1082" i="5"/>
  <c r="AF1081" i="5"/>
  <c r="AD1081" i="5"/>
  <c r="AA1081" i="5"/>
  <c r="AB1081" i="5" s="1"/>
  <c r="X1081" i="5"/>
  <c r="AF1080" i="5"/>
  <c r="AD1080" i="5"/>
  <c r="AA1080" i="5"/>
  <c r="AF1079" i="5"/>
  <c r="AD1079" i="5"/>
  <c r="AA1079" i="5"/>
  <c r="AF1078" i="5"/>
  <c r="AD1078" i="5"/>
  <c r="AA1078" i="5"/>
  <c r="AF1077" i="5"/>
  <c r="AD1077" i="5"/>
  <c r="AB1077" i="5"/>
  <c r="AA1077" i="5"/>
  <c r="X1077" i="5"/>
  <c r="M1077" i="5"/>
  <c r="L1077" i="5"/>
  <c r="K1077" i="5"/>
  <c r="AF1076" i="5"/>
  <c r="AD1076" i="5"/>
  <c r="AA1076" i="5"/>
  <c r="AB1076" i="5" s="1"/>
  <c r="X1076" i="5"/>
  <c r="AF1075" i="5"/>
  <c r="AD1075" i="5"/>
  <c r="AA1075" i="5"/>
  <c r="AF1074" i="5"/>
  <c r="AD1074" i="5"/>
  <c r="AA1074" i="5"/>
  <c r="X1074" i="5" s="1"/>
  <c r="AF1073" i="5"/>
  <c r="AD1073" i="5"/>
  <c r="AA1073" i="5"/>
  <c r="AF1072" i="5"/>
  <c r="AD1072" i="5"/>
  <c r="AA1072" i="5"/>
  <c r="X1072" i="5"/>
  <c r="AB1072" i="5" s="1"/>
  <c r="AF1071" i="5"/>
  <c r="AD1071" i="5"/>
  <c r="AA1071" i="5"/>
  <c r="AF1070" i="5"/>
  <c r="AD1070" i="5"/>
  <c r="AA1070" i="5"/>
  <c r="AF1069" i="5"/>
  <c r="AD1069" i="5"/>
  <c r="AA1069" i="5"/>
  <c r="X1069" i="5" s="1"/>
  <c r="AB1069" i="5" s="1"/>
  <c r="AF1068" i="5"/>
  <c r="AD1068" i="5"/>
  <c r="AA1068" i="5"/>
  <c r="X1068" i="5"/>
  <c r="AB1068" i="5" s="1"/>
  <c r="AF1067" i="5"/>
  <c r="AD1067" i="5"/>
  <c r="AA1067" i="5"/>
  <c r="X1067" i="5"/>
  <c r="AF1066" i="5"/>
  <c r="AD1066" i="5"/>
  <c r="AA1066" i="5"/>
  <c r="AF1065" i="5"/>
  <c r="AD1065" i="5"/>
  <c r="AA1065" i="5"/>
  <c r="AF1064" i="5"/>
  <c r="AD1064" i="5"/>
  <c r="AA1064" i="5"/>
  <c r="X1064" i="5"/>
  <c r="AB1064" i="5" s="1"/>
  <c r="AF1063" i="5"/>
  <c r="AD1063" i="5"/>
  <c r="AA1063" i="5"/>
  <c r="AF1062" i="5"/>
  <c r="AD1062" i="5"/>
  <c r="AA1062" i="5"/>
  <c r="X1062" i="5" s="1"/>
  <c r="M1062" i="5"/>
  <c r="L1062" i="5"/>
  <c r="K1062" i="5"/>
  <c r="AF1061" i="5"/>
  <c r="AD1061" i="5"/>
  <c r="AA1061" i="5"/>
  <c r="AF1060" i="5"/>
  <c r="AD1060" i="5"/>
  <c r="AA1060" i="5"/>
  <c r="X1060" i="5" s="1"/>
  <c r="AB1060" i="5" s="1"/>
  <c r="AF1059" i="5"/>
  <c r="AD1059" i="5"/>
  <c r="AA1059" i="5"/>
  <c r="X1059" i="5" s="1"/>
  <c r="AB1059" i="5" s="1"/>
  <c r="AF1058" i="5"/>
  <c r="AD1058" i="5"/>
  <c r="AA1058" i="5"/>
  <c r="X1058" i="5"/>
  <c r="AF1057" i="5"/>
  <c r="AD1057" i="5"/>
  <c r="AA1057" i="5"/>
  <c r="AF1056" i="5"/>
  <c r="AD1056" i="5"/>
  <c r="AA1056" i="5"/>
  <c r="AF1055" i="5"/>
  <c r="AD1055" i="5"/>
  <c r="AA1055" i="5"/>
  <c r="X1055" i="5"/>
  <c r="AB1055" i="5" s="1"/>
  <c r="AF1054" i="5"/>
  <c r="AD1054" i="5"/>
  <c r="AA1054" i="5"/>
  <c r="AF1053" i="5"/>
  <c r="AD1053" i="5"/>
  <c r="AA1053" i="5"/>
  <c r="X1053" i="5"/>
  <c r="AF1052" i="5"/>
  <c r="AD1052" i="5"/>
  <c r="AA1052" i="5"/>
  <c r="X1052" i="5" s="1"/>
  <c r="AB1052" i="5" s="1"/>
  <c r="M1052" i="5"/>
  <c r="L1052" i="5"/>
  <c r="K1052" i="5"/>
  <c r="AF1051" i="5"/>
  <c r="AD1051" i="5"/>
  <c r="AA1051" i="5"/>
  <c r="X1051" i="5" s="1"/>
  <c r="AB1051" i="5" s="1"/>
  <c r="AF1050" i="5"/>
  <c r="AD1050" i="5"/>
  <c r="AA1050" i="5"/>
  <c r="X1050" i="5"/>
  <c r="AB1050" i="5" s="1"/>
  <c r="AF1049" i="5"/>
  <c r="AD1049" i="5"/>
  <c r="AA1049" i="5"/>
  <c r="X1049" i="5"/>
  <c r="AF1048" i="5"/>
  <c r="AD1048" i="5"/>
  <c r="AA1048" i="5"/>
  <c r="X1048" i="5" s="1"/>
  <c r="AB1048" i="5" s="1"/>
  <c r="AF1047" i="5"/>
  <c r="AD1047" i="5"/>
  <c r="AA1047" i="5"/>
  <c r="AF1046" i="5"/>
  <c r="AD1046" i="5"/>
  <c r="AA1046" i="5"/>
  <c r="X1046" i="5" s="1"/>
  <c r="AB1046" i="5" s="1"/>
  <c r="AF1045" i="5"/>
  <c r="AD1045" i="5"/>
  <c r="AA1045" i="5"/>
  <c r="AF1044" i="5"/>
  <c r="AD1044" i="5"/>
  <c r="AA1044" i="5"/>
  <c r="X1044" i="5"/>
  <c r="AF1043" i="5"/>
  <c r="AD1043" i="5"/>
  <c r="AA1043" i="5"/>
  <c r="X1043" i="5" s="1"/>
  <c r="AB1043" i="5" s="1"/>
  <c r="AF1042" i="5"/>
  <c r="AD1042" i="5"/>
  <c r="AA1042" i="5"/>
  <c r="X1042" i="5"/>
  <c r="AB1042" i="5" s="1"/>
  <c r="M1042" i="5"/>
  <c r="L1042" i="5"/>
  <c r="K1042" i="5"/>
  <c r="AF1041" i="5"/>
  <c r="AD1041" i="5"/>
  <c r="AA1041" i="5"/>
  <c r="X1041" i="5"/>
  <c r="AB1041" i="5" s="1"/>
  <c r="AF1040" i="5"/>
  <c r="AD1040" i="5"/>
  <c r="AA1040" i="5"/>
  <c r="X1040" i="5"/>
  <c r="AF1039" i="5"/>
  <c r="AD1039" i="5"/>
  <c r="AA1039" i="5"/>
  <c r="X1039" i="5" s="1"/>
  <c r="AF1038" i="5"/>
  <c r="AD1038" i="5"/>
  <c r="AA1038" i="5"/>
  <c r="AF1037" i="5"/>
  <c r="AD1037" i="5"/>
  <c r="AA1037" i="5"/>
  <c r="X1037" i="5" s="1"/>
  <c r="AB1037" i="5" s="1"/>
  <c r="M1037" i="5"/>
  <c r="L1037" i="5"/>
  <c r="K1037" i="5"/>
  <c r="AF1036" i="5"/>
  <c r="AD1036" i="5"/>
  <c r="AA1036" i="5"/>
  <c r="X1036" i="5"/>
  <c r="AB1036" i="5" s="1"/>
  <c r="AF1035" i="5"/>
  <c r="AD1035" i="5"/>
  <c r="AA1035" i="5"/>
  <c r="AF1034" i="5"/>
  <c r="AD1034" i="5"/>
  <c r="AA1034" i="5"/>
  <c r="X1034" i="5"/>
  <c r="AF1033" i="5"/>
  <c r="AD1033" i="5"/>
  <c r="AA1033" i="5"/>
  <c r="X1033" i="5" s="1"/>
  <c r="AB1033" i="5" s="1"/>
  <c r="AF1032" i="5"/>
  <c r="AD1032" i="5"/>
  <c r="AA1032" i="5"/>
  <c r="X1032" i="5" s="1"/>
  <c r="AB1032" i="5" s="1"/>
  <c r="AF1031" i="5"/>
  <c r="AD1031" i="5"/>
  <c r="AA1031" i="5"/>
  <c r="X1031" i="5" s="1"/>
  <c r="AF1030" i="5"/>
  <c r="AD1030" i="5"/>
  <c r="AA1030" i="5"/>
  <c r="X1030" i="5" s="1"/>
  <c r="AB1030" i="5" s="1"/>
  <c r="AF1029" i="5"/>
  <c r="AD1029" i="5"/>
  <c r="AA1029" i="5"/>
  <c r="AF1028" i="5"/>
  <c r="AD1028" i="5"/>
  <c r="AA1028" i="5"/>
  <c r="X1028" i="5"/>
  <c r="AB1028" i="5" s="1"/>
  <c r="AF1027" i="5"/>
  <c r="AD1027" i="5"/>
  <c r="AA1027" i="5"/>
  <c r="AF1026" i="5"/>
  <c r="AD1026" i="5"/>
  <c r="AA1026" i="5"/>
  <c r="X1026" i="5" s="1"/>
  <c r="AF1025" i="5"/>
  <c r="AD1025" i="5"/>
  <c r="AA1025" i="5"/>
  <c r="X1025" i="5" s="1"/>
  <c r="AB1025" i="5" s="1"/>
  <c r="AF1024" i="5"/>
  <c r="AD1024" i="5"/>
  <c r="AA1024" i="5"/>
  <c r="X1024" i="5" s="1"/>
  <c r="AB1024" i="5" s="1"/>
  <c r="AF1023" i="5"/>
  <c r="AD1023" i="5"/>
  <c r="AA1023" i="5"/>
  <c r="X1023" i="5"/>
  <c r="AF1022" i="5"/>
  <c r="AD1022" i="5"/>
  <c r="AA1022" i="5"/>
  <c r="X1022" i="5" s="1"/>
  <c r="AF1021" i="5"/>
  <c r="AD1021" i="5"/>
  <c r="AA1021" i="5"/>
  <c r="AF1020" i="5"/>
  <c r="AD1020" i="5"/>
  <c r="AA1020" i="5"/>
  <c r="X1020" i="5" s="1"/>
  <c r="AB1020" i="5" s="1"/>
  <c r="AF1019" i="5"/>
  <c r="AD1019" i="5"/>
  <c r="AA1019" i="5"/>
  <c r="AF1018" i="5"/>
  <c r="AD1018" i="5"/>
  <c r="AA1018" i="5"/>
  <c r="X1018" i="5" s="1"/>
  <c r="AF1017" i="5"/>
  <c r="AD1017" i="5"/>
  <c r="AA1017" i="5"/>
  <c r="X1017" i="5" s="1"/>
  <c r="AB1017" i="5" s="1"/>
  <c r="AF1016" i="5"/>
  <c r="AD1016" i="5"/>
  <c r="AA1016" i="5"/>
  <c r="X1016" i="5" s="1"/>
  <c r="AB1016" i="5" s="1"/>
  <c r="AF1015" i="5"/>
  <c r="AD1015" i="5"/>
  <c r="AA1015" i="5"/>
  <c r="X1015" i="5"/>
  <c r="AF1014" i="5"/>
  <c r="AD1014" i="5"/>
  <c r="AA1014" i="5"/>
  <c r="X1014" i="5" s="1"/>
  <c r="AB1014" i="5" s="1"/>
  <c r="AF1013" i="5"/>
  <c r="AD1013" i="5"/>
  <c r="AA1013" i="5"/>
  <c r="AF1012" i="5"/>
  <c r="AD1012" i="5"/>
  <c r="AA1012" i="5"/>
  <c r="X1012" i="5"/>
  <c r="AB1012" i="5" s="1"/>
  <c r="AF1011" i="5"/>
  <c r="AD1011" i="5"/>
  <c r="AA1011" i="5"/>
  <c r="AF1010" i="5"/>
  <c r="AD1010" i="5"/>
  <c r="AA1010" i="5"/>
  <c r="X1010" i="5" s="1"/>
  <c r="AF1009" i="5"/>
  <c r="AD1009" i="5"/>
  <c r="AA1009" i="5"/>
  <c r="X1009" i="5" s="1"/>
  <c r="AB1009" i="5" s="1"/>
  <c r="AF1008" i="5"/>
  <c r="AD1008" i="5"/>
  <c r="AA1008" i="5"/>
  <c r="X1008" i="5"/>
  <c r="AB1008" i="5" s="1"/>
  <c r="AF1007" i="5"/>
  <c r="AD1007" i="5"/>
  <c r="AA1007" i="5"/>
  <c r="X1007" i="5"/>
  <c r="AF1006" i="5"/>
  <c r="AD1006" i="5"/>
  <c r="AA1006" i="5"/>
  <c r="X1006" i="5" s="1"/>
  <c r="AB1006" i="5" s="1"/>
  <c r="AF1005" i="5"/>
  <c r="AD1005" i="5"/>
  <c r="AA1005" i="5"/>
  <c r="AF1004" i="5"/>
  <c r="AD1004" i="5"/>
  <c r="AA1004" i="5"/>
  <c r="X1004" i="5" s="1"/>
  <c r="AB1004" i="5" s="1"/>
  <c r="AF1003" i="5"/>
  <c r="AD1003" i="5"/>
  <c r="AA1003" i="5"/>
  <c r="AF1002" i="5"/>
  <c r="AD1002" i="5"/>
  <c r="AA1002" i="5"/>
  <c r="AF1001" i="5"/>
  <c r="AD1001" i="5"/>
  <c r="AA1001" i="5"/>
  <c r="X1001" i="5" s="1"/>
  <c r="AB1001" i="5" s="1"/>
  <c r="AF1000" i="5"/>
  <c r="AD1000" i="5"/>
  <c r="AA1000" i="5"/>
  <c r="X1000" i="5"/>
  <c r="AB1000" i="5" s="1"/>
  <c r="AF999" i="5"/>
  <c r="AD999" i="5"/>
  <c r="AA999" i="5"/>
  <c r="X999" i="5"/>
  <c r="AF998" i="5"/>
  <c r="AD998" i="5"/>
  <c r="AA998" i="5"/>
  <c r="X998" i="5" s="1"/>
  <c r="AF997" i="5"/>
  <c r="AD997" i="5"/>
  <c r="AA997" i="5"/>
  <c r="AF996" i="5"/>
  <c r="AD996" i="5"/>
  <c r="AA996" i="5"/>
  <c r="X996" i="5" s="1"/>
  <c r="AB996" i="5" s="1"/>
  <c r="AF995" i="5"/>
  <c r="AD995" i="5"/>
  <c r="AA995" i="5"/>
  <c r="AF994" i="5"/>
  <c r="AD994" i="5"/>
  <c r="AA994" i="5"/>
  <c r="X994" i="5"/>
  <c r="AF993" i="5"/>
  <c r="AD993" i="5"/>
  <c r="AA993" i="5"/>
  <c r="X993" i="5" s="1"/>
  <c r="AB993" i="5" s="1"/>
  <c r="AF992" i="5"/>
  <c r="AD992" i="5"/>
  <c r="AA992" i="5"/>
  <c r="X992" i="5" s="1"/>
  <c r="AB992" i="5" s="1"/>
  <c r="AF991" i="5"/>
  <c r="AD991" i="5"/>
  <c r="AA991" i="5"/>
  <c r="X991" i="5"/>
  <c r="AF990" i="5"/>
  <c r="AD990" i="5"/>
  <c r="AB990" i="5"/>
  <c r="AA990" i="5"/>
  <c r="X990" i="5" s="1"/>
  <c r="AF989" i="5"/>
  <c r="AD989" i="5"/>
  <c r="AA989" i="5"/>
  <c r="AF988" i="5"/>
  <c r="AD988" i="5"/>
  <c r="AA988" i="5"/>
  <c r="X988" i="5" s="1"/>
  <c r="AB988" i="5" s="1"/>
  <c r="AF987" i="5"/>
  <c r="AD987" i="5"/>
  <c r="AA987" i="5"/>
  <c r="M987" i="5"/>
  <c r="L987" i="5"/>
  <c r="K987" i="5"/>
  <c r="AF986" i="5"/>
  <c r="AD986" i="5"/>
  <c r="AA986" i="5"/>
  <c r="AF985" i="5"/>
  <c r="AD985" i="5"/>
  <c r="AA985" i="5"/>
  <c r="X985" i="5"/>
  <c r="AF984" i="5"/>
  <c r="AD984" i="5"/>
  <c r="AA984" i="5"/>
  <c r="X984" i="5" s="1"/>
  <c r="AB984" i="5" s="1"/>
  <c r="AF983" i="5"/>
  <c r="AD983" i="5"/>
  <c r="AA983" i="5"/>
  <c r="X983" i="5"/>
  <c r="AB983" i="5" s="1"/>
  <c r="AF982" i="5"/>
  <c r="AD982" i="5"/>
  <c r="AA982" i="5"/>
  <c r="X982" i="5" s="1"/>
  <c r="AF981" i="5"/>
  <c r="AD981" i="5"/>
  <c r="AA981" i="5"/>
  <c r="X981" i="5" s="1"/>
  <c r="AB981" i="5" s="1"/>
  <c r="AF980" i="5"/>
  <c r="AD980" i="5"/>
  <c r="AA980" i="5"/>
  <c r="AF979" i="5"/>
  <c r="AD979" i="5"/>
  <c r="AA979" i="5"/>
  <c r="X979" i="5" s="1"/>
  <c r="AB979" i="5" s="1"/>
  <c r="AF978" i="5"/>
  <c r="AD978" i="5"/>
  <c r="AA978" i="5"/>
  <c r="AF977" i="5"/>
  <c r="AD977" i="5"/>
  <c r="AA977" i="5"/>
  <c r="AF976" i="5"/>
  <c r="AD976" i="5"/>
  <c r="AA976" i="5"/>
  <c r="X976" i="5" s="1"/>
  <c r="AB976" i="5" s="1"/>
  <c r="AF975" i="5"/>
  <c r="AD975" i="5"/>
  <c r="AA975" i="5"/>
  <c r="X975" i="5"/>
  <c r="AB975" i="5" s="1"/>
  <c r="AF974" i="5"/>
  <c r="AD974" i="5"/>
  <c r="AA974" i="5"/>
  <c r="X974" i="5" s="1"/>
  <c r="AF973" i="5"/>
  <c r="AD973" i="5"/>
  <c r="AA973" i="5"/>
  <c r="AF972" i="5"/>
  <c r="AD972" i="5"/>
  <c r="AA972" i="5"/>
  <c r="AF971" i="5"/>
  <c r="AD971" i="5"/>
  <c r="AA971" i="5"/>
  <c r="X971" i="5"/>
  <c r="AB971" i="5" s="1"/>
  <c r="AF970" i="5"/>
  <c r="AD970" i="5"/>
  <c r="AA970" i="5"/>
  <c r="AF969" i="5"/>
  <c r="AD969" i="5"/>
  <c r="AA969" i="5"/>
  <c r="X969" i="5"/>
  <c r="AF968" i="5"/>
  <c r="AD968" i="5"/>
  <c r="AA968" i="5"/>
  <c r="X968" i="5" s="1"/>
  <c r="AB968" i="5" s="1"/>
  <c r="AF967" i="5"/>
  <c r="AD967" i="5"/>
  <c r="AA967" i="5"/>
  <c r="X967" i="5" s="1"/>
  <c r="AB967" i="5" s="1"/>
  <c r="AF966" i="5"/>
  <c r="AD966" i="5"/>
  <c r="AA966" i="5"/>
  <c r="X966" i="5" s="1"/>
  <c r="AF965" i="5"/>
  <c r="AD965" i="5"/>
  <c r="AA965" i="5"/>
  <c r="X965" i="5" s="1"/>
  <c r="AB965" i="5" s="1"/>
  <c r="AF964" i="5"/>
  <c r="AD964" i="5"/>
  <c r="AA964" i="5"/>
  <c r="AF963" i="5"/>
  <c r="AD963" i="5"/>
  <c r="AA963" i="5"/>
  <c r="X963" i="5" s="1"/>
  <c r="AB963" i="5" s="1"/>
  <c r="AF962" i="5"/>
  <c r="AD962" i="5"/>
  <c r="AA962" i="5"/>
  <c r="AF961" i="5"/>
  <c r="AD961" i="5"/>
  <c r="AA961" i="5"/>
  <c r="AF960" i="5"/>
  <c r="AD960" i="5"/>
  <c r="AA960" i="5"/>
  <c r="X960" i="5" s="1"/>
  <c r="AB960" i="5" s="1"/>
  <c r="AF959" i="5"/>
  <c r="AD959" i="5"/>
  <c r="AA959" i="5"/>
  <c r="AF958" i="5"/>
  <c r="AD958" i="5"/>
  <c r="AA958" i="5"/>
  <c r="AF957" i="5"/>
  <c r="AD957" i="5"/>
  <c r="AA957" i="5"/>
  <c r="X957" i="5" s="1"/>
  <c r="AB957" i="5" s="1"/>
  <c r="AF956" i="5"/>
  <c r="AD956" i="5"/>
  <c r="AA956" i="5"/>
  <c r="AF955" i="5"/>
  <c r="AD955" i="5"/>
  <c r="AA955" i="5"/>
  <c r="X955" i="5"/>
  <c r="AB955" i="5" s="1"/>
  <c r="AF954" i="5"/>
  <c r="AD954" i="5"/>
  <c r="AA954" i="5"/>
  <c r="AF953" i="5"/>
  <c r="AD953" i="5"/>
  <c r="AA953" i="5"/>
  <c r="X953" i="5" s="1"/>
  <c r="AF952" i="5"/>
  <c r="AD952" i="5"/>
  <c r="AA952" i="5"/>
  <c r="X952" i="5" s="1"/>
  <c r="AB952" i="5" s="1"/>
  <c r="M952" i="5"/>
  <c r="L952" i="5"/>
  <c r="K952" i="5"/>
  <c r="AF951" i="5"/>
  <c r="AD951" i="5"/>
  <c r="AA951" i="5"/>
  <c r="X951" i="5" s="1"/>
  <c r="AB951" i="5" s="1"/>
  <c r="AF950" i="5"/>
  <c r="AD950" i="5"/>
  <c r="AB950" i="5"/>
  <c r="AA950" i="5"/>
  <c r="X950" i="5"/>
  <c r="AF949" i="5"/>
  <c r="AD949" i="5"/>
  <c r="AA949" i="5"/>
  <c r="X949" i="5"/>
  <c r="AF948" i="5"/>
  <c r="AD948" i="5"/>
  <c r="AA948" i="5"/>
  <c r="X948" i="5" s="1"/>
  <c r="AB948" i="5" s="1"/>
  <c r="AF947" i="5"/>
  <c r="AD947" i="5"/>
  <c r="AA947" i="5"/>
  <c r="X947" i="5" s="1"/>
  <c r="AB947" i="5" s="1"/>
  <c r="AF946" i="5"/>
  <c r="AD946" i="5"/>
  <c r="AA946" i="5"/>
  <c r="X946" i="5" s="1"/>
  <c r="AB946" i="5" s="1"/>
  <c r="AF945" i="5"/>
  <c r="AD945" i="5"/>
  <c r="AB945" i="5"/>
  <c r="AA945" i="5"/>
  <c r="X945" i="5" s="1"/>
  <c r="AF944" i="5"/>
  <c r="AD944" i="5"/>
  <c r="AA944" i="5"/>
  <c r="X944" i="5" s="1"/>
  <c r="AF943" i="5"/>
  <c r="AD943" i="5"/>
  <c r="AA943" i="5"/>
  <c r="X943" i="5" s="1"/>
  <c r="AB943" i="5" s="1"/>
  <c r="AF942" i="5"/>
  <c r="AD942" i="5"/>
  <c r="AA942" i="5"/>
  <c r="AF941" i="5"/>
  <c r="AD941" i="5"/>
  <c r="AA941" i="5"/>
  <c r="X941" i="5"/>
  <c r="AF940" i="5"/>
  <c r="AD940" i="5"/>
  <c r="AB940" i="5"/>
  <c r="AA940" i="5"/>
  <c r="X940" i="5" s="1"/>
  <c r="AF939" i="5"/>
  <c r="AD939" i="5"/>
  <c r="AA939" i="5"/>
  <c r="X939" i="5" s="1"/>
  <c r="AB939" i="5" s="1"/>
  <c r="AF938" i="5"/>
  <c r="AD938" i="5"/>
  <c r="AA938" i="5"/>
  <c r="X938" i="5"/>
  <c r="AF937" i="5"/>
  <c r="AD937" i="5"/>
  <c r="AA937" i="5"/>
  <c r="AF936" i="5"/>
  <c r="AD936" i="5"/>
  <c r="AA936" i="5"/>
  <c r="AF935" i="5"/>
  <c r="AD935" i="5"/>
  <c r="AA935" i="5"/>
  <c r="X935" i="5" s="1"/>
  <c r="AB935" i="5" s="1"/>
  <c r="AF934" i="5"/>
  <c r="AD934" i="5"/>
  <c r="AA934" i="5"/>
  <c r="AF933" i="5"/>
  <c r="AD933" i="5"/>
  <c r="AA933" i="5"/>
  <c r="AF932" i="5"/>
  <c r="AD932" i="5"/>
  <c r="AB932" i="5"/>
  <c r="AA932" i="5"/>
  <c r="X932" i="5" s="1"/>
  <c r="M932" i="5"/>
  <c r="L932" i="5"/>
  <c r="K932" i="5"/>
  <c r="AF931" i="5"/>
  <c r="AD931" i="5"/>
  <c r="AA931" i="5"/>
  <c r="X931" i="5" s="1"/>
  <c r="AB931" i="5" s="1"/>
  <c r="AF930" i="5"/>
  <c r="AD930" i="5"/>
  <c r="AA930" i="5"/>
  <c r="AF929" i="5"/>
  <c r="AD929" i="5"/>
  <c r="AA929" i="5"/>
  <c r="X929" i="5" s="1"/>
  <c r="AF928" i="5"/>
  <c r="AD928" i="5"/>
  <c r="AA928" i="5"/>
  <c r="X928" i="5" s="1"/>
  <c r="M928" i="5"/>
  <c r="L928" i="5"/>
  <c r="K928" i="5"/>
  <c r="AF927" i="5"/>
  <c r="AD927" i="5"/>
  <c r="AA927" i="5"/>
  <c r="M927" i="5"/>
  <c r="L927" i="5"/>
  <c r="K927" i="5"/>
  <c r="AF926" i="5"/>
  <c r="AD926" i="5"/>
  <c r="AB926" i="5"/>
  <c r="AA926" i="5"/>
  <c r="X926" i="5" s="1"/>
  <c r="AF925" i="5"/>
  <c r="AD925" i="5"/>
  <c r="AA925" i="5"/>
  <c r="AB925" i="5" s="1"/>
  <c r="X925" i="5"/>
  <c r="AF924" i="5"/>
  <c r="AD924" i="5"/>
  <c r="AA924" i="5"/>
  <c r="X924" i="5"/>
  <c r="AB924" i="5" s="1"/>
  <c r="AF923" i="5"/>
  <c r="AD923" i="5"/>
  <c r="AA923" i="5"/>
  <c r="M923" i="5"/>
  <c r="L923" i="5"/>
  <c r="K923" i="5"/>
  <c r="AF922" i="5"/>
  <c r="AD922" i="5"/>
  <c r="AA922" i="5"/>
  <c r="M922" i="5"/>
  <c r="L922" i="5"/>
  <c r="K922" i="5"/>
  <c r="AF921" i="5"/>
  <c r="AD921" i="5"/>
  <c r="AA921" i="5"/>
  <c r="AF920" i="5"/>
  <c r="AD920" i="5"/>
  <c r="AA920" i="5"/>
  <c r="AF919" i="5"/>
  <c r="AD919" i="5"/>
  <c r="AB919" i="5"/>
  <c r="AA919" i="5"/>
  <c r="X919" i="5" s="1"/>
  <c r="AF918" i="5"/>
  <c r="AD918" i="5"/>
  <c r="AA918" i="5"/>
  <c r="AF917" i="5"/>
  <c r="AD917" i="5"/>
  <c r="AA917" i="5"/>
  <c r="X917" i="5"/>
  <c r="AF916" i="5"/>
  <c r="AD916" i="5"/>
  <c r="AA916" i="5"/>
  <c r="X916" i="5" s="1"/>
  <c r="AF915" i="5"/>
  <c r="AD915" i="5"/>
  <c r="AA915" i="5"/>
  <c r="AF914" i="5"/>
  <c r="AD914" i="5"/>
  <c r="AA914" i="5"/>
  <c r="X914" i="5"/>
  <c r="AB914" i="5" s="1"/>
  <c r="AF913" i="5"/>
  <c r="AD913" i="5"/>
  <c r="AA913" i="5"/>
  <c r="X913" i="5" s="1"/>
  <c r="AB913" i="5" s="1"/>
  <c r="AF912" i="5"/>
  <c r="AD912" i="5"/>
  <c r="AA912" i="5"/>
  <c r="AF911" i="5"/>
  <c r="AD911" i="5"/>
  <c r="AA911" i="5"/>
  <c r="X911" i="5" s="1"/>
  <c r="AF910" i="5"/>
  <c r="AD910" i="5"/>
  <c r="AA910" i="5"/>
  <c r="AF909" i="5"/>
  <c r="AD909" i="5"/>
  <c r="AA909" i="5"/>
  <c r="X909" i="5" s="1"/>
  <c r="AF908" i="5"/>
  <c r="AD908" i="5"/>
  <c r="AA908" i="5"/>
  <c r="M908" i="5"/>
  <c r="L908" i="5"/>
  <c r="K908" i="5"/>
  <c r="AF907" i="5"/>
  <c r="AD907" i="5"/>
  <c r="AA907" i="5"/>
  <c r="M907" i="5"/>
  <c r="L907" i="5"/>
  <c r="K907" i="5"/>
  <c r="AF906" i="5"/>
  <c r="AD906" i="5"/>
  <c r="AA906" i="5"/>
  <c r="AF905" i="5"/>
  <c r="AD905" i="5"/>
  <c r="AA905" i="5"/>
  <c r="AF904" i="5"/>
  <c r="AD904" i="5"/>
  <c r="AA904" i="5"/>
  <c r="AF903" i="5"/>
  <c r="AD903" i="5"/>
  <c r="AA903" i="5"/>
  <c r="AB903" i="5" s="1"/>
  <c r="X903" i="5"/>
  <c r="AF902" i="5"/>
  <c r="AD902" i="5"/>
  <c r="AA902" i="5"/>
  <c r="AF901" i="5"/>
  <c r="AD901" i="5"/>
  <c r="AA901" i="5"/>
  <c r="X901" i="5" s="1"/>
  <c r="AB901" i="5" s="1"/>
  <c r="AF900" i="5"/>
  <c r="AD900" i="5"/>
  <c r="AA900" i="5"/>
  <c r="AF899" i="5"/>
  <c r="AD899" i="5"/>
  <c r="AA899" i="5"/>
  <c r="AB899" i="5" s="1"/>
  <c r="X899" i="5"/>
  <c r="AF898" i="5"/>
  <c r="AD898" i="5"/>
  <c r="AA898" i="5"/>
  <c r="AF897" i="5"/>
  <c r="AD897" i="5"/>
  <c r="AB897" i="5"/>
  <c r="AA897" i="5"/>
  <c r="X897" i="5"/>
  <c r="AF896" i="5"/>
  <c r="AD896" i="5"/>
  <c r="AA896" i="5"/>
  <c r="AF895" i="5"/>
  <c r="AD895" i="5"/>
  <c r="AA895" i="5"/>
  <c r="X895" i="5"/>
  <c r="AF894" i="5"/>
  <c r="AD894" i="5"/>
  <c r="AA894" i="5"/>
  <c r="AF893" i="5"/>
  <c r="AD893" i="5"/>
  <c r="AA893" i="5"/>
  <c r="X893" i="5"/>
  <c r="AB893" i="5" s="1"/>
  <c r="AF892" i="5"/>
  <c r="AD892" i="5"/>
  <c r="AA892" i="5"/>
  <c r="AF891" i="5"/>
  <c r="AD891" i="5"/>
  <c r="AA891" i="5"/>
  <c r="AF890" i="5"/>
  <c r="AD890" i="5"/>
  <c r="AA890" i="5"/>
  <c r="AF889" i="5"/>
  <c r="AD889" i="5"/>
  <c r="AA889" i="5"/>
  <c r="X889" i="5"/>
  <c r="AF888" i="5"/>
  <c r="AD888" i="5"/>
  <c r="AA888" i="5"/>
  <c r="AF887" i="5"/>
  <c r="AD887" i="5"/>
  <c r="AB887" i="5"/>
  <c r="AA887" i="5"/>
  <c r="X887" i="5"/>
  <c r="AF886" i="5"/>
  <c r="AD886" i="5"/>
  <c r="AA886" i="5"/>
  <c r="AF885" i="5"/>
  <c r="AD885" i="5"/>
  <c r="AA885" i="5"/>
  <c r="X885" i="5"/>
  <c r="AB885" i="5" s="1"/>
  <c r="AF884" i="5"/>
  <c r="AD884" i="5"/>
  <c r="AA884" i="5"/>
  <c r="AF883" i="5"/>
  <c r="AD883" i="5"/>
  <c r="AB883" i="5"/>
  <c r="AA883" i="5"/>
  <c r="X883" i="5"/>
  <c r="M883" i="5"/>
  <c r="L883" i="5"/>
  <c r="K883" i="5"/>
  <c r="AF882" i="5"/>
  <c r="AD882" i="5"/>
  <c r="AA882" i="5"/>
  <c r="M882" i="5"/>
  <c r="L882" i="5"/>
  <c r="K882" i="5"/>
  <c r="AF881" i="5"/>
  <c r="AD881" i="5"/>
  <c r="AB881" i="5"/>
  <c r="AA881" i="5"/>
  <c r="X881" i="5"/>
  <c r="AF880" i="5"/>
  <c r="AD880" i="5"/>
  <c r="AA880" i="5"/>
  <c r="AF879" i="5"/>
  <c r="AD879" i="5"/>
  <c r="AB879" i="5"/>
  <c r="AA879" i="5"/>
  <c r="X879" i="5"/>
  <c r="AF878" i="5"/>
  <c r="AD878" i="5"/>
  <c r="AA878" i="5"/>
  <c r="AF877" i="5"/>
  <c r="AD877" i="5"/>
  <c r="AA877" i="5"/>
  <c r="AF876" i="5"/>
  <c r="AD876" i="5"/>
  <c r="AA876" i="5"/>
  <c r="AF875" i="5"/>
  <c r="AD875" i="5"/>
  <c r="AA875" i="5"/>
  <c r="X875" i="5" s="1"/>
  <c r="AB875" i="5" s="1"/>
  <c r="AF874" i="5"/>
  <c r="AD874" i="5"/>
  <c r="AA874" i="5"/>
  <c r="AF873" i="5"/>
  <c r="AD873" i="5"/>
  <c r="AA873" i="5"/>
  <c r="AF872" i="5"/>
  <c r="AD872" i="5"/>
  <c r="AA872" i="5"/>
  <c r="AF871" i="5"/>
  <c r="AD871" i="5"/>
  <c r="AA871" i="5"/>
  <c r="AB871" i="5" s="1"/>
  <c r="X871" i="5"/>
  <c r="AF870" i="5"/>
  <c r="AD870" i="5"/>
  <c r="AA870" i="5"/>
  <c r="AF869" i="5"/>
  <c r="AD869" i="5"/>
  <c r="AA869" i="5"/>
  <c r="X869" i="5" s="1"/>
  <c r="AF868" i="5"/>
  <c r="AD868" i="5"/>
  <c r="AA868" i="5"/>
  <c r="AF867" i="5"/>
  <c r="AD867" i="5"/>
  <c r="AA867" i="5"/>
  <c r="X867" i="5"/>
  <c r="AB867" i="5" s="1"/>
  <c r="AF866" i="5"/>
  <c r="AD866" i="5"/>
  <c r="AA866" i="5"/>
  <c r="AF865" i="5"/>
  <c r="AD865" i="5"/>
  <c r="AB865" i="5"/>
  <c r="AA865" i="5"/>
  <c r="X865" i="5"/>
  <c r="AF864" i="5"/>
  <c r="AD864" i="5"/>
  <c r="AA864" i="5"/>
  <c r="AF863" i="5"/>
  <c r="AD863" i="5"/>
  <c r="AA863" i="5"/>
  <c r="X863" i="5"/>
  <c r="AF862" i="5"/>
  <c r="AD862" i="5"/>
  <c r="AA862" i="5"/>
  <c r="M862" i="5"/>
  <c r="L862" i="5"/>
  <c r="K862" i="5"/>
  <c r="AF861" i="5"/>
  <c r="AD861" i="5"/>
  <c r="AA861" i="5"/>
  <c r="AF860" i="5"/>
  <c r="AD860" i="5"/>
  <c r="AB860" i="5"/>
  <c r="AA860" i="5"/>
  <c r="X860" i="5"/>
  <c r="AF859" i="5"/>
  <c r="AD859" i="5"/>
  <c r="AA859" i="5"/>
  <c r="AF858" i="5"/>
  <c r="AD858" i="5"/>
  <c r="AA858" i="5"/>
  <c r="X858" i="5" s="1"/>
  <c r="AB858" i="5" s="1"/>
  <c r="AF857" i="5"/>
  <c r="AD857" i="5"/>
  <c r="AA857" i="5"/>
  <c r="M857" i="5"/>
  <c r="L857" i="5"/>
  <c r="K857" i="5"/>
  <c r="AF856" i="5"/>
  <c r="AD856" i="5"/>
  <c r="AA856" i="5"/>
  <c r="AF855" i="5"/>
  <c r="AD855" i="5"/>
  <c r="AA855" i="5"/>
  <c r="AB855" i="5" s="1"/>
  <c r="X855" i="5"/>
  <c r="AF854" i="5"/>
  <c r="AD854" i="5"/>
  <c r="AA854" i="5"/>
  <c r="AF853" i="5"/>
  <c r="AD853" i="5"/>
  <c r="AB853" i="5"/>
  <c r="AA853" i="5"/>
  <c r="X853" i="5"/>
  <c r="AF852" i="5"/>
  <c r="AD852" i="5"/>
  <c r="AA852" i="5"/>
  <c r="AF851" i="5"/>
  <c r="AD851" i="5"/>
  <c r="AA851" i="5"/>
  <c r="AF850" i="5"/>
  <c r="AD850" i="5"/>
  <c r="AA850" i="5"/>
  <c r="AF849" i="5"/>
  <c r="AD849" i="5"/>
  <c r="AA849" i="5"/>
  <c r="X849" i="5"/>
  <c r="AB849" i="5" s="1"/>
  <c r="AF848" i="5"/>
  <c r="AD848" i="5"/>
  <c r="AA848" i="5"/>
  <c r="AF847" i="5"/>
  <c r="AD847" i="5"/>
  <c r="AA847" i="5"/>
  <c r="M847" i="5"/>
  <c r="L847" i="5"/>
  <c r="K847" i="5"/>
  <c r="AF846" i="5"/>
  <c r="AD846" i="5"/>
  <c r="AB846" i="5"/>
  <c r="AA846" i="5"/>
  <c r="X846" i="5"/>
  <c r="AF845" i="5"/>
  <c r="AD845" i="5"/>
  <c r="AA845" i="5"/>
  <c r="AF844" i="5"/>
  <c r="AD844" i="5"/>
  <c r="AA844" i="5"/>
  <c r="X844" i="5"/>
  <c r="AB844" i="5" s="1"/>
  <c r="AF843" i="5"/>
  <c r="AD843" i="5"/>
  <c r="AA843" i="5"/>
  <c r="AF842" i="5"/>
  <c r="AD842" i="5"/>
  <c r="AA842" i="5"/>
  <c r="AF841" i="5"/>
  <c r="AD841" i="5"/>
  <c r="AA841" i="5"/>
  <c r="AF840" i="5"/>
  <c r="AD840" i="5"/>
  <c r="AA840" i="5"/>
  <c r="X840" i="5" s="1"/>
  <c r="AB840" i="5" s="1"/>
  <c r="AF839" i="5"/>
  <c r="AD839" i="5"/>
  <c r="AA839" i="5"/>
  <c r="AF838" i="5"/>
  <c r="AD838" i="5"/>
  <c r="AA838" i="5"/>
  <c r="M838" i="5"/>
  <c r="L838" i="5"/>
  <c r="K838" i="5"/>
  <c r="AF837" i="5"/>
  <c r="AD837" i="5"/>
  <c r="AA837" i="5"/>
  <c r="AB837" i="5" s="1"/>
  <c r="X837" i="5"/>
  <c r="M837" i="5"/>
  <c r="L837" i="5"/>
  <c r="K837" i="5"/>
  <c r="AF836" i="5"/>
  <c r="AD836" i="5"/>
  <c r="AA836" i="5"/>
  <c r="X836" i="5" s="1"/>
  <c r="AF835" i="5"/>
  <c r="AD835" i="5"/>
  <c r="AA835" i="5"/>
  <c r="AF834" i="5"/>
  <c r="AD834" i="5"/>
  <c r="AA834" i="5"/>
  <c r="AF833" i="5"/>
  <c r="AD833" i="5"/>
  <c r="AA833" i="5"/>
  <c r="AF832" i="5"/>
  <c r="AD832" i="5"/>
  <c r="AA832" i="5"/>
  <c r="AB832" i="5" s="1"/>
  <c r="X832" i="5"/>
  <c r="AF831" i="5"/>
  <c r="AD831" i="5"/>
  <c r="AA831" i="5"/>
  <c r="AF830" i="5"/>
  <c r="AD830" i="5"/>
  <c r="AA830" i="5"/>
  <c r="X830" i="5" s="1"/>
  <c r="AB830" i="5" s="1"/>
  <c r="AF829" i="5"/>
  <c r="AD829" i="5"/>
  <c r="AA829" i="5"/>
  <c r="AF828" i="5"/>
  <c r="AD828" i="5"/>
  <c r="AA828" i="5"/>
  <c r="AF827" i="5"/>
  <c r="AD827" i="5"/>
  <c r="AA827" i="5"/>
  <c r="M827" i="5"/>
  <c r="L827" i="5"/>
  <c r="K827" i="5"/>
  <c r="AF826" i="5"/>
  <c r="AD826" i="5"/>
  <c r="AA826" i="5"/>
  <c r="AF825" i="5"/>
  <c r="AD825" i="5"/>
  <c r="AA825" i="5"/>
  <c r="X825" i="5"/>
  <c r="AB825" i="5" s="1"/>
  <c r="AF824" i="5"/>
  <c r="AD824" i="5"/>
  <c r="AA824" i="5"/>
  <c r="AF823" i="5"/>
  <c r="AD823" i="5"/>
  <c r="AA823" i="5"/>
  <c r="AF822" i="5"/>
  <c r="AD822" i="5"/>
  <c r="AA822" i="5"/>
  <c r="AF821" i="5"/>
  <c r="AD821" i="5"/>
  <c r="AA821" i="5"/>
  <c r="X821" i="5" s="1"/>
  <c r="AB821" i="5" s="1"/>
  <c r="AF820" i="5"/>
  <c r="AD820" i="5"/>
  <c r="AA820" i="5"/>
  <c r="AF819" i="5"/>
  <c r="AD819" i="5"/>
  <c r="AA819" i="5"/>
  <c r="AF818" i="5"/>
  <c r="AD818" i="5"/>
  <c r="AA818" i="5"/>
  <c r="AF817" i="5"/>
  <c r="AD817" i="5"/>
  <c r="AA817" i="5"/>
  <c r="AB817" i="5" s="1"/>
  <c r="X817" i="5"/>
  <c r="M817" i="5"/>
  <c r="L817" i="5"/>
  <c r="K817" i="5"/>
  <c r="AF816" i="5"/>
  <c r="AD816" i="5"/>
  <c r="AB816" i="5"/>
  <c r="AA816" i="5"/>
  <c r="X816" i="5" s="1"/>
  <c r="AF815" i="5"/>
  <c r="AD815" i="5"/>
  <c r="AA815" i="5"/>
  <c r="AF814" i="5"/>
  <c r="AD814" i="5"/>
  <c r="AA814" i="5"/>
  <c r="AF813" i="5"/>
  <c r="AD813" i="5"/>
  <c r="AA813" i="5"/>
  <c r="AF812" i="5"/>
  <c r="AD812" i="5"/>
  <c r="AA812" i="5"/>
  <c r="X812" i="5"/>
  <c r="AB812" i="5" s="1"/>
  <c r="M812" i="5"/>
  <c r="L812" i="5"/>
  <c r="K812" i="5"/>
  <c r="AF811" i="5"/>
  <c r="AD811" i="5"/>
  <c r="AA811" i="5"/>
  <c r="X811" i="5"/>
  <c r="AB811" i="5" s="1"/>
  <c r="AF810" i="5"/>
  <c r="AD810" i="5"/>
  <c r="AA810" i="5"/>
  <c r="AF809" i="5"/>
  <c r="AD809" i="5"/>
  <c r="AB809" i="5"/>
  <c r="AA809" i="5"/>
  <c r="X809" i="5"/>
  <c r="AF808" i="5"/>
  <c r="AD808" i="5"/>
  <c r="AA808" i="5"/>
  <c r="AF807" i="5"/>
  <c r="AD807" i="5"/>
  <c r="AA807" i="5"/>
  <c r="M807" i="5"/>
  <c r="L807" i="5"/>
  <c r="K807" i="5"/>
  <c r="AF806" i="5"/>
  <c r="AD806" i="5"/>
  <c r="AA806" i="5"/>
  <c r="AB806" i="5" s="1"/>
  <c r="X806" i="5"/>
  <c r="AF805" i="5"/>
  <c r="AD805" i="5"/>
  <c r="AA805" i="5"/>
  <c r="AF804" i="5"/>
  <c r="AD804" i="5"/>
  <c r="AB804" i="5"/>
  <c r="AA804" i="5"/>
  <c r="X804" i="5"/>
  <c r="AF803" i="5"/>
  <c r="AD803" i="5"/>
  <c r="AA803" i="5"/>
  <c r="AF802" i="5"/>
  <c r="AD802" i="5"/>
  <c r="AA802" i="5"/>
  <c r="X802" i="5"/>
  <c r="AB802" i="5" s="1"/>
  <c r="M802" i="5"/>
  <c r="L802" i="5"/>
  <c r="K802" i="5"/>
  <c r="AF801" i="5"/>
  <c r="AD801" i="5"/>
  <c r="AA801" i="5"/>
  <c r="X801" i="5" s="1"/>
  <c r="AB801" i="5" s="1"/>
  <c r="AF800" i="5"/>
  <c r="AD800" i="5"/>
  <c r="AA800" i="5"/>
  <c r="AF799" i="5"/>
  <c r="AD799" i="5"/>
  <c r="AA799" i="5"/>
  <c r="AB799" i="5" s="1"/>
  <c r="X799" i="5"/>
  <c r="AF798" i="5"/>
  <c r="AD798" i="5"/>
  <c r="AA798" i="5"/>
  <c r="AF797" i="5"/>
  <c r="AD797" i="5"/>
  <c r="AA797" i="5"/>
  <c r="X797" i="5" s="1"/>
  <c r="AF796" i="5"/>
  <c r="AD796" i="5"/>
  <c r="AA796" i="5"/>
  <c r="AF795" i="5"/>
  <c r="AD795" i="5"/>
  <c r="AA795" i="5"/>
  <c r="AF794" i="5"/>
  <c r="AD794" i="5"/>
  <c r="AA794" i="5"/>
  <c r="AF793" i="5"/>
  <c r="AD793" i="5"/>
  <c r="AA793" i="5"/>
  <c r="X793" i="5"/>
  <c r="AB793" i="5" s="1"/>
  <c r="AF792" i="5"/>
  <c r="AD792" i="5"/>
  <c r="AA792" i="5"/>
  <c r="AF791" i="5"/>
  <c r="AD791" i="5"/>
  <c r="AA791" i="5"/>
  <c r="X791" i="5" s="1"/>
  <c r="AF790" i="5"/>
  <c r="AD790" i="5"/>
  <c r="AA790" i="5"/>
  <c r="AF789" i="5"/>
  <c r="AD789" i="5"/>
  <c r="AA789" i="5"/>
  <c r="AF788" i="5"/>
  <c r="AD788" i="5"/>
  <c r="AA788" i="5"/>
  <c r="AF787" i="5"/>
  <c r="AD787" i="5"/>
  <c r="AB787" i="5"/>
  <c r="AA787" i="5"/>
  <c r="X787" i="5"/>
  <c r="AF786" i="5"/>
  <c r="AD786" i="5"/>
  <c r="AA786" i="5"/>
  <c r="AF785" i="5"/>
  <c r="AD785" i="5"/>
  <c r="AA785" i="5"/>
  <c r="X785" i="5"/>
  <c r="AB785" i="5" s="1"/>
  <c r="AF784" i="5"/>
  <c r="AD784" i="5"/>
  <c r="AA784" i="5"/>
  <c r="AF783" i="5"/>
  <c r="AD783" i="5"/>
  <c r="AB783" i="5"/>
  <c r="AA783" i="5"/>
  <c r="X783" i="5"/>
  <c r="AF782" i="5"/>
  <c r="AD782" i="5"/>
  <c r="AA782" i="5"/>
  <c r="M782" i="5"/>
  <c r="L782" i="5"/>
  <c r="K782" i="5"/>
  <c r="AF781" i="5"/>
  <c r="AD781" i="5"/>
  <c r="AA781" i="5"/>
  <c r="AF780" i="5"/>
  <c r="AD780" i="5"/>
  <c r="AA780" i="5"/>
  <c r="AF779" i="5"/>
  <c r="AD779" i="5"/>
  <c r="AA779" i="5"/>
  <c r="AF778" i="5"/>
  <c r="AD778" i="5"/>
  <c r="AA778" i="5"/>
  <c r="AB778" i="5" s="1"/>
  <c r="X778" i="5"/>
  <c r="AF777" i="5"/>
  <c r="AD777" i="5"/>
  <c r="AA777" i="5"/>
  <c r="AF776" i="5"/>
  <c r="AD776" i="5"/>
  <c r="AA776" i="5"/>
  <c r="X776" i="5"/>
  <c r="AB776" i="5" s="1"/>
  <c r="AF775" i="5"/>
  <c r="AD775" i="5"/>
  <c r="AA775" i="5"/>
  <c r="AF774" i="5"/>
  <c r="AD774" i="5"/>
  <c r="AA774" i="5"/>
  <c r="AF773" i="5"/>
  <c r="AD773" i="5"/>
  <c r="AA773" i="5"/>
  <c r="AF772" i="5"/>
  <c r="AD772" i="5"/>
  <c r="AB772" i="5"/>
  <c r="AA772" i="5"/>
  <c r="X772" i="5"/>
  <c r="AF771" i="5"/>
  <c r="AD771" i="5"/>
  <c r="AA771" i="5"/>
  <c r="AF770" i="5"/>
  <c r="AD770" i="5"/>
  <c r="AA770" i="5"/>
  <c r="X770" i="5"/>
  <c r="AF769" i="5"/>
  <c r="AD769" i="5"/>
  <c r="AA769" i="5"/>
  <c r="AF768" i="5"/>
  <c r="AD768" i="5"/>
  <c r="AA768" i="5"/>
  <c r="X768" i="5"/>
  <c r="AB768" i="5" s="1"/>
  <c r="AF767" i="5"/>
  <c r="AD767" i="5"/>
  <c r="AA767" i="5"/>
  <c r="AF766" i="5"/>
  <c r="AD766" i="5"/>
  <c r="AA766" i="5"/>
  <c r="AF765" i="5"/>
  <c r="AD765" i="5"/>
  <c r="AA765" i="5"/>
  <c r="AF764" i="5"/>
  <c r="AD764" i="5"/>
  <c r="AA764" i="5"/>
  <c r="AB764" i="5" s="1"/>
  <c r="X764" i="5"/>
  <c r="AF763" i="5"/>
  <c r="AD763" i="5"/>
  <c r="AA763" i="5"/>
  <c r="AF762" i="5"/>
  <c r="AD762" i="5"/>
  <c r="AB762" i="5"/>
  <c r="AA762" i="5"/>
  <c r="X762" i="5"/>
  <c r="AF761" i="5"/>
  <c r="AD761" i="5"/>
  <c r="AA761" i="5"/>
  <c r="AF760" i="5"/>
  <c r="AD760" i="5"/>
  <c r="AA760" i="5"/>
  <c r="X760" i="5"/>
  <c r="AB760" i="5" s="1"/>
  <c r="AF759" i="5"/>
  <c r="AD759" i="5"/>
  <c r="AA759" i="5"/>
  <c r="AF758" i="5"/>
  <c r="AD758" i="5"/>
  <c r="AA758" i="5"/>
  <c r="X758" i="5"/>
  <c r="AB758" i="5" s="1"/>
  <c r="AF757" i="5"/>
  <c r="AD757" i="5"/>
  <c r="AA757" i="5"/>
  <c r="M757" i="5"/>
  <c r="L757" i="5"/>
  <c r="K757" i="5"/>
  <c r="AF756" i="5"/>
  <c r="AD756" i="5"/>
  <c r="AA756" i="5"/>
  <c r="AF755" i="5"/>
  <c r="AD755" i="5"/>
  <c r="AA755" i="5"/>
  <c r="X755" i="5" s="1"/>
  <c r="AF754" i="5"/>
  <c r="AD754" i="5"/>
  <c r="AA754" i="5"/>
  <c r="AF753" i="5"/>
  <c r="AD753" i="5"/>
  <c r="AA753" i="5"/>
  <c r="AF752" i="5"/>
  <c r="AD752" i="5"/>
  <c r="AA752" i="5"/>
  <c r="AF751" i="5"/>
  <c r="AD751" i="5"/>
  <c r="AA751" i="5"/>
  <c r="X751" i="5" s="1"/>
  <c r="AB751" i="5" s="1"/>
  <c r="AF750" i="5"/>
  <c r="AD750" i="5"/>
  <c r="AA750" i="5"/>
  <c r="AF749" i="5"/>
  <c r="AD749" i="5"/>
  <c r="AA749" i="5"/>
  <c r="X749" i="5"/>
  <c r="AF748" i="5"/>
  <c r="AD748" i="5"/>
  <c r="AA748" i="5"/>
  <c r="AF747" i="5"/>
  <c r="AD747" i="5"/>
  <c r="AB747" i="5"/>
  <c r="AA747" i="5"/>
  <c r="X747" i="5"/>
  <c r="M747" i="5"/>
  <c r="L747" i="5"/>
  <c r="K747" i="5"/>
  <c r="AF746" i="5"/>
  <c r="AD746" i="5"/>
  <c r="AA746" i="5"/>
  <c r="AF745" i="5"/>
  <c r="AD745" i="5"/>
  <c r="AA745" i="5"/>
  <c r="AF744" i="5"/>
  <c r="AD744" i="5"/>
  <c r="AA744" i="5"/>
  <c r="X744" i="5"/>
  <c r="AF743" i="5"/>
  <c r="AD743" i="5"/>
  <c r="AA743" i="5"/>
  <c r="AF742" i="5"/>
  <c r="AD742" i="5"/>
  <c r="AA742" i="5"/>
  <c r="X742" i="5" s="1"/>
  <c r="AB742" i="5" s="1"/>
  <c r="M742" i="5"/>
  <c r="L742" i="5"/>
  <c r="K742" i="5"/>
  <c r="AF741" i="5"/>
  <c r="AD741" i="5"/>
  <c r="AA741" i="5"/>
  <c r="X741" i="5" s="1"/>
  <c r="AB741" i="5" s="1"/>
  <c r="AF740" i="5"/>
  <c r="AD740" i="5"/>
  <c r="AA740" i="5"/>
  <c r="AF739" i="5"/>
  <c r="AD739" i="5"/>
  <c r="AA739" i="5"/>
  <c r="X739" i="5" s="1"/>
  <c r="AB739" i="5" s="1"/>
  <c r="AF738" i="5"/>
  <c r="AD738" i="5"/>
  <c r="AA738" i="5"/>
  <c r="AF737" i="5"/>
  <c r="AD737" i="5"/>
  <c r="AA737" i="5"/>
  <c r="AB737" i="5" s="1"/>
  <c r="X737" i="5"/>
  <c r="AF736" i="5"/>
  <c r="AD736" i="5"/>
  <c r="AA736" i="5"/>
  <c r="AF735" i="5"/>
  <c r="AD735" i="5"/>
  <c r="AB735" i="5"/>
  <c r="AA735" i="5"/>
  <c r="X735" i="5" s="1"/>
  <c r="AF734" i="5"/>
  <c r="AD734" i="5"/>
  <c r="AA734" i="5"/>
  <c r="AF733" i="5"/>
  <c r="AD733" i="5"/>
  <c r="AA733" i="5"/>
  <c r="X733" i="5" s="1"/>
  <c r="AB733" i="5" s="1"/>
  <c r="M733" i="5"/>
  <c r="L733" i="5"/>
  <c r="K733" i="5"/>
  <c r="AF732" i="5"/>
  <c r="AD732" i="5"/>
  <c r="AA732" i="5"/>
  <c r="X732" i="5" s="1"/>
  <c r="AB732" i="5" s="1"/>
  <c r="M732" i="5"/>
  <c r="L732" i="5"/>
  <c r="K732" i="5"/>
  <c r="AF731" i="5"/>
  <c r="AD731" i="5"/>
  <c r="AA731" i="5"/>
  <c r="X731" i="5"/>
  <c r="AB731" i="5" s="1"/>
  <c r="AF730" i="5"/>
  <c r="AD730" i="5"/>
  <c r="AA730" i="5"/>
  <c r="AF729" i="5"/>
  <c r="AD729" i="5"/>
  <c r="AA729" i="5"/>
  <c r="AF728" i="5"/>
  <c r="AD728" i="5"/>
  <c r="AA728" i="5"/>
  <c r="AF727" i="5"/>
  <c r="AD727" i="5"/>
  <c r="AA727" i="5"/>
  <c r="X727" i="5" s="1"/>
  <c r="AB727" i="5" s="1"/>
  <c r="M727" i="5"/>
  <c r="L727" i="5"/>
  <c r="K727" i="5"/>
  <c r="AF726" i="5"/>
  <c r="AD726" i="5"/>
  <c r="AA726" i="5"/>
  <c r="X726" i="5" s="1"/>
  <c r="AB726" i="5" s="1"/>
  <c r="AF725" i="5"/>
  <c r="AD725" i="5"/>
  <c r="AA725" i="5"/>
  <c r="AF724" i="5"/>
  <c r="AD724" i="5"/>
  <c r="AA724" i="5"/>
  <c r="X724" i="5" s="1"/>
  <c r="AB724" i="5" s="1"/>
  <c r="AF723" i="5"/>
  <c r="AD723" i="5"/>
  <c r="AA723" i="5"/>
  <c r="AF722" i="5"/>
  <c r="AD722" i="5"/>
  <c r="AA722" i="5"/>
  <c r="X722" i="5"/>
  <c r="AB722" i="5" s="1"/>
  <c r="AF721" i="5"/>
  <c r="AD721" i="5"/>
  <c r="AA721" i="5"/>
  <c r="AF720" i="5"/>
  <c r="AD720" i="5"/>
  <c r="AA720" i="5"/>
  <c r="X720" i="5" s="1"/>
  <c r="AB720" i="5" s="1"/>
  <c r="AF719" i="5"/>
  <c r="AD719" i="5"/>
  <c r="AA719" i="5"/>
  <c r="AF718" i="5"/>
  <c r="AD718" i="5"/>
  <c r="AA718" i="5"/>
  <c r="X718" i="5" s="1"/>
  <c r="AB718" i="5" s="1"/>
  <c r="AF717" i="5"/>
  <c r="AD717" i="5"/>
  <c r="AA717" i="5"/>
  <c r="M717" i="5"/>
  <c r="L717" i="5"/>
  <c r="K717" i="5"/>
  <c r="AF716" i="5"/>
  <c r="AD716" i="5"/>
  <c r="AA716" i="5"/>
  <c r="AF715" i="5"/>
  <c r="AD715" i="5"/>
  <c r="AA715" i="5"/>
  <c r="AF714" i="5"/>
  <c r="AD714" i="5"/>
  <c r="AA714" i="5"/>
  <c r="AF713" i="5"/>
  <c r="AD713" i="5"/>
  <c r="AA713" i="5"/>
  <c r="X713" i="5"/>
  <c r="AB713" i="5" s="1"/>
  <c r="AF712" i="5"/>
  <c r="AD712" i="5"/>
  <c r="AA712" i="5"/>
  <c r="AF711" i="5"/>
  <c r="AD711" i="5"/>
  <c r="AA711" i="5"/>
  <c r="X711" i="5"/>
  <c r="AB711" i="5" s="1"/>
  <c r="AF710" i="5"/>
  <c r="AD710" i="5"/>
  <c r="AA710" i="5"/>
  <c r="AF709" i="5"/>
  <c r="AD709" i="5"/>
  <c r="AA709" i="5"/>
  <c r="X709" i="5" s="1"/>
  <c r="AB709" i="5" s="1"/>
  <c r="AF708" i="5"/>
  <c r="AD708" i="5"/>
  <c r="AA708" i="5"/>
  <c r="AF707" i="5"/>
  <c r="AD707" i="5"/>
  <c r="AA707" i="5"/>
  <c r="AF706" i="5"/>
  <c r="AD706" i="5"/>
  <c r="AA706" i="5"/>
  <c r="AF705" i="5"/>
  <c r="AD705" i="5"/>
  <c r="AA705" i="5"/>
  <c r="X705" i="5" s="1"/>
  <c r="AB705" i="5" s="1"/>
  <c r="AF704" i="5"/>
  <c r="AD704" i="5"/>
  <c r="AA704" i="5"/>
  <c r="AF703" i="5"/>
  <c r="AD703" i="5"/>
  <c r="AA703" i="5"/>
  <c r="X703" i="5"/>
  <c r="AB703" i="5" s="1"/>
  <c r="AF702" i="5"/>
  <c r="AD702" i="5"/>
  <c r="AA702" i="5"/>
  <c r="AF701" i="5"/>
  <c r="AD701" i="5"/>
  <c r="AA701" i="5"/>
  <c r="X701" i="5"/>
  <c r="AB701" i="5" s="1"/>
  <c r="AF700" i="5"/>
  <c r="AD700" i="5"/>
  <c r="AA700" i="5"/>
  <c r="AF699" i="5"/>
  <c r="AD699" i="5"/>
  <c r="AA699" i="5"/>
  <c r="X699" i="5" s="1"/>
  <c r="AF698" i="5"/>
  <c r="AD698" i="5"/>
  <c r="AA698" i="5"/>
  <c r="AF697" i="5"/>
  <c r="AD697" i="5"/>
  <c r="AA697" i="5"/>
  <c r="X697" i="5" s="1"/>
  <c r="AB697" i="5" s="1"/>
  <c r="AF696" i="5"/>
  <c r="AD696" i="5"/>
  <c r="AA696" i="5"/>
  <c r="AF695" i="5"/>
  <c r="AD695" i="5"/>
  <c r="AA695" i="5"/>
  <c r="X695" i="5" s="1"/>
  <c r="AB695" i="5" s="1"/>
  <c r="AF694" i="5"/>
  <c r="AD694" i="5"/>
  <c r="AA694" i="5"/>
  <c r="AF693" i="5"/>
  <c r="AD693" i="5"/>
  <c r="AA693" i="5"/>
  <c r="X693" i="5"/>
  <c r="AF692" i="5"/>
  <c r="AD692" i="5"/>
  <c r="AA692" i="5"/>
  <c r="M692" i="5"/>
  <c r="L692" i="5"/>
  <c r="K692" i="5"/>
  <c r="AF691" i="5"/>
  <c r="AD691" i="5"/>
  <c r="AA691" i="5"/>
  <c r="AF690" i="5"/>
  <c r="AD690" i="5"/>
  <c r="AB690" i="5"/>
  <c r="AA690" i="5"/>
  <c r="X690" i="5"/>
  <c r="AF689" i="5"/>
  <c r="AD689" i="5"/>
  <c r="AA689" i="5"/>
  <c r="AF688" i="5"/>
  <c r="AD688" i="5"/>
  <c r="AA688" i="5"/>
  <c r="X688" i="5" s="1"/>
  <c r="AB688" i="5" s="1"/>
  <c r="M688" i="5"/>
  <c r="L688" i="5"/>
  <c r="K688" i="5"/>
  <c r="AF687" i="5"/>
  <c r="AD687" i="5"/>
  <c r="AA687" i="5"/>
  <c r="X687" i="5" s="1"/>
  <c r="AB687" i="5" s="1"/>
  <c r="M687" i="5"/>
  <c r="L687" i="5"/>
  <c r="K687" i="5"/>
  <c r="AF686" i="5"/>
  <c r="AD686" i="5"/>
  <c r="AA686" i="5"/>
  <c r="X686" i="5"/>
  <c r="AB686" i="5" s="1"/>
  <c r="AF685" i="5"/>
  <c r="AD685" i="5"/>
  <c r="AA685" i="5"/>
  <c r="AF684" i="5"/>
  <c r="AD684" i="5"/>
  <c r="AA684" i="5"/>
  <c r="X684" i="5" s="1"/>
  <c r="AB684" i="5" s="1"/>
  <c r="AF683" i="5"/>
  <c r="AD683" i="5"/>
  <c r="AA683" i="5"/>
  <c r="AF682" i="5"/>
  <c r="AD682" i="5"/>
  <c r="AA682" i="5"/>
  <c r="X682" i="5" s="1"/>
  <c r="AB682" i="5" s="1"/>
  <c r="AF681" i="5"/>
  <c r="AD681" i="5"/>
  <c r="AA681" i="5"/>
  <c r="AF680" i="5"/>
  <c r="AD680" i="5"/>
  <c r="AA680" i="5"/>
  <c r="X680" i="5" s="1"/>
  <c r="AB680" i="5" s="1"/>
  <c r="AF679" i="5"/>
  <c r="AD679" i="5"/>
  <c r="AA679" i="5"/>
  <c r="AF678" i="5"/>
  <c r="AD678" i="5"/>
  <c r="AA678" i="5"/>
  <c r="X678" i="5" s="1"/>
  <c r="AB678" i="5" s="1"/>
  <c r="AF677" i="5"/>
  <c r="AD677" i="5"/>
  <c r="AA677" i="5"/>
  <c r="AF676" i="5"/>
  <c r="AD676" i="5"/>
  <c r="AA676" i="5"/>
  <c r="X676" i="5"/>
  <c r="AB676" i="5" s="1"/>
  <c r="AF675" i="5"/>
  <c r="AD675" i="5"/>
  <c r="AA675" i="5"/>
  <c r="AF674" i="5"/>
  <c r="AD674" i="5"/>
  <c r="AA674" i="5"/>
  <c r="X674" i="5"/>
  <c r="AB674" i="5" s="1"/>
  <c r="AF673" i="5"/>
  <c r="AD673" i="5"/>
  <c r="AA673" i="5"/>
  <c r="AF672" i="5"/>
  <c r="AD672" i="5"/>
  <c r="AA672" i="5"/>
  <c r="X672" i="5" s="1"/>
  <c r="AB672" i="5" s="1"/>
  <c r="M672" i="5"/>
  <c r="L672" i="5"/>
  <c r="K672" i="5"/>
  <c r="AF671" i="5"/>
  <c r="AD671" i="5"/>
  <c r="AA671" i="5"/>
  <c r="X671" i="5"/>
  <c r="AB671" i="5" s="1"/>
  <c r="AF670" i="5"/>
  <c r="AD670" i="5"/>
  <c r="AA670" i="5"/>
  <c r="AF669" i="5"/>
  <c r="AD669" i="5"/>
  <c r="AA669" i="5"/>
  <c r="X669" i="5"/>
  <c r="AB669" i="5" s="1"/>
  <c r="AF668" i="5"/>
  <c r="AD668" i="5"/>
  <c r="AA668" i="5"/>
  <c r="AF667" i="5"/>
  <c r="AD667" i="5"/>
  <c r="AA667" i="5"/>
  <c r="X667" i="5" s="1"/>
  <c r="AB667" i="5" s="1"/>
  <c r="M667" i="5"/>
  <c r="L667" i="5"/>
  <c r="K667" i="5"/>
  <c r="AF666" i="5"/>
  <c r="AD666" i="5"/>
  <c r="AA666" i="5"/>
  <c r="X666" i="5" s="1"/>
  <c r="AB666" i="5" s="1"/>
  <c r="AF665" i="5"/>
  <c r="AD665" i="5"/>
  <c r="AA665" i="5"/>
  <c r="AF664" i="5"/>
  <c r="AD664" i="5"/>
  <c r="AA664" i="5"/>
  <c r="X664" i="5"/>
  <c r="AB664" i="5" s="1"/>
  <c r="AF663" i="5"/>
  <c r="AD663" i="5"/>
  <c r="AA663" i="5"/>
  <c r="AF662" i="5"/>
  <c r="AD662" i="5"/>
  <c r="AA662" i="5"/>
  <c r="X662" i="5" s="1"/>
  <c r="AB662" i="5" s="1"/>
  <c r="AF661" i="5"/>
  <c r="AD661" i="5"/>
  <c r="AA661" i="5"/>
  <c r="AF660" i="5"/>
  <c r="AD660" i="5"/>
  <c r="AA660" i="5"/>
  <c r="X660" i="5" s="1"/>
  <c r="AB660" i="5" s="1"/>
  <c r="AF659" i="5"/>
  <c r="AD659" i="5"/>
  <c r="AA659" i="5"/>
  <c r="AF658" i="5"/>
  <c r="AD658" i="5"/>
  <c r="AA658" i="5"/>
  <c r="X658" i="5" s="1"/>
  <c r="AB658" i="5" s="1"/>
  <c r="AF657" i="5"/>
  <c r="AD657" i="5"/>
  <c r="AA657" i="5"/>
  <c r="M657" i="5"/>
  <c r="L657" i="5"/>
  <c r="K657" i="5"/>
  <c r="AF656" i="5"/>
  <c r="AD656" i="5"/>
  <c r="AA656" i="5"/>
  <c r="AF655" i="5"/>
  <c r="AD655" i="5"/>
  <c r="AA655" i="5"/>
  <c r="X655" i="5"/>
  <c r="AB655" i="5" s="1"/>
  <c r="AF654" i="5"/>
  <c r="AD654" i="5"/>
  <c r="AA654" i="5"/>
  <c r="AF653" i="5"/>
  <c r="AD653" i="5"/>
  <c r="AA653" i="5"/>
  <c r="AF652" i="5"/>
  <c r="AD652" i="5"/>
  <c r="AA652" i="5"/>
  <c r="AF651" i="5"/>
  <c r="AD651" i="5"/>
  <c r="AB651" i="5"/>
  <c r="AA651" i="5"/>
  <c r="X651" i="5"/>
  <c r="AF650" i="5"/>
  <c r="AD650" i="5"/>
  <c r="AA650" i="5"/>
  <c r="AF649" i="5"/>
  <c r="AD649" i="5"/>
  <c r="AA649" i="5"/>
  <c r="X649" i="5"/>
  <c r="AB649" i="5" s="1"/>
  <c r="AF648" i="5"/>
  <c r="AD648" i="5"/>
  <c r="AA648" i="5"/>
  <c r="AF647" i="5"/>
  <c r="AD647" i="5"/>
  <c r="AA647" i="5"/>
  <c r="AF646" i="5"/>
  <c r="AD646" i="5"/>
  <c r="AA646" i="5"/>
  <c r="AF645" i="5"/>
  <c r="AD645" i="5"/>
  <c r="AB645" i="5"/>
  <c r="AA645" i="5"/>
  <c r="X645" i="5"/>
  <c r="AF644" i="5"/>
  <c r="AD644" i="5"/>
  <c r="AA644" i="5"/>
  <c r="AF643" i="5"/>
  <c r="AD643" i="5"/>
  <c r="AA643" i="5"/>
  <c r="X643" i="5"/>
  <c r="AB643" i="5" s="1"/>
  <c r="AF642" i="5"/>
  <c r="AD642" i="5"/>
  <c r="AA642" i="5"/>
  <c r="AF641" i="5"/>
  <c r="AD641" i="5"/>
  <c r="AA641" i="5"/>
  <c r="AF640" i="5"/>
  <c r="AD640" i="5"/>
  <c r="AA640" i="5"/>
  <c r="AF639" i="5"/>
  <c r="AD639" i="5"/>
  <c r="AB639" i="5"/>
  <c r="AA639" i="5"/>
  <c r="X639" i="5"/>
  <c r="AF638" i="5"/>
  <c r="AD638" i="5"/>
  <c r="AA638" i="5"/>
  <c r="AF637" i="5"/>
  <c r="AD637" i="5"/>
  <c r="AA637" i="5"/>
  <c r="X637" i="5"/>
  <c r="AB637" i="5" s="1"/>
  <c r="AF636" i="5"/>
  <c r="AD636" i="5"/>
  <c r="AA636" i="5"/>
  <c r="AF635" i="5"/>
  <c r="AD635" i="5"/>
  <c r="AA635" i="5"/>
  <c r="AF634" i="5"/>
  <c r="AD634" i="5"/>
  <c r="AA634" i="5"/>
  <c r="AF633" i="5"/>
  <c r="AD633" i="5"/>
  <c r="AB633" i="5"/>
  <c r="AA633" i="5"/>
  <c r="X633" i="5"/>
  <c r="AF632" i="5"/>
  <c r="AD632" i="5"/>
  <c r="AA632" i="5"/>
  <c r="M632" i="5"/>
  <c r="L632" i="5"/>
  <c r="K632" i="5"/>
  <c r="AF631" i="5"/>
  <c r="AD631" i="5"/>
  <c r="AA631" i="5"/>
  <c r="AF630" i="5"/>
  <c r="AD630" i="5"/>
  <c r="AA630" i="5"/>
  <c r="X630" i="5" s="1"/>
  <c r="AB630" i="5" s="1"/>
  <c r="AF629" i="5"/>
  <c r="AD629" i="5"/>
  <c r="AA629" i="5"/>
  <c r="AF628" i="5"/>
  <c r="AD628" i="5"/>
  <c r="AA628" i="5"/>
  <c r="X628" i="5"/>
  <c r="AB628" i="5" s="1"/>
  <c r="AF627" i="5"/>
  <c r="AD627" i="5"/>
  <c r="AA627" i="5"/>
  <c r="M627" i="5"/>
  <c r="L627" i="5"/>
  <c r="K627" i="5"/>
  <c r="AF626" i="5"/>
  <c r="AD626" i="5"/>
  <c r="AA626" i="5"/>
  <c r="AF625" i="5"/>
  <c r="AD625" i="5"/>
  <c r="AA625" i="5"/>
  <c r="X625" i="5"/>
  <c r="AF624" i="5"/>
  <c r="AD624" i="5"/>
  <c r="AA624" i="5"/>
  <c r="AF623" i="5"/>
  <c r="AD623" i="5"/>
  <c r="AA623" i="5"/>
  <c r="AF622" i="5"/>
  <c r="AD622" i="5"/>
  <c r="AA622" i="5"/>
  <c r="M622" i="5"/>
  <c r="L622" i="5"/>
  <c r="K622" i="5"/>
  <c r="AF621" i="5"/>
  <c r="AD621" i="5"/>
  <c r="AA621" i="5"/>
  <c r="AF620" i="5"/>
  <c r="AD620" i="5"/>
  <c r="AA620" i="5"/>
  <c r="X620" i="5" s="1"/>
  <c r="AB620" i="5" s="1"/>
  <c r="AF619" i="5"/>
  <c r="AD619" i="5"/>
  <c r="AA619" i="5"/>
  <c r="AF618" i="5"/>
  <c r="AD618" i="5"/>
  <c r="AA618" i="5"/>
  <c r="X618" i="5" s="1"/>
  <c r="AB618" i="5" s="1"/>
  <c r="AF617" i="5"/>
  <c r="AD617" i="5"/>
  <c r="AA617" i="5"/>
  <c r="M617" i="5"/>
  <c r="L617" i="5"/>
  <c r="K617" i="5"/>
  <c r="AF616" i="5"/>
  <c r="AD616" i="5"/>
  <c r="AA616" i="5"/>
  <c r="X616" i="5"/>
  <c r="AF615" i="5"/>
  <c r="AD615" i="5"/>
  <c r="AA615" i="5"/>
  <c r="AF614" i="5"/>
  <c r="AD614" i="5"/>
  <c r="AA614" i="5"/>
  <c r="AF613" i="5"/>
  <c r="AD613" i="5"/>
  <c r="AA613" i="5"/>
  <c r="AF612" i="5"/>
  <c r="AD612" i="5"/>
  <c r="AA612" i="5"/>
  <c r="X612" i="5" s="1"/>
  <c r="AB612" i="5" s="1"/>
  <c r="M612" i="5"/>
  <c r="L612" i="5"/>
  <c r="K612" i="5"/>
  <c r="AF611" i="5"/>
  <c r="AD611" i="5"/>
  <c r="AA611" i="5"/>
  <c r="X611" i="5"/>
  <c r="AF610" i="5"/>
  <c r="AD610" i="5"/>
  <c r="AA610" i="5"/>
  <c r="X610" i="5" s="1"/>
  <c r="AF609" i="5"/>
  <c r="AD609" i="5"/>
  <c r="AA609" i="5"/>
  <c r="X609" i="5" s="1"/>
  <c r="AB609" i="5" s="1"/>
  <c r="AF608" i="5"/>
  <c r="AD608" i="5"/>
  <c r="AA608" i="5"/>
  <c r="X608" i="5" s="1"/>
  <c r="AB608" i="5" s="1"/>
  <c r="M608" i="5"/>
  <c r="L608" i="5"/>
  <c r="K608" i="5"/>
  <c r="AF607" i="5"/>
  <c r="AD607" i="5"/>
  <c r="AB607" i="5"/>
  <c r="AA607" i="5"/>
  <c r="X607" i="5" s="1"/>
  <c r="M607" i="5"/>
  <c r="L607" i="5"/>
  <c r="K607" i="5"/>
  <c r="AF606" i="5"/>
  <c r="AD606" i="5"/>
  <c r="AB606" i="5"/>
  <c r="AA606" i="5"/>
  <c r="X606" i="5" s="1"/>
  <c r="AF605" i="5"/>
  <c r="AD605" i="5"/>
  <c r="AA605" i="5"/>
  <c r="AF604" i="5"/>
  <c r="AD604" i="5"/>
  <c r="AA604" i="5"/>
  <c r="AF603" i="5"/>
  <c r="AD603" i="5"/>
  <c r="AA603" i="5"/>
  <c r="AF602" i="5"/>
  <c r="AD602" i="5"/>
  <c r="AA602" i="5"/>
  <c r="AF601" i="5"/>
  <c r="AD601" i="5"/>
  <c r="AA601" i="5"/>
  <c r="AF600" i="5"/>
  <c r="AD600" i="5"/>
  <c r="AA600" i="5"/>
  <c r="X600" i="5" s="1"/>
  <c r="AF599" i="5"/>
  <c r="AD599" i="5"/>
  <c r="AA599" i="5"/>
  <c r="X599" i="5" s="1"/>
  <c r="AB599" i="5" s="1"/>
  <c r="AF598" i="5"/>
  <c r="AD598" i="5"/>
  <c r="AA598" i="5"/>
  <c r="X598" i="5" s="1"/>
  <c r="AB598" i="5" s="1"/>
  <c r="AF597" i="5"/>
  <c r="AD597" i="5"/>
  <c r="AA597" i="5"/>
  <c r="X597" i="5" s="1"/>
  <c r="AF596" i="5"/>
  <c r="AD596" i="5"/>
  <c r="AA596" i="5"/>
  <c r="AF595" i="5"/>
  <c r="AD595" i="5"/>
  <c r="AA595" i="5"/>
  <c r="AF594" i="5"/>
  <c r="AD594" i="5"/>
  <c r="AA594" i="5"/>
  <c r="AF593" i="5"/>
  <c r="AD593" i="5"/>
  <c r="AB593" i="5"/>
  <c r="AA593" i="5"/>
  <c r="X593" i="5"/>
  <c r="AF592" i="5"/>
  <c r="AD592" i="5"/>
  <c r="AA592" i="5"/>
  <c r="X592" i="5" s="1"/>
  <c r="AF591" i="5"/>
  <c r="AD591" i="5"/>
  <c r="AA591" i="5"/>
  <c r="X591" i="5"/>
  <c r="AB591" i="5" s="1"/>
  <c r="AF590" i="5"/>
  <c r="AD590" i="5"/>
  <c r="AA590" i="5"/>
  <c r="X590" i="5" s="1"/>
  <c r="AF589" i="5"/>
  <c r="AD589" i="5"/>
  <c r="AB589" i="5"/>
  <c r="AA589" i="5"/>
  <c r="X589" i="5"/>
  <c r="AF588" i="5"/>
  <c r="AD588" i="5"/>
  <c r="AA588" i="5"/>
  <c r="AF587" i="5"/>
  <c r="AD587" i="5"/>
  <c r="AA587" i="5"/>
  <c r="M587" i="5"/>
  <c r="L587" i="5"/>
  <c r="K587" i="5"/>
  <c r="AF586" i="5"/>
  <c r="AD586" i="5"/>
  <c r="AA586" i="5"/>
  <c r="AF585" i="5"/>
  <c r="AD585" i="5"/>
  <c r="AA585" i="5"/>
  <c r="AF584" i="5"/>
  <c r="AD584" i="5"/>
  <c r="AA584" i="5"/>
  <c r="AF583" i="5"/>
  <c r="AD583" i="5"/>
  <c r="AA583" i="5"/>
  <c r="X583" i="5"/>
  <c r="AF582" i="5"/>
  <c r="AD582" i="5"/>
  <c r="AA582" i="5"/>
  <c r="X582" i="5"/>
  <c r="AB582" i="5" s="1"/>
  <c r="M582" i="5"/>
  <c r="L582" i="5"/>
  <c r="K582" i="5"/>
  <c r="AF581" i="5"/>
  <c r="AD581" i="5"/>
  <c r="AA581" i="5"/>
  <c r="X581" i="5" s="1"/>
  <c r="AB581" i="5" s="1"/>
  <c r="AF580" i="5"/>
  <c r="AD580" i="5"/>
  <c r="AA580" i="5"/>
  <c r="X580" i="5" s="1"/>
  <c r="AB580" i="5" s="1"/>
  <c r="AF579" i="5"/>
  <c r="AD579" i="5"/>
  <c r="AB579" i="5"/>
  <c r="AA579" i="5"/>
  <c r="X579" i="5"/>
  <c r="AF578" i="5"/>
  <c r="AD578" i="5"/>
  <c r="AA578" i="5"/>
  <c r="AF577" i="5"/>
  <c r="AD577" i="5"/>
  <c r="AA577" i="5"/>
  <c r="M577" i="5"/>
  <c r="L577" i="5"/>
  <c r="K577" i="5"/>
  <c r="AF576" i="5"/>
  <c r="AD576" i="5"/>
  <c r="AA576" i="5"/>
  <c r="AF575" i="5"/>
  <c r="AD575" i="5"/>
  <c r="AA575" i="5"/>
  <c r="AF574" i="5"/>
  <c r="AD574" i="5"/>
  <c r="AA574" i="5"/>
  <c r="X574" i="5"/>
  <c r="AB574" i="5" s="1"/>
  <c r="AF573" i="5"/>
  <c r="AD573" i="5"/>
  <c r="AA573" i="5"/>
  <c r="X573" i="5"/>
  <c r="M573" i="5"/>
  <c r="L573" i="5"/>
  <c r="K573" i="5"/>
  <c r="AF572" i="5"/>
  <c r="AD572" i="5"/>
  <c r="AA572" i="5"/>
  <c r="X572" i="5" s="1"/>
  <c r="M572" i="5"/>
  <c r="L572" i="5"/>
  <c r="K572" i="5"/>
  <c r="AF571" i="5"/>
  <c r="AD571" i="5"/>
  <c r="AA571" i="5"/>
  <c r="X571" i="5" s="1"/>
  <c r="AF570" i="5"/>
  <c r="AD570" i="5"/>
  <c r="AA570" i="5"/>
  <c r="X570" i="5" s="1"/>
  <c r="AB570" i="5" s="1"/>
  <c r="AF569" i="5"/>
  <c r="AD569" i="5"/>
  <c r="AA569" i="5"/>
  <c r="X569" i="5" s="1"/>
  <c r="AB569" i="5" s="1"/>
  <c r="AF568" i="5"/>
  <c r="AD568" i="5"/>
  <c r="AA568" i="5"/>
  <c r="X568" i="5" s="1"/>
  <c r="AB568" i="5" s="1"/>
  <c r="M568" i="5"/>
  <c r="L568" i="5"/>
  <c r="K568" i="5"/>
  <c r="AF567" i="5"/>
  <c r="AD567" i="5"/>
  <c r="AA567" i="5"/>
  <c r="X567" i="5" s="1"/>
  <c r="M567" i="5"/>
  <c r="L567" i="5"/>
  <c r="K567" i="5"/>
  <c r="AF566" i="5"/>
  <c r="AD566" i="5"/>
  <c r="AA566" i="5"/>
  <c r="AF565" i="5"/>
  <c r="AD565" i="5"/>
  <c r="AA565" i="5"/>
  <c r="AF564" i="5"/>
  <c r="AD564" i="5"/>
  <c r="AA564" i="5"/>
  <c r="AF563" i="5"/>
  <c r="AD563" i="5"/>
  <c r="AA563" i="5"/>
  <c r="M563" i="5"/>
  <c r="L563" i="5"/>
  <c r="K563" i="5"/>
  <c r="AF562" i="5"/>
  <c r="AD562" i="5"/>
  <c r="AA562" i="5"/>
  <c r="M562" i="5"/>
  <c r="L562" i="5"/>
  <c r="K562" i="5"/>
  <c r="AF561" i="5"/>
  <c r="AD561" i="5"/>
  <c r="AA561" i="5"/>
  <c r="AF560" i="5"/>
  <c r="AD560" i="5"/>
  <c r="AA560" i="5"/>
  <c r="X560" i="5"/>
  <c r="AB560" i="5" s="1"/>
  <c r="AF559" i="5"/>
  <c r="AD559" i="5"/>
  <c r="AA559" i="5"/>
  <c r="X559" i="5"/>
  <c r="AF558" i="5"/>
  <c r="AD558" i="5"/>
  <c r="AA558" i="5"/>
  <c r="X558" i="5" s="1"/>
  <c r="AB558" i="5" s="1"/>
  <c r="AF557" i="5"/>
  <c r="AD557" i="5"/>
  <c r="AA557" i="5"/>
  <c r="X557" i="5" s="1"/>
  <c r="AF556" i="5"/>
  <c r="AD556" i="5"/>
  <c r="AA556" i="5"/>
  <c r="AF555" i="5"/>
  <c r="AD555" i="5"/>
  <c r="AA555" i="5"/>
  <c r="AF554" i="5"/>
  <c r="AD554" i="5"/>
  <c r="AA554" i="5"/>
  <c r="AF553" i="5"/>
  <c r="AD553" i="5"/>
  <c r="AA553" i="5"/>
  <c r="M553" i="5"/>
  <c r="L553" i="5"/>
  <c r="K553" i="5"/>
  <c r="AF552" i="5"/>
  <c r="AD552" i="5"/>
  <c r="AA552" i="5"/>
  <c r="M552" i="5"/>
  <c r="L552" i="5"/>
  <c r="K552" i="5"/>
  <c r="AF551" i="5"/>
  <c r="AD551" i="5"/>
  <c r="AA551" i="5"/>
  <c r="AF550" i="5"/>
  <c r="AD550" i="5"/>
  <c r="AA550" i="5"/>
  <c r="AB550" i="5" s="1"/>
  <c r="X550" i="5"/>
  <c r="AF549" i="5"/>
  <c r="AD549" i="5"/>
  <c r="AA549" i="5"/>
  <c r="X549" i="5" s="1"/>
  <c r="AF548" i="5"/>
  <c r="AD548" i="5"/>
  <c r="AA548" i="5"/>
  <c r="X548" i="5" s="1"/>
  <c r="AB548" i="5" s="1"/>
  <c r="AF547" i="5"/>
  <c r="AD547" i="5"/>
  <c r="AA547" i="5"/>
  <c r="X547" i="5" s="1"/>
  <c r="AB547" i="5" s="1"/>
  <c r="M547" i="5"/>
  <c r="L547" i="5"/>
  <c r="K547" i="5"/>
  <c r="AF546" i="5"/>
  <c r="AD546" i="5"/>
  <c r="AA546" i="5"/>
  <c r="X546" i="5" s="1"/>
  <c r="AB546" i="5" s="1"/>
  <c r="AF545" i="5"/>
  <c r="AD545" i="5"/>
  <c r="AA545" i="5"/>
  <c r="AF544" i="5"/>
  <c r="AD544" i="5"/>
  <c r="AA544" i="5"/>
  <c r="AF543" i="5"/>
  <c r="AD543" i="5"/>
  <c r="AA543" i="5"/>
  <c r="AF542" i="5"/>
  <c r="AD542" i="5"/>
  <c r="AA542" i="5"/>
  <c r="AF541" i="5"/>
  <c r="AD541" i="5"/>
  <c r="AA541" i="5"/>
  <c r="AB541" i="5" s="1"/>
  <c r="X541" i="5"/>
  <c r="AF540" i="5"/>
  <c r="AD540" i="5"/>
  <c r="AA540" i="5"/>
  <c r="X540" i="5" s="1"/>
  <c r="AF539" i="5"/>
  <c r="AD539" i="5"/>
  <c r="AA539" i="5"/>
  <c r="X539" i="5" s="1"/>
  <c r="AB539" i="5" s="1"/>
  <c r="AF538" i="5"/>
  <c r="AD538" i="5"/>
  <c r="AA538" i="5"/>
  <c r="X538" i="5" s="1"/>
  <c r="AF537" i="5"/>
  <c r="AD537" i="5"/>
  <c r="AA537" i="5"/>
  <c r="X537" i="5"/>
  <c r="AB537" i="5" s="1"/>
  <c r="AF536" i="5"/>
  <c r="AD536" i="5"/>
  <c r="AA536" i="5"/>
  <c r="AF535" i="5"/>
  <c r="AD535" i="5"/>
  <c r="AA535" i="5"/>
  <c r="AF534" i="5"/>
  <c r="AD534" i="5"/>
  <c r="AA534" i="5"/>
  <c r="AF533" i="5"/>
  <c r="AD533" i="5"/>
  <c r="AA533" i="5"/>
  <c r="X533" i="5"/>
  <c r="AF532" i="5"/>
  <c r="AD532" i="5"/>
  <c r="AA532" i="5"/>
  <c r="X532" i="5" s="1"/>
  <c r="AF531" i="5"/>
  <c r="AD531" i="5"/>
  <c r="AA531" i="5"/>
  <c r="X531" i="5" s="1"/>
  <c r="AB531" i="5" s="1"/>
  <c r="AF530" i="5"/>
  <c r="AD530" i="5"/>
  <c r="AA530" i="5"/>
  <c r="X530" i="5" s="1"/>
  <c r="AF529" i="5"/>
  <c r="AD529" i="5"/>
  <c r="AA529" i="5"/>
  <c r="AB529" i="5" s="1"/>
  <c r="X529" i="5"/>
  <c r="AF528" i="5"/>
  <c r="AD528" i="5"/>
  <c r="AA528" i="5"/>
  <c r="AF527" i="5"/>
  <c r="AD527" i="5"/>
  <c r="AA527" i="5"/>
  <c r="M527" i="5"/>
  <c r="L527" i="5"/>
  <c r="K527" i="5"/>
  <c r="AF526" i="5"/>
  <c r="AD526" i="5"/>
  <c r="AA526" i="5"/>
  <c r="AF525" i="5"/>
  <c r="AD525" i="5"/>
  <c r="AA525" i="5"/>
  <c r="AF524" i="5"/>
  <c r="AD524" i="5"/>
  <c r="AA524" i="5"/>
  <c r="X524" i="5" s="1"/>
  <c r="AF523" i="5"/>
  <c r="AD523" i="5"/>
  <c r="AA523" i="5"/>
  <c r="X523" i="5"/>
  <c r="AF522" i="5"/>
  <c r="AD522" i="5"/>
  <c r="AA522" i="5"/>
  <c r="X522" i="5" s="1"/>
  <c r="AB522" i="5" s="1"/>
  <c r="AF521" i="5"/>
  <c r="AD521" i="5"/>
  <c r="AA521" i="5"/>
  <c r="X521" i="5" s="1"/>
  <c r="AB521" i="5" s="1"/>
  <c r="AF520" i="5"/>
  <c r="AD520" i="5"/>
  <c r="AA520" i="5"/>
  <c r="AB520" i="5" s="1"/>
  <c r="X520" i="5"/>
  <c r="AF519" i="5"/>
  <c r="AD519" i="5"/>
  <c r="AA519" i="5"/>
  <c r="AF518" i="5"/>
  <c r="AD518" i="5"/>
  <c r="AA518" i="5"/>
  <c r="AF517" i="5"/>
  <c r="AD517" i="5"/>
  <c r="AA517" i="5"/>
  <c r="M517" i="5"/>
  <c r="L517" i="5"/>
  <c r="K517" i="5"/>
  <c r="AF516" i="5"/>
  <c r="AD516" i="5"/>
  <c r="AA516" i="5"/>
  <c r="AF515" i="5"/>
  <c r="AD515" i="5"/>
  <c r="AA515" i="5"/>
  <c r="X515" i="5" s="1"/>
  <c r="AF514" i="5"/>
  <c r="AD514" i="5"/>
  <c r="AA514" i="5"/>
  <c r="X514" i="5"/>
  <c r="AF513" i="5"/>
  <c r="AD513" i="5"/>
  <c r="AA513" i="5"/>
  <c r="X513" i="5" s="1"/>
  <c r="AB513" i="5" s="1"/>
  <c r="AF512" i="5"/>
  <c r="AD512" i="5"/>
  <c r="AA512" i="5"/>
  <c r="X512" i="5" s="1"/>
  <c r="AB512" i="5" s="1"/>
  <c r="AF511" i="5"/>
  <c r="AD511" i="5"/>
  <c r="AA511" i="5"/>
  <c r="AB511" i="5" s="1"/>
  <c r="X511" i="5"/>
  <c r="AF510" i="5"/>
  <c r="AD510" i="5"/>
  <c r="AA510" i="5"/>
  <c r="AF509" i="5"/>
  <c r="AD509" i="5"/>
  <c r="AA509" i="5"/>
  <c r="AF508" i="5"/>
  <c r="AD508" i="5"/>
  <c r="AA508" i="5"/>
  <c r="AF507" i="5"/>
  <c r="AD507" i="5"/>
  <c r="AA507" i="5"/>
  <c r="X507" i="5" s="1"/>
  <c r="AB507" i="5" s="1"/>
  <c r="M507" i="5"/>
  <c r="L507" i="5"/>
  <c r="K507" i="5"/>
  <c r="AF506" i="5"/>
  <c r="AD506" i="5"/>
  <c r="AA506" i="5"/>
  <c r="X506" i="5" s="1"/>
  <c r="AB506" i="5" s="1"/>
  <c r="AF505" i="5"/>
  <c r="AD505" i="5"/>
  <c r="AA505" i="5"/>
  <c r="X505" i="5"/>
  <c r="AF504" i="5"/>
  <c r="AD504" i="5"/>
  <c r="AA504" i="5"/>
  <c r="X504" i="5" s="1"/>
  <c r="AB504" i="5" s="1"/>
  <c r="AF503" i="5"/>
  <c r="AD503" i="5"/>
  <c r="AA503" i="5"/>
  <c r="X503" i="5" s="1"/>
  <c r="AB503" i="5" s="1"/>
  <c r="AF502" i="5"/>
  <c r="AD502" i="5"/>
  <c r="AA502" i="5"/>
  <c r="AB502" i="5" s="1"/>
  <c r="X502" i="5"/>
  <c r="M502" i="5"/>
  <c r="L502" i="5"/>
  <c r="K502" i="5"/>
  <c r="AF501" i="5"/>
  <c r="AD501" i="5"/>
  <c r="AA501" i="5"/>
  <c r="X501" i="5" s="1"/>
  <c r="AF500" i="5"/>
  <c r="AD500" i="5"/>
  <c r="AA500" i="5"/>
  <c r="AF499" i="5"/>
  <c r="AD499" i="5"/>
  <c r="AA499" i="5"/>
  <c r="AF498" i="5"/>
  <c r="AD498" i="5"/>
  <c r="AA498" i="5"/>
  <c r="M498" i="5"/>
  <c r="L498" i="5"/>
  <c r="K498" i="5"/>
  <c r="AF497" i="5"/>
  <c r="AD497" i="5"/>
  <c r="AA497" i="5"/>
  <c r="AF496" i="5"/>
  <c r="AD496" i="5"/>
  <c r="AA496" i="5"/>
  <c r="X496" i="5" s="1"/>
  <c r="AB496" i="5" s="1"/>
  <c r="AF495" i="5"/>
  <c r="AD495" i="5"/>
  <c r="AA495" i="5"/>
  <c r="X495" i="5"/>
  <c r="AF494" i="5"/>
  <c r="AD494" i="5"/>
  <c r="AA494" i="5"/>
  <c r="X494" i="5"/>
  <c r="AB494" i="5" s="1"/>
  <c r="AF493" i="5"/>
  <c r="AD493" i="5"/>
  <c r="AA493" i="5"/>
  <c r="X493" i="5" s="1"/>
  <c r="AB493" i="5" s="1"/>
  <c r="AF492" i="5"/>
  <c r="AD492" i="5"/>
  <c r="AA492" i="5"/>
  <c r="X492" i="5" s="1"/>
  <c r="AF491" i="5"/>
  <c r="AD491" i="5"/>
  <c r="AA491" i="5"/>
  <c r="AF490" i="5"/>
  <c r="AD490" i="5"/>
  <c r="AA490" i="5"/>
  <c r="AF489" i="5"/>
  <c r="AD489" i="5"/>
  <c r="AA489" i="5"/>
  <c r="AF488" i="5"/>
  <c r="AD488" i="5"/>
  <c r="AA488" i="5"/>
  <c r="X488" i="5" s="1"/>
  <c r="AB488" i="5" s="1"/>
  <c r="M488" i="5"/>
  <c r="L488" i="5"/>
  <c r="K488" i="5"/>
  <c r="AF487" i="5"/>
  <c r="AD487" i="5"/>
  <c r="AA487" i="5"/>
  <c r="X487" i="5" s="1"/>
  <c r="AB487" i="5" s="1"/>
  <c r="AF486" i="5"/>
  <c r="AD486" i="5"/>
  <c r="AA486" i="5"/>
  <c r="X486" i="5" s="1"/>
  <c r="AF485" i="5"/>
  <c r="AD485" i="5"/>
  <c r="AA485" i="5"/>
  <c r="X485" i="5"/>
  <c r="AB485" i="5" s="1"/>
  <c r="AF484" i="5"/>
  <c r="AD484" i="5"/>
  <c r="AB484" i="5"/>
  <c r="AA484" i="5"/>
  <c r="X484" i="5" s="1"/>
  <c r="AF483" i="5"/>
  <c r="AD483" i="5"/>
  <c r="AA483" i="5"/>
  <c r="X483" i="5" s="1"/>
  <c r="AF482" i="5"/>
  <c r="AD482" i="5"/>
  <c r="AA482" i="5"/>
  <c r="AF481" i="5"/>
  <c r="AD481" i="5"/>
  <c r="AA481" i="5"/>
  <c r="AF480" i="5"/>
  <c r="AD480" i="5"/>
  <c r="AA480" i="5"/>
  <c r="AF479" i="5"/>
  <c r="AD479" i="5"/>
  <c r="AA479" i="5"/>
  <c r="X479" i="5"/>
  <c r="AB479" i="5" s="1"/>
  <c r="AF478" i="5"/>
  <c r="AD478" i="5"/>
  <c r="AA478" i="5"/>
  <c r="X478" i="5" s="1"/>
  <c r="M478" i="5"/>
  <c r="L478" i="5"/>
  <c r="K478" i="5"/>
  <c r="AF477" i="5"/>
  <c r="AD477" i="5"/>
  <c r="AA477" i="5"/>
  <c r="X477" i="5" s="1"/>
  <c r="M477" i="5"/>
  <c r="L477" i="5"/>
  <c r="K477" i="5"/>
  <c r="AF476" i="5"/>
  <c r="AD476" i="5"/>
  <c r="AA476" i="5"/>
  <c r="X476" i="5" s="1"/>
  <c r="AF475" i="5"/>
  <c r="AD475" i="5"/>
  <c r="AA475" i="5"/>
  <c r="X475" i="5"/>
  <c r="AB475" i="5" s="1"/>
  <c r="AF474" i="5"/>
  <c r="AD474" i="5"/>
  <c r="AA474" i="5"/>
  <c r="X474" i="5" s="1"/>
  <c r="AF473" i="5"/>
  <c r="AD473" i="5"/>
  <c r="AA473" i="5"/>
  <c r="X473" i="5" s="1"/>
  <c r="AB473" i="5" s="1"/>
  <c r="M473" i="5"/>
  <c r="L473" i="5"/>
  <c r="K473" i="5"/>
  <c r="AF472" i="5"/>
  <c r="AD472" i="5"/>
  <c r="AA472" i="5"/>
  <c r="AB472" i="5" s="1"/>
  <c r="X472" i="5"/>
  <c r="M472" i="5"/>
  <c r="L472" i="5"/>
  <c r="K472" i="5"/>
  <c r="AF471" i="5"/>
  <c r="AD471" i="5"/>
  <c r="AA471" i="5"/>
  <c r="X471" i="5" s="1"/>
  <c r="AF470" i="5"/>
  <c r="AD470" i="5"/>
  <c r="AA470" i="5"/>
  <c r="AF469" i="5"/>
  <c r="AD469" i="5"/>
  <c r="AA469" i="5"/>
  <c r="AF468" i="5"/>
  <c r="AD468" i="5"/>
  <c r="AA468" i="5"/>
  <c r="AF467" i="5"/>
  <c r="AD467" i="5"/>
  <c r="AA467" i="5"/>
  <c r="X467" i="5"/>
  <c r="AB467" i="5" s="1"/>
  <c r="AF466" i="5"/>
  <c r="AD466" i="5"/>
  <c r="AA466" i="5"/>
  <c r="X466" i="5" s="1"/>
  <c r="AF465" i="5"/>
  <c r="AD465" i="5"/>
  <c r="AA465" i="5"/>
  <c r="X465" i="5"/>
  <c r="AB465" i="5" s="1"/>
  <c r="AF464" i="5"/>
  <c r="AD464" i="5"/>
  <c r="AA464" i="5"/>
  <c r="X464" i="5" s="1"/>
  <c r="AB464" i="5" s="1"/>
  <c r="AF463" i="5"/>
  <c r="AD463" i="5"/>
  <c r="AA463" i="5"/>
  <c r="AF462" i="5"/>
  <c r="AD462" i="5"/>
  <c r="AA462" i="5"/>
  <c r="M462" i="5"/>
  <c r="L462" i="5"/>
  <c r="K462" i="5"/>
  <c r="AF461" i="5"/>
  <c r="AD461" i="5"/>
  <c r="AA461" i="5"/>
  <c r="AF460" i="5"/>
  <c r="AD460" i="5"/>
  <c r="AA460" i="5"/>
  <c r="AF459" i="5"/>
  <c r="AD459" i="5"/>
  <c r="AA459" i="5"/>
  <c r="AF458" i="5"/>
  <c r="AD458" i="5"/>
  <c r="AA458" i="5"/>
  <c r="X458" i="5" s="1"/>
  <c r="AB458" i="5" s="1"/>
  <c r="AF457" i="5"/>
  <c r="AD457" i="5"/>
  <c r="AA457" i="5"/>
  <c r="X457" i="5"/>
  <c r="M457" i="5"/>
  <c r="L457" i="5"/>
  <c r="K457" i="5"/>
  <c r="AF456" i="5"/>
  <c r="AD456" i="5"/>
  <c r="AA456" i="5"/>
  <c r="X456" i="5"/>
  <c r="AF455" i="5"/>
  <c r="AD455" i="5"/>
  <c r="AA455" i="5"/>
  <c r="X455" i="5"/>
  <c r="AB455" i="5" s="1"/>
  <c r="AF454" i="5"/>
  <c r="AD454" i="5"/>
  <c r="AA454" i="5"/>
  <c r="X454" i="5" s="1"/>
  <c r="AB454" i="5" s="1"/>
  <c r="AF453" i="5"/>
  <c r="AD453" i="5"/>
  <c r="AA453" i="5"/>
  <c r="AF452" i="5"/>
  <c r="AD452" i="5"/>
  <c r="AA452" i="5"/>
  <c r="AF451" i="5"/>
  <c r="AD451" i="5"/>
  <c r="AA451" i="5"/>
  <c r="AF450" i="5"/>
  <c r="AD450" i="5"/>
  <c r="AA450" i="5"/>
  <c r="AF449" i="5"/>
  <c r="AD449" i="5"/>
  <c r="AA449" i="5"/>
  <c r="X449" i="5" s="1"/>
  <c r="AB449" i="5" s="1"/>
  <c r="AF448" i="5"/>
  <c r="AD448" i="5"/>
  <c r="AA448" i="5"/>
  <c r="X448" i="5"/>
  <c r="AF447" i="5"/>
  <c r="AD447" i="5"/>
  <c r="AA447" i="5"/>
  <c r="X447" i="5" s="1"/>
  <c r="AB447" i="5" s="1"/>
  <c r="AF446" i="5"/>
  <c r="AD446" i="5"/>
  <c r="AA446" i="5"/>
  <c r="X446" i="5" s="1"/>
  <c r="AB446" i="5" s="1"/>
  <c r="AF445" i="5"/>
  <c r="AD445" i="5"/>
  <c r="AA445" i="5"/>
  <c r="AB445" i="5" s="1"/>
  <c r="X445" i="5"/>
  <c r="AF444" i="5"/>
  <c r="AD444" i="5"/>
  <c r="AA444" i="5"/>
  <c r="AF443" i="5"/>
  <c r="AD443" i="5"/>
  <c r="AA443" i="5"/>
  <c r="M443" i="5"/>
  <c r="L443" i="5"/>
  <c r="K443" i="5"/>
  <c r="AF442" i="5"/>
  <c r="AD442" i="5"/>
  <c r="AA442" i="5"/>
  <c r="M442" i="5"/>
  <c r="L442" i="5"/>
  <c r="K442" i="5"/>
  <c r="AF441" i="5"/>
  <c r="AD441" i="5"/>
  <c r="AA441" i="5"/>
  <c r="AF440" i="5"/>
  <c r="AD440" i="5"/>
  <c r="AA440" i="5"/>
  <c r="AF439" i="5"/>
  <c r="AD439" i="5"/>
  <c r="AA439" i="5"/>
  <c r="X439" i="5" s="1"/>
  <c r="AB439" i="5" s="1"/>
  <c r="AF438" i="5"/>
  <c r="AD438" i="5"/>
  <c r="AA438" i="5"/>
  <c r="X438" i="5"/>
  <c r="AF437" i="5"/>
  <c r="AD437" i="5"/>
  <c r="AA437" i="5"/>
  <c r="X437" i="5"/>
  <c r="AB437" i="5" s="1"/>
  <c r="AF436" i="5"/>
  <c r="AD436" i="5"/>
  <c r="AA436" i="5"/>
  <c r="X436" i="5" s="1"/>
  <c r="AB436" i="5" s="1"/>
  <c r="AF435" i="5"/>
  <c r="AD435" i="5"/>
  <c r="AA435" i="5"/>
  <c r="X435" i="5"/>
  <c r="AB435" i="5" s="1"/>
  <c r="AF434" i="5"/>
  <c r="AD434" i="5"/>
  <c r="AA434" i="5"/>
  <c r="AF433" i="5"/>
  <c r="AD433" i="5"/>
  <c r="AA433" i="5"/>
  <c r="M433" i="5"/>
  <c r="L433" i="5"/>
  <c r="K433" i="5"/>
  <c r="AF432" i="5"/>
  <c r="AD432" i="5"/>
  <c r="AA432" i="5"/>
  <c r="M432" i="5"/>
  <c r="L432" i="5"/>
  <c r="K432" i="5"/>
  <c r="AF431" i="5"/>
  <c r="AD431" i="5"/>
  <c r="AA431" i="5"/>
  <c r="AF430" i="5"/>
  <c r="AD430" i="5"/>
  <c r="AA430" i="5"/>
  <c r="AF429" i="5"/>
  <c r="AD429" i="5"/>
  <c r="AA429" i="5"/>
  <c r="X429" i="5"/>
  <c r="AB429" i="5" s="1"/>
  <c r="AF428" i="5"/>
  <c r="AD428" i="5"/>
  <c r="AA428" i="5"/>
  <c r="X428" i="5" s="1"/>
  <c r="AF427" i="5"/>
  <c r="AD427" i="5"/>
  <c r="AA427" i="5"/>
  <c r="X427" i="5"/>
  <c r="AB427" i="5" s="1"/>
  <c r="AF426" i="5"/>
  <c r="AD426" i="5"/>
  <c r="AA426" i="5"/>
  <c r="X426" i="5" s="1"/>
  <c r="AB426" i="5" s="1"/>
  <c r="AF425" i="5"/>
  <c r="AD425" i="5"/>
  <c r="AA425" i="5"/>
  <c r="AF424" i="5"/>
  <c r="AD424" i="5"/>
  <c r="AA424" i="5"/>
  <c r="AF423" i="5"/>
  <c r="AD423" i="5"/>
  <c r="AA423" i="5"/>
  <c r="AF422" i="5"/>
  <c r="AD422" i="5"/>
  <c r="AA422" i="5"/>
  <c r="AF421" i="5"/>
  <c r="AD421" i="5"/>
  <c r="AA421" i="5"/>
  <c r="X421" i="5"/>
  <c r="AB421" i="5" s="1"/>
  <c r="AF420" i="5"/>
  <c r="AD420" i="5"/>
  <c r="AA420" i="5"/>
  <c r="X420" i="5" s="1"/>
  <c r="AF419" i="5"/>
  <c r="AD419" i="5"/>
  <c r="AA419" i="5"/>
  <c r="X419" i="5" s="1"/>
  <c r="AB419" i="5" s="1"/>
  <c r="AF418" i="5"/>
  <c r="AD418" i="5"/>
  <c r="AA418" i="5"/>
  <c r="X418" i="5" s="1"/>
  <c r="AB418" i="5" s="1"/>
  <c r="AF417" i="5"/>
  <c r="AD417" i="5"/>
  <c r="AA417" i="5"/>
  <c r="AF416" i="5"/>
  <c r="AD416" i="5"/>
  <c r="AA416" i="5"/>
  <c r="AF415" i="5"/>
  <c r="AD415" i="5"/>
  <c r="AA415" i="5"/>
  <c r="AF414" i="5"/>
  <c r="AD414" i="5"/>
  <c r="AA414" i="5"/>
  <c r="AF413" i="5"/>
  <c r="AD413" i="5"/>
  <c r="AA413" i="5"/>
  <c r="X413" i="5" s="1"/>
  <c r="AB413" i="5" s="1"/>
  <c r="M413" i="5"/>
  <c r="L413" i="5"/>
  <c r="K413" i="5"/>
  <c r="AF412" i="5"/>
  <c r="AD412" i="5"/>
  <c r="AA412" i="5"/>
  <c r="X412" i="5" s="1"/>
  <c r="AB412" i="5" s="1"/>
  <c r="M412" i="5"/>
  <c r="L412" i="5"/>
  <c r="K412" i="5"/>
  <c r="AF411" i="5"/>
  <c r="AD411" i="5"/>
  <c r="AA411" i="5"/>
  <c r="X411" i="5"/>
  <c r="AB411" i="5" s="1"/>
  <c r="AF410" i="5"/>
  <c r="AD410" i="5"/>
  <c r="AA410" i="5"/>
  <c r="X410" i="5" s="1"/>
  <c r="AF409" i="5"/>
  <c r="AD409" i="5"/>
  <c r="AA409" i="5"/>
  <c r="X409" i="5"/>
  <c r="AB409" i="5" s="1"/>
  <c r="AF408" i="5"/>
  <c r="AD408" i="5"/>
  <c r="AA408" i="5"/>
  <c r="AF407" i="5"/>
  <c r="AD407" i="5"/>
  <c r="AA407" i="5"/>
  <c r="X407" i="5" s="1"/>
  <c r="AB407" i="5" s="1"/>
  <c r="M407" i="5"/>
  <c r="L407" i="5"/>
  <c r="K407" i="5"/>
  <c r="AF406" i="5"/>
  <c r="AD406" i="5"/>
  <c r="AA406" i="5"/>
  <c r="X406" i="5"/>
  <c r="AF405" i="5"/>
  <c r="AD405" i="5"/>
  <c r="AA405" i="5"/>
  <c r="AF404" i="5"/>
  <c r="AD404" i="5"/>
  <c r="AA404" i="5"/>
  <c r="AF403" i="5"/>
  <c r="AD403" i="5"/>
  <c r="AA403" i="5"/>
  <c r="AF402" i="5"/>
  <c r="AD402" i="5"/>
  <c r="AA402" i="5"/>
  <c r="X402" i="5" s="1"/>
  <c r="AB402" i="5" s="1"/>
  <c r="AF401" i="5"/>
  <c r="AD401" i="5"/>
  <c r="AA401" i="5"/>
  <c r="X401" i="5"/>
  <c r="AF400" i="5"/>
  <c r="AD400" i="5"/>
  <c r="AA400" i="5"/>
  <c r="X400" i="5" s="1"/>
  <c r="AB400" i="5" s="1"/>
  <c r="AF399" i="5"/>
  <c r="AD399" i="5"/>
  <c r="AA399" i="5"/>
  <c r="X399" i="5" s="1"/>
  <c r="AB399" i="5" s="1"/>
  <c r="AF398" i="5"/>
  <c r="AD398" i="5"/>
  <c r="AA398" i="5"/>
  <c r="X398" i="5"/>
  <c r="AB398" i="5" s="1"/>
  <c r="AF397" i="5"/>
  <c r="AD397" i="5"/>
  <c r="AA397" i="5"/>
  <c r="M397" i="5"/>
  <c r="L397" i="5"/>
  <c r="K397" i="5"/>
  <c r="AF396" i="5"/>
  <c r="AD396" i="5"/>
  <c r="AA396" i="5"/>
  <c r="AF395" i="5"/>
  <c r="AD395" i="5"/>
  <c r="AA395" i="5"/>
  <c r="AF394" i="5"/>
  <c r="AD394" i="5"/>
  <c r="AA394" i="5"/>
  <c r="AF393" i="5"/>
  <c r="AD393" i="5"/>
  <c r="AA393" i="5"/>
  <c r="X393" i="5" s="1"/>
  <c r="AB393" i="5" s="1"/>
  <c r="AF392" i="5"/>
  <c r="AD392" i="5"/>
  <c r="AA392" i="5"/>
  <c r="X392" i="5" s="1"/>
  <c r="AF391" i="5"/>
  <c r="AD391" i="5"/>
  <c r="AA391" i="5"/>
  <c r="X391" i="5" s="1"/>
  <c r="AB391" i="5" s="1"/>
  <c r="AF390" i="5"/>
  <c r="AD390" i="5"/>
  <c r="AA390" i="5"/>
  <c r="X390" i="5" s="1"/>
  <c r="AB390" i="5" s="1"/>
  <c r="AF389" i="5"/>
  <c r="AD389" i="5"/>
  <c r="AA389" i="5"/>
  <c r="X389" i="5" s="1"/>
  <c r="AB389" i="5" s="1"/>
  <c r="AF388" i="5"/>
  <c r="AD388" i="5"/>
  <c r="AA388" i="5"/>
  <c r="AF387" i="5"/>
  <c r="AD387" i="5"/>
  <c r="AA387" i="5"/>
  <c r="AF386" i="5"/>
  <c r="AD386" i="5"/>
  <c r="AA386" i="5"/>
  <c r="AF385" i="5"/>
  <c r="AD385" i="5"/>
  <c r="AA385" i="5"/>
  <c r="X385" i="5"/>
  <c r="AB385" i="5" s="1"/>
  <c r="AF384" i="5"/>
  <c r="AD384" i="5"/>
  <c r="AA384" i="5"/>
  <c r="X384" i="5" s="1"/>
  <c r="AF383" i="5"/>
  <c r="AD383" i="5"/>
  <c r="AA383" i="5"/>
  <c r="X383" i="5" s="1"/>
  <c r="AB383" i="5" s="1"/>
  <c r="M383" i="5"/>
  <c r="L383" i="5"/>
  <c r="K383" i="5"/>
  <c r="AF382" i="5"/>
  <c r="AD382" i="5"/>
  <c r="AA382" i="5"/>
  <c r="X382" i="5"/>
  <c r="AB382" i="5" s="1"/>
  <c r="AF381" i="5"/>
  <c r="AD381" i="5"/>
  <c r="AB381" i="5"/>
  <c r="AA381" i="5"/>
  <c r="X381" i="5" s="1"/>
  <c r="AF380" i="5"/>
  <c r="AD380" i="5"/>
  <c r="AA380" i="5"/>
  <c r="X380" i="5"/>
  <c r="AB380" i="5" s="1"/>
  <c r="AF379" i="5"/>
  <c r="AD379" i="5"/>
  <c r="AA379" i="5"/>
  <c r="AF378" i="5"/>
  <c r="AD378" i="5"/>
  <c r="AA378" i="5"/>
  <c r="M378" i="5"/>
  <c r="L378" i="5"/>
  <c r="K378" i="5"/>
  <c r="AF377" i="5"/>
  <c r="AD377" i="5"/>
  <c r="AA377" i="5"/>
  <c r="AF376" i="5"/>
  <c r="AD376" i="5"/>
  <c r="AA376" i="5"/>
  <c r="AF375" i="5"/>
  <c r="AD375" i="5"/>
  <c r="AA375" i="5"/>
  <c r="X375" i="5"/>
  <c r="AB375" i="5" s="1"/>
  <c r="AF374" i="5"/>
  <c r="AD374" i="5"/>
  <c r="AA374" i="5"/>
  <c r="X374" i="5" s="1"/>
  <c r="AF373" i="5"/>
  <c r="AD373" i="5"/>
  <c r="AA373" i="5"/>
  <c r="X373" i="5"/>
  <c r="AB373" i="5" s="1"/>
  <c r="AF372" i="5"/>
  <c r="AD372" i="5"/>
  <c r="AA372" i="5"/>
  <c r="X372" i="5" s="1"/>
  <c r="M372" i="5"/>
  <c r="L372" i="5"/>
  <c r="K372" i="5"/>
  <c r="AF371" i="5"/>
  <c r="AD371" i="5"/>
  <c r="AA371" i="5"/>
  <c r="X371" i="5" s="1"/>
  <c r="AB371" i="5" s="1"/>
  <c r="AF370" i="5"/>
  <c r="AD370" i="5"/>
  <c r="AA370" i="5"/>
  <c r="AB370" i="5" s="1"/>
  <c r="X370" i="5"/>
  <c r="AF369" i="5"/>
  <c r="AD369" i="5"/>
  <c r="AA369" i="5"/>
  <c r="AF368" i="5"/>
  <c r="AD368" i="5"/>
  <c r="AA368" i="5"/>
  <c r="AF367" i="5"/>
  <c r="AD367" i="5"/>
  <c r="AA367" i="5"/>
  <c r="M367" i="5"/>
  <c r="L367" i="5"/>
  <c r="K367" i="5"/>
  <c r="AF366" i="5"/>
  <c r="AD366" i="5"/>
  <c r="AA366" i="5"/>
  <c r="AF365" i="5"/>
  <c r="AD365" i="5"/>
  <c r="AA365" i="5"/>
  <c r="X365" i="5" s="1"/>
  <c r="AB365" i="5" s="1"/>
  <c r="AF364" i="5"/>
  <c r="AD364" i="5"/>
  <c r="AA364" i="5"/>
  <c r="X364" i="5"/>
  <c r="AF363" i="5"/>
  <c r="AD363" i="5"/>
  <c r="AA363" i="5"/>
  <c r="AF362" i="5"/>
  <c r="AD362" i="5"/>
  <c r="AA362" i="5"/>
  <c r="X362" i="5" s="1"/>
  <c r="M362" i="5"/>
  <c r="L362" i="5"/>
  <c r="K362" i="5"/>
  <c r="AF361" i="5"/>
  <c r="AD361" i="5"/>
  <c r="AA361" i="5"/>
  <c r="X361" i="5" s="1"/>
  <c r="AB361" i="5" s="1"/>
  <c r="AF360" i="5"/>
  <c r="AD360" i="5"/>
  <c r="AA360" i="5"/>
  <c r="AF359" i="5"/>
  <c r="AD359" i="5"/>
  <c r="AA359" i="5"/>
  <c r="AF358" i="5"/>
  <c r="AD358" i="5"/>
  <c r="AA358" i="5"/>
  <c r="X358" i="5" s="1"/>
  <c r="AF357" i="5"/>
  <c r="AD357" i="5"/>
  <c r="AA357" i="5"/>
  <c r="M357" i="5"/>
  <c r="L357" i="5"/>
  <c r="K357" i="5"/>
  <c r="AF356" i="5"/>
  <c r="AD356" i="5"/>
  <c r="AA356" i="5"/>
  <c r="AF355" i="5"/>
  <c r="AD355" i="5"/>
  <c r="AA355" i="5"/>
  <c r="X355" i="5" s="1"/>
  <c r="AB355" i="5" s="1"/>
  <c r="M355" i="5"/>
  <c r="L355" i="5"/>
  <c r="K355" i="5"/>
  <c r="AF354" i="5"/>
  <c r="AD354" i="5"/>
  <c r="AA354" i="5"/>
  <c r="X354" i="5"/>
  <c r="AB354" i="5" s="1"/>
  <c r="AF353" i="5"/>
  <c r="AD353" i="5"/>
  <c r="AA353" i="5"/>
  <c r="X353" i="5"/>
  <c r="M353" i="5"/>
  <c r="L353" i="5"/>
  <c r="K353" i="5"/>
  <c r="AF352" i="5"/>
  <c r="AD352" i="5"/>
  <c r="AA352" i="5"/>
  <c r="X352" i="5"/>
  <c r="M352" i="5"/>
  <c r="L352" i="5"/>
  <c r="K352" i="5"/>
  <c r="AF351" i="5"/>
  <c r="AD351" i="5"/>
  <c r="AA351" i="5"/>
  <c r="X351" i="5" s="1"/>
  <c r="AF350" i="5"/>
  <c r="AD350" i="5"/>
  <c r="AA350" i="5"/>
  <c r="AF349" i="5"/>
  <c r="AD349" i="5"/>
  <c r="AA349" i="5"/>
  <c r="X349" i="5" s="1"/>
  <c r="AB349" i="5" s="1"/>
  <c r="AF348" i="5"/>
  <c r="AD348" i="5"/>
  <c r="AA348" i="5"/>
  <c r="X348" i="5"/>
  <c r="AB348" i="5" s="1"/>
  <c r="AF347" i="5"/>
  <c r="AD347" i="5"/>
  <c r="AA347" i="5"/>
  <c r="AF346" i="5"/>
  <c r="AD346" i="5"/>
  <c r="AB346" i="5"/>
  <c r="AA346" i="5"/>
  <c r="X346" i="5" s="1"/>
  <c r="AF345" i="5"/>
  <c r="AD345" i="5"/>
  <c r="AA345" i="5"/>
  <c r="AF344" i="5"/>
  <c r="AD344" i="5"/>
  <c r="AA344" i="5"/>
  <c r="X344" i="5" s="1"/>
  <c r="AB344" i="5" s="1"/>
  <c r="AF343" i="5"/>
  <c r="AD343" i="5"/>
  <c r="AA343" i="5"/>
  <c r="X343" i="5" s="1"/>
  <c r="M343" i="5"/>
  <c r="L343" i="5"/>
  <c r="K343" i="5"/>
  <c r="AF342" i="5"/>
  <c r="AD342" i="5"/>
  <c r="AA342" i="5"/>
  <c r="X342" i="5" s="1"/>
  <c r="AF341" i="5"/>
  <c r="AD341" i="5"/>
  <c r="AA341" i="5"/>
  <c r="X341" i="5"/>
  <c r="AB341" i="5" s="1"/>
  <c r="AF340" i="5"/>
  <c r="AD340" i="5"/>
  <c r="AB340" i="5"/>
  <c r="AA340" i="5"/>
  <c r="X340" i="5" s="1"/>
  <c r="M340" i="5"/>
  <c r="L340" i="5"/>
  <c r="K340" i="5"/>
  <c r="AF339" i="5"/>
  <c r="AD339" i="5"/>
  <c r="AB339" i="5"/>
  <c r="AA339" i="5"/>
  <c r="X339" i="5" s="1"/>
  <c r="AF338" i="5"/>
  <c r="AD338" i="5"/>
  <c r="AA338" i="5"/>
  <c r="X338" i="5"/>
  <c r="AB338" i="5" s="1"/>
  <c r="M338" i="5"/>
  <c r="L338" i="5"/>
  <c r="K338" i="5"/>
  <c r="AF337" i="5"/>
  <c r="AD337" i="5"/>
  <c r="AA337" i="5"/>
  <c r="X337" i="5" s="1"/>
  <c r="AB337" i="5" s="1"/>
  <c r="M337" i="5"/>
  <c r="L337" i="5"/>
  <c r="K337" i="5"/>
  <c r="AF336" i="5"/>
  <c r="AD336" i="5"/>
  <c r="AA336" i="5"/>
  <c r="X336" i="5"/>
  <c r="AB336" i="5" s="1"/>
  <c r="AF335" i="5"/>
  <c r="AD335" i="5"/>
  <c r="AA335" i="5"/>
  <c r="AF334" i="5"/>
  <c r="AD334" i="5"/>
  <c r="AA334" i="5"/>
  <c r="X334" i="5" s="1"/>
  <c r="AF333" i="5"/>
  <c r="AD333" i="5"/>
  <c r="AA333" i="5"/>
  <c r="AF332" i="5"/>
  <c r="AD332" i="5"/>
  <c r="AA332" i="5"/>
  <c r="X332" i="5"/>
  <c r="AB332" i="5" s="1"/>
  <c r="AF331" i="5"/>
  <c r="AD331" i="5"/>
  <c r="AA331" i="5"/>
  <c r="X331" i="5" s="1"/>
  <c r="AF330" i="5"/>
  <c r="AD330" i="5"/>
  <c r="AA330" i="5"/>
  <c r="AF329" i="5"/>
  <c r="AD329" i="5"/>
  <c r="AB329" i="5"/>
  <c r="AA329" i="5"/>
  <c r="X329" i="5" s="1"/>
  <c r="AF328" i="5"/>
  <c r="AD328" i="5"/>
  <c r="AA328" i="5"/>
  <c r="X328" i="5"/>
  <c r="AB328" i="5" s="1"/>
  <c r="AF327" i="5"/>
  <c r="AD327" i="5"/>
  <c r="AA327" i="5"/>
  <c r="AF326" i="5"/>
  <c r="AD326" i="5"/>
  <c r="AB326" i="5"/>
  <c r="AA326" i="5"/>
  <c r="X326" i="5" s="1"/>
  <c r="AF325" i="5"/>
  <c r="AD325" i="5"/>
  <c r="AA325" i="5"/>
  <c r="AF324" i="5"/>
  <c r="AD324" i="5"/>
  <c r="AA324" i="5"/>
  <c r="X324" i="5"/>
  <c r="AB324" i="5" s="1"/>
  <c r="AF323" i="5"/>
  <c r="AD323" i="5"/>
  <c r="AA323" i="5"/>
  <c r="X323" i="5"/>
  <c r="M323" i="5"/>
  <c r="L323" i="5"/>
  <c r="K323" i="5"/>
  <c r="AF322" i="5"/>
  <c r="AD322" i="5"/>
  <c r="AA322" i="5"/>
  <c r="AF321" i="5"/>
  <c r="AD321" i="5"/>
  <c r="AA321" i="5"/>
  <c r="X321" i="5" s="1"/>
  <c r="AB321" i="5" s="1"/>
  <c r="AF320" i="5"/>
  <c r="AD320" i="5"/>
  <c r="AA320" i="5"/>
  <c r="X320" i="5" s="1"/>
  <c r="AB320" i="5" s="1"/>
  <c r="AF319" i="5"/>
  <c r="AD319" i="5"/>
  <c r="AA319" i="5"/>
  <c r="X319" i="5"/>
  <c r="AB319" i="5" s="1"/>
  <c r="AF318" i="5"/>
  <c r="AD318" i="5"/>
  <c r="AA318" i="5"/>
  <c r="M318" i="5"/>
  <c r="L318" i="5"/>
  <c r="K318" i="5"/>
  <c r="AF317" i="5"/>
  <c r="AD317" i="5"/>
  <c r="AA317" i="5"/>
  <c r="AF316" i="5"/>
  <c r="AD316" i="5"/>
  <c r="AA316" i="5"/>
  <c r="X316" i="5" s="1"/>
  <c r="AB316" i="5" s="1"/>
  <c r="AF315" i="5"/>
  <c r="AD315" i="5"/>
  <c r="AA315" i="5"/>
  <c r="AF314" i="5"/>
  <c r="AD314" i="5"/>
  <c r="AA314" i="5"/>
  <c r="X314" i="5"/>
  <c r="AB314" i="5" s="1"/>
  <c r="AF313" i="5"/>
  <c r="AD313" i="5"/>
  <c r="AA313" i="5"/>
  <c r="X313" i="5" s="1"/>
  <c r="AF312" i="5"/>
  <c r="AD312" i="5"/>
  <c r="AA312" i="5"/>
  <c r="AF311" i="5"/>
  <c r="AD311" i="5"/>
  <c r="AA311" i="5"/>
  <c r="X311" i="5" s="1"/>
  <c r="AB311" i="5" s="1"/>
  <c r="AF310" i="5"/>
  <c r="AD310" i="5"/>
  <c r="AA310" i="5"/>
  <c r="X310" i="5" s="1"/>
  <c r="AF309" i="5"/>
  <c r="AD309" i="5"/>
  <c r="AA309" i="5"/>
  <c r="X309" i="5"/>
  <c r="AF308" i="5"/>
  <c r="AD308" i="5"/>
  <c r="AA308" i="5"/>
  <c r="AF307" i="5"/>
  <c r="AD307" i="5"/>
  <c r="AA307" i="5"/>
  <c r="X307" i="5"/>
  <c r="AB307" i="5" s="1"/>
  <c r="AF306" i="5"/>
  <c r="AD306" i="5"/>
  <c r="AA306" i="5"/>
  <c r="X306" i="5" s="1"/>
  <c r="AB306" i="5" s="1"/>
  <c r="AF305" i="5"/>
  <c r="AD305" i="5"/>
  <c r="AA305" i="5"/>
  <c r="X305" i="5"/>
  <c r="AF304" i="5"/>
  <c r="AD304" i="5"/>
  <c r="AA304" i="5"/>
  <c r="AF303" i="5"/>
  <c r="AD303" i="5"/>
  <c r="AA303" i="5"/>
  <c r="X303" i="5" s="1"/>
  <c r="AB303" i="5" s="1"/>
  <c r="M303" i="5"/>
  <c r="L303" i="5"/>
  <c r="K303" i="5"/>
  <c r="AF302" i="5"/>
  <c r="AD302" i="5"/>
  <c r="AA302" i="5"/>
  <c r="X302" i="5" s="1"/>
  <c r="AB302" i="5" s="1"/>
  <c r="AF301" i="5"/>
  <c r="AD301" i="5"/>
  <c r="AA301" i="5"/>
  <c r="X301" i="5" s="1"/>
  <c r="AF300" i="5"/>
  <c r="AD300" i="5"/>
  <c r="AA300" i="5"/>
  <c r="AF299" i="5"/>
  <c r="AD299" i="5"/>
  <c r="AA299" i="5"/>
  <c r="AF298" i="5"/>
  <c r="AD298" i="5"/>
  <c r="AA298" i="5"/>
  <c r="X298" i="5" s="1"/>
  <c r="AB298" i="5" s="1"/>
  <c r="AF297" i="5"/>
  <c r="AD297" i="5"/>
  <c r="AA297" i="5"/>
  <c r="X297" i="5"/>
  <c r="AB297" i="5" s="1"/>
  <c r="AF296" i="5"/>
  <c r="AD296" i="5"/>
  <c r="AB296" i="5"/>
  <c r="AA296" i="5"/>
  <c r="X296" i="5"/>
  <c r="AF295" i="5"/>
  <c r="AD295" i="5"/>
  <c r="AA295" i="5"/>
  <c r="AF294" i="5"/>
  <c r="AD294" i="5"/>
  <c r="AA294" i="5"/>
  <c r="X294" i="5" s="1"/>
  <c r="AB294" i="5" s="1"/>
  <c r="AF293" i="5"/>
  <c r="AD293" i="5"/>
  <c r="AA293" i="5"/>
  <c r="X293" i="5" s="1"/>
  <c r="AF292" i="5"/>
  <c r="AD292" i="5"/>
  <c r="AA292" i="5"/>
  <c r="X292" i="5" s="1"/>
  <c r="AF291" i="5"/>
  <c r="AD291" i="5"/>
  <c r="AA291" i="5"/>
  <c r="AF290" i="5"/>
  <c r="AD290" i="5"/>
  <c r="AA290" i="5"/>
  <c r="X290" i="5" s="1"/>
  <c r="AB290" i="5" s="1"/>
  <c r="AF289" i="5"/>
  <c r="AD289" i="5"/>
  <c r="AA289" i="5"/>
  <c r="X289" i="5"/>
  <c r="AB289" i="5" s="1"/>
  <c r="AF288" i="5"/>
  <c r="AD288" i="5"/>
  <c r="AA288" i="5"/>
  <c r="AF287" i="5"/>
  <c r="AD287" i="5"/>
  <c r="AA287" i="5"/>
  <c r="AF286" i="5"/>
  <c r="AD286" i="5"/>
  <c r="AA286" i="5"/>
  <c r="X286" i="5" s="1"/>
  <c r="AB286" i="5" s="1"/>
  <c r="AF285" i="5"/>
  <c r="AD285" i="5"/>
  <c r="AA285" i="5"/>
  <c r="X285" i="5" s="1"/>
  <c r="AF284" i="5"/>
  <c r="AD284" i="5"/>
  <c r="AA284" i="5"/>
  <c r="X284" i="5" s="1"/>
  <c r="AF283" i="5"/>
  <c r="AD283" i="5"/>
  <c r="AA283" i="5"/>
  <c r="M283" i="5"/>
  <c r="L283" i="5"/>
  <c r="K283" i="5"/>
  <c r="AF282" i="5"/>
  <c r="AD282" i="5"/>
  <c r="AA282" i="5"/>
  <c r="AF281" i="5"/>
  <c r="AD281" i="5"/>
  <c r="AA281" i="5"/>
  <c r="X281" i="5"/>
  <c r="AB281" i="5" s="1"/>
  <c r="AF280" i="5"/>
  <c r="AD280" i="5"/>
  <c r="AA280" i="5"/>
  <c r="X280" i="5" s="1"/>
  <c r="AB280" i="5" s="1"/>
  <c r="AF279" i="5"/>
  <c r="AD279" i="5"/>
  <c r="AB279" i="5"/>
  <c r="AA279" i="5"/>
  <c r="X279" i="5"/>
  <c r="AF278" i="5"/>
  <c r="AD278" i="5"/>
  <c r="AA278" i="5"/>
  <c r="AF277" i="5"/>
  <c r="AD277" i="5"/>
  <c r="AA277" i="5"/>
  <c r="X277" i="5" s="1"/>
  <c r="AB277" i="5" s="1"/>
  <c r="AF276" i="5"/>
  <c r="AD276" i="5"/>
  <c r="AA276" i="5"/>
  <c r="X276" i="5" s="1"/>
  <c r="AF275" i="5"/>
  <c r="AD275" i="5"/>
  <c r="AA275" i="5"/>
  <c r="AF274" i="5"/>
  <c r="AD274" i="5"/>
  <c r="AA274" i="5"/>
  <c r="AF273" i="5"/>
  <c r="AD273" i="5"/>
  <c r="AA273" i="5"/>
  <c r="X273" i="5"/>
  <c r="AB273" i="5" s="1"/>
  <c r="AF272" i="5"/>
  <c r="AD272" i="5"/>
  <c r="AA272" i="5"/>
  <c r="X272" i="5"/>
  <c r="AB272" i="5" s="1"/>
  <c r="AF271" i="5"/>
  <c r="AD271" i="5"/>
  <c r="AA271" i="5"/>
  <c r="X271" i="5"/>
  <c r="AB271" i="5" s="1"/>
  <c r="AF270" i="5"/>
  <c r="AD270" i="5"/>
  <c r="AA270" i="5"/>
  <c r="AF269" i="5"/>
  <c r="AD269" i="5"/>
  <c r="AA269" i="5"/>
  <c r="X269" i="5" s="1"/>
  <c r="AB269" i="5" s="1"/>
  <c r="AF268" i="5"/>
  <c r="AD268" i="5"/>
  <c r="AA268" i="5"/>
  <c r="X268" i="5" s="1"/>
  <c r="AF267" i="5"/>
  <c r="AD267" i="5"/>
  <c r="AA267" i="5"/>
  <c r="X267" i="5"/>
  <c r="AF266" i="5"/>
  <c r="AD266" i="5"/>
  <c r="AA266" i="5"/>
  <c r="AF265" i="5"/>
  <c r="AD265" i="5"/>
  <c r="AA265" i="5"/>
  <c r="X265" i="5" s="1"/>
  <c r="AB265" i="5" s="1"/>
  <c r="AF264" i="5"/>
  <c r="AD264" i="5"/>
  <c r="AA264" i="5"/>
  <c r="X264" i="5"/>
  <c r="AB264" i="5" s="1"/>
  <c r="AF263" i="5"/>
  <c r="AD263" i="5"/>
  <c r="AA263" i="5"/>
  <c r="AB263" i="5" s="1"/>
  <c r="X263" i="5"/>
  <c r="AF262" i="5"/>
  <c r="AD262" i="5"/>
  <c r="AA262" i="5"/>
  <c r="AF261" i="5"/>
  <c r="AD261" i="5"/>
  <c r="AA261" i="5"/>
  <c r="X261" i="5" s="1"/>
  <c r="AB261" i="5" s="1"/>
  <c r="AF260" i="5"/>
  <c r="AD260" i="5"/>
  <c r="AA260" i="5"/>
  <c r="X260" i="5" s="1"/>
  <c r="AF259" i="5"/>
  <c r="AD259" i="5"/>
  <c r="AA259" i="5"/>
  <c r="AF258" i="5"/>
  <c r="AD258" i="5"/>
  <c r="AA258" i="5"/>
  <c r="M258" i="5"/>
  <c r="L258" i="5"/>
  <c r="K258" i="5"/>
  <c r="AF257" i="5"/>
  <c r="AD257" i="5"/>
  <c r="AA257" i="5"/>
  <c r="AF256" i="5"/>
  <c r="AD256" i="5"/>
  <c r="AA256" i="5"/>
  <c r="X256" i="5"/>
  <c r="AB256" i="5" s="1"/>
  <c r="AF255" i="5"/>
  <c r="AD255" i="5"/>
  <c r="AA255" i="5"/>
  <c r="X255" i="5" s="1"/>
  <c r="AB255" i="5" s="1"/>
  <c r="AF254" i="5"/>
  <c r="AD254" i="5"/>
  <c r="AA254" i="5"/>
  <c r="X254" i="5"/>
  <c r="AF253" i="5"/>
  <c r="AD253" i="5"/>
  <c r="AA253" i="5"/>
  <c r="AF252" i="5"/>
  <c r="AD252" i="5"/>
  <c r="AA252" i="5"/>
  <c r="X252" i="5" s="1"/>
  <c r="AB252" i="5" s="1"/>
  <c r="AF251" i="5"/>
  <c r="AD251" i="5"/>
  <c r="AA251" i="5"/>
  <c r="X251" i="5" s="1"/>
  <c r="AF250" i="5"/>
  <c r="AD250" i="5"/>
  <c r="AA250" i="5"/>
  <c r="X250" i="5"/>
  <c r="AF249" i="5"/>
  <c r="AD249" i="5"/>
  <c r="AA249" i="5"/>
  <c r="AF248" i="5"/>
  <c r="AD248" i="5"/>
  <c r="AA248" i="5"/>
  <c r="X248" i="5"/>
  <c r="AB248" i="5" s="1"/>
  <c r="AF247" i="5"/>
  <c r="AD247" i="5"/>
  <c r="AA247" i="5"/>
  <c r="X247" i="5"/>
  <c r="AB247" i="5" s="1"/>
  <c r="AF246" i="5"/>
  <c r="AD246" i="5"/>
  <c r="AA246" i="5"/>
  <c r="X246" i="5" s="1"/>
  <c r="AB246" i="5" s="1"/>
  <c r="AF245" i="5"/>
  <c r="AD245" i="5"/>
  <c r="AA245" i="5"/>
  <c r="AF244" i="5"/>
  <c r="AD244" i="5"/>
  <c r="AA244" i="5"/>
  <c r="X244" i="5" s="1"/>
  <c r="AB244" i="5" s="1"/>
  <c r="AF243" i="5"/>
  <c r="AD243" i="5"/>
  <c r="AA243" i="5"/>
  <c r="X243" i="5" s="1"/>
  <c r="AF242" i="5"/>
  <c r="AD242" i="5"/>
  <c r="AA242" i="5"/>
  <c r="X242" i="5"/>
  <c r="AF241" i="5"/>
  <c r="AD241" i="5"/>
  <c r="AA241" i="5"/>
  <c r="AF240" i="5"/>
  <c r="AD240" i="5"/>
  <c r="AA240" i="5"/>
  <c r="X240" i="5"/>
  <c r="AB240" i="5" s="1"/>
  <c r="AF239" i="5"/>
  <c r="AD239" i="5"/>
  <c r="AA239" i="5"/>
  <c r="X239" i="5" s="1"/>
  <c r="AB239" i="5" s="1"/>
  <c r="AF238" i="5"/>
  <c r="AD238" i="5"/>
  <c r="AA238" i="5"/>
  <c r="X238" i="5" s="1"/>
  <c r="M238" i="5"/>
  <c r="L238" i="5"/>
  <c r="K238" i="5"/>
  <c r="AF237" i="5"/>
  <c r="AD237" i="5"/>
  <c r="AA237" i="5"/>
  <c r="AB237" i="5" s="1"/>
  <c r="X237" i="5"/>
  <c r="AF236" i="5"/>
  <c r="AD236" i="5"/>
  <c r="AA236" i="5"/>
  <c r="AF235" i="5"/>
  <c r="AD235" i="5"/>
  <c r="AA235" i="5"/>
  <c r="X235" i="5" s="1"/>
  <c r="AB235" i="5" s="1"/>
  <c r="AF234" i="5"/>
  <c r="AD234" i="5"/>
  <c r="AA234" i="5"/>
  <c r="X234" i="5" s="1"/>
  <c r="AF233" i="5"/>
  <c r="AD233" i="5"/>
  <c r="AA233" i="5"/>
  <c r="M233" i="5"/>
  <c r="L233" i="5"/>
  <c r="K233" i="5"/>
  <c r="AF232" i="5"/>
  <c r="AD232" i="5"/>
  <c r="AA232" i="5"/>
  <c r="AF231" i="5"/>
  <c r="AD231" i="5"/>
  <c r="AA231" i="5"/>
  <c r="AF230" i="5"/>
  <c r="AD230" i="5"/>
  <c r="AA230" i="5"/>
  <c r="X230" i="5"/>
  <c r="AB230" i="5" s="1"/>
  <c r="AF229" i="5"/>
  <c r="AD229" i="5"/>
  <c r="AA229" i="5"/>
  <c r="X229" i="5"/>
  <c r="AB229" i="5" s="1"/>
  <c r="AF228" i="5"/>
  <c r="AD228" i="5"/>
  <c r="AA228" i="5"/>
  <c r="X228" i="5"/>
  <c r="AF227" i="5"/>
  <c r="AD227" i="5"/>
  <c r="AA227" i="5"/>
  <c r="AF226" i="5"/>
  <c r="AD226" i="5"/>
  <c r="AA226" i="5"/>
  <c r="X226" i="5" s="1"/>
  <c r="AB226" i="5" s="1"/>
  <c r="AF225" i="5"/>
  <c r="AD225" i="5"/>
  <c r="AA225" i="5"/>
  <c r="X225" i="5" s="1"/>
  <c r="AF224" i="5"/>
  <c r="AD224" i="5"/>
  <c r="AA224" i="5"/>
  <c r="AF223" i="5"/>
  <c r="AD223" i="5"/>
  <c r="AA223" i="5"/>
  <c r="AF222" i="5"/>
  <c r="AD222" i="5"/>
  <c r="AA222" i="5"/>
  <c r="X222" i="5" s="1"/>
  <c r="AB222" i="5" s="1"/>
  <c r="AF221" i="5"/>
  <c r="AD221" i="5"/>
  <c r="AA221" i="5"/>
  <c r="X221" i="5"/>
  <c r="AB221" i="5" s="1"/>
  <c r="AF220" i="5"/>
  <c r="AD220" i="5"/>
  <c r="AB220" i="5"/>
  <c r="AA220" i="5"/>
  <c r="X220" i="5"/>
  <c r="AF219" i="5"/>
  <c r="AD219" i="5"/>
  <c r="AA219" i="5"/>
  <c r="AF218" i="5"/>
  <c r="AD218" i="5"/>
  <c r="AA218" i="5"/>
  <c r="X218" i="5" s="1"/>
  <c r="AB218" i="5" s="1"/>
  <c r="AF217" i="5"/>
  <c r="AD217" i="5"/>
  <c r="AA217" i="5"/>
  <c r="X217" i="5" s="1"/>
  <c r="AF216" i="5"/>
  <c r="AD216" i="5"/>
  <c r="AA216" i="5"/>
  <c r="X216" i="5"/>
  <c r="AF215" i="5"/>
  <c r="AD215" i="5"/>
  <c r="AA215" i="5"/>
  <c r="AF214" i="5"/>
  <c r="AD214" i="5"/>
  <c r="AA214" i="5"/>
  <c r="X214" i="5" s="1"/>
  <c r="AB214" i="5" s="1"/>
  <c r="AF213" i="5"/>
  <c r="AD213" i="5"/>
  <c r="AA213" i="5"/>
  <c r="X213" i="5"/>
  <c r="AB213" i="5" s="1"/>
  <c r="AF212" i="5"/>
  <c r="AD212" i="5"/>
  <c r="AA212" i="5"/>
  <c r="AF211" i="5"/>
  <c r="AD211" i="5"/>
  <c r="AA211" i="5"/>
  <c r="AF210" i="5"/>
  <c r="AD210" i="5"/>
  <c r="AA210" i="5"/>
  <c r="X210" i="5" s="1"/>
  <c r="AB210" i="5" s="1"/>
  <c r="AF209" i="5"/>
  <c r="AD209" i="5"/>
  <c r="AA209" i="5"/>
  <c r="X209" i="5" s="1"/>
  <c r="AF208" i="5"/>
  <c r="AD208" i="5"/>
  <c r="AA208" i="5"/>
  <c r="X208" i="5"/>
  <c r="AF207" i="5"/>
  <c r="AD207" i="5"/>
  <c r="AA207" i="5"/>
  <c r="AF206" i="5"/>
  <c r="AD206" i="5"/>
  <c r="AA206" i="5"/>
  <c r="X206" i="5"/>
  <c r="AB206" i="5" s="1"/>
  <c r="AF205" i="5"/>
  <c r="AD205" i="5"/>
  <c r="AA205" i="5"/>
  <c r="X205" i="5" s="1"/>
  <c r="AB205" i="5" s="1"/>
  <c r="AF204" i="5"/>
  <c r="AD204" i="5"/>
  <c r="AA204" i="5"/>
  <c r="X204" i="5" s="1"/>
  <c r="AF203" i="5"/>
  <c r="AD203" i="5"/>
  <c r="AA203" i="5"/>
  <c r="AF202" i="5"/>
  <c r="AD202" i="5"/>
  <c r="AA202" i="5"/>
  <c r="X202" i="5" s="1"/>
  <c r="AB202" i="5" s="1"/>
  <c r="AF201" i="5"/>
  <c r="AD201" i="5"/>
  <c r="AA201" i="5"/>
  <c r="X201" i="5" s="1"/>
  <c r="AF200" i="5"/>
  <c r="AD200" i="5"/>
  <c r="AA200" i="5"/>
  <c r="AF199" i="5"/>
  <c r="AD199" i="5"/>
  <c r="AA199" i="5"/>
  <c r="AF198" i="5"/>
  <c r="AD198" i="5"/>
  <c r="AA198" i="5"/>
  <c r="X198" i="5" s="1"/>
  <c r="AB198" i="5" s="1"/>
  <c r="AF197" i="5"/>
  <c r="AD197" i="5"/>
  <c r="AA197" i="5"/>
  <c r="X197" i="5" s="1"/>
  <c r="AB197" i="5" s="1"/>
  <c r="AF196" i="5"/>
  <c r="AD196" i="5"/>
  <c r="AB196" i="5"/>
  <c r="AA196" i="5"/>
  <c r="X196" i="5" s="1"/>
  <c r="AF195" i="5"/>
  <c r="AD195" i="5"/>
  <c r="AA195" i="5"/>
  <c r="AF194" i="5"/>
  <c r="AD194" i="5"/>
  <c r="AA194" i="5"/>
  <c r="X194" i="5" s="1"/>
  <c r="AB194" i="5" s="1"/>
  <c r="AF193" i="5"/>
  <c r="AD193" i="5"/>
  <c r="AA193" i="5"/>
  <c r="X193" i="5" s="1"/>
  <c r="AF192" i="5"/>
  <c r="AD192" i="5"/>
  <c r="AA192" i="5"/>
  <c r="X192" i="5"/>
  <c r="AF191" i="5"/>
  <c r="AD191" i="5"/>
  <c r="AA191" i="5"/>
  <c r="AF190" i="5"/>
  <c r="AD190" i="5"/>
  <c r="AA190" i="5"/>
  <c r="X190" i="5" s="1"/>
  <c r="AB190" i="5" s="1"/>
  <c r="AF189" i="5"/>
  <c r="AD189" i="5"/>
  <c r="AA189" i="5"/>
  <c r="X189" i="5" s="1"/>
  <c r="AB189" i="5" s="1"/>
  <c r="AF188" i="5"/>
  <c r="AD188" i="5"/>
  <c r="AA188" i="5"/>
  <c r="AF187" i="5"/>
  <c r="AD187" i="5"/>
  <c r="AA187" i="5"/>
  <c r="AF186" i="5"/>
  <c r="AD186" i="5"/>
  <c r="AA186" i="5"/>
  <c r="X186" i="5" s="1"/>
  <c r="AB186" i="5" s="1"/>
  <c r="AF185" i="5"/>
  <c r="AD185" i="5"/>
  <c r="AA185" i="5"/>
  <c r="X185" i="5" s="1"/>
  <c r="AF184" i="5"/>
  <c r="AD184" i="5"/>
  <c r="AA184" i="5"/>
  <c r="X184" i="5"/>
  <c r="AF183" i="5"/>
  <c r="AD183" i="5"/>
  <c r="AA183" i="5"/>
  <c r="AF182" i="5"/>
  <c r="AD182" i="5"/>
  <c r="AA182" i="5"/>
  <c r="X182" i="5"/>
  <c r="AB182" i="5" s="1"/>
  <c r="AF181" i="5"/>
  <c r="AD181" i="5"/>
  <c r="AA181" i="5"/>
  <c r="X181" i="5" s="1"/>
  <c r="AB181" i="5" s="1"/>
  <c r="AF180" i="5"/>
  <c r="AD180" i="5"/>
  <c r="AA180" i="5"/>
  <c r="X180" i="5"/>
  <c r="AF179" i="5"/>
  <c r="AD179" i="5"/>
  <c r="AA179" i="5"/>
  <c r="AF178" i="5"/>
  <c r="AD178" i="5"/>
  <c r="AA178" i="5"/>
  <c r="X178" i="5" s="1"/>
  <c r="AB178" i="5" s="1"/>
  <c r="M178" i="5"/>
  <c r="L178" i="5"/>
  <c r="K178" i="5"/>
  <c r="AF177" i="5"/>
  <c r="AD177" i="5"/>
  <c r="AA177" i="5"/>
  <c r="X177" i="5" s="1"/>
  <c r="AB177" i="5" s="1"/>
  <c r="AF176" i="5"/>
  <c r="AD176" i="5"/>
  <c r="AA176" i="5"/>
  <c r="X176" i="5" s="1"/>
  <c r="AF175" i="5"/>
  <c r="AD175" i="5"/>
  <c r="AA175" i="5"/>
  <c r="AF174" i="5"/>
  <c r="AD174" i="5"/>
  <c r="AA174" i="5"/>
  <c r="AF173" i="5"/>
  <c r="AD173" i="5"/>
  <c r="AA173" i="5"/>
  <c r="X173" i="5" s="1"/>
  <c r="AB173" i="5" s="1"/>
  <c r="AF172" i="5"/>
  <c r="AD172" i="5"/>
  <c r="AA172" i="5"/>
  <c r="X172" i="5"/>
  <c r="AB172" i="5" s="1"/>
  <c r="AF171" i="5"/>
  <c r="AD171" i="5"/>
  <c r="AB171" i="5"/>
  <c r="AA171" i="5"/>
  <c r="X171" i="5"/>
  <c r="AF170" i="5"/>
  <c r="AD170" i="5"/>
  <c r="AA170" i="5"/>
  <c r="AF169" i="5"/>
  <c r="AD169" i="5"/>
  <c r="AA169" i="5"/>
  <c r="X169" i="5" s="1"/>
  <c r="AB169" i="5" s="1"/>
  <c r="AF168" i="5"/>
  <c r="AD168" i="5"/>
  <c r="AA168" i="5"/>
  <c r="X168" i="5" s="1"/>
  <c r="M168" i="5"/>
  <c r="L168" i="5"/>
  <c r="K168" i="5"/>
  <c r="AF167" i="5"/>
  <c r="AD167" i="5"/>
  <c r="AA167" i="5"/>
  <c r="X167" i="5" s="1"/>
  <c r="AF166" i="5"/>
  <c r="AD166" i="5"/>
  <c r="AA166" i="5"/>
  <c r="X166" i="5"/>
  <c r="AF165" i="5"/>
  <c r="AD165" i="5"/>
  <c r="AA165" i="5"/>
  <c r="AF164" i="5"/>
  <c r="AD164" i="5"/>
  <c r="AA164" i="5"/>
  <c r="X164" i="5"/>
  <c r="AB164" i="5" s="1"/>
  <c r="AF163" i="5"/>
  <c r="AD163" i="5"/>
  <c r="AA163" i="5"/>
  <c r="X163" i="5"/>
  <c r="AB163" i="5" s="1"/>
  <c r="AF162" i="5"/>
  <c r="AD162" i="5"/>
  <c r="AB162" i="5"/>
  <c r="AA162" i="5"/>
  <c r="X162" i="5" s="1"/>
  <c r="AF161" i="5"/>
  <c r="AD161" i="5"/>
  <c r="AA161" i="5"/>
  <c r="AF160" i="5"/>
  <c r="AD160" i="5"/>
  <c r="AA160" i="5"/>
  <c r="X160" i="5" s="1"/>
  <c r="AB160" i="5" s="1"/>
  <c r="AF159" i="5"/>
  <c r="AD159" i="5"/>
  <c r="AA159" i="5"/>
  <c r="X159" i="5" s="1"/>
  <c r="AF158" i="5"/>
  <c r="AD158" i="5"/>
  <c r="AA158" i="5"/>
  <c r="X158" i="5"/>
  <c r="AF157" i="5"/>
  <c r="AD157" i="5"/>
  <c r="AA157" i="5"/>
  <c r="AF156" i="5"/>
  <c r="AD156" i="5"/>
  <c r="AA156" i="5"/>
  <c r="X156" i="5"/>
  <c r="AB156" i="5" s="1"/>
  <c r="AF155" i="5"/>
  <c r="AD155" i="5"/>
  <c r="AA155" i="5"/>
  <c r="X155" i="5" s="1"/>
  <c r="AB155" i="5" s="1"/>
  <c r="AF154" i="5"/>
  <c r="AD154" i="5"/>
  <c r="AA154" i="5"/>
  <c r="X154" i="5"/>
  <c r="AB154" i="5" s="1"/>
  <c r="AF153" i="5"/>
  <c r="AD153" i="5"/>
  <c r="AA153" i="5"/>
  <c r="AF152" i="5"/>
  <c r="AD152" i="5"/>
  <c r="AA152" i="5"/>
  <c r="X152" i="5" s="1"/>
  <c r="AB152" i="5" s="1"/>
  <c r="AF151" i="5"/>
  <c r="AD151" i="5"/>
  <c r="AA151" i="5"/>
  <c r="X151" i="5" s="1"/>
  <c r="AF150" i="5"/>
  <c r="AD150" i="5"/>
  <c r="AA150" i="5"/>
  <c r="AF149" i="5"/>
  <c r="AD149" i="5"/>
  <c r="AA149" i="5"/>
  <c r="AF148" i="5"/>
  <c r="AD148" i="5"/>
  <c r="AA148" i="5"/>
  <c r="X148" i="5"/>
  <c r="AB148" i="5" s="1"/>
  <c r="AF147" i="5"/>
  <c r="AD147" i="5"/>
  <c r="AA147" i="5"/>
  <c r="X147" i="5"/>
  <c r="AB147" i="5" s="1"/>
  <c r="AF146" i="5"/>
  <c r="AD146" i="5"/>
  <c r="AA146" i="5"/>
  <c r="X146" i="5"/>
  <c r="AB146" i="5" s="1"/>
  <c r="AF145" i="5"/>
  <c r="AD145" i="5"/>
  <c r="AA145" i="5"/>
  <c r="AF144" i="5"/>
  <c r="AD144" i="5"/>
  <c r="AA144" i="5"/>
  <c r="X144" i="5" s="1"/>
  <c r="AB144" i="5" s="1"/>
  <c r="AF143" i="5"/>
  <c r="AD143" i="5"/>
  <c r="AA143" i="5"/>
  <c r="X143" i="5" s="1"/>
  <c r="AF142" i="5"/>
  <c r="AD142" i="5"/>
  <c r="AA142" i="5"/>
  <c r="AF141" i="5"/>
  <c r="AD141" i="5"/>
  <c r="AA141" i="5"/>
  <c r="AF140" i="5"/>
  <c r="AD140" i="5"/>
  <c r="AA140" i="5"/>
  <c r="X140" i="5" s="1"/>
  <c r="AB140" i="5" s="1"/>
  <c r="AF139" i="5"/>
  <c r="AD139" i="5"/>
  <c r="AA139" i="5"/>
  <c r="X139" i="5"/>
  <c r="AB139" i="5" s="1"/>
  <c r="AF138" i="5"/>
  <c r="AD138" i="5"/>
  <c r="AA138" i="5"/>
  <c r="M138" i="5"/>
  <c r="L138" i="5"/>
  <c r="K138" i="5"/>
  <c r="AF137" i="5"/>
  <c r="AD137" i="5"/>
  <c r="AA137" i="5"/>
  <c r="X137" i="5"/>
  <c r="AF136" i="5"/>
  <c r="AD136" i="5"/>
  <c r="AA136" i="5"/>
  <c r="AF135" i="5"/>
  <c r="AD135" i="5"/>
  <c r="AA135" i="5"/>
  <c r="X135" i="5" s="1"/>
  <c r="AB135" i="5" s="1"/>
  <c r="AF134" i="5"/>
  <c r="AD134" i="5"/>
  <c r="AA134" i="5"/>
  <c r="X134" i="5" s="1"/>
  <c r="AF133" i="5"/>
  <c r="AD133" i="5"/>
  <c r="AA133" i="5"/>
  <c r="M133" i="5"/>
  <c r="L133" i="5"/>
  <c r="K133" i="5"/>
  <c r="AF132" i="5"/>
  <c r="AD132" i="5"/>
  <c r="AA132" i="5"/>
  <c r="X132" i="5" s="1"/>
  <c r="AF131" i="5"/>
  <c r="AD131" i="5"/>
  <c r="AA131" i="5"/>
  <c r="AF130" i="5"/>
  <c r="AD130" i="5"/>
  <c r="AA130" i="5"/>
  <c r="X130" i="5"/>
  <c r="AB130" i="5" s="1"/>
  <c r="AF129" i="5"/>
  <c r="AD129" i="5"/>
  <c r="AA129" i="5"/>
  <c r="X129" i="5" s="1"/>
  <c r="AB129" i="5" s="1"/>
  <c r="AF128" i="5"/>
  <c r="AD128" i="5"/>
  <c r="AA128" i="5"/>
  <c r="X128" i="5"/>
  <c r="AF127" i="5"/>
  <c r="AD127" i="5"/>
  <c r="AA127" i="5"/>
  <c r="AF126" i="5"/>
  <c r="AD126" i="5"/>
  <c r="AA126" i="5"/>
  <c r="X126" i="5" s="1"/>
  <c r="AB126" i="5" s="1"/>
  <c r="AF125" i="5"/>
  <c r="AD125" i="5"/>
  <c r="AA125" i="5"/>
  <c r="X125" i="5" s="1"/>
  <c r="AF124" i="5"/>
  <c r="AD124" i="5"/>
  <c r="AA124" i="5"/>
  <c r="AF123" i="5"/>
  <c r="AD123" i="5"/>
  <c r="AA123" i="5"/>
  <c r="AF122" i="5"/>
  <c r="AD122" i="5"/>
  <c r="AA122" i="5"/>
  <c r="X122" i="5" s="1"/>
  <c r="AB122" i="5" s="1"/>
  <c r="AF121" i="5"/>
  <c r="AD121" i="5"/>
  <c r="AA121" i="5"/>
  <c r="X121" i="5" s="1"/>
  <c r="AB121" i="5" s="1"/>
  <c r="AF120" i="5"/>
  <c r="AD120" i="5"/>
  <c r="AA120" i="5"/>
  <c r="X120" i="5" s="1"/>
  <c r="AF119" i="5"/>
  <c r="AD119" i="5"/>
  <c r="AA119" i="5"/>
  <c r="AF118" i="5"/>
  <c r="AD118" i="5"/>
  <c r="AA118" i="5"/>
  <c r="X118" i="5" s="1"/>
  <c r="AB118" i="5" s="1"/>
  <c r="AF117" i="5"/>
  <c r="AD117" i="5"/>
  <c r="AA117" i="5"/>
  <c r="X117" i="5" s="1"/>
  <c r="AF116" i="5"/>
  <c r="AD116" i="5"/>
  <c r="AA116" i="5"/>
  <c r="X116" i="5"/>
  <c r="AF115" i="5"/>
  <c r="AD115" i="5"/>
  <c r="AA115" i="5"/>
  <c r="AF114" i="5"/>
  <c r="AD114" i="5"/>
  <c r="AA114" i="5"/>
  <c r="X114" i="5" s="1"/>
  <c r="AB114" i="5" s="1"/>
  <c r="AF113" i="5"/>
  <c r="AD113" i="5"/>
  <c r="AA113" i="5"/>
  <c r="X113" i="5" s="1"/>
  <c r="AB113" i="5" s="1"/>
  <c r="AF112" i="5"/>
  <c r="AD112" i="5"/>
  <c r="AA112" i="5"/>
  <c r="AF111" i="5"/>
  <c r="AD111" i="5"/>
  <c r="AA111" i="5"/>
  <c r="AF110" i="5"/>
  <c r="AD110" i="5"/>
  <c r="AA110" i="5"/>
  <c r="X110" i="5" s="1"/>
  <c r="AB110" i="5" s="1"/>
  <c r="AF109" i="5"/>
  <c r="AD109" i="5"/>
  <c r="AA109" i="5"/>
  <c r="X109" i="5" s="1"/>
  <c r="AF108" i="5"/>
  <c r="AD108" i="5"/>
  <c r="AA108" i="5"/>
  <c r="X108" i="5"/>
  <c r="AF107" i="5"/>
  <c r="AD107" i="5"/>
  <c r="AA107" i="5"/>
  <c r="AF106" i="5"/>
  <c r="AD106" i="5"/>
  <c r="AA106" i="5"/>
  <c r="X106" i="5"/>
  <c r="AB106" i="5" s="1"/>
  <c r="AF105" i="5"/>
  <c r="AD105" i="5"/>
  <c r="AA105" i="5"/>
  <c r="X105" i="5" s="1"/>
  <c r="AB105" i="5" s="1"/>
  <c r="AF104" i="5"/>
  <c r="AD104" i="5"/>
  <c r="AA104" i="5"/>
  <c r="AF103" i="5"/>
  <c r="AD103" i="5"/>
  <c r="AA103" i="5"/>
  <c r="M103" i="5"/>
  <c r="L103" i="5"/>
  <c r="K103" i="5"/>
  <c r="AF102" i="5"/>
  <c r="AD102" i="5"/>
  <c r="AA102" i="5"/>
  <c r="AF101" i="5"/>
  <c r="AD101" i="5"/>
  <c r="AA101" i="5"/>
  <c r="X101" i="5" s="1"/>
  <c r="AB101" i="5" s="1"/>
  <c r="AF100" i="5"/>
  <c r="AD100" i="5"/>
  <c r="AA100" i="5"/>
  <c r="X100" i="5" s="1"/>
  <c r="AF99" i="5"/>
  <c r="AD99" i="5"/>
  <c r="AA99" i="5"/>
  <c r="AF98" i="5"/>
  <c r="AD98" i="5"/>
  <c r="AA98" i="5"/>
  <c r="AF97" i="5"/>
  <c r="AD97" i="5"/>
  <c r="AA97" i="5"/>
  <c r="X97" i="5" s="1"/>
  <c r="AB97" i="5" s="1"/>
  <c r="AF96" i="5"/>
  <c r="AD96" i="5"/>
  <c r="AA96" i="5"/>
  <c r="X96" i="5"/>
  <c r="AB96" i="5" s="1"/>
  <c r="AF95" i="5"/>
  <c r="AD95" i="5"/>
  <c r="AB95" i="5"/>
  <c r="AA95" i="5"/>
  <c r="X95" i="5"/>
  <c r="AF94" i="5"/>
  <c r="AD94" i="5"/>
  <c r="AA94" i="5"/>
  <c r="AF93" i="5"/>
  <c r="AD93" i="5"/>
  <c r="AA93" i="5"/>
  <c r="X93" i="5" s="1"/>
  <c r="AB93" i="5" s="1"/>
  <c r="AF92" i="5"/>
  <c r="AD92" i="5"/>
  <c r="AA92" i="5"/>
  <c r="X92" i="5" s="1"/>
  <c r="AF91" i="5"/>
  <c r="AD91" i="5"/>
  <c r="AA91" i="5"/>
  <c r="X91" i="5"/>
  <c r="AF90" i="5"/>
  <c r="AD90" i="5"/>
  <c r="AA90" i="5"/>
  <c r="AF89" i="5"/>
  <c r="AD89" i="5"/>
  <c r="AA89" i="5"/>
  <c r="X89" i="5" s="1"/>
  <c r="AB89" i="5" s="1"/>
  <c r="AF88" i="5"/>
  <c r="AD88" i="5"/>
  <c r="AA88" i="5"/>
  <c r="X88" i="5"/>
  <c r="AB88" i="5" s="1"/>
  <c r="M88" i="5"/>
  <c r="L88" i="5"/>
  <c r="K88" i="5"/>
  <c r="AF87" i="5"/>
  <c r="AD87" i="5"/>
  <c r="AA87" i="5"/>
  <c r="X87" i="5"/>
  <c r="AB87" i="5" s="1"/>
  <c r="AF86" i="5"/>
  <c r="AD86" i="5"/>
  <c r="AA86" i="5"/>
  <c r="X86" i="5"/>
  <c r="AB86" i="5" s="1"/>
  <c r="AF85" i="5"/>
  <c r="AD85" i="5"/>
  <c r="AA85" i="5"/>
  <c r="AF84" i="5"/>
  <c r="AD84" i="5"/>
  <c r="AA84" i="5"/>
  <c r="X84" i="5" s="1"/>
  <c r="AB84" i="5" s="1"/>
  <c r="AF83" i="5"/>
  <c r="AD83" i="5"/>
  <c r="AA83" i="5"/>
  <c r="X83" i="5" s="1"/>
  <c r="M83" i="5"/>
  <c r="L83" i="5"/>
  <c r="K83" i="5"/>
  <c r="AF82" i="5"/>
  <c r="AD82" i="5"/>
  <c r="AA82" i="5"/>
  <c r="X82" i="5" s="1"/>
  <c r="AF81" i="5"/>
  <c r="AD81" i="5"/>
  <c r="AA81" i="5"/>
  <c r="X81" i="5"/>
  <c r="AF80" i="5"/>
  <c r="AD80" i="5"/>
  <c r="AA80" i="5"/>
  <c r="AF79" i="5"/>
  <c r="AD79" i="5"/>
  <c r="AA79" i="5"/>
  <c r="X79" i="5"/>
  <c r="AB79" i="5" s="1"/>
  <c r="AF78" i="5"/>
  <c r="AD78" i="5"/>
  <c r="AA78" i="5"/>
  <c r="X78" i="5"/>
  <c r="AB78" i="5" s="1"/>
  <c r="AF77" i="5"/>
  <c r="AD77" i="5"/>
  <c r="AA77" i="5"/>
  <c r="X77" i="5" s="1"/>
  <c r="AF76" i="5"/>
  <c r="AD76" i="5"/>
  <c r="AA76" i="5"/>
  <c r="AF75" i="5"/>
  <c r="AD75" i="5"/>
  <c r="AA75" i="5"/>
  <c r="X75" i="5" s="1"/>
  <c r="AB75" i="5" s="1"/>
  <c r="AF74" i="5"/>
  <c r="AD74" i="5"/>
  <c r="AA74" i="5"/>
  <c r="X74" i="5" s="1"/>
  <c r="AF73" i="5"/>
  <c r="AD73" i="5"/>
  <c r="AA73" i="5"/>
  <c r="X73" i="5"/>
  <c r="AF72" i="5"/>
  <c r="AD72" i="5"/>
  <c r="AA72" i="5"/>
  <c r="AF71" i="5"/>
  <c r="AD71" i="5"/>
  <c r="AA71" i="5"/>
  <c r="X71" i="5"/>
  <c r="AB71" i="5" s="1"/>
  <c r="AF70" i="5"/>
  <c r="AD70" i="5"/>
  <c r="AA70" i="5"/>
  <c r="X70" i="5" s="1"/>
  <c r="AB70" i="5" s="1"/>
  <c r="AF69" i="5"/>
  <c r="AD69" i="5"/>
  <c r="AA69" i="5"/>
  <c r="X69" i="5"/>
  <c r="AB69" i="5" s="1"/>
  <c r="AF68" i="5"/>
  <c r="AD68" i="5"/>
  <c r="AA68" i="5"/>
  <c r="AF67" i="5"/>
  <c r="AD67" i="5"/>
  <c r="AA67" i="5"/>
  <c r="X67" i="5" s="1"/>
  <c r="AB67" i="5" s="1"/>
  <c r="AF66" i="5"/>
  <c r="AD66" i="5"/>
  <c r="AA66" i="5"/>
  <c r="X66" i="5" s="1"/>
  <c r="AF65" i="5"/>
  <c r="AD65" i="5"/>
  <c r="AA65" i="5"/>
  <c r="AF64" i="5"/>
  <c r="AD64" i="5"/>
  <c r="AA64" i="5"/>
  <c r="AF63" i="5"/>
  <c r="AD63" i="5"/>
  <c r="AA63" i="5"/>
  <c r="X63" i="5" s="1"/>
  <c r="AB63" i="5" s="1"/>
  <c r="AF62" i="5"/>
  <c r="AD62" i="5"/>
  <c r="AA62" i="5"/>
  <c r="X62" i="5"/>
  <c r="AB62" i="5" s="1"/>
  <c r="AF61" i="5"/>
  <c r="AD61" i="5"/>
  <c r="AA61" i="5"/>
  <c r="X61" i="5"/>
  <c r="AB61" i="5" s="1"/>
  <c r="AF60" i="5"/>
  <c r="AD60" i="5"/>
  <c r="AA60" i="5"/>
  <c r="AF59" i="5"/>
  <c r="AD59" i="5"/>
  <c r="AA59" i="5"/>
  <c r="X59" i="5" s="1"/>
  <c r="AB59" i="5" s="1"/>
  <c r="AF58" i="5"/>
  <c r="AD58" i="5"/>
  <c r="AA58" i="5"/>
  <c r="X58" i="5" s="1"/>
  <c r="AF57" i="5"/>
  <c r="AD57" i="5"/>
  <c r="AA57" i="5"/>
  <c r="X57" i="5" s="1"/>
  <c r="AF56" i="5"/>
  <c r="AD56" i="5"/>
  <c r="AA56" i="5"/>
  <c r="AF55" i="5"/>
  <c r="AD55" i="5"/>
  <c r="AA55" i="5"/>
  <c r="X55" i="5" s="1"/>
  <c r="AB55" i="5" s="1"/>
  <c r="AF54" i="5"/>
  <c r="AD54" i="5"/>
  <c r="AA54" i="5"/>
  <c r="X54" i="5"/>
  <c r="AB54" i="5" s="1"/>
  <c r="AF53" i="5"/>
  <c r="AD53" i="5"/>
  <c r="AA53" i="5"/>
  <c r="X53" i="5"/>
  <c r="AB53" i="5" s="1"/>
  <c r="AF52" i="5"/>
  <c r="AD52" i="5"/>
  <c r="AA52" i="5"/>
  <c r="AF51" i="5"/>
  <c r="AD51" i="5"/>
  <c r="AA51" i="5"/>
  <c r="X51" i="5" s="1"/>
  <c r="AB51" i="5" s="1"/>
  <c r="AF50" i="5"/>
  <c r="AD50" i="5"/>
  <c r="AA50" i="5"/>
  <c r="X50" i="5" s="1"/>
  <c r="AF49" i="5"/>
  <c r="AD49" i="5"/>
  <c r="AA49" i="5"/>
  <c r="AF48" i="5"/>
  <c r="AD48" i="5"/>
  <c r="AA48" i="5"/>
  <c r="AF47" i="5"/>
  <c r="AD47" i="5"/>
  <c r="AA47" i="5"/>
  <c r="X47" i="5" s="1"/>
  <c r="AB47" i="5" s="1"/>
  <c r="AF46" i="5"/>
  <c r="AD46" i="5"/>
  <c r="AA46" i="5"/>
  <c r="X46" i="5" s="1"/>
  <c r="AB46" i="5" s="1"/>
  <c r="AF45" i="5"/>
  <c r="AD45" i="5"/>
  <c r="AA45" i="5"/>
  <c r="AB45" i="5" s="1"/>
  <c r="X45" i="5"/>
  <c r="AF44" i="5"/>
  <c r="AD44" i="5"/>
  <c r="AA44" i="5"/>
  <c r="AF43" i="5"/>
  <c r="AD43" i="5"/>
  <c r="AA43" i="5"/>
  <c r="X43" i="5" s="1"/>
  <c r="AB43" i="5" s="1"/>
  <c r="AF42" i="5"/>
  <c r="AD42" i="5"/>
  <c r="AA42" i="5"/>
  <c r="X42" i="5" s="1"/>
  <c r="AF41" i="5"/>
  <c r="AD41" i="5"/>
  <c r="AA41" i="5"/>
  <c r="X41" i="5"/>
  <c r="AF40" i="5"/>
  <c r="AD40" i="5"/>
  <c r="AA40" i="5"/>
  <c r="AF39" i="5"/>
  <c r="AD39" i="5"/>
  <c r="AA39" i="5"/>
  <c r="X39" i="5" s="1"/>
  <c r="AB39" i="5" s="1"/>
  <c r="AF38" i="5"/>
  <c r="AD38" i="5"/>
  <c r="AA38" i="5"/>
  <c r="X38" i="5" s="1"/>
  <c r="AB38" i="5" s="1"/>
  <c r="AF37" i="5"/>
  <c r="AD37" i="5"/>
  <c r="AA37" i="5"/>
  <c r="X37" i="5"/>
  <c r="AB37" i="5" s="1"/>
  <c r="AF36" i="5"/>
  <c r="AD36" i="5"/>
  <c r="AA36" i="5"/>
  <c r="AF35" i="5"/>
  <c r="AD35" i="5"/>
  <c r="AA35" i="5"/>
  <c r="X35" i="5" s="1"/>
  <c r="AB35" i="5" s="1"/>
  <c r="AF34" i="5"/>
  <c r="AD34" i="5"/>
  <c r="AA34" i="5"/>
  <c r="X34" i="5" s="1"/>
  <c r="AF33" i="5"/>
  <c r="AD33" i="5"/>
  <c r="AA33" i="5"/>
  <c r="X33" i="5" s="1"/>
  <c r="AF32" i="5"/>
  <c r="AD32" i="5"/>
  <c r="AA32" i="5"/>
  <c r="AF31" i="5"/>
  <c r="AD31" i="5"/>
  <c r="AA31" i="5"/>
  <c r="X31" i="5"/>
  <c r="AB31" i="5" s="1"/>
  <c r="AF30" i="5"/>
  <c r="AD30" i="5"/>
  <c r="AA30" i="5"/>
  <c r="X30" i="5"/>
  <c r="AB30" i="5" s="1"/>
  <c r="AF29" i="5"/>
  <c r="AD29" i="5"/>
  <c r="AA29" i="5"/>
  <c r="AB29" i="5" s="1"/>
  <c r="X29" i="5"/>
  <c r="AF28" i="5"/>
  <c r="AD28" i="5"/>
  <c r="AA28" i="5"/>
  <c r="AF27" i="5"/>
  <c r="AD27" i="5"/>
  <c r="AA27" i="5"/>
  <c r="X27" i="5" s="1"/>
  <c r="AB27" i="5" s="1"/>
  <c r="AF26" i="5"/>
  <c r="AD26" i="5"/>
  <c r="AA26" i="5"/>
  <c r="X26" i="5" s="1"/>
  <c r="AF25" i="5"/>
  <c r="AD25" i="5"/>
  <c r="AA25" i="5"/>
  <c r="X25" i="5"/>
  <c r="AF24" i="5"/>
  <c r="AD24" i="5"/>
  <c r="AA24" i="5"/>
  <c r="AF23" i="5"/>
  <c r="AD23" i="5"/>
  <c r="AA23" i="5"/>
  <c r="X23" i="5" s="1"/>
  <c r="AB23" i="5" s="1"/>
  <c r="AF22" i="5"/>
  <c r="AD22" i="5"/>
  <c r="AA22" i="5"/>
  <c r="X22" i="5"/>
  <c r="AB22" i="5" s="1"/>
  <c r="AF21" i="5"/>
  <c r="AD21" i="5"/>
  <c r="AA21" i="5"/>
  <c r="X21" i="5" s="1"/>
  <c r="AF20" i="5"/>
  <c r="AD20" i="5"/>
  <c r="AA20" i="5"/>
  <c r="AF19" i="5"/>
  <c r="AD19" i="5"/>
  <c r="AA19" i="5"/>
  <c r="X19" i="5" s="1"/>
  <c r="AB19" i="5" s="1"/>
  <c r="AF18" i="5"/>
  <c r="AD18" i="5"/>
  <c r="AA18" i="5"/>
  <c r="X18" i="5" s="1"/>
  <c r="AF17" i="5"/>
  <c r="AD17" i="5"/>
  <c r="AA17" i="5"/>
  <c r="X17" i="5" s="1"/>
  <c r="AF16" i="5"/>
  <c r="AD16" i="5"/>
  <c r="AA16" i="5"/>
  <c r="AF15" i="5"/>
  <c r="AD15" i="5"/>
  <c r="AA15" i="5"/>
  <c r="X15" i="5"/>
  <c r="AB15" i="5" s="1"/>
  <c r="AF14" i="5"/>
  <c r="AD14" i="5"/>
  <c r="AA14" i="5"/>
  <c r="X14" i="5" s="1"/>
  <c r="AB14" i="5" s="1"/>
  <c r="AF13" i="5"/>
  <c r="AD13" i="5"/>
  <c r="AA13" i="5"/>
  <c r="X13" i="5" s="1"/>
  <c r="AB13" i="5" s="1"/>
  <c r="AF12" i="5"/>
  <c r="AD12" i="5"/>
  <c r="AA12" i="5"/>
  <c r="AF11" i="5"/>
  <c r="AD11" i="5"/>
  <c r="AA11" i="5"/>
  <c r="X11" i="5" s="1"/>
  <c r="AB11" i="5" s="1"/>
  <c r="AF10" i="5"/>
  <c r="AD10" i="5"/>
  <c r="AA10" i="5"/>
  <c r="X10" i="5" s="1"/>
  <c r="AF9" i="5"/>
  <c r="AD9" i="5"/>
  <c r="AA9" i="5"/>
  <c r="X9" i="5"/>
  <c r="AF8" i="5"/>
  <c r="AD8" i="5"/>
  <c r="AA8" i="5"/>
  <c r="M8" i="5"/>
  <c r="L8" i="5"/>
  <c r="K8" i="5"/>
  <c r="AF7" i="5"/>
  <c r="AD7" i="5"/>
  <c r="AA7" i="5"/>
  <c r="AF6" i="5"/>
  <c r="AD6" i="5"/>
  <c r="AA6" i="5"/>
  <c r="X6" i="5"/>
  <c r="AB6" i="5" s="1"/>
  <c r="AF5" i="5"/>
  <c r="AD5" i="5"/>
  <c r="AA5" i="5"/>
  <c r="X5" i="5"/>
  <c r="AB5" i="5" s="1"/>
  <c r="AF4" i="5"/>
  <c r="AD4" i="5"/>
  <c r="AA4" i="5"/>
  <c r="X4" i="5" s="1"/>
  <c r="AB4" i="5" s="1"/>
  <c r="AF3" i="5"/>
  <c r="AD3" i="5"/>
  <c r="AA3" i="5"/>
  <c r="AF2" i="5"/>
  <c r="AD2" i="5"/>
  <c r="AA2" i="5"/>
  <c r="X2" i="5" s="1"/>
  <c r="AB2" i="5" s="1"/>
  <c r="AB699" i="5" l="1"/>
  <c r="AB814" i="5"/>
  <c r="AB910" i="5"/>
  <c r="X1225" i="5"/>
  <c r="AB1225" i="5" s="1"/>
  <c r="AB41" i="5"/>
  <c r="AB91" i="5"/>
  <c r="X112" i="5"/>
  <c r="AB112" i="5" s="1"/>
  <c r="AB137" i="5"/>
  <c r="AB216" i="5"/>
  <c r="AB233" i="5"/>
  <c r="X233" i="5"/>
  <c r="X315" i="5"/>
  <c r="AB315" i="5" s="1"/>
  <c r="AB611" i="5"/>
  <c r="AB749" i="5"/>
  <c r="AB766" i="5"/>
  <c r="AB780" i="5"/>
  <c r="AB1954" i="5"/>
  <c r="AB2025" i="5"/>
  <c r="AB2130" i="5"/>
  <c r="X1002" i="5"/>
  <c r="AB1002" i="5" s="1"/>
  <c r="X1417" i="5"/>
  <c r="AB1417" i="5"/>
  <c r="AB21" i="5"/>
  <c r="AB770" i="5"/>
  <c r="X224" i="5"/>
  <c r="AB224" i="5" s="1"/>
  <c r="AB254" i="5"/>
  <c r="X288" i="5"/>
  <c r="AB288" i="5" s="1"/>
  <c r="AB305" i="5"/>
  <c r="X363" i="5"/>
  <c r="AB363" i="5" s="1"/>
  <c r="AB372" i="5"/>
  <c r="AB501" i="5"/>
  <c r="AB744" i="5"/>
  <c r="AB873" i="5"/>
  <c r="AB877" i="5"/>
  <c r="AB895" i="5"/>
  <c r="X259" i="5"/>
  <c r="AB259" i="5" s="1"/>
  <c r="X65" i="5"/>
  <c r="AB65" i="5" s="1"/>
  <c r="AB1049" i="5"/>
  <c r="AB1204" i="5"/>
  <c r="AB49" i="5"/>
  <c r="X49" i="5"/>
  <c r="X99" i="5"/>
  <c r="AB99" i="5" s="1"/>
  <c r="X124" i="5"/>
  <c r="AB124" i="5" s="1"/>
  <c r="AB9" i="5"/>
  <c r="AB77" i="5"/>
  <c r="AB128" i="5"/>
  <c r="X188" i="5"/>
  <c r="AB188" i="5" s="1"/>
  <c r="AB228" i="5"/>
  <c r="AB406" i="5"/>
  <c r="AB471" i="5"/>
  <c r="AB530" i="5"/>
  <c r="AB545" i="5"/>
  <c r="AB693" i="5"/>
  <c r="AB863" i="5"/>
  <c r="X408" i="5"/>
  <c r="AB408" i="5"/>
  <c r="AB25" i="5"/>
  <c r="AB797" i="5"/>
  <c r="AB869" i="5"/>
  <c r="AB905" i="5"/>
  <c r="AB292" i="5"/>
  <c r="AB524" i="5"/>
  <c r="AB625" i="5"/>
  <c r="AB836" i="5"/>
  <c r="X961" i="5"/>
  <c r="AB961" i="5" s="1"/>
  <c r="AB1083" i="5"/>
  <c r="AB918" i="5"/>
  <c r="AB250" i="5"/>
  <c r="X138" i="5"/>
  <c r="AB138" i="5" s="1"/>
  <c r="X232" i="5"/>
  <c r="AB232" i="5" s="1"/>
  <c r="X275" i="5"/>
  <c r="AB275" i="5" s="1"/>
  <c r="AB492" i="5"/>
  <c r="AB791" i="5"/>
  <c r="AB838" i="5"/>
  <c r="AB842" i="5"/>
  <c r="X1690" i="5"/>
  <c r="AB1690" i="5"/>
  <c r="AB212" i="5"/>
  <c r="X212" i="5"/>
  <c r="AB33" i="5"/>
  <c r="AB57" i="5"/>
  <c r="X175" i="5"/>
  <c r="AB175" i="5" s="1"/>
  <c r="AB200" i="5"/>
  <c r="X200" i="5"/>
  <c r="AB755" i="5"/>
  <c r="AB889" i="5"/>
  <c r="AB133" i="5"/>
  <c r="X133" i="5"/>
  <c r="AB120" i="5"/>
  <c r="AB150" i="5"/>
  <c r="X150" i="5"/>
  <c r="AB533" i="5"/>
  <c r="AB204" i="5"/>
  <c r="AB238" i="5"/>
  <c r="X300" i="5"/>
  <c r="AB300" i="5" s="1"/>
  <c r="AB483" i="5"/>
  <c r="AB486" i="5"/>
  <c r="AB515" i="5"/>
  <c r="AB567" i="5"/>
  <c r="AB584" i="5"/>
  <c r="AB597" i="5"/>
  <c r="X958" i="5"/>
  <c r="AB958" i="5" s="1"/>
  <c r="AB180" i="5"/>
  <c r="AB267" i="5"/>
  <c r="AB17" i="5"/>
  <c r="X104" i="5"/>
  <c r="AB104" i="5" s="1"/>
  <c r="X142" i="5"/>
  <c r="AB142" i="5" s="1"/>
  <c r="X453" i="5"/>
  <c r="AB453" i="5" s="1"/>
  <c r="AB601" i="5"/>
  <c r="AB1636" i="5"/>
  <c r="AB949" i="5"/>
  <c r="AB969" i="5"/>
  <c r="AB1034" i="5"/>
  <c r="AB1040" i="5"/>
  <c r="AB1087" i="5"/>
  <c r="AB1229" i="5"/>
  <c r="X1444" i="5"/>
  <c r="AB1444" i="5" s="1"/>
  <c r="X1660" i="5"/>
  <c r="AB1660" i="5" s="1"/>
  <c r="X1745" i="5"/>
  <c r="AB1745" i="5"/>
  <c r="AB1923" i="5"/>
  <c r="AB2039" i="5"/>
  <c r="AB2093" i="5"/>
  <c r="X2093" i="5"/>
  <c r="X2099" i="5"/>
  <c r="AB2099" i="5"/>
  <c r="AB73" i="5"/>
  <c r="AB158" i="5"/>
  <c r="X330" i="5"/>
  <c r="AB330" i="5" s="1"/>
  <c r="AB557" i="5"/>
  <c r="X780" i="5"/>
  <c r="X795" i="5"/>
  <c r="AB795" i="5" s="1"/>
  <c r="X814" i="5"/>
  <c r="X819" i="5"/>
  <c r="AB819" i="5" s="1"/>
  <c r="X834" i="5"/>
  <c r="AB834" i="5" s="1"/>
  <c r="X838" i="5"/>
  <c r="X873" i="5"/>
  <c r="X905" i="5"/>
  <c r="X910" i="5"/>
  <c r="AB929" i="5"/>
  <c r="X959" i="5"/>
  <c r="AB959" i="5" s="1"/>
  <c r="X973" i="5"/>
  <c r="AB973" i="5"/>
  <c r="AB1031" i="5"/>
  <c r="X1345" i="5"/>
  <c r="AB1345" i="5" s="1"/>
  <c r="AB1602" i="5"/>
  <c r="X1602" i="5"/>
  <c r="X1702" i="5"/>
  <c r="AB1702" i="5" s="1"/>
  <c r="AB1830" i="5"/>
  <c r="AB1989" i="5"/>
  <c r="AB384" i="5"/>
  <c r="X417" i="5"/>
  <c r="AB417" i="5" s="1"/>
  <c r="AB540" i="5"/>
  <c r="X566" i="5"/>
  <c r="AB566" i="5" s="1"/>
  <c r="AB572" i="5"/>
  <c r="X601" i="5"/>
  <c r="X623" i="5"/>
  <c r="AB623" i="5" s="1"/>
  <c r="X707" i="5"/>
  <c r="AB707" i="5" s="1"/>
  <c r="X753" i="5"/>
  <c r="AB753" i="5" s="1"/>
  <c r="X774" i="5"/>
  <c r="AB774" i="5" s="1"/>
  <c r="X789" i="5"/>
  <c r="AB789" i="5" s="1"/>
  <c r="X828" i="5"/>
  <c r="AB828" i="5" s="1"/>
  <c r="AB966" i="5"/>
  <c r="AB1010" i="5"/>
  <c r="AB1062" i="5"/>
  <c r="X1374" i="5"/>
  <c r="AB1374" i="5" s="1"/>
  <c r="X1407" i="5"/>
  <c r="AB1407" i="5" s="1"/>
  <c r="AB1512" i="5"/>
  <c r="X1512" i="5"/>
  <c r="X1531" i="5"/>
  <c r="AB1531" i="5" s="1"/>
  <c r="AB1537" i="5"/>
  <c r="AB1630" i="5"/>
  <c r="X1672" i="5"/>
  <c r="AB1672" i="5" s="1"/>
  <c r="AB1849" i="5"/>
  <c r="AB1856" i="5"/>
  <c r="X2137" i="5"/>
  <c r="AB2137" i="5" s="1"/>
  <c r="X2157" i="5"/>
  <c r="AB2157" i="5" s="1"/>
  <c r="X2161" i="5"/>
  <c r="AB2161" i="5" s="1"/>
  <c r="AB476" i="5"/>
  <c r="AB977" i="5"/>
  <c r="X977" i="5"/>
  <c r="AB1007" i="5"/>
  <c r="X1066" i="5"/>
  <c r="AB1066" i="5" s="1"/>
  <c r="AB1390" i="5"/>
  <c r="AB1467" i="5"/>
  <c r="AB1540" i="5"/>
  <c r="AB1785" i="5"/>
  <c r="AB1834" i="5"/>
  <c r="AB1993" i="5"/>
  <c r="AB2111" i="5"/>
  <c r="X2111" i="5"/>
  <c r="X2115" i="5"/>
  <c r="AB2115" i="5"/>
  <c r="AB108" i="5"/>
  <c r="AB184" i="5"/>
  <c r="AB309" i="5"/>
  <c r="X350" i="5"/>
  <c r="AB350" i="5" s="1"/>
  <c r="X360" i="5"/>
  <c r="AB360" i="5" s="1"/>
  <c r="AB362" i="5"/>
  <c r="X463" i="5"/>
  <c r="AB463" i="5" s="1"/>
  <c r="X605" i="5"/>
  <c r="AB605" i="5" s="1"/>
  <c r="X635" i="5"/>
  <c r="AB635" i="5" s="1"/>
  <c r="X641" i="5"/>
  <c r="AB641" i="5" s="1"/>
  <c r="X647" i="5"/>
  <c r="AB647" i="5" s="1"/>
  <c r="X653" i="5"/>
  <c r="AB653" i="5" s="1"/>
  <c r="X729" i="5"/>
  <c r="AB729" i="5" s="1"/>
  <c r="X823" i="5"/>
  <c r="AB823" i="5" s="1"/>
  <c r="X842" i="5"/>
  <c r="X847" i="5"/>
  <c r="AB847" i="5" s="1"/>
  <c r="X877" i="5"/>
  <c r="X882" i="5"/>
  <c r="AB882" i="5" s="1"/>
  <c r="AB1053" i="5"/>
  <c r="X1079" i="5"/>
  <c r="AB1079" i="5" s="1"/>
  <c r="X1243" i="5"/>
  <c r="AB1243" i="5" s="1"/>
  <c r="X1383" i="5"/>
  <c r="AB1383" i="5"/>
  <c r="AB1435" i="5"/>
  <c r="AB1475" i="5"/>
  <c r="X1475" i="5"/>
  <c r="X1684" i="5"/>
  <c r="AB1684" i="5"/>
  <c r="X1735" i="5"/>
  <c r="AB1735" i="5" s="1"/>
  <c r="AB1864" i="5"/>
  <c r="AB1882" i="5"/>
  <c r="AB1900" i="5"/>
  <c r="AB1917" i="5"/>
  <c r="AB1934" i="5"/>
  <c r="AB2065" i="5"/>
  <c r="AB2165" i="5"/>
  <c r="AB478" i="5"/>
  <c r="AB592" i="5"/>
  <c r="AB974" i="5"/>
  <c r="AB1018" i="5"/>
  <c r="X1057" i="5"/>
  <c r="AB1057" i="5" s="1"/>
  <c r="X1070" i="5"/>
  <c r="AB1070" i="5" s="1"/>
  <c r="AB1184" i="5"/>
  <c r="AB1648" i="5"/>
  <c r="AB1802" i="5"/>
  <c r="X2030" i="5"/>
  <c r="AB2030" i="5"/>
  <c r="AB81" i="5"/>
  <c r="AB166" i="5"/>
  <c r="AB242" i="5"/>
  <c r="AB334" i="5"/>
  <c r="AB457" i="5"/>
  <c r="AB538" i="5"/>
  <c r="AB994" i="5"/>
  <c r="AB1022" i="5"/>
  <c r="AB1171" i="5"/>
  <c r="AB1209" i="5"/>
  <c r="AB1339" i="5"/>
  <c r="AB1425" i="5"/>
  <c r="X1450" i="5"/>
  <c r="AB1450" i="5" s="1"/>
  <c r="X1457" i="5"/>
  <c r="AB1457" i="5"/>
  <c r="AB1503" i="5"/>
  <c r="X1617" i="5"/>
  <c r="AB1617" i="5"/>
  <c r="X1696" i="5"/>
  <c r="AB1696" i="5" s="1"/>
  <c r="AB1921" i="5"/>
  <c r="AB1980" i="5"/>
  <c r="AB132" i="5"/>
  <c r="AB208" i="5"/>
  <c r="AB284" i="5"/>
  <c r="AB374" i="5"/>
  <c r="X425" i="5"/>
  <c r="AB425" i="5" s="1"/>
  <c r="AB474" i="5"/>
  <c r="AB532" i="5"/>
  <c r="X545" i="5"/>
  <c r="X556" i="5"/>
  <c r="AB556" i="5" s="1"/>
  <c r="X584" i="5"/>
  <c r="X715" i="5"/>
  <c r="AB715" i="5" s="1"/>
  <c r="X746" i="5"/>
  <c r="AB746" i="5" s="1"/>
  <c r="X766" i="5"/>
  <c r="X807" i="5"/>
  <c r="AB807" i="5" s="1"/>
  <c r="X851" i="5"/>
  <c r="AB851" i="5" s="1"/>
  <c r="X891" i="5"/>
  <c r="AB891" i="5" s="1"/>
  <c r="AB911" i="5"/>
  <c r="X918" i="5"/>
  <c r="AB985" i="5"/>
  <c r="AB991" i="5"/>
  <c r="AB998" i="5"/>
  <c r="AB1015" i="5"/>
  <c r="X1061" i="5"/>
  <c r="AB1061" i="5" s="1"/>
  <c r="AB1067" i="5"/>
  <c r="AB1074" i="5"/>
  <c r="X1083" i="5"/>
  <c r="AB1188" i="5"/>
  <c r="AB1234" i="5"/>
  <c r="AB1559" i="5"/>
  <c r="AB1601" i="5"/>
  <c r="AB1612" i="5"/>
  <c r="X1666" i="5"/>
  <c r="AB1666" i="5"/>
  <c r="AB1810" i="5"/>
  <c r="X2073" i="5"/>
  <c r="AB2073" i="5" s="1"/>
  <c r="AB410" i="5"/>
  <c r="AB982" i="5"/>
  <c r="AB1175" i="5"/>
  <c r="X1259" i="5"/>
  <c r="AB1259" i="5"/>
  <c r="X1518" i="5"/>
  <c r="AB1518" i="5"/>
  <c r="X1708" i="5"/>
  <c r="AB1708" i="5"/>
  <c r="AB1769" i="5"/>
  <c r="X2050" i="5"/>
  <c r="AB2050" i="5" s="1"/>
  <c r="AB2056" i="5"/>
  <c r="AB2139" i="5"/>
  <c r="AB2155" i="5"/>
  <c r="AB116" i="5"/>
  <c r="AB192" i="5"/>
  <c r="AB559" i="5"/>
  <c r="AB590" i="5"/>
  <c r="AB928" i="5"/>
  <c r="AB941" i="5"/>
  <c r="AB1058" i="5"/>
  <c r="AB1200" i="5"/>
  <c r="AB1238" i="5"/>
  <c r="AB1563" i="5"/>
  <c r="X1678" i="5"/>
  <c r="AB1678" i="5"/>
  <c r="AB1716" i="5"/>
  <c r="AB1950" i="5"/>
  <c r="AB2002" i="5"/>
  <c r="X2015" i="5"/>
  <c r="AB2015" i="5" s="1"/>
  <c r="AB1460" i="5"/>
  <c r="AB2164" i="5"/>
  <c r="AB999" i="5"/>
  <c r="AB1044" i="5"/>
  <c r="X1247" i="5"/>
  <c r="AB1247" i="5" s="1"/>
  <c r="X1263" i="5"/>
  <c r="AB1263" i="5" s="1"/>
  <c r="X1390" i="5"/>
  <c r="X1415" i="5"/>
  <c r="AB1415" i="5" s="1"/>
  <c r="X1467" i="5"/>
  <c r="AB1476" i="5"/>
  <c r="X1482" i="5"/>
  <c r="AB1482" i="5" s="1"/>
  <c r="X1540" i="5"/>
  <c r="AB1572" i="5"/>
  <c r="AB1588" i="5"/>
  <c r="X1613" i="5"/>
  <c r="AB1613" i="5" s="1"/>
  <c r="AB1625" i="5"/>
  <c r="X1749" i="5"/>
  <c r="AB1749" i="5" s="1"/>
  <c r="X1858" i="5"/>
  <c r="AB1858" i="5" s="1"/>
  <c r="X1864" i="5"/>
  <c r="X1870" i="5"/>
  <c r="AB1870" i="5" s="1"/>
  <c r="X1876" i="5"/>
  <c r="AB1876" i="5" s="1"/>
  <c r="X1882" i="5"/>
  <c r="X1888" i="5"/>
  <c r="AB1888" i="5" s="1"/>
  <c r="X1894" i="5"/>
  <c r="AB1894" i="5" s="1"/>
  <c r="X1900" i="5"/>
  <c r="X1906" i="5"/>
  <c r="AB1906" i="5" s="1"/>
  <c r="X1911" i="5"/>
  <c r="AB1911" i="5" s="1"/>
  <c r="X1917" i="5"/>
  <c r="X1923" i="5"/>
  <c r="X1942" i="5"/>
  <c r="AB1942" i="5" s="1"/>
  <c r="X2002" i="5"/>
  <c r="X2025" i="5"/>
  <c r="X2045" i="5"/>
  <c r="AB2045" i="5" s="1"/>
  <c r="X2056" i="5"/>
  <c r="X2065" i="5"/>
  <c r="X2083" i="5"/>
  <c r="AB2083" i="5" s="1"/>
  <c r="X2121" i="5"/>
  <c r="AB2121" i="5" s="1"/>
  <c r="X2130" i="5"/>
  <c r="X2144" i="5"/>
  <c r="AB2144" i="5" s="1"/>
  <c r="AB1026" i="5"/>
  <c r="AB1393" i="5"/>
  <c r="AB1542" i="5"/>
  <c r="AB1023" i="5"/>
  <c r="AB1039" i="5"/>
  <c r="X1281" i="5"/>
  <c r="AB1281" i="5" s="1"/>
  <c r="X1306" i="5"/>
  <c r="AB1306" i="5" s="1"/>
  <c r="X1347" i="5"/>
  <c r="AB1347" i="5" s="1"/>
  <c r="X1384" i="5"/>
  <c r="AB1384" i="5" s="1"/>
  <c r="X1409" i="5"/>
  <c r="AB1409" i="5" s="1"/>
  <c r="X1449" i="5"/>
  <c r="AB1449" i="5" s="1"/>
  <c r="AB1484" i="5"/>
  <c r="X1517" i="5"/>
  <c r="AB1517" i="5" s="1"/>
  <c r="X1563" i="5"/>
  <c r="X1579" i="5"/>
  <c r="AB1579" i="5" s="1"/>
  <c r="X1737" i="5"/>
  <c r="AB1737" i="5" s="1"/>
  <c r="X1769" i="5"/>
  <c r="X1785" i="5"/>
  <c r="X1801" i="5"/>
  <c r="AB1801" i="5" s="1"/>
  <c r="X1849" i="5"/>
  <c r="X1967" i="5"/>
  <c r="AB1967" i="5" s="1"/>
  <c r="X2139" i="5"/>
  <c r="X2153" i="5"/>
  <c r="AB2153" i="5" s="1"/>
  <c r="X2165" i="5"/>
  <c r="X1196" i="5"/>
  <c r="AB1196" i="5" s="1"/>
  <c r="X1221" i="5"/>
  <c r="AB1221" i="5" s="1"/>
  <c r="AB1338" i="5"/>
  <c r="X1612" i="5"/>
  <c r="X1716" i="5"/>
  <c r="X1810" i="5"/>
  <c r="X1826" i="5"/>
  <c r="AB1826" i="5" s="1"/>
  <c r="X1856" i="5"/>
  <c r="X1862" i="5"/>
  <c r="AB1862" i="5" s="1"/>
  <c r="X1868" i="5"/>
  <c r="AB1868" i="5" s="1"/>
  <c r="X1874" i="5"/>
  <c r="AB1874" i="5" s="1"/>
  <c r="X1880" i="5"/>
  <c r="AB1880" i="5" s="1"/>
  <c r="X1886" i="5"/>
  <c r="AB1886" i="5" s="1"/>
  <c r="X1892" i="5"/>
  <c r="AB1892" i="5" s="1"/>
  <c r="X1898" i="5"/>
  <c r="AB1898" i="5" s="1"/>
  <c r="X1904" i="5"/>
  <c r="AB1904" i="5" s="1"/>
  <c r="X1909" i="5"/>
  <c r="AB1909" i="5" s="1"/>
  <c r="X1915" i="5"/>
  <c r="AB1915" i="5" s="1"/>
  <c r="X1921" i="5"/>
  <c r="X1946" i="5"/>
  <c r="AB1946" i="5" s="1"/>
  <c r="X1976" i="5"/>
  <c r="AB1976" i="5" s="1"/>
  <c r="X1985" i="5"/>
  <c r="AB1985" i="5" s="1"/>
  <c r="X2001" i="5"/>
  <c r="AB2001" i="5" s="1"/>
  <c r="AB1400" i="5"/>
  <c r="AB1549" i="5"/>
  <c r="AB1410" i="5"/>
  <c r="AB1428" i="5"/>
  <c r="AB1466" i="5"/>
  <c r="AB1496" i="5"/>
  <c r="AB1539" i="5"/>
  <c r="AB1552" i="5"/>
  <c r="AB253" i="5"/>
  <c r="AB64" i="5"/>
  <c r="AB170" i="5"/>
  <c r="AB227" i="5"/>
  <c r="AB52" i="5"/>
  <c r="AB312" i="5"/>
  <c r="AB258" i="5"/>
  <c r="X422" i="5"/>
  <c r="AB422" i="5" s="1"/>
  <c r="X577" i="5"/>
  <c r="AB577" i="5" s="1"/>
  <c r="X788" i="5"/>
  <c r="AB788" i="5" s="1"/>
  <c r="X862" i="5"/>
  <c r="AB862" i="5" s="1"/>
  <c r="X1774" i="5"/>
  <c r="AB1774" i="5" s="1"/>
  <c r="X2031" i="5"/>
  <c r="AB2031" i="5" s="1"/>
  <c r="X2107" i="5"/>
  <c r="AB2107" i="5"/>
  <c r="X2118" i="5"/>
  <c r="AB2118" i="5" s="1"/>
  <c r="X3" i="5"/>
  <c r="AB3" i="5" s="1"/>
  <c r="AB10" i="5"/>
  <c r="X12" i="5"/>
  <c r="AB12" i="5" s="1"/>
  <c r="AB18" i="5"/>
  <c r="X20" i="5"/>
  <c r="AB20" i="5" s="1"/>
  <c r="AB26" i="5"/>
  <c r="X28" i="5"/>
  <c r="AB28" i="5" s="1"/>
  <c r="AB34" i="5"/>
  <c r="X36" i="5"/>
  <c r="AB36" i="5" s="1"/>
  <c r="AB42" i="5"/>
  <c r="X44" i="5"/>
  <c r="AB44" i="5" s="1"/>
  <c r="AB50" i="5"/>
  <c r="X52" i="5"/>
  <c r="AB58" i="5"/>
  <c r="X60" i="5"/>
  <c r="AB60" i="5" s="1"/>
  <c r="AB66" i="5"/>
  <c r="X68" i="5"/>
  <c r="AB68" i="5" s="1"/>
  <c r="AB74" i="5"/>
  <c r="X76" i="5"/>
  <c r="AB76" i="5" s="1"/>
  <c r="AB82" i="5"/>
  <c r="AB83" i="5"/>
  <c r="X85" i="5"/>
  <c r="AB85" i="5" s="1"/>
  <c r="AB92" i="5"/>
  <c r="X94" i="5"/>
  <c r="AB94" i="5" s="1"/>
  <c r="AB100" i="5"/>
  <c r="X102" i="5"/>
  <c r="AB102" i="5" s="1"/>
  <c r="X103" i="5"/>
  <c r="AB103" i="5" s="1"/>
  <c r="AB109" i="5"/>
  <c r="X111" i="5"/>
  <c r="AB111" i="5" s="1"/>
  <c r="AB117" i="5"/>
  <c r="X119" i="5"/>
  <c r="AB119" i="5" s="1"/>
  <c r="AB125" i="5"/>
  <c r="X127" i="5"/>
  <c r="AB127" i="5" s="1"/>
  <c r="AB134" i="5"/>
  <c r="X136" i="5"/>
  <c r="AB136" i="5" s="1"/>
  <c r="AB143" i="5"/>
  <c r="X145" i="5"/>
  <c r="AB145" i="5" s="1"/>
  <c r="AB151" i="5"/>
  <c r="X153" i="5"/>
  <c r="AB153" i="5" s="1"/>
  <c r="AB159" i="5"/>
  <c r="X161" i="5"/>
  <c r="AB161" i="5" s="1"/>
  <c r="AB167" i="5"/>
  <c r="AB168" i="5"/>
  <c r="X170" i="5"/>
  <c r="AB176" i="5"/>
  <c r="X179" i="5"/>
  <c r="AB179" i="5" s="1"/>
  <c r="AB185" i="5"/>
  <c r="X187" i="5"/>
  <c r="AB187" i="5" s="1"/>
  <c r="AB193" i="5"/>
  <c r="X195" i="5"/>
  <c r="AB195" i="5" s="1"/>
  <c r="AB201" i="5"/>
  <c r="X203" i="5"/>
  <c r="AB203" i="5" s="1"/>
  <c r="AB209" i="5"/>
  <c r="X211" i="5"/>
  <c r="AB211" i="5" s="1"/>
  <c r="AB217" i="5"/>
  <c r="X219" i="5"/>
  <c r="AB219" i="5" s="1"/>
  <c r="AB225" i="5"/>
  <c r="X227" i="5"/>
  <c r="AB234" i="5"/>
  <c r="X236" i="5"/>
  <c r="AB236" i="5" s="1"/>
  <c r="AB243" i="5"/>
  <c r="X245" i="5"/>
  <c r="AB245" i="5" s="1"/>
  <c r="AB251" i="5"/>
  <c r="X253" i="5"/>
  <c r="AB260" i="5"/>
  <c r="X262" i="5"/>
  <c r="AB262" i="5" s="1"/>
  <c r="AB268" i="5"/>
  <c r="X270" i="5"/>
  <c r="AB270" i="5" s="1"/>
  <c r="AB276" i="5"/>
  <c r="X278" i="5"/>
  <c r="AB278" i="5" s="1"/>
  <c r="AB285" i="5"/>
  <c r="X287" i="5"/>
  <c r="AB287" i="5" s="1"/>
  <c r="AB293" i="5"/>
  <c r="X295" i="5"/>
  <c r="AB295" i="5" s="1"/>
  <c r="AB301" i="5"/>
  <c r="X304" i="5"/>
  <c r="AB304" i="5" s="1"/>
  <c r="AB310" i="5"/>
  <c r="X312" i="5"/>
  <c r="X356" i="5"/>
  <c r="AB356" i="5" s="1"/>
  <c r="X376" i="5"/>
  <c r="AB376" i="5" s="1"/>
  <c r="X404" i="5"/>
  <c r="AB404" i="5" s="1"/>
  <c r="AB420" i="5"/>
  <c r="X431" i="5"/>
  <c r="AB431" i="5" s="1"/>
  <c r="AB438" i="5"/>
  <c r="X442" i="5"/>
  <c r="AB442" i="5" s="1"/>
  <c r="AB456" i="5"/>
  <c r="AB477" i="5"/>
  <c r="AB523" i="5"/>
  <c r="X535" i="5"/>
  <c r="AB535" i="5" s="1"/>
  <c r="AB571" i="5"/>
  <c r="X670" i="5"/>
  <c r="AB670" i="5" s="1"/>
  <c r="X685" i="5"/>
  <c r="AB685" i="5" s="1"/>
  <c r="X440" i="5"/>
  <c r="AB440" i="5" s="1"/>
  <c r="X543" i="5"/>
  <c r="AB543" i="5" s="1"/>
  <c r="AB827" i="5"/>
  <c r="X1353" i="5"/>
  <c r="AB1353" i="5" s="1"/>
  <c r="X378" i="5"/>
  <c r="AB378" i="5" s="1"/>
  <c r="X394" i="5"/>
  <c r="AB394" i="5" s="1"/>
  <c r="X414" i="5"/>
  <c r="AB414" i="5" s="1"/>
  <c r="X460" i="5"/>
  <c r="AB460" i="5" s="1"/>
  <c r="X481" i="5"/>
  <c r="AB481" i="5" s="1"/>
  <c r="X527" i="5"/>
  <c r="AB527" i="5" s="1"/>
  <c r="X554" i="5"/>
  <c r="AB554" i="5" s="1"/>
  <c r="X576" i="5"/>
  <c r="AB576" i="5" s="1"/>
  <c r="X603" i="5"/>
  <c r="AB603" i="5" s="1"/>
  <c r="X621" i="5"/>
  <c r="AB621" i="5" s="1"/>
  <c r="AB668" i="5"/>
  <c r="X668" i="5"/>
  <c r="X683" i="5"/>
  <c r="AB683" i="5" s="1"/>
  <c r="AB347" i="5"/>
  <c r="X347" i="5"/>
  <c r="AB353" i="5"/>
  <c r="AB358" i="5"/>
  <c r="AB392" i="5"/>
  <c r="X423" i="5"/>
  <c r="AB423" i="5" s="1"/>
  <c r="X441" i="5"/>
  <c r="AB441" i="5" s="1"/>
  <c r="AB448" i="5"/>
  <c r="AB495" i="5"/>
  <c r="X499" i="5"/>
  <c r="AB499" i="5"/>
  <c r="AB510" i="5"/>
  <c r="AB549" i="5"/>
  <c r="AB578" i="5"/>
  <c r="AB583" i="5"/>
  <c r="X595" i="5"/>
  <c r="AB595" i="5"/>
  <c r="X619" i="5"/>
  <c r="AB619" i="5" s="1"/>
  <c r="X681" i="5"/>
  <c r="AB681" i="5"/>
  <c r="X345" i="5"/>
  <c r="AB345" i="5" s="1"/>
  <c r="AB352" i="5"/>
  <c r="AB367" i="5"/>
  <c r="X367" i="5"/>
  <c r="X377" i="5"/>
  <c r="AB377" i="5"/>
  <c r="X386" i="5"/>
  <c r="AB386" i="5" s="1"/>
  <c r="AB466" i="5"/>
  <c r="AB514" i="5"/>
  <c r="X526" i="5"/>
  <c r="AB526" i="5" s="1"/>
  <c r="X587" i="5"/>
  <c r="AB587" i="5"/>
  <c r="AB610" i="5"/>
  <c r="X617" i="5"/>
  <c r="AB617" i="5" s="1"/>
  <c r="AB665" i="5"/>
  <c r="X665" i="5"/>
  <c r="X679" i="5"/>
  <c r="AB679" i="5" s="1"/>
  <c r="AB317" i="5"/>
  <c r="X317" i="5"/>
  <c r="X7" i="5"/>
  <c r="AB7" i="5" s="1"/>
  <c r="X8" i="5"/>
  <c r="AB8" i="5" s="1"/>
  <c r="X16" i="5"/>
  <c r="AB16" i="5" s="1"/>
  <c r="X24" i="5"/>
  <c r="AB24" i="5" s="1"/>
  <c r="X32" i="5"/>
  <c r="AB32" i="5" s="1"/>
  <c r="X40" i="5"/>
  <c r="AB40" i="5" s="1"/>
  <c r="X48" i="5"/>
  <c r="AB48" i="5" s="1"/>
  <c r="X56" i="5"/>
  <c r="AB56" i="5" s="1"/>
  <c r="X64" i="5"/>
  <c r="X72" i="5"/>
  <c r="AB72" i="5" s="1"/>
  <c r="X80" i="5"/>
  <c r="AB80" i="5" s="1"/>
  <c r="X90" i="5"/>
  <c r="AB90" i="5" s="1"/>
  <c r="X98" i="5"/>
  <c r="AB98" i="5" s="1"/>
  <c r="X107" i="5"/>
  <c r="AB107" i="5" s="1"/>
  <c r="X115" i="5"/>
  <c r="AB115" i="5" s="1"/>
  <c r="X123" i="5"/>
  <c r="AB123" i="5" s="1"/>
  <c r="X131" i="5"/>
  <c r="AB131" i="5" s="1"/>
  <c r="X141" i="5"/>
  <c r="AB141" i="5" s="1"/>
  <c r="X149" i="5"/>
  <c r="AB149" i="5" s="1"/>
  <c r="X157" i="5"/>
  <c r="AB157" i="5" s="1"/>
  <c r="X165" i="5"/>
  <c r="AB165" i="5" s="1"/>
  <c r="X174" i="5"/>
  <c r="AB174" i="5" s="1"/>
  <c r="X183" i="5"/>
  <c r="AB183" i="5" s="1"/>
  <c r="X191" i="5"/>
  <c r="AB191" i="5" s="1"/>
  <c r="X199" i="5"/>
  <c r="AB199" i="5" s="1"/>
  <c r="X207" i="5"/>
  <c r="AB207" i="5" s="1"/>
  <c r="X215" i="5"/>
  <c r="AB215" i="5" s="1"/>
  <c r="X223" i="5"/>
  <c r="AB223" i="5" s="1"/>
  <c r="X231" i="5"/>
  <c r="AB231" i="5" s="1"/>
  <c r="X241" i="5"/>
  <c r="AB241" i="5" s="1"/>
  <c r="X249" i="5"/>
  <c r="AB249" i="5" s="1"/>
  <c r="X257" i="5"/>
  <c r="AB257" i="5" s="1"/>
  <c r="X258" i="5"/>
  <c r="X266" i="5"/>
  <c r="AB266" i="5" s="1"/>
  <c r="X274" i="5"/>
  <c r="AB274" i="5" s="1"/>
  <c r="X282" i="5"/>
  <c r="AB282" i="5" s="1"/>
  <c r="X283" i="5"/>
  <c r="AB283" i="5" s="1"/>
  <c r="X291" i="5"/>
  <c r="AB291" i="5" s="1"/>
  <c r="X299" i="5"/>
  <c r="AB299" i="5" s="1"/>
  <c r="X308" i="5"/>
  <c r="AB308" i="5" s="1"/>
  <c r="X327" i="5"/>
  <c r="AB327" i="5" s="1"/>
  <c r="X335" i="5"/>
  <c r="AB335" i="5" s="1"/>
  <c r="AB343" i="5"/>
  <c r="AB351" i="5"/>
  <c r="X395" i="5"/>
  <c r="AB395" i="5" s="1"/>
  <c r="X415" i="5"/>
  <c r="AB415" i="5"/>
  <c r="X433" i="5"/>
  <c r="AB433" i="5" s="1"/>
  <c r="X451" i="5"/>
  <c r="AB451" i="5"/>
  <c r="X518" i="5"/>
  <c r="AB518" i="5" s="1"/>
  <c r="X564" i="5"/>
  <c r="AB564" i="5" s="1"/>
  <c r="X663" i="5"/>
  <c r="AB663" i="5" s="1"/>
  <c r="X677" i="5"/>
  <c r="AB677" i="5" s="1"/>
  <c r="X1071" i="5"/>
  <c r="AB1071" i="5" s="1"/>
  <c r="X318" i="5"/>
  <c r="AB318" i="5" s="1"/>
  <c r="X325" i="5"/>
  <c r="AB325" i="5" s="1"/>
  <c r="X333" i="5"/>
  <c r="AB333" i="5" s="1"/>
  <c r="AB342" i="5"/>
  <c r="X359" i="5"/>
  <c r="AB359" i="5" s="1"/>
  <c r="X366" i="5"/>
  <c r="AB366" i="5" s="1"/>
  <c r="X403" i="5"/>
  <c r="AB403" i="5" s="1"/>
  <c r="X430" i="5"/>
  <c r="AB430" i="5" s="1"/>
  <c r="X469" i="5"/>
  <c r="AB469" i="5" s="1"/>
  <c r="X586" i="5"/>
  <c r="AB586" i="5" s="1"/>
  <c r="AB596" i="5"/>
  <c r="AB661" i="5"/>
  <c r="X661" i="5"/>
  <c r="X675" i="5"/>
  <c r="AB675" i="5" s="1"/>
  <c r="AB689" i="5"/>
  <c r="X689" i="5"/>
  <c r="X691" i="5"/>
  <c r="AB691" i="5" s="1"/>
  <c r="X509" i="5"/>
  <c r="AB509" i="5" s="1"/>
  <c r="X657" i="5"/>
  <c r="AB657" i="5" s="1"/>
  <c r="X725" i="5"/>
  <c r="AB725" i="5"/>
  <c r="X754" i="5"/>
  <c r="AB754" i="5" s="1"/>
  <c r="X1413" i="5"/>
  <c r="AB1413" i="5"/>
  <c r="X1807" i="5"/>
  <c r="AB1807" i="5" s="1"/>
  <c r="AB313" i="5"/>
  <c r="X322" i="5"/>
  <c r="AB322" i="5" s="1"/>
  <c r="AB323" i="5"/>
  <c r="AB331" i="5"/>
  <c r="X357" i="5"/>
  <c r="AB357" i="5" s="1"/>
  <c r="AB364" i="5"/>
  <c r="X368" i="5"/>
  <c r="AB368" i="5"/>
  <c r="X387" i="5"/>
  <c r="AB387" i="5" s="1"/>
  <c r="AB401" i="5"/>
  <c r="AB428" i="5"/>
  <c r="X432" i="5"/>
  <c r="AB432" i="5" s="1"/>
  <c r="X443" i="5"/>
  <c r="AB443" i="5"/>
  <c r="X490" i="5"/>
  <c r="AB490" i="5"/>
  <c r="AB505" i="5"/>
  <c r="AB573" i="5"/>
  <c r="AB600" i="5"/>
  <c r="X614" i="5"/>
  <c r="AB614" i="5"/>
  <c r="AB659" i="5"/>
  <c r="X659" i="5"/>
  <c r="X673" i="5"/>
  <c r="AB673" i="5" s="1"/>
  <c r="X717" i="5"/>
  <c r="AB717" i="5" s="1"/>
  <c r="X745" i="5"/>
  <c r="AB745" i="5"/>
  <c r="X450" i="5"/>
  <c r="AB450" i="5" s="1"/>
  <c r="X459" i="5"/>
  <c r="AB459" i="5" s="1"/>
  <c r="X468" i="5"/>
  <c r="AB468" i="5" s="1"/>
  <c r="X480" i="5"/>
  <c r="AB480" i="5" s="1"/>
  <c r="X489" i="5"/>
  <c r="AB489" i="5" s="1"/>
  <c r="X497" i="5"/>
  <c r="AB497" i="5" s="1"/>
  <c r="X498" i="5"/>
  <c r="AB498" i="5" s="1"/>
  <c r="X508" i="5"/>
  <c r="AB508" i="5" s="1"/>
  <c r="X516" i="5"/>
  <c r="AB516" i="5" s="1"/>
  <c r="X517" i="5"/>
  <c r="AB517" i="5" s="1"/>
  <c r="X525" i="5"/>
  <c r="AB525" i="5" s="1"/>
  <c r="X534" i="5"/>
  <c r="AB534" i="5" s="1"/>
  <c r="X542" i="5"/>
  <c r="AB542" i="5" s="1"/>
  <c r="X551" i="5"/>
  <c r="AB551" i="5" s="1"/>
  <c r="X552" i="5"/>
  <c r="AB552" i="5" s="1"/>
  <c r="X553" i="5"/>
  <c r="AB553" i="5" s="1"/>
  <c r="X561" i="5"/>
  <c r="AB561" i="5" s="1"/>
  <c r="X562" i="5"/>
  <c r="AB562" i="5" s="1"/>
  <c r="X563" i="5"/>
  <c r="AB563" i="5" s="1"/>
  <c r="X575" i="5"/>
  <c r="AB575" i="5" s="1"/>
  <c r="X585" i="5"/>
  <c r="AB585" i="5" s="1"/>
  <c r="X594" i="5"/>
  <c r="AB594" i="5" s="1"/>
  <c r="X602" i="5"/>
  <c r="AB602" i="5" s="1"/>
  <c r="X613" i="5"/>
  <c r="AB613" i="5" s="1"/>
  <c r="AB616" i="5"/>
  <c r="X632" i="5"/>
  <c r="AB632" i="5" s="1"/>
  <c r="X634" i="5"/>
  <c r="AB634" i="5" s="1"/>
  <c r="X636" i="5"/>
  <c r="AB636" i="5" s="1"/>
  <c r="X638" i="5"/>
  <c r="AB638" i="5" s="1"/>
  <c r="X640" i="5"/>
  <c r="AB640" i="5" s="1"/>
  <c r="X642" i="5"/>
  <c r="AB642" i="5" s="1"/>
  <c r="X644" i="5"/>
  <c r="AB644" i="5" s="1"/>
  <c r="X646" i="5"/>
  <c r="AB646" i="5" s="1"/>
  <c r="X648" i="5"/>
  <c r="AB648" i="5" s="1"/>
  <c r="AB650" i="5"/>
  <c r="X650" i="5"/>
  <c r="X652" i="5"/>
  <c r="AB652" i="5" s="1"/>
  <c r="X654" i="5"/>
  <c r="AB654" i="5" s="1"/>
  <c r="X656" i="5"/>
  <c r="AB656" i="5" s="1"/>
  <c r="X824" i="5"/>
  <c r="AB824" i="5" s="1"/>
  <c r="X861" i="5"/>
  <c r="AB861" i="5"/>
  <c r="X933" i="5"/>
  <c r="AB933" i="5" s="1"/>
  <c r="X714" i="5"/>
  <c r="AB714" i="5" s="1"/>
  <c r="X716" i="5"/>
  <c r="AB716" i="5" s="1"/>
  <c r="X736" i="5"/>
  <c r="AB736" i="5" s="1"/>
  <c r="X779" i="5"/>
  <c r="AB779" i="5" s="1"/>
  <c r="X815" i="5"/>
  <c r="AB815" i="5" s="1"/>
  <c r="X904" i="5"/>
  <c r="AB904" i="5"/>
  <c r="X995" i="5"/>
  <c r="AB995" i="5" s="1"/>
  <c r="X369" i="5"/>
  <c r="AB369" i="5" s="1"/>
  <c r="X379" i="5"/>
  <c r="AB379" i="5" s="1"/>
  <c r="X388" i="5"/>
  <c r="AB388" i="5" s="1"/>
  <c r="X396" i="5"/>
  <c r="AB396" i="5" s="1"/>
  <c r="X397" i="5"/>
  <c r="AB397" i="5" s="1"/>
  <c r="X405" i="5"/>
  <c r="AB405" i="5" s="1"/>
  <c r="X416" i="5"/>
  <c r="AB416" i="5" s="1"/>
  <c r="X424" i="5"/>
  <c r="AB424" i="5" s="1"/>
  <c r="X434" i="5"/>
  <c r="AB434" i="5" s="1"/>
  <c r="X444" i="5"/>
  <c r="AB444" i="5" s="1"/>
  <c r="X452" i="5"/>
  <c r="AB452" i="5" s="1"/>
  <c r="X461" i="5"/>
  <c r="AB461" i="5" s="1"/>
  <c r="X462" i="5"/>
  <c r="AB462" i="5" s="1"/>
  <c r="X470" i="5"/>
  <c r="AB470" i="5" s="1"/>
  <c r="X482" i="5"/>
  <c r="AB482" i="5" s="1"/>
  <c r="X491" i="5"/>
  <c r="AB491" i="5" s="1"/>
  <c r="X500" i="5"/>
  <c r="AB500" i="5" s="1"/>
  <c r="X510" i="5"/>
  <c r="X519" i="5"/>
  <c r="AB519" i="5" s="1"/>
  <c r="X528" i="5"/>
  <c r="AB528" i="5" s="1"/>
  <c r="X536" i="5"/>
  <c r="AB536" i="5" s="1"/>
  <c r="X544" i="5"/>
  <c r="AB544" i="5" s="1"/>
  <c r="X555" i="5"/>
  <c r="AB555" i="5" s="1"/>
  <c r="X565" i="5"/>
  <c r="AB565" i="5" s="1"/>
  <c r="X578" i="5"/>
  <c r="X588" i="5"/>
  <c r="AB588" i="5" s="1"/>
  <c r="X596" i="5"/>
  <c r="X604" i="5"/>
  <c r="AB604" i="5" s="1"/>
  <c r="X615" i="5"/>
  <c r="AB615" i="5" s="1"/>
  <c r="X627" i="5"/>
  <c r="AB627" i="5" s="1"/>
  <c r="X629" i="5"/>
  <c r="AB629" i="5" s="1"/>
  <c r="X631" i="5"/>
  <c r="AB631" i="5" s="1"/>
  <c r="X706" i="5"/>
  <c r="AB706" i="5" s="1"/>
  <c r="X708" i="5"/>
  <c r="AB708" i="5" s="1"/>
  <c r="AB710" i="5"/>
  <c r="AB712" i="5"/>
  <c r="X712" i="5"/>
  <c r="X771" i="5"/>
  <c r="AB771" i="5" s="1"/>
  <c r="AB894" i="5"/>
  <c r="X896" i="5"/>
  <c r="AB896" i="5" s="1"/>
  <c r="X978" i="5"/>
  <c r="AB978" i="5" s="1"/>
  <c r="X698" i="5"/>
  <c r="AB698" i="5" s="1"/>
  <c r="X700" i="5"/>
  <c r="AB700" i="5"/>
  <c r="AB702" i="5"/>
  <c r="X704" i="5"/>
  <c r="AB704" i="5" s="1"/>
  <c r="X763" i="5"/>
  <c r="AB763" i="5" s="1"/>
  <c r="X805" i="5"/>
  <c r="AB805" i="5" s="1"/>
  <c r="AB810" i="5"/>
  <c r="X852" i="5"/>
  <c r="AB852" i="5"/>
  <c r="AB854" i="5"/>
  <c r="X888" i="5"/>
  <c r="AB888" i="5"/>
  <c r="AB890" i="5"/>
  <c r="X920" i="5"/>
  <c r="AB920" i="5" s="1"/>
  <c r="X930" i="5"/>
  <c r="AB930" i="5" s="1"/>
  <c r="AB622" i="5"/>
  <c r="X622" i="5"/>
  <c r="X624" i="5"/>
  <c r="AB624" i="5" s="1"/>
  <c r="AB626" i="5"/>
  <c r="X626" i="5"/>
  <c r="X692" i="5"/>
  <c r="AB692" i="5" s="1"/>
  <c r="AB694" i="5"/>
  <c r="X696" i="5"/>
  <c r="AB696" i="5" s="1"/>
  <c r="AB730" i="5"/>
  <c r="X843" i="5"/>
  <c r="AB843" i="5" s="1"/>
  <c r="AB876" i="5"/>
  <c r="X878" i="5"/>
  <c r="AB878" i="5" s="1"/>
  <c r="X937" i="5"/>
  <c r="AB937" i="5" s="1"/>
  <c r="X954" i="5"/>
  <c r="AB954" i="5" s="1"/>
  <c r="X796" i="5"/>
  <c r="AB796" i="5" s="1"/>
  <c r="AB798" i="5"/>
  <c r="X833" i="5"/>
  <c r="AB833" i="5" s="1"/>
  <c r="X870" i="5"/>
  <c r="AB870" i="5" s="1"/>
  <c r="AB874" i="5"/>
  <c r="X927" i="5"/>
  <c r="AB927" i="5" s="1"/>
  <c r="X694" i="5"/>
  <c r="X702" i="5"/>
  <c r="X710" i="5"/>
  <c r="X719" i="5"/>
  <c r="AB719" i="5" s="1"/>
  <c r="X728" i="5"/>
  <c r="AB728" i="5" s="1"/>
  <c r="X738" i="5"/>
  <c r="AB738" i="5" s="1"/>
  <c r="X748" i="5"/>
  <c r="AB748" i="5" s="1"/>
  <c r="X756" i="5"/>
  <c r="AB756" i="5" s="1"/>
  <c r="X757" i="5"/>
  <c r="AB757" i="5" s="1"/>
  <c r="X765" i="5"/>
  <c r="AB765" i="5" s="1"/>
  <c r="X773" i="5"/>
  <c r="AB773" i="5" s="1"/>
  <c r="X781" i="5"/>
  <c r="AB781" i="5" s="1"/>
  <c r="X782" i="5"/>
  <c r="AB782" i="5" s="1"/>
  <c r="X790" i="5"/>
  <c r="AB790" i="5" s="1"/>
  <c r="X798" i="5"/>
  <c r="X808" i="5"/>
  <c r="AB808" i="5" s="1"/>
  <c r="X818" i="5"/>
  <c r="AB818" i="5" s="1"/>
  <c r="X826" i="5"/>
  <c r="AB826" i="5" s="1"/>
  <c r="X827" i="5"/>
  <c r="X835" i="5"/>
  <c r="AB835" i="5" s="1"/>
  <c r="X845" i="5"/>
  <c r="AB845" i="5" s="1"/>
  <c r="X854" i="5"/>
  <c r="X864" i="5"/>
  <c r="AB864" i="5" s="1"/>
  <c r="X872" i="5"/>
  <c r="AB872" i="5" s="1"/>
  <c r="X880" i="5"/>
  <c r="AB880" i="5" s="1"/>
  <c r="X890" i="5"/>
  <c r="X898" i="5"/>
  <c r="AB898" i="5" s="1"/>
  <c r="X906" i="5"/>
  <c r="AB906" i="5" s="1"/>
  <c r="X907" i="5"/>
  <c r="AB907" i="5" s="1"/>
  <c r="X908" i="5"/>
  <c r="AB908" i="5" s="1"/>
  <c r="X915" i="5"/>
  <c r="AB915" i="5" s="1"/>
  <c r="X1035" i="5"/>
  <c r="AB1035" i="5" s="1"/>
  <c r="X1011" i="5"/>
  <c r="AB1011" i="5" s="1"/>
  <c r="X721" i="5"/>
  <c r="AB721" i="5" s="1"/>
  <c r="X730" i="5"/>
  <c r="X740" i="5"/>
  <c r="AB740" i="5" s="1"/>
  <c r="X750" i="5"/>
  <c r="AB750" i="5" s="1"/>
  <c r="X759" i="5"/>
  <c r="AB759" i="5" s="1"/>
  <c r="X767" i="5"/>
  <c r="AB767" i="5" s="1"/>
  <c r="X775" i="5"/>
  <c r="AB775" i="5" s="1"/>
  <c r="X784" i="5"/>
  <c r="AB784" i="5" s="1"/>
  <c r="X792" i="5"/>
  <c r="AB792" i="5" s="1"/>
  <c r="X800" i="5"/>
  <c r="AB800" i="5" s="1"/>
  <c r="X810" i="5"/>
  <c r="X820" i="5"/>
  <c r="AB820" i="5" s="1"/>
  <c r="X829" i="5"/>
  <c r="AB829" i="5" s="1"/>
  <c r="X839" i="5"/>
  <c r="AB839" i="5" s="1"/>
  <c r="X848" i="5"/>
  <c r="AB848" i="5" s="1"/>
  <c r="X856" i="5"/>
  <c r="AB856" i="5" s="1"/>
  <c r="X857" i="5"/>
  <c r="AB857" i="5" s="1"/>
  <c r="X866" i="5"/>
  <c r="AB866" i="5" s="1"/>
  <c r="X874" i="5"/>
  <c r="X884" i="5"/>
  <c r="AB884" i="5" s="1"/>
  <c r="X892" i="5"/>
  <c r="AB892" i="5" s="1"/>
  <c r="X900" i="5"/>
  <c r="AB900" i="5" s="1"/>
  <c r="X912" i="5"/>
  <c r="AB912" i="5" s="1"/>
  <c r="AB917" i="5"/>
  <c r="X921" i="5"/>
  <c r="AB921" i="5" s="1"/>
  <c r="X922" i="5"/>
  <c r="AB922" i="5" s="1"/>
  <c r="X923" i="5"/>
  <c r="AB923" i="5" s="1"/>
  <c r="X934" i="5"/>
  <c r="AB934" i="5" s="1"/>
  <c r="X936" i="5"/>
  <c r="AB936" i="5" s="1"/>
  <c r="X970" i="5"/>
  <c r="AB970" i="5" s="1"/>
  <c r="X987" i="5"/>
  <c r="AB987" i="5" s="1"/>
  <c r="X1063" i="5"/>
  <c r="AB1063" i="5"/>
  <c r="X1027" i="5"/>
  <c r="AB1027" i="5"/>
  <c r="X1045" i="5"/>
  <c r="AB1045" i="5" s="1"/>
  <c r="X723" i="5"/>
  <c r="AB723" i="5" s="1"/>
  <c r="X734" i="5"/>
  <c r="AB734" i="5" s="1"/>
  <c r="X743" i="5"/>
  <c r="AB743" i="5" s="1"/>
  <c r="X752" i="5"/>
  <c r="AB752" i="5" s="1"/>
  <c r="X761" i="5"/>
  <c r="AB761" i="5" s="1"/>
  <c r="X769" i="5"/>
  <c r="AB769" i="5" s="1"/>
  <c r="X777" i="5"/>
  <c r="AB777" i="5" s="1"/>
  <c r="X786" i="5"/>
  <c r="AB786" i="5" s="1"/>
  <c r="X794" i="5"/>
  <c r="AB794" i="5" s="1"/>
  <c r="X803" i="5"/>
  <c r="AB803" i="5" s="1"/>
  <c r="X813" i="5"/>
  <c r="AB813" i="5" s="1"/>
  <c r="X822" i="5"/>
  <c r="AB822" i="5" s="1"/>
  <c r="X831" i="5"/>
  <c r="AB831" i="5" s="1"/>
  <c r="X841" i="5"/>
  <c r="AB841" i="5" s="1"/>
  <c r="X850" i="5"/>
  <c r="AB850" i="5" s="1"/>
  <c r="X859" i="5"/>
  <c r="AB859" i="5" s="1"/>
  <c r="X868" i="5"/>
  <c r="AB868" i="5" s="1"/>
  <c r="X876" i="5"/>
  <c r="X886" i="5"/>
  <c r="AB886" i="5" s="1"/>
  <c r="X894" i="5"/>
  <c r="X902" i="5"/>
  <c r="AB902" i="5" s="1"/>
  <c r="AB938" i="5"/>
  <c r="X942" i="5"/>
  <c r="AB942" i="5" s="1"/>
  <c r="AB953" i="5"/>
  <c r="X986" i="5"/>
  <c r="AB986" i="5"/>
  <c r="X1003" i="5"/>
  <c r="AB1003" i="5" s="1"/>
  <c r="AB944" i="5"/>
  <c r="X962" i="5"/>
  <c r="AB962" i="5" s="1"/>
  <c r="AB909" i="5"/>
  <c r="AB916" i="5"/>
  <c r="X956" i="5"/>
  <c r="AB956" i="5" s="1"/>
  <c r="AB980" i="5"/>
  <c r="X1019" i="5"/>
  <c r="AB1019" i="5"/>
  <c r="X1054" i="5"/>
  <c r="AB1054" i="5" s="1"/>
  <c r="X964" i="5"/>
  <c r="AB964" i="5" s="1"/>
  <c r="X972" i="5"/>
  <c r="AB972" i="5" s="1"/>
  <c r="X980" i="5"/>
  <c r="X989" i="5"/>
  <c r="AB989" i="5" s="1"/>
  <c r="X997" i="5"/>
  <c r="AB997" i="5" s="1"/>
  <c r="X1005" i="5"/>
  <c r="AB1005" i="5" s="1"/>
  <c r="X1013" i="5"/>
  <c r="AB1013" i="5" s="1"/>
  <c r="X1021" i="5"/>
  <c r="AB1021" i="5" s="1"/>
  <c r="X1029" i="5"/>
  <c r="AB1029" i="5" s="1"/>
  <c r="X1038" i="5"/>
  <c r="AB1038" i="5" s="1"/>
  <c r="X1047" i="5"/>
  <c r="AB1047" i="5" s="1"/>
  <c r="X1056" i="5"/>
  <c r="AB1056" i="5" s="1"/>
  <c r="X1065" i="5"/>
  <c r="AB1065" i="5" s="1"/>
  <c r="X1073" i="5"/>
  <c r="AB1073" i="5" s="1"/>
  <c r="X1097" i="5"/>
  <c r="AB1097" i="5" s="1"/>
  <c r="X1099" i="5"/>
  <c r="AB1099" i="5" s="1"/>
  <c r="X1101" i="5"/>
  <c r="AB1101" i="5" s="1"/>
  <c r="X1103" i="5"/>
  <c r="AB1103" i="5" s="1"/>
  <c r="X1105" i="5"/>
  <c r="AB1105" i="5" s="1"/>
  <c r="X1107" i="5"/>
  <c r="AB1107" i="5" s="1"/>
  <c r="X1109" i="5"/>
  <c r="AB1109" i="5" s="1"/>
  <c r="AB1111" i="5"/>
  <c r="X1111" i="5"/>
  <c r="X1113" i="5"/>
  <c r="AB1113" i="5" s="1"/>
  <c r="X1115" i="5"/>
  <c r="AB1115" i="5" s="1"/>
  <c r="X1117" i="5"/>
  <c r="AB1117" i="5" s="1"/>
  <c r="X1119" i="5"/>
  <c r="AB1119" i="5" s="1"/>
  <c r="X1121" i="5"/>
  <c r="AB1121" i="5" s="1"/>
  <c r="X1123" i="5"/>
  <c r="AB1123" i="5" s="1"/>
  <c r="X1125" i="5"/>
  <c r="AB1125" i="5" s="1"/>
  <c r="X1127" i="5"/>
  <c r="AB1127" i="5" s="1"/>
  <c r="X1129" i="5"/>
  <c r="AB1129" i="5" s="1"/>
  <c r="X1131" i="5"/>
  <c r="AB1131" i="5" s="1"/>
  <c r="X1133" i="5"/>
  <c r="AB1133" i="5" s="1"/>
  <c r="X1135" i="5"/>
  <c r="AB1135" i="5" s="1"/>
  <c r="X1137" i="5"/>
  <c r="AB1137" i="5" s="1"/>
  <c r="X1139" i="5"/>
  <c r="AB1139" i="5" s="1"/>
  <c r="X1141" i="5"/>
  <c r="AB1141" i="5" s="1"/>
  <c r="X1143" i="5"/>
  <c r="AB1143" i="5" s="1"/>
  <c r="X1145" i="5"/>
  <c r="AB1145" i="5" s="1"/>
  <c r="X1147" i="5"/>
  <c r="AB1147" i="5" s="1"/>
  <c r="X1149" i="5"/>
  <c r="AB1149" i="5" s="1"/>
  <c r="X1151" i="5"/>
  <c r="AB1151" i="5" s="1"/>
  <c r="X1153" i="5"/>
  <c r="AB1153" i="5" s="1"/>
  <c r="X1155" i="5"/>
  <c r="AB1155" i="5" s="1"/>
  <c r="X1157" i="5"/>
  <c r="AB1157" i="5" s="1"/>
  <c r="AB1187" i="5"/>
  <c r="X1189" i="5"/>
  <c r="AB1189" i="5" s="1"/>
  <c r="X1214" i="5"/>
  <c r="AB1214" i="5" s="1"/>
  <c r="X1239" i="5"/>
  <c r="AB1239" i="5" s="1"/>
  <c r="X1545" i="5"/>
  <c r="AB1545" i="5" s="1"/>
  <c r="X1362" i="5"/>
  <c r="AB1362" i="5" s="1"/>
  <c r="X1515" i="5"/>
  <c r="AB1515" i="5" s="1"/>
  <c r="X1075" i="5"/>
  <c r="AB1075" i="5" s="1"/>
  <c r="AB1078" i="5"/>
  <c r="X1078" i="5"/>
  <c r="X1080" i="5"/>
  <c r="AB1080" i="5" s="1"/>
  <c r="X1082" i="5"/>
  <c r="AB1082" i="5" s="1"/>
  <c r="X1084" i="5"/>
  <c r="AB1084" i="5" s="1"/>
  <c r="X1086" i="5"/>
  <c r="AB1086" i="5" s="1"/>
  <c r="X1088" i="5"/>
  <c r="AB1088" i="5" s="1"/>
  <c r="X1090" i="5"/>
  <c r="AB1090" i="5" s="1"/>
  <c r="X1092" i="5"/>
  <c r="AB1092" i="5" s="1"/>
  <c r="X1094" i="5"/>
  <c r="AB1094" i="5" s="1"/>
  <c r="X1096" i="5"/>
  <c r="AB1096" i="5" s="1"/>
  <c r="X1264" i="5"/>
  <c r="AB1264" i="5" s="1"/>
  <c r="X1290" i="5"/>
  <c r="AB1290" i="5" s="1"/>
  <c r="X1315" i="5"/>
  <c r="AB1315" i="5" s="1"/>
  <c r="X1379" i="5"/>
  <c r="AB1379" i="5" s="1"/>
  <c r="X1389" i="5"/>
  <c r="AB1389" i="5" s="1"/>
  <c r="AB1311" i="5"/>
  <c r="AB1488" i="5"/>
  <c r="X1180" i="5"/>
  <c r="AB1180" i="5"/>
  <c r="X1205" i="5"/>
  <c r="AB1205" i="5" s="1"/>
  <c r="X1230" i="5"/>
  <c r="AB1230" i="5" s="1"/>
  <c r="X1256" i="5"/>
  <c r="AB1256" i="5" s="1"/>
  <c r="X1282" i="5"/>
  <c r="AB1282" i="5"/>
  <c r="X1307" i="5"/>
  <c r="AB1307" i="5" s="1"/>
  <c r="X1370" i="5"/>
  <c r="AB1370" i="5" s="1"/>
  <c r="X1170" i="5"/>
  <c r="AB1170" i="5" s="1"/>
  <c r="X1172" i="5"/>
  <c r="AB1172" i="5" s="1"/>
  <c r="X1176" i="5"/>
  <c r="AB1176" i="5" s="1"/>
  <c r="X1447" i="5"/>
  <c r="AB1447" i="5" s="1"/>
  <c r="X1158" i="5"/>
  <c r="AB1158" i="5" s="1"/>
  <c r="X1160" i="5"/>
  <c r="AB1160" i="5" s="1"/>
  <c r="X1162" i="5"/>
  <c r="AB1162" i="5" s="1"/>
  <c r="X1164" i="5"/>
  <c r="AB1164" i="5" s="1"/>
  <c r="X1168" i="5"/>
  <c r="AB1168" i="5" s="1"/>
  <c r="X1197" i="5"/>
  <c r="AB1197" i="5"/>
  <c r="AB1220" i="5"/>
  <c r="X1222" i="5"/>
  <c r="AB1222" i="5" s="1"/>
  <c r="X1248" i="5"/>
  <c r="AB1248" i="5" s="1"/>
  <c r="X1274" i="5"/>
  <c r="AB1274" i="5" s="1"/>
  <c r="X1299" i="5"/>
  <c r="AB1299" i="5"/>
  <c r="X1325" i="5"/>
  <c r="AB1325" i="5" s="1"/>
  <c r="X1166" i="5"/>
  <c r="AB1166" i="5" s="1"/>
  <c r="X1174" i="5"/>
  <c r="AB1174" i="5" s="1"/>
  <c r="X1182" i="5"/>
  <c r="AB1182" i="5" s="1"/>
  <c r="X1183" i="5"/>
  <c r="AB1183" i="5" s="1"/>
  <c r="X1191" i="5"/>
  <c r="AB1191" i="5" s="1"/>
  <c r="X1199" i="5"/>
  <c r="AB1199" i="5" s="1"/>
  <c r="X1207" i="5"/>
  <c r="AB1207" i="5" s="1"/>
  <c r="X1208" i="5"/>
  <c r="AB1208" i="5" s="1"/>
  <c r="X1216" i="5"/>
  <c r="AB1216" i="5" s="1"/>
  <c r="X1224" i="5"/>
  <c r="AB1224" i="5" s="1"/>
  <c r="X1232" i="5"/>
  <c r="AB1232" i="5" s="1"/>
  <c r="X1233" i="5"/>
  <c r="AB1233" i="5" s="1"/>
  <c r="X1241" i="5"/>
  <c r="AB1241" i="5" s="1"/>
  <c r="X1250" i="5"/>
  <c r="AB1250" i="5" s="1"/>
  <c r="X1258" i="5"/>
  <c r="AB1258" i="5" s="1"/>
  <c r="X1266" i="5"/>
  <c r="AB1266" i="5" s="1"/>
  <c r="X1276" i="5"/>
  <c r="AB1276" i="5" s="1"/>
  <c r="X1284" i="5"/>
  <c r="AB1284" i="5" s="1"/>
  <c r="X1292" i="5"/>
  <c r="AB1292" i="5" s="1"/>
  <c r="X1293" i="5"/>
  <c r="AB1293" i="5" s="1"/>
  <c r="X1301" i="5"/>
  <c r="AB1301" i="5" s="1"/>
  <c r="X1309" i="5"/>
  <c r="AB1309" i="5" s="1"/>
  <c r="X1317" i="5"/>
  <c r="AB1317" i="5" s="1"/>
  <c r="X1318" i="5"/>
  <c r="AB1318" i="5" s="1"/>
  <c r="X1327" i="5"/>
  <c r="AB1327" i="5" s="1"/>
  <c r="X1328" i="5"/>
  <c r="AB1328" i="5" s="1"/>
  <c r="X1360" i="5"/>
  <c r="AB1360" i="5" s="1"/>
  <c r="X1368" i="5"/>
  <c r="AB1368" i="5" s="1"/>
  <c r="AB1376" i="5"/>
  <c r="X1376" i="5"/>
  <c r="X1381" i="5"/>
  <c r="AB1381" i="5" s="1"/>
  <c r="X1395" i="5"/>
  <c r="AB1395" i="5" s="1"/>
  <c r="X1405" i="5"/>
  <c r="AB1405" i="5"/>
  <c r="X1439" i="5"/>
  <c r="AB1439" i="5" s="1"/>
  <c r="AB1486" i="5"/>
  <c r="X1507" i="5"/>
  <c r="AB1507" i="5"/>
  <c r="AB1560" i="5"/>
  <c r="X1333" i="5"/>
  <c r="AB1333" i="5" s="1"/>
  <c r="X1335" i="5"/>
  <c r="AB1335" i="5" s="1"/>
  <c r="X1344" i="5"/>
  <c r="AB1344" i="5" s="1"/>
  <c r="X1352" i="5"/>
  <c r="AB1352" i="5" s="1"/>
  <c r="AB1358" i="5"/>
  <c r="AB1366" i="5"/>
  <c r="X1387" i="5"/>
  <c r="AB1387" i="5" s="1"/>
  <c r="X1397" i="5"/>
  <c r="AB1397" i="5"/>
  <c r="X1431" i="5"/>
  <c r="AB1431" i="5" s="1"/>
  <c r="X1499" i="5"/>
  <c r="AB1499" i="5" s="1"/>
  <c r="X1534" i="5"/>
  <c r="AB1534" i="5" s="1"/>
  <c r="X1597" i="5"/>
  <c r="AB1597" i="5"/>
  <c r="AB1730" i="5"/>
  <c r="X1730" i="5"/>
  <c r="X1185" i="5"/>
  <c r="AB1185" i="5" s="1"/>
  <c r="X1193" i="5"/>
  <c r="AB1193" i="5" s="1"/>
  <c r="X1201" i="5"/>
  <c r="AB1201" i="5" s="1"/>
  <c r="X1210" i="5"/>
  <c r="AB1210" i="5" s="1"/>
  <c r="X1218" i="5"/>
  <c r="AB1218" i="5" s="1"/>
  <c r="X1226" i="5"/>
  <c r="AB1226" i="5" s="1"/>
  <c r="X1235" i="5"/>
  <c r="AB1235" i="5" s="1"/>
  <c r="X1244" i="5"/>
  <c r="AB1244" i="5" s="1"/>
  <c r="X1252" i="5"/>
  <c r="AB1252" i="5" s="1"/>
  <c r="X1260" i="5"/>
  <c r="AB1260" i="5" s="1"/>
  <c r="X1269" i="5"/>
  <c r="AB1269" i="5" s="1"/>
  <c r="X1270" i="5"/>
  <c r="AB1270" i="5" s="1"/>
  <c r="X1278" i="5"/>
  <c r="AB1278" i="5" s="1"/>
  <c r="X1286" i="5"/>
  <c r="AB1286" i="5" s="1"/>
  <c r="X1295" i="5"/>
  <c r="AB1295" i="5" s="1"/>
  <c r="X1303" i="5"/>
  <c r="AB1303" i="5" s="1"/>
  <c r="X1311" i="5"/>
  <c r="X1321" i="5"/>
  <c r="AB1321" i="5" s="1"/>
  <c r="AB1337" i="5"/>
  <c r="AB1340" i="5"/>
  <c r="X1342" i="5"/>
  <c r="AB1342" i="5" s="1"/>
  <c r="X1350" i="5"/>
  <c r="AB1350" i="5" s="1"/>
  <c r="AB1385" i="5"/>
  <c r="X1414" i="5"/>
  <c r="AB1414" i="5" s="1"/>
  <c r="X1423" i="5"/>
  <c r="AB1423" i="5" s="1"/>
  <c r="X1448" i="5"/>
  <c r="AB1448" i="5" s="1"/>
  <c r="AB1468" i="5"/>
  <c r="X1489" i="5"/>
  <c r="AB1489" i="5"/>
  <c r="AB1551" i="5"/>
  <c r="X1565" i="5"/>
  <c r="AB1565" i="5" s="1"/>
  <c r="X1622" i="5"/>
  <c r="AB1622" i="5"/>
  <c r="AB1330" i="5"/>
  <c r="X1332" i="5"/>
  <c r="AB1332" i="5" s="1"/>
  <c r="AB1348" i="5"/>
  <c r="X1396" i="5"/>
  <c r="AB1396" i="5" s="1"/>
  <c r="X1406" i="5"/>
  <c r="AB1406" i="5" s="1"/>
  <c r="X1440" i="5"/>
  <c r="AB1440" i="5" s="1"/>
  <c r="X1479" i="5"/>
  <c r="AB1479" i="5" s="1"/>
  <c r="X1555" i="5"/>
  <c r="AB1555" i="5" s="1"/>
  <c r="X1724" i="5"/>
  <c r="AB1724" i="5" s="1"/>
  <c r="X1726" i="5"/>
  <c r="AB1726" i="5" s="1"/>
  <c r="X1178" i="5"/>
  <c r="AB1178" i="5" s="1"/>
  <c r="X1187" i="5"/>
  <c r="X1195" i="5"/>
  <c r="AB1195" i="5" s="1"/>
  <c r="X1203" i="5"/>
  <c r="AB1203" i="5" s="1"/>
  <c r="X1212" i="5"/>
  <c r="AB1212" i="5" s="1"/>
  <c r="X1220" i="5"/>
  <c r="X1228" i="5"/>
  <c r="AB1228" i="5" s="1"/>
  <c r="X1237" i="5"/>
  <c r="AB1237" i="5" s="1"/>
  <c r="X1246" i="5"/>
  <c r="AB1246" i="5" s="1"/>
  <c r="X1254" i="5"/>
  <c r="AB1254" i="5" s="1"/>
  <c r="X1262" i="5"/>
  <c r="AB1262" i="5" s="1"/>
  <c r="X1272" i="5"/>
  <c r="AB1272" i="5" s="1"/>
  <c r="X1280" i="5"/>
  <c r="AB1280" i="5" s="1"/>
  <c r="X1288" i="5"/>
  <c r="AB1288" i="5" s="1"/>
  <c r="X1297" i="5"/>
  <c r="AB1297" i="5" s="1"/>
  <c r="X1305" i="5"/>
  <c r="AB1305" i="5" s="1"/>
  <c r="X1313" i="5"/>
  <c r="AB1313" i="5" s="1"/>
  <c r="X1323" i="5"/>
  <c r="AB1323" i="5" s="1"/>
  <c r="X1334" i="5"/>
  <c r="AB1334" i="5" s="1"/>
  <c r="AB1361" i="5"/>
  <c r="AB1369" i="5"/>
  <c r="X1378" i="5"/>
  <c r="AB1378" i="5" s="1"/>
  <c r="X1388" i="5"/>
  <c r="AB1388" i="5" s="1"/>
  <c r="X1398" i="5"/>
  <c r="AB1398" i="5" s="1"/>
  <c r="AB1418" i="5"/>
  <c r="X1422" i="5"/>
  <c r="AB1422" i="5"/>
  <c r="AB1432" i="5"/>
  <c r="X1432" i="5"/>
  <c r="AB1452" i="5"/>
  <c r="X1471" i="5"/>
  <c r="AB1471" i="5" s="1"/>
  <c r="AB1520" i="5"/>
  <c r="X1525" i="5"/>
  <c r="AB1525" i="5"/>
  <c r="AB1535" i="5"/>
  <c r="X1380" i="5"/>
  <c r="AB1380" i="5"/>
  <c r="X1404" i="5"/>
  <c r="AB1404" i="5" s="1"/>
  <c r="X1424" i="5"/>
  <c r="AB1424" i="5" s="1"/>
  <c r="X1463" i="5"/>
  <c r="AB1463" i="5" s="1"/>
  <c r="AB1343" i="5"/>
  <c r="AB1351" i="5"/>
  <c r="X1377" i="5"/>
  <c r="AB1377" i="5" s="1"/>
  <c r="AB1402" i="5"/>
  <c r="X1421" i="5"/>
  <c r="AB1421" i="5"/>
  <c r="AB1430" i="5"/>
  <c r="AB1436" i="5"/>
  <c r="X1455" i="5"/>
  <c r="AB1455" i="5" s="1"/>
  <c r="AB1504" i="5"/>
  <c r="AB1533" i="5"/>
  <c r="AB1541" i="5"/>
  <c r="X1581" i="5"/>
  <c r="AB1581" i="5"/>
  <c r="AB1574" i="5"/>
  <c r="AB1590" i="5"/>
  <c r="AB1608" i="5"/>
  <c r="AB1715" i="5"/>
  <c r="X1715" i="5"/>
  <c r="X1718" i="5"/>
  <c r="AB1718" i="5" s="1"/>
  <c r="X1722" i="5"/>
  <c r="AB1722" i="5" s="1"/>
  <c r="AB1770" i="5"/>
  <c r="X1850" i="5"/>
  <c r="AB1850" i="5" s="1"/>
  <c r="X1412" i="5"/>
  <c r="AB1412" i="5" s="1"/>
  <c r="X1420" i="5"/>
  <c r="AB1420" i="5" s="1"/>
  <c r="X1430" i="5"/>
  <c r="X1438" i="5"/>
  <c r="AB1438" i="5" s="1"/>
  <c r="X1446" i="5"/>
  <c r="AB1446" i="5" s="1"/>
  <c r="X1454" i="5"/>
  <c r="AB1454" i="5" s="1"/>
  <c r="X1462" i="5"/>
  <c r="AB1462" i="5" s="1"/>
  <c r="X1470" i="5"/>
  <c r="AB1470" i="5" s="1"/>
  <c r="X1478" i="5"/>
  <c r="AB1478" i="5" s="1"/>
  <c r="X1488" i="5"/>
  <c r="X1498" i="5"/>
  <c r="AB1498" i="5" s="1"/>
  <c r="X1506" i="5"/>
  <c r="AB1506" i="5" s="1"/>
  <c r="X1514" i="5"/>
  <c r="AB1514" i="5" s="1"/>
  <c r="X1524" i="5"/>
  <c r="AB1524" i="5" s="1"/>
  <c r="X1533" i="5"/>
  <c r="X1544" i="5"/>
  <c r="AB1544" i="5" s="1"/>
  <c r="X1554" i="5"/>
  <c r="AB1554" i="5" s="1"/>
  <c r="AB1576" i="5"/>
  <c r="AB1592" i="5"/>
  <c r="AB1610" i="5"/>
  <c r="X1657" i="5"/>
  <c r="AB1657" i="5" s="1"/>
  <c r="X1659" i="5"/>
  <c r="AB1659" i="5" s="1"/>
  <c r="X1661" i="5"/>
  <c r="AB1661" i="5" s="1"/>
  <c r="X1663" i="5"/>
  <c r="AB1663" i="5" s="1"/>
  <c r="AB1665" i="5"/>
  <c r="X1665" i="5"/>
  <c r="X1667" i="5"/>
  <c r="AB1667" i="5" s="1"/>
  <c r="X1669" i="5"/>
  <c r="AB1669" i="5" s="1"/>
  <c r="X1671" i="5"/>
  <c r="AB1671" i="5" s="1"/>
  <c r="X1673" i="5"/>
  <c r="AB1673" i="5" s="1"/>
  <c r="X1675" i="5"/>
  <c r="AB1675" i="5" s="1"/>
  <c r="X1677" i="5"/>
  <c r="AB1677" i="5" s="1"/>
  <c r="X1679" i="5"/>
  <c r="AB1679" i="5" s="1"/>
  <c r="X1681" i="5"/>
  <c r="AB1681" i="5" s="1"/>
  <c r="X1683" i="5"/>
  <c r="AB1683" i="5" s="1"/>
  <c r="X1685" i="5"/>
  <c r="AB1685" i="5" s="1"/>
  <c r="X1687" i="5"/>
  <c r="AB1687" i="5" s="1"/>
  <c r="AB1689" i="5"/>
  <c r="X1689" i="5"/>
  <c r="X1691" i="5"/>
  <c r="AB1691" i="5" s="1"/>
  <c r="X1693" i="5"/>
  <c r="AB1693" i="5" s="1"/>
  <c r="X1695" i="5"/>
  <c r="AB1695" i="5" s="1"/>
  <c r="X1697" i="5"/>
  <c r="AB1697" i="5" s="1"/>
  <c r="X1699" i="5"/>
  <c r="AB1699" i="5" s="1"/>
  <c r="X1701" i="5"/>
  <c r="AB1701" i="5" s="1"/>
  <c r="X1703" i="5"/>
  <c r="AB1703" i="5" s="1"/>
  <c r="X1705" i="5"/>
  <c r="AB1705" i="5" s="1"/>
  <c r="X1707" i="5"/>
  <c r="AB1707" i="5" s="1"/>
  <c r="X1709" i="5"/>
  <c r="AB1709" i="5" s="1"/>
  <c r="X1713" i="5"/>
  <c r="AB1713" i="5" s="1"/>
  <c r="X1766" i="5"/>
  <c r="AB1766" i="5" s="1"/>
  <c r="X1798" i="5"/>
  <c r="AB1798" i="5" s="1"/>
  <c r="X1831" i="5"/>
  <c r="AB1831" i="5" s="1"/>
  <c r="AB1562" i="5"/>
  <c r="AB1578" i="5"/>
  <c r="AB1594" i="5"/>
  <c r="AB1614" i="5"/>
  <c r="X1456" i="5"/>
  <c r="AB1456" i="5" s="1"/>
  <c r="X1464" i="5"/>
  <c r="AB1464" i="5" s="1"/>
  <c r="X1472" i="5"/>
  <c r="AB1472" i="5" s="1"/>
  <c r="X1480" i="5"/>
  <c r="AB1480" i="5" s="1"/>
  <c r="X1490" i="5"/>
  <c r="AB1490" i="5" s="1"/>
  <c r="X1500" i="5"/>
  <c r="AB1500" i="5" s="1"/>
  <c r="X1508" i="5"/>
  <c r="AB1508" i="5" s="1"/>
  <c r="X1516" i="5"/>
  <c r="AB1516" i="5" s="1"/>
  <c r="X1526" i="5"/>
  <c r="AB1526" i="5" s="1"/>
  <c r="X1527" i="5"/>
  <c r="AB1527" i="5" s="1"/>
  <c r="X1535" i="5"/>
  <c r="X1546" i="5"/>
  <c r="AB1546" i="5" s="1"/>
  <c r="X1547" i="5"/>
  <c r="AB1547" i="5" s="1"/>
  <c r="X1556" i="5"/>
  <c r="AB1556" i="5" s="1"/>
  <c r="AB1564" i="5"/>
  <c r="AB1580" i="5"/>
  <c r="AB1596" i="5"/>
  <c r="AB1616" i="5"/>
  <c r="AB1619" i="5"/>
  <c r="X1621" i="5"/>
  <c r="AB1621" i="5" s="1"/>
  <c r="X1623" i="5"/>
  <c r="AB1623" i="5" s="1"/>
  <c r="X1652" i="5"/>
  <c r="AB1652" i="5" s="1"/>
  <c r="X1654" i="5"/>
  <c r="AB1654" i="5" s="1"/>
  <c r="X1656" i="5"/>
  <c r="AB1656" i="5" s="1"/>
  <c r="X1758" i="5"/>
  <c r="AB1758" i="5"/>
  <c r="X1790" i="5"/>
  <c r="AB1790" i="5"/>
  <c r="X1823" i="5"/>
  <c r="AB1823" i="5" s="1"/>
  <c r="AB1566" i="5"/>
  <c r="AB1582" i="5"/>
  <c r="AB1598" i="5"/>
  <c r="X1748" i="5"/>
  <c r="AB1748" i="5" s="1"/>
  <c r="X1750" i="5"/>
  <c r="AB1750" i="5" s="1"/>
  <c r="X1754" i="5"/>
  <c r="AB1754" i="5" s="1"/>
  <c r="AB1568" i="5"/>
  <c r="AB1584" i="5"/>
  <c r="AB1600" i="5"/>
  <c r="AB1627" i="5"/>
  <c r="X1629" i="5"/>
  <c r="AB1629" i="5" s="1"/>
  <c r="X1631" i="5"/>
  <c r="AB1631" i="5" s="1"/>
  <c r="X1633" i="5"/>
  <c r="AB1633" i="5" s="1"/>
  <c r="X1635" i="5"/>
  <c r="AB1635" i="5" s="1"/>
  <c r="X1637" i="5"/>
  <c r="AB1637" i="5" s="1"/>
  <c r="X1639" i="5"/>
  <c r="AB1639" i="5" s="1"/>
  <c r="X1641" i="5"/>
  <c r="AB1641" i="5" s="1"/>
  <c r="X1643" i="5"/>
  <c r="AB1643" i="5" s="1"/>
  <c r="X1645" i="5"/>
  <c r="AB1645" i="5" s="1"/>
  <c r="X1647" i="5"/>
  <c r="AB1647" i="5" s="1"/>
  <c r="X1649" i="5"/>
  <c r="AB1649" i="5" s="1"/>
  <c r="X1651" i="5"/>
  <c r="AB1651" i="5" s="1"/>
  <c r="X1740" i="5"/>
  <c r="AB1740" i="5" s="1"/>
  <c r="X1742" i="5"/>
  <c r="AB1742" i="5" s="1"/>
  <c r="X1746" i="5"/>
  <c r="AB1746" i="5" s="1"/>
  <c r="X1782" i="5"/>
  <c r="AB1782" i="5" s="1"/>
  <c r="AB1813" i="5"/>
  <c r="X1815" i="5"/>
  <c r="AB1815" i="5" s="1"/>
  <c r="AB1570" i="5"/>
  <c r="AB1586" i="5"/>
  <c r="AB1603" i="5"/>
  <c r="AB1732" i="5"/>
  <c r="X1732" i="5"/>
  <c r="X1734" i="5"/>
  <c r="AB1734" i="5"/>
  <c r="AB1736" i="5"/>
  <c r="X1738" i="5"/>
  <c r="AB1738" i="5" s="1"/>
  <c r="AB1809" i="5"/>
  <c r="AB1838" i="5"/>
  <c r="X1840" i="5"/>
  <c r="AB1840" i="5" s="1"/>
  <c r="X1711" i="5"/>
  <c r="AB1711" i="5" s="1"/>
  <c r="X1720" i="5"/>
  <c r="AB1720" i="5" s="1"/>
  <c r="X1728" i="5"/>
  <c r="AB1728" i="5" s="1"/>
  <c r="X1736" i="5"/>
  <c r="X1744" i="5"/>
  <c r="AB1744" i="5" s="1"/>
  <c r="X1752" i="5"/>
  <c r="AB1752" i="5" s="1"/>
  <c r="X1760" i="5"/>
  <c r="AB1760" i="5" s="1"/>
  <c r="X1768" i="5"/>
  <c r="AB1768" i="5" s="1"/>
  <c r="X1776" i="5"/>
  <c r="AB1776" i="5" s="1"/>
  <c r="X1784" i="5"/>
  <c r="AB1784" i="5" s="1"/>
  <c r="X1792" i="5"/>
  <c r="AB1792" i="5" s="1"/>
  <c r="X1800" i="5"/>
  <c r="AB1800" i="5" s="1"/>
  <c r="X1809" i="5"/>
  <c r="X1817" i="5"/>
  <c r="AB1817" i="5" s="1"/>
  <c r="X1825" i="5"/>
  <c r="AB1825" i="5" s="1"/>
  <c r="X1833" i="5"/>
  <c r="AB1833" i="5" s="1"/>
  <c r="X1842" i="5"/>
  <c r="AB1842" i="5" s="1"/>
  <c r="X1852" i="5"/>
  <c r="AB1852" i="5" s="1"/>
  <c r="AB2027" i="5"/>
  <c r="X2047" i="5"/>
  <c r="AB2047" i="5" s="1"/>
  <c r="X2094" i="5"/>
  <c r="AB2094" i="5" s="1"/>
  <c r="AB2140" i="5"/>
  <c r="AB2159" i="5"/>
  <c r="X1951" i="5"/>
  <c r="AB1951" i="5" s="1"/>
  <c r="X2012" i="5"/>
  <c r="AB2012" i="5" s="1"/>
  <c r="X2106" i="5"/>
  <c r="AB2106" i="5"/>
  <c r="X2117" i="5"/>
  <c r="AB2117" i="5" s="1"/>
  <c r="X2135" i="5"/>
  <c r="AB2135" i="5" s="1"/>
  <c r="X1762" i="5"/>
  <c r="AB1762" i="5" s="1"/>
  <c r="X1770" i="5"/>
  <c r="X1778" i="5"/>
  <c r="AB1778" i="5" s="1"/>
  <c r="X1786" i="5"/>
  <c r="AB1786" i="5" s="1"/>
  <c r="X1794" i="5"/>
  <c r="AB1794" i="5" s="1"/>
  <c r="X1803" i="5"/>
  <c r="AB1803" i="5" s="1"/>
  <c r="X1811" i="5"/>
  <c r="AB1811" i="5" s="1"/>
  <c r="X1819" i="5"/>
  <c r="AB1819" i="5" s="1"/>
  <c r="X1827" i="5"/>
  <c r="AB1827" i="5" s="1"/>
  <c r="X1835" i="5"/>
  <c r="AB1835" i="5" s="1"/>
  <c r="X1844" i="5"/>
  <c r="AB1844" i="5" s="1"/>
  <c r="X1941" i="5"/>
  <c r="AB1941" i="5" s="1"/>
  <c r="X1943" i="5"/>
  <c r="AB1943" i="5"/>
  <c r="X1947" i="5"/>
  <c r="AB1947" i="5" s="1"/>
  <c r="X1977" i="5"/>
  <c r="AB1977" i="5" s="1"/>
  <c r="X2003" i="5"/>
  <c r="AB2003" i="5" s="1"/>
  <c r="X2046" i="5"/>
  <c r="AB2046" i="5" s="1"/>
  <c r="X2057" i="5"/>
  <c r="AB2057" i="5" s="1"/>
  <c r="X1933" i="5"/>
  <c r="AB1933" i="5" s="1"/>
  <c r="X1935" i="5"/>
  <c r="AB1935" i="5" s="1"/>
  <c r="X1939" i="5"/>
  <c r="AB1939" i="5" s="1"/>
  <c r="X2022" i="5"/>
  <c r="AB2022" i="5"/>
  <c r="X2033" i="5"/>
  <c r="AB2033" i="5" s="1"/>
  <c r="AB2076" i="5"/>
  <c r="AB2114" i="5"/>
  <c r="X2116" i="5"/>
  <c r="AB2116" i="5" s="1"/>
  <c r="X2127" i="5"/>
  <c r="AB2127" i="5"/>
  <c r="X2162" i="5"/>
  <c r="AB2162" i="5"/>
  <c r="X1756" i="5"/>
  <c r="AB1756" i="5" s="1"/>
  <c r="X1764" i="5"/>
  <c r="AB1764" i="5" s="1"/>
  <c r="X1772" i="5"/>
  <c r="AB1772" i="5" s="1"/>
  <c r="X1780" i="5"/>
  <c r="AB1780" i="5" s="1"/>
  <c r="X1788" i="5"/>
  <c r="AB1788" i="5" s="1"/>
  <c r="X1796" i="5"/>
  <c r="AB1796" i="5" s="1"/>
  <c r="X1805" i="5"/>
  <c r="AB1805" i="5" s="1"/>
  <c r="X1813" i="5"/>
  <c r="X1821" i="5"/>
  <c r="AB1821" i="5" s="1"/>
  <c r="X1829" i="5"/>
  <c r="AB1829" i="5" s="1"/>
  <c r="X1838" i="5"/>
  <c r="X1846" i="5"/>
  <c r="AB1846" i="5" s="1"/>
  <c r="X1847" i="5"/>
  <c r="AB1847" i="5" s="1"/>
  <c r="X1848" i="5"/>
  <c r="AB1848" i="5" s="1"/>
  <c r="X1927" i="5"/>
  <c r="AB1927" i="5"/>
  <c r="X1929" i="5"/>
  <c r="AB1929" i="5" s="1"/>
  <c r="X1931" i="5"/>
  <c r="AB1931" i="5" s="1"/>
  <c r="X1968" i="5"/>
  <c r="AB1968" i="5" s="1"/>
  <c r="X1994" i="5"/>
  <c r="AB1994" i="5" s="1"/>
  <c r="X2074" i="5"/>
  <c r="AB2074" i="5"/>
  <c r="X2154" i="5"/>
  <c r="AB2154" i="5" s="1"/>
  <c r="X2021" i="5"/>
  <c r="AB2021" i="5" s="1"/>
  <c r="X2032" i="5"/>
  <c r="AB2032" i="5" s="1"/>
  <c r="AB2040" i="5"/>
  <c r="X2108" i="5"/>
  <c r="AB2108" i="5" s="1"/>
  <c r="AB2124" i="5"/>
  <c r="X2126" i="5"/>
  <c r="AB2126" i="5" s="1"/>
  <c r="AB1853" i="5"/>
  <c r="AB1855" i="5"/>
  <c r="X1855" i="5"/>
  <c r="X1857" i="5"/>
  <c r="AB1857" i="5" s="1"/>
  <c r="AB1859" i="5"/>
  <c r="X1859" i="5"/>
  <c r="X1861" i="5"/>
  <c r="AB1861" i="5"/>
  <c r="X1863" i="5"/>
  <c r="AB1863" i="5" s="1"/>
  <c r="X1865" i="5"/>
  <c r="AB1865" i="5" s="1"/>
  <c r="X1867" i="5"/>
  <c r="AB1867" i="5" s="1"/>
  <c r="X1869" i="5"/>
  <c r="AB1869" i="5" s="1"/>
  <c r="X1871" i="5"/>
  <c r="AB1871" i="5" s="1"/>
  <c r="X1873" i="5"/>
  <c r="AB1873" i="5" s="1"/>
  <c r="X1875" i="5"/>
  <c r="AB1875" i="5" s="1"/>
  <c r="X1877" i="5"/>
  <c r="AB1877" i="5"/>
  <c r="AB1879" i="5"/>
  <c r="X1879" i="5"/>
  <c r="X1881" i="5"/>
  <c r="AB1881" i="5" s="1"/>
  <c r="AB1883" i="5"/>
  <c r="X1883" i="5"/>
  <c r="X1885" i="5"/>
  <c r="AB1885" i="5"/>
  <c r="X1887" i="5"/>
  <c r="AB1887" i="5" s="1"/>
  <c r="X1889" i="5"/>
  <c r="AB1889" i="5" s="1"/>
  <c r="X1891" i="5"/>
  <c r="AB1891" i="5" s="1"/>
  <c r="X1893" i="5"/>
  <c r="AB1893" i="5" s="1"/>
  <c r="X1895" i="5"/>
  <c r="AB1895" i="5" s="1"/>
  <c r="X1897" i="5"/>
  <c r="AB1897" i="5" s="1"/>
  <c r="X1899" i="5"/>
  <c r="AB1899" i="5" s="1"/>
  <c r="X1901" i="5"/>
  <c r="AB1901" i="5"/>
  <c r="AB1903" i="5"/>
  <c r="X1903" i="5"/>
  <c r="X1905" i="5"/>
  <c r="AB1905" i="5" s="1"/>
  <c r="AB1908" i="5"/>
  <c r="X1908" i="5"/>
  <c r="X1910" i="5"/>
  <c r="AB1910" i="5"/>
  <c r="X1912" i="5"/>
  <c r="AB1912" i="5" s="1"/>
  <c r="X1914" i="5"/>
  <c r="AB1914" i="5" s="1"/>
  <c r="X1916" i="5"/>
  <c r="AB1916" i="5" s="1"/>
  <c r="X1918" i="5"/>
  <c r="AB1918" i="5" s="1"/>
  <c r="X1920" i="5"/>
  <c r="AB1920" i="5" s="1"/>
  <c r="X1922" i="5"/>
  <c r="AB1922" i="5" s="1"/>
  <c r="X1924" i="5"/>
  <c r="AB1924" i="5" s="1"/>
  <c r="X1926" i="5"/>
  <c r="AB1926" i="5"/>
  <c r="X1960" i="5"/>
  <c r="AB1960" i="5" s="1"/>
  <c r="X1986" i="5"/>
  <c r="AB1986" i="5" s="1"/>
  <c r="AB2008" i="5"/>
  <c r="AB2064" i="5"/>
  <c r="X2066" i="5"/>
  <c r="AB2066" i="5"/>
  <c r="X2084" i="5"/>
  <c r="AB2084" i="5" s="1"/>
  <c r="AB2122" i="5"/>
  <c r="X2145" i="5"/>
  <c r="AB2145" i="5"/>
  <c r="X1937" i="5"/>
  <c r="AB1937" i="5" s="1"/>
  <c r="X1945" i="5"/>
  <c r="AB1945" i="5" s="1"/>
  <c r="X1953" i="5"/>
  <c r="AB1953" i="5" s="1"/>
  <c r="X1962" i="5"/>
  <c r="AB1962" i="5" s="1"/>
  <c r="X1970" i="5"/>
  <c r="AB1970" i="5" s="1"/>
  <c r="X1979" i="5"/>
  <c r="AB1979" i="5" s="1"/>
  <c r="X1988" i="5"/>
  <c r="AB1988" i="5" s="1"/>
  <c r="X1996" i="5"/>
  <c r="AB1996" i="5" s="1"/>
  <c r="X2005" i="5"/>
  <c r="AB2005" i="5" s="1"/>
  <c r="X2014" i="5"/>
  <c r="AB2014" i="5" s="1"/>
  <c r="X2024" i="5"/>
  <c r="AB2024" i="5" s="1"/>
  <c r="X2036" i="5"/>
  <c r="AB2036" i="5" s="1"/>
  <c r="X2037" i="5"/>
  <c r="AB2037" i="5" s="1"/>
  <c r="X2038" i="5"/>
  <c r="AB2038" i="5" s="1"/>
  <c r="X2049" i="5"/>
  <c r="AB2049" i="5" s="1"/>
  <c r="X2059" i="5"/>
  <c r="AB2059" i="5" s="1"/>
  <c r="X2068" i="5"/>
  <c r="AB2068" i="5" s="1"/>
  <c r="X2076" i="5"/>
  <c r="X2077" i="5"/>
  <c r="AB2077" i="5" s="1"/>
  <c r="X2086" i="5"/>
  <c r="AB2086" i="5" s="1"/>
  <c r="X2087" i="5"/>
  <c r="AB2087" i="5" s="1"/>
  <c r="X2088" i="5"/>
  <c r="AB2088" i="5" s="1"/>
  <c r="X2096" i="5"/>
  <c r="AB2096" i="5" s="1"/>
  <c r="X2097" i="5"/>
  <c r="AB2097" i="5" s="1"/>
  <c r="X2098" i="5"/>
  <c r="AB2098" i="5" s="1"/>
  <c r="X2110" i="5"/>
  <c r="AB2110" i="5" s="1"/>
  <c r="X2120" i="5"/>
  <c r="AB2120" i="5" s="1"/>
  <c r="X2129" i="5"/>
  <c r="AB2129" i="5" s="1"/>
  <c r="X2138" i="5"/>
  <c r="AB2138" i="5" s="1"/>
  <c r="X2148" i="5"/>
  <c r="AB2148" i="5" s="1"/>
  <c r="X2156" i="5"/>
  <c r="AB2156" i="5" s="1"/>
  <c r="X1955" i="5"/>
  <c r="AB1955" i="5" s="1"/>
  <c r="X1964" i="5"/>
  <c r="AB1964" i="5" s="1"/>
  <c r="X1973" i="5"/>
  <c r="AB1973" i="5" s="1"/>
  <c r="X1981" i="5"/>
  <c r="AB1981" i="5" s="1"/>
  <c r="X1982" i="5"/>
  <c r="AB1982" i="5" s="1"/>
  <c r="X1990" i="5"/>
  <c r="AB1990" i="5" s="1"/>
  <c r="X1998" i="5"/>
  <c r="AB1998" i="5" s="1"/>
  <c r="X2016" i="5"/>
  <c r="AB2016" i="5" s="1"/>
  <c r="X2017" i="5"/>
  <c r="AB2017" i="5" s="1"/>
  <c r="X2026" i="5"/>
  <c r="AB2026" i="5" s="1"/>
  <c r="X2027" i="5"/>
  <c r="X2040" i="5"/>
  <c r="X2051" i="5"/>
  <c r="AB2051" i="5" s="1"/>
  <c r="X2052" i="5"/>
  <c r="AB2052" i="5" s="1"/>
  <c r="X2053" i="5"/>
  <c r="AB2053" i="5" s="1"/>
  <c r="X2061" i="5"/>
  <c r="AB2061" i="5" s="1"/>
  <c r="X2062" i="5"/>
  <c r="AB2062" i="5" s="1"/>
  <c r="X2070" i="5"/>
  <c r="AB2070" i="5" s="1"/>
  <c r="X2079" i="5"/>
  <c r="AB2079" i="5" s="1"/>
  <c r="X2090" i="5"/>
  <c r="AB2090" i="5" s="1"/>
  <c r="X2100" i="5"/>
  <c r="AB2100" i="5" s="1"/>
  <c r="X2112" i="5"/>
  <c r="AB2112" i="5" s="1"/>
  <c r="X2122" i="5"/>
  <c r="X2131" i="5"/>
  <c r="AB2131" i="5" s="1"/>
  <c r="X2140" i="5"/>
  <c r="X2150" i="5"/>
  <c r="AB2150" i="5" s="1"/>
  <c r="X2158" i="5"/>
  <c r="AB2158" i="5" s="1"/>
  <c r="X2166" i="5"/>
  <c r="AB2166" i="5" s="1"/>
  <c r="X1949" i="5"/>
  <c r="AB1949" i="5" s="1"/>
  <c r="X1958" i="5"/>
  <c r="AB1958" i="5" s="1"/>
  <c r="X1966" i="5"/>
  <c r="AB1966" i="5" s="1"/>
  <c r="X1975" i="5"/>
  <c r="AB1975" i="5" s="1"/>
  <c r="X1984" i="5"/>
  <c r="AB1984" i="5" s="1"/>
  <c r="X1992" i="5"/>
  <c r="AB1992" i="5" s="1"/>
  <c r="X2000" i="5"/>
  <c r="AB2000" i="5" s="1"/>
  <c r="X2010" i="5"/>
  <c r="AB2010" i="5" s="1"/>
  <c r="X2019" i="5"/>
  <c r="AB2019" i="5" s="1"/>
  <c r="X2029" i="5"/>
  <c r="AB2029" i="5" s="1"/>
  <c r="X2044" i="5"/>
  <c r="AB2044" i="5" s="1"/>
  <c r="X2055" i="5"/>
  <c r="AB2055" i="5" s="1"/>
  <c r="X2064" i="5"/>
  <c r="X2072" i="5"/>
  <c r="AB2072" i="5" s="1"/>
  <c r="X2081" i="5"/>
  <c r="AB2081" i="5" s="1"/>
  <c r="X2082" i="5"/>
  <c r="AB2082" i="5" s="1"/>
  <c r="X2092" i="5"/>
  <c r="AB2092" i="5" s="1"/>
  <c r="X2103" i="5"/>
  <c r="AB2103" i="5" s="1"/>
  <c r="X2114" i="5"/>
  <c r="X2124" i="5"/>
  <c r="X2133" i="5"/>
  <c r="AB2133" i="5" s="1"/>
  <c r="X2143" i="5"/>
  <c r="AB2143" i="5" s="1"/>
  <c r="X2152" i="5"/>
  <c r="AB2152" i="5" s="1"/>
  <c r="X2160" i="5"/>
  <c r="AB2160" i="5" s="1"/>
  <c r="M2105" i="1"/>
  <c r="L2105" i="1"/>
  <c r="K2105" i="1"/>
  <c r="M2035" i="1"/>
  <c r="L2035" i="1"/>
  <c r="K2035" i="1"/>
  <c r="M1380" i="1"/>
  <c r="L1380" i="1"/>
  <c r="K1380" i="1"/>
  <c r="M1355" i="1"/>
  <c r="L1355" i="1"/>
  <c r="K1355" i="1"/>
  <c r="M1320" i="1"/>
  <c r="L1320" i="1"/>
  <c r="K1320" i="1"/>
  <c r="M1270" i="1"/>
  <c r="L1270" i="1"/>
  <c r="K1270" i="1"/>
  <c r="M355" i="1"/>
  <c r="L355" i="1"/>
  <c r="K355" i="1"/>
  <c r="M340" i="1"/>
  <c r="L340" i="1"/>
  <c r="K340" i="1"/>
  <c r="M2118" i="1" l="1"/>
  <c r="L2118" i="1"/>
  <c r="K2118" i="1"/>
  <c r="M2108" i="1"/>
  <c r="L2108" i="1"/>
  <c r="K2108" i="1"/>
  <c r="M2098" i="1"/>
  <c r="L2098" i="1"/>
  <c r="K2098" i="1"/>
  <c r="M2088" i="1"/>
  <c r="L2088" i="1"/>
  <c r="K2088" i="1"/>
  <c r="M2053" i="1"/>
  <c r="L2053" i="1"/>
  <c r="K2053" i="1"/>
  <c r="M2043" i="1"/>
  <c r="L2043" i="1"/>
  <c r="K2043" i="1"/>
  <c r="M2038" i="1"/>
  <c r="L2038" i="1"/>
  <c r="K2038" i="1"/>
  <c r="M2033" i="1"/>
  <c r="L2033" i="1"/>
  <c r="K2033" i="1"/>
  <c r="M1848" i="1"/>
  <c r="L1848" i="1"/>
  <c r="K1848" i="1"/>
  <c r="M1613" i="1"/>
  <c r="L1613" i="1"/>
  <c r="K1613" i="1"/>
  <c r="M1538" i="1"/>
  <c r="L1538" i="1"/>
  <c r="K1538" i="1"/>
  <c r="M1523" i="1"/>
  <c r="L1523" i="1"/>
  <c r="K1523" i="1"/>
  <c r="M1493" i="1"/>
  <c r="L1493" i="1"/>
  <c r="K1493" i="1"/>
  <c r="M1483" i="1"/>
  <c r="L1483" i="1"/>
  <c r="K1483" i="1"/>
  <c r="M1423" i="1"/>
  <c r="L1423" i="1"/>
  <c r="K1423" i="1"/>
  <c r="M1378" i="1"/>
  <c r="L1378" i="1"/>
  <c r="K1378" i="1"/>
  <c r="M1353" i="1"/>
  <c r="L1353" i="1"/>
  <c r="K1353" i="1"/>
  <c r="M1338" i="1"/>
  <c r="L1338" i="1"/>
  <c r="K1338" i="1"/>
  <c r="M1333" i="1"/>
  <c r="L1333" i="1"/>
  <c r="K1333" i="1"/>
  <c r="M1328" i="1"/>
  <c r="L1328" i="1"/>
  <c r="K1328" i="1"/>
  <c r="M1318" i="1"/>
  <c r="L1318" i="1"/>
  <c r="K1318" i="1"/>
  <c r="M1293" i="1"/>
  <c r="L1293" i="1"/>
  <c r="K1293" i="1"/>
  <c r="M1268" i="1"/>
  <c r="L1268" i="1"/>
  <c r="K1268" i="1"/>
  <c r="M1243" i="1"/>
  <c r="L1243" i="1"/>
  <c r="K1243" i="1"/>
  <c r="M1233" i="1"/>
  <c r="L1233" i="1"/>
  <c r="K1233" i="1"/>
  <c r="M1208" i="1"/>
  <c r="L1208" i="1"/>
  <c r="K1208" i="1"/>
  <c r="M1183" i="1"/>
  <c r="L1183" i="1"/>
  <c r="K1183" i="1"/>
  <c r="M1158" i="1"/>
  <c r="L1158" i="1"/>
  <c r="K1158" i="1"/>
  <c r="M928" i="1"/>
  <c r="L928" i="1"/>
  <c r="K928" i="1"/>
  <c r="M923" i="1"/>
  <c r="L923" i="1"/>
  <c r="K923" i="1"/>
  <c r="M908" i="1"/>
  <c r="L908" i="1"/>
  <c r="K908" i="1"/>
  <c r="M883" i="1"/>
  <c r="L883" i="1"/>
  <c r="K883" i="1"/>
  <c r="M838" i="1"/>
  <c r="L838" i="1"/>
  <c r="K838" i="1"/>
  <c r="M733" i="1"/>
  <c r="L733" i="1"/>
  <c r="K733" i="1"/>
  <c r="M688" i="1"/>
  <c r="L688" i="1"/>
  <c r="K688" i="1"/>
  <c r="M608" i="1"/>
  <c r="L608" i="1"/>
  <c r="K608" i="1"/>
  <c r="M573" i="1"/>
  <c r="L573" i="1"/>
  <c r="K573" i="1"/>
  <c r="M568" i="1"/>
  <c r="L568" i="1"/>
  <c r="K568" i="1"/>
  <c r="M563" i="1"/>
  <c r="L563" i="1"/>
  <c r="K563" i="1"/>
  <c r="M553" i="1"/>
  <c r="L553" i="1"/>
  <c r="K553" i="1"/>
  <c r="M498" i="1"/>
  <c r="L498" i="1"/>
  <c r="K498" i="1"/>
  <c r="M488" i="1"/>
  <c r="L488" i="1"/>
  <c r="K488" i="1"/>
  <c r="M478" i="1"/>
  <c r="L478" i="1"/>
  <c r="K478" i="1"/>
  <c r="M473" i="1"/>
  <c r="L473" i="1"/>
  <c r="K473" i="1"/>
  <c r="M443" i="1"/>
  <c r="L443" i="1"/>
  <c r="K443" i="1"/>
  <c r="M433" i="1"/>
  <c r="L433" i="1"/>
  <c r="K433" i="1"/>
  <c r="M413" i="1"/>
  <c r="L413" i="1"/>
  <c r="K413" i="1"/>
  <c r="M383" i="1"/>
  <c r="L383" i="1"/>
  <c r="K383" i="1"/>
  <c r="M378" i="1"/>
  <c r="L378" i="1"/>
  <c r="K378" i="1"/>
  <c r="M353" i="1"/>
  <c r="L353" i="1"/>
  <c r="K353" i="1"/>
  <c r="M343" i="1"/>
  <c r="L343" i="1"/>
  <c r="K343" i="1"/>
  <c r="M338" i="1"/>
  <c r="L338" i="1"/>
  <c r="K338" i="1"/>
  <c r="M323" i="1"/>
  <c r="L323" i="1"/>
  <c r="K323" i="1"/>
  <c r="M318" i="1"/>
  <c r="L318" i="1"/>
  <c r="K318" i="1"/>
  <c r="M303" i="1"/>
  <c r="L303" i="1"/>
  <c r="K303" i="1"/>
  <c r="M283" i="1"/>
  <c r="L283" i="1"/>
  <c r="K283" i="1"/>
  <c r="M258" i="1"/>
  <c r="L258" i="1"/>
  <c r="K258" i="1"/>
  <c r="M238" i="1"/>
  <c r="L238" i="1"/>
  <c r="K238" i="1"/>
  <c r="M233" i="1"/>
  <c r="L233" i="1"/>
  <c r="K233" i="1"/>
  <c r="M178" i="1"/>
  <c r="L178" i="1"/>
  <c r="K178" i="1"/>
  <c r="M168" i="1"/>
  <c r="L168" i="1"/>
  <c r="K168" i="1"/>
  <c r="M138" i="1"/>
  <c r="L138" i="1"/>
  <c r="K138" i="1"/>
  <c r="M133" i="1"/>
  <c r="L133" i="1"/>
  <c r="K133" i="1"/>
  <c r="M103" i="1"/>
  <c r="L103" i="1"/>
  <c r="K103" i="1"/>
  <c r="M88" i="1"/>
  <c r="L88" i="1"/>
  <c r="K88" i="1"/>
  <c r="M83" i="1"/>
  <c r="L83" i="1"/>
  <c r="K83" i="1"/>
  <c r="M8" i="1"/>
  <c r="L8" i="1"/>
  <c r="K8" i="1"/>
  <c r="M2147" i="1" l="1"/>
  <c r="L2147" i="1"/>
  <c r="K2147" i="1"/>
  <c r="M2142" i="1"/>
  <c r="L2142" i="1"/>
  <c r="K2142" i="1"/>
  <c r="M2137" i="1"/>
  <c r="L2137" i="1"/>
  <c r="K2137" i="1"/>
  <c r="M2127" i="1"/>
  <c r="L2127" i="1"/>
  <c r="K2127" i="1"/>
  <c r="M2117" i="1"/>
  <c r="L2117" i="1"/>
  <c r="K2117" i="1"/>
  <c r="M2107" i="1"/>
  <c r="L2107" i="1"/>
  <c r="K2107" i="1"/>
  <c r="M2102" i="1"/>
  <c r="L2102" i="1"/>
  <c r="K2102" i="1"/>
  <c r="M2097" i="1"/>
  <c r="L2097" i="1"/>
  <c r="K2097" i="1"/>
  <c r="M2087" i="1"/>
  <c r="L2087" i="1"/>
  <c r="K2087" i="1"/>
  <c r="M2082" i="1"/>
  <c r="L2082" i="1"/>
  <c r="K2082" i="1"/>
  <c r="M2077" i="1"/>
  <c r="L2077" i="1"/>
  <c r="K2077" i="1"/>
  <c r="M2062" i="1"/>
  <c r="L2062" i="1"/>
  <c r="K2062" i="1"/>
  <c r="M2052" i="1"/>
  <c r="L2052" i="1"/>
  <c r="K2052" i="1"/>
  <c r="M2047" i="1"/>
  <c r="L2047" i="1"/>
  <c r="K2047" i="1"/>
  <c r="M2042" i="1"/>
  <c r="L2042" i="1"/>
  <c r="K2042" i="1"/>
  <c r="M2037" i="1"/>
  <c r="L2037" i="1"/>
  <c r="K2037" i="1"/>
  <c r="M2032" i="1"/>
  <c r="L2032" i="1"/>
  <c r="K2032" i="1"/>
  <c r="M2027" i="1"/>
  <c r="L2027" i="1"/>
  <c r="K2027" i="1"/>
  <c r="M2022" i="1"/>
  <c r="L2022" i="1"/>
  <c r="K2022" i="1"/>
  <c r="M2017" i="1"/>
  <c r="L2017" i="1"/>
  <c r="K2017" i="1"/>
  <c r="M2007" i="1"/>
  <c r="L2007" i="1"/>
  <c r="K2007" i="1"/>
  <c r="M2002" i="1"/>
  <c r="L2002" i="1"/>
  <c r="K2002" i="1"/>
  <c r="M1982" i="1"/>
  <c r="L1982" i="1"/>
  <c r="K1982" i="1"/>
  <c r="M1972" i="1"/>
  <c r="L1972" i="1"/>
  <c r="K1972" i="1"/>
  <c r="M1957" i="1"/>
  <c r="L1957" i="1"/>
  <c r="K1957" i="1"/>
  <c r="M1927" i="1"/>
  <c r="L1927" i="1"/>
  <c r="K1927" i="1"/>
  <c r="M1907" i="1"/>
  <c r="L1907" i="1"/>
  <c r="K1907" i="1"/>
  <c r="M1847" i="1"/>
  <c r="L1847" i="1"/>
  <c r="K1847" i="1"/>
  <c r="M1837" i="1"/>
  <c r="L1837" i="1"/>
  <c r="K1837" i="1"/>
  <c r="M1802" i="1"/>
  <c r="L1802" i="1"/>
  <c r="K1802" i="1"/>
  <c r="M1717" i="1"/>
  <c r="L1717" i="1"/>
  <c r="K1717" i="1"/>
  <c r="M1657" i="1"/>
  <c r="L1657" i="1"/>
  <c r="K1657" i="1"/>
  <c r="M1652" i="1"/>
  <c r="L1652" i="1"/>
  <c r="K1652" i="1"/>
  <c r="M1617" i="1"/>
  <c r="L1617" i="1"/>
  <c r="K1617" i="1"/>
  <c r="M1612" i="1"/>
  <c r="L1612" i="1"/>
  <c r="K1612" i="1"/>
  <c r="M1607" i="1"/>
  <c r="L1607" i="1"/>
  <c r="K1607" i="1"/>
  <c r="M1602" i="1"/>
  <c r="L1602" i="1"/>
  <c r="K1602" i="1"/>
  <c r="M1552" i="1"/>
  <c r="L1552" i="1"/>
  <c r="K1552" i="1"/>
  <c r="M1547" i="1"/>
  <c r="L1547" i="1"/>
  <c r="K1547" i="1"/>
  <c r="M1542" i="1"/>
  <c r="L1542" i="1"/>
  <c r="K1542" i="1"/>
  <c r="M1537" i="1"/>
  <c r="L1537" i="1"/>
  <c r="K1537" i="1"/>
  <c r="M1527" i="1"/>
  <c r="L1527" i="1"/>
  <c r="K1527" i="1"/>
  <c r="M1522" i="1"/>
  <c r="L1522" i="1"/>
  <c r="K1522" i="1"/>
  <c r="M1492" i="1"/>
  <c r="L1492" i="1"/>
  <c r="K1492" i="1"/>
  <c r="M1482" i="1"/>
  <c r="L1482" i="1"/>
  <c r="K1482" i="1"/>
  <c r="M1422" i="1"/>
  <c r="L1422" i="1"/>
  <c r="K1422" i="1"/>
  <c r="M1397" i="1"/>
  <c r="L1397" i="1"/>
  <c r="K1397" i="1"/>
  <c r="M1377" i="1"/>
  <c r="L1377" i="1"/>
  <c r="K1377" i="1"/>
  <c r="M1097" i="1"/>
  <c r="L1097" i="1"/>
  <c r="K1097" i="1"/>
  <c r="M1077" i="1"/>
  <c r="L1077" i="1"/>
  <c r="K1077" i="1"/>
  <c r="M1062" i="1"/>
  <c r="L1062" i="1"/>
  <c r="K1062" i="1"/>
  <c r="M1052" i="1"/>
  <c r="L1052" i="1"/>
  <c r="K1052" i="1"/>
  <c r="M1042" i="1"/>
  <c r="L1042" i="1"/>
  <c r="K1042" i="1"/>
  <c r="M1037" i="1"/>
  <c r="L1037" i="1"/>
  <c r="K1037" i="1"/>
  <c r="M987" i="1"/>
  <c r="L987" i="1"/>
  <c r="K987" i="1"/>
  <c r="M952" i="1"/>
  <c r="L952" i="1"/>
  <c r="K952" i="1"/>
  <c r="M932" i="1"/>
  <c r="L932" i="1"/>
  <c r="K932" i="1"/>
  <c r="M927" i="1"/>
  <c r="L927" i="1"/>
  <c r="K927" i="1"/>
  <c r="M922" i="1"/>
  <c r="L922" i="1"/>
  <c r="K922" i="1"/>
  <c r="M907" i="1"/>
  <c r="L907" i="1"/>
  <c r="K907" i="1"/>
  <c r="M882" i="1"/>
  <c r="L882" i="1"/>
  <c r="K882" i="1"/>
  <c r="M862" i="1"/>
  <c r="L862" i="1"/>
  <c r="K862" i="1"/>
  <c r="M857" i="1"/>
  <c r="L857" i="1"/>
  <c r="K857" i="1"/>
  <c r="M847" i="1"/>
  <c r="L847" i="1"/>
  <c r="K847" i="1"/>
  <c r="M837" i="1"/>
  <c r="L837" i="1"/>
  <c r="K837" i="1"/>
  <c r="M827" i="1"/>
  <c r="L827" i="1"/>
  <c r="K827" i="1"/>
  <c r="M817" i="1"/>
  <c r="L817" i="1"/>
  <c r="K817" i="1"/>
  <c r="M812" i="1"/>
  <c r="L812" i="1"/>
  <c r="K812" i="1"/>
  <c r="M807" i="1"/>
  <c r="L807" i="1"/>
  <c r="K807" i="1"/>
  <c r="M802" i="1"/>
  <c r="L802" i="1"/>
  <c r="K802" i="1"/>
  <c r="M782" i="1"/>
  <c r="L782" i="1"/>
  <c r="K782" i="1"/>
  <c r="M757" i="1"/>
  <c r="L757" i="1"/>
  <c r="K757" i="1"/>
  <c r="M747" i="1"/>
  <c r="L747" i="1"/>
  <c r="K747" i="1"/>
  <c r="M742" i="1"/>
  <c r="L742" i="1"/>
  <c r="K742" i="1"/>
  <c r="M732" i="1"/>
  <c r="L732" i="1"/>
  <c r="K732" i="1"/>
  <c r="M727" i="1"/>
  <c r="L727" i="1"/>
  <c r="K727" i="1"/>
  <c r="M717" i="1"/>
  <c r="L717" i="1"/>
  <c r="K717" i="1"/>
  <c r="M692" i="1"/>
  <c r="L692" i="1"/>
  <c r="K692" i="1"/>
  <c r="M687" i="1"/>
  <c r="L687" i="1"/>
  <c r="K687" i="1"/>
  <c r="M672" i="1"/>
  <c r="L672" i="1"/>
  <c r="K672" i="1"/>
  <c r="M667" i="1"/>
  <c r="L667" i="1"/>
  <c r="K667" i="1"/>
  <c r="M657" i="1"/>
  <c r="L657" i="1"/>
  <c r="K657" i="1"/>
  <c r="M632" i="1"/>
  <c r="L632" i="1"/>
  <c r="K632" i="1"/>
  <c r="M627" i="1"/>
  <c r="L627" i="1"/>
  <c r="K627" i="1"/>
  <c r="M622" i="1"/>
  <c r="L622" i="1"/>
  <c r="K622" i="1"/>
  <c r="M617" i="1"/>
  <c r="L617" i="1"/>
  <c r="K617" i="1"/>
  <c r="M612" i="1"/>
  <c r="L612" i="1"/>
  <c r="K612" i="1"/>
  <c r="M607" i="1"/>
  <c r="L607" i="1"/>
  <c r="K607" i="1"/>
  <c r="M587" i="1"/>
  <c r="L587" i="1"/>
  <c r="K587" i="1"/>
  <c r="M582" i="1"/>
  <c r="L582" i="1"/>
  <c r="K582" i="1"/>
  <c r="M577" i="1"/>
  <c r="L577" i="1"/>
  <c r="K577" i="1"/>
  <c r="M572" i="1"/>
  <c r="L572" i="1"/>
  <c r="K572" i="1"/>
  <c r="M567" i="1"/>
  <c r="L567" i="1"/>
  <c r="K567" i="1"/>
  <c r="M562" i="1"/>
  <c r="L562" i="1"/>
  <c r="K562" i="1"/>
  <c r="M552" i="1"/>
  <c r="L552" i="1"/>
  <c r="K552" i="1"/>
  <c r="M547" i="1"/>
  <c r="L547" i="1"/>
  <c r="K547" i="1"/>
  <c r="M527" i="1"/>
  <c r="L527" i="1"/>
  <c r="K527" i="1"/>
  <c r="M517" i="1"/>
  <c r="L517" i="1"/>
  <c r="K517" i="1"/>
  <c r="M507" i="1"/>
  <c r="L507" i="1"/>
  <c r="K507" i="1"/>
  <c r="M502" i="1"/>
  <c r="L502" i="1"/>
  <c r="K502" i="1"/>
  <c r="M477" i="1"/>
  <c r="L477" i="1"/>
  <c r="K477" i="1"/>
  <c r="M472" i="1"/>
  <c r="L472" i="1"/>
  <c r="K472" i="1"/>
  <c r="M462" i="1"/>
  <c r="L462" i="1"/>
  <c r="K462" i="1"/>
  <c r="M457" i="1"/>
  <c r="L457" i="1"/>
  <c r="K457" i="1"/>
  <c r="M442" i="1"/>
  <c r="L442" i="1"/>
  <c r="K442" i="1"/>
  <c r="M432" i="1"/>
  <c r="L432" i="1"/>
  <c r="K432" i="1"/>
  <c r="M412" i="1"/>
  <c r="L412" i="1"/>
  <c r="K412" i="1"/>
  <c r="M407" i="1"/>
  <c r="L407" i="1"/>
  <c r="K407" i="1"/>
  <c r="M397" i="1"/>
  <c r="L397" i="1"/>
  <c r="K397" i="1"/>
  <c r="M372" i="1"/>
  <c r="L372" i="1"/>
  <c r="K372" i="1"/>
  <c r="M367" i="1"/>
  <c r="L367" i="1"/>
  <c r="K367" i="1"/>
  <c r="M362" i="1"/>
  <c r="L362" i="1"/>
  <c r="K362" i="1"/>
  <c r="M357" i="1"/>
  <c r="L357" i="1"/>
  <c r="K357" i="1"/>
  <c r="M352" i="1"/>
  <c r="L352" i="1"/>
  <c r="K352" i="1"/>
  <c r="M337" i="1"/>
  <c r="L337" i="1"/>
  <c r="K337" i="1"/>
  <c r="AF2008" i="1" l="1"/>
  <c r="AD2008" i="1"/>
  <c r="AA2008" i="1"/>
  <c r="AA3" i="1"/>
  <c r="X3" i="1" s="1"/>
  <c r="AB3" i="1" s="1"/>
  <c r="AD3" i="1"/>
  <c r="AF3" i="1"/>
  <c r="AA4" i="1"/>
  <c r="X4" i="1" s="1"/>
  <c r="AB4" i="1" s="1"/>
  <c r="AD4" i="1"/>
  <c r="AF4" i="1"/>
  <c r="AA5" i="1"/>
  <c r="AD5" i="1"/>
  <c r="AF5" i="1"/>
  <c r="AA6" i="1"/>
  <c r="X6" i="1" s="1"/>
  <c r="AD6" i="1"/>
  <c r="AF6" i="1"/>
  <c r="AA7" i="1"/>
  <c r="X7" i="1" s="1"/>
  <c r="AB7" i="1" s="1"/>
  <c r="AD7" i="1"/>
  <c r="AF7" i="1"/>
  <c r="AA8" i="1"/>
  <c r="X8" i="1" s="1"/>
  <c r="AD8" i="1"/>
  <c r="AF8" i="1"/>
  <c r="AA9" i="1"/>
  <c r="X9" i="1" s="1"/>
  <c r="AB9" i="1" s="1"/>
  <c r="AD9" i="1"/>
  <c r="AF9" i="1"/>
  <c r="AA10" i="1"/>
  <c r="X10" i="1" s="1"/>
  <c r="AD10" i="1"/>
  <c r="AF10" i="1"/>
  <c r="AA11" i="1"/>
  <c r="X11" i="1" s="1"/>
  <c r="AD11" i="1"/>
  <c r="AF11" i="1"/>
  <c r="AA12" i="1"/>
  <c r="X12" i="1" s="1"/>
  <c r="AD12" i="1"/>
  <c r="AF12" i="1"/>
  <c r="AA13" i="1"/>
  <c r="AD13" i="1"/>
  <c r="AF13" i="1"/>
  <c r="AA14" i="1"/>
  <c r="X14" i="1" s="1"/>
  <c r="AD14" i="1"/>
  <c r="AF14" i="1"/>
  <c r="AA15" i="1"/>
  <c r="X15" i="1" s="1"/>
  <c r="AB15" i="1" s="1"/>
  <c r="AD15" i="1"/>
  <c r="AF15" i="1"/>
  <c r="AA16" i="1"/>
  <c r="AD16" i="1"/>
  <c r="AF16" i="1"/>
  <c r="AA17" i="1"/>
  <c r="X17" i="1" s="1"/>
  <c r="AB17" i="1" s="1"/>
  <c r="AD17" i="1"/>
  <c r="AF17" i="1"/>
  <c r="AA18" i="1"/>
  <c r="AD18" i="1"/>
  <c r="AF18" i="1"/>
  <c r="AA19" i="1"/>
  <c r="X19" i="1" s="1"/>
  <c r="AD19" i="1"/>
  <c r="AF19" i="1"/>
  <c r="AA20" i="1"/>
  <c r="X20" i="1" s="1"/>
  <c r="AD20" i="1"/>
  <c r="AF20" i="1"/>
  <c r="AA21" i="1"/>
  <c r="AD21" i="1"/>
  <c r="AF21" i="1"/>
  <c r="AA22" i="1"/>
  <c r="X22" i="1" s="1"/>
  <c r="AD22" i="1"/>
  <c r="AF22" i="1"/>
  <c r="AA23" i="1"/>
  <c r="X23" i="1" s="1"/>
  <c r="AD23" i="1"/>
  <c r="AF23" i="1"/>
  <c r="AA24" i="1"/>
  <c r="X24" i="1" s="1"/>
  <c r="AD24" i="1"/>
  <c r="AF24" i="1"/>
  <c r="AA25" i="1"/>
  <c r="X25" i="1" s="1"/>
  <c r="AB25" i="1" s="1"/>
  <c r="AD25" i="1"/>
  <c r="AF25" i="1"/>
  <c r="AA26" i="1"/>
  <c r="X26" i="1" s="1"/>
  <c r="AD26" i="1"/>
  <c r="AF26" i="1"/>
  <c r="AA27" i="1"/>
  <c r="X27" i="1" s="1"/>
  <c r="AD27" i="1"/>
  <c r="AF27" i="1"/>
  <c r="AA28" i="1"/>
  <c r="X28" i="1" s="1"/>
  <c r="AD28" i="1"/>
  <c r="AF28" i="1"/>
  <c r="AA29" i="1"/>
  <c r="AD29" i="1"/>
  <c r="AF29" i="1"/>
  <c r="AA30" i="1"/>
  <c r="X30" i="1" s="1"/>
  <c r="AB30" i="1" s="1"/>
  <c r="AD30" i="1"/>
  <c r="AF30" i="1"/>
  <c r="AA31" i="1"/>
  <c r="X31" i="1" s="1"/>
  <c r="AD31" i="1"/>
  <c r="AF31" i="1"/>
  <c r="AA32" i="1"/>
  <c r="AD32" i="1"/>
  <c r="AF32" i="1"/>
  <c r="AA33" i="1"/>
  <c r="X33" i="1" s="1"/>
  <c r="AB33" i="1" s="1"/>
  <c r="AD33" i="1"/>
  <c r="AF33" i="1"/>
  <c r="AA34" i="1"/>
  <c r="X34" i="1" s="1"/>
  <c r="AB34" i="1" s="1"/>
  <c r="AD34" i="1"/>
  <c r="AF34" i="1"/>
  <c r="AA35" i="1"/>
  <c r="X35" i="1" s="1"/>
  <c r="AB35" i="1" s="1"/>
  <c r="AD35" i="1"/>
  <c r="AF35" i="1"/>
  <c r="AA36" i="1"/>
  <c r="X36" i="1" s="1"/>
  <c r="AB36" i="1" s="1"/>
  <c r="AD36" i="1"/>
  <c r="AF36" i="1"/>
  <c r="AA37" i="1"/>
  <c r="AD37" i="1"/>
  <c r="AF37" i="1"/>
  <c r="AA38" i="1"/>
  <c r="X38" i="1" s="1"/>
  <c r="AD38" i="1"/>
  <c r="AF38" i="1"/>
  <c r="AA39" i="1"/>
  <c r="X39" i="1" s="1"/>
  <c r="AD39" i="1"/>
  <c r="AF39" i="1"/>
  <c r="AA40" i="1"/>
  <c r="X40" i="1" s="1"/>
  <c r="AD40" i="1"/>
  <c r="AF40" i="1"/>
  <c r="AA41" i="1"/>
  <c r="X41" i="1" s="1"/>
  <c r="AB41" i="1" s="1"/>
  <c r="AD41" i="1"/>
  <c r="AF41" i="1"/>
  <c r="AA42" i="1"/>
  <c r="X42" i="1" s="1"/>
  <c r="AD42" i="1"/>
  <c r="AF42" i="1"/>
  <c r="AA43" i="1"/>
  <c r="X43" i="1" s="1"/>
  <c r="AD43" i="1"/>
  <c r="AF43" i="1"/>
  <c r="AA44" i="1"/>
  <c r="X44" i="1" s="1"/>
  <c r="AB44" i="1" s="1"/>
  <c r="AD44" i="1"/>
  <c r="AF44" i="1"/>
  <c r="AA45" i="1"/>
  <c r="AD45" i="1"/>
  <c r="AF45" i="1"/>
  <c r="AA46" i="1"/>
  <c r="X46" i="1" s="1"/>
  <c r="AB46" i="1" s="1"/>
  <c r="AD46" i="1"/>
  <c r="AF46" i="1"/>
  <c r="AA47" i="1"/>
  <c r="X47" i="1" s="1"/>
  <c r="AD47" i="1"/>
  <c r="AF47" i="1"/>
  <c r="AA48" i="1"/>
  <c r="AD48" i="1"/>
  <c r="AF48" i="1"/>
  <c r="AA49" i="1"/>
  <c r="X49" i="1" s="1"/>
  <c r="AB49" i="1" s="1"/>
  <c r="AD49" i="1"/>
  <c r="AF49" i="1"/>
  <c r="AA50" i="1"/>
  <c r="X50" i="1" s="1"/>
  <c r="AD50" i="1"/>
  <c r="AF50" i="1"/>
  <c r="AA51" i="1"/>
  <c r="X51" i="1" s="1"/>
  <c r="AD51" i="1"/>
  <c r="AF51" i="1"/>
  <c r="AA52" i="1"/>
  <c r="X52" i="1" s="1"/>
  <c r="AD52" i="1"/>
  <c r="AF52" i="1"/>
  <c r="AA53" i="1"/>
  <c r="AD53" i="1"/>
  <c r="AF53" i="1"/>
  <c r="AA54" i="1"/>
  <c r="X54" i="1" s="1"/>
  <c r="AB54" i="1" s="1"/>
  <c r="AD54" i="1"/>
  <c r="AF54" i="1"/>
  <c r="AA55" i="1"/>
  <c r="X55" i="1" s="1"/>
  <c r="AB55" i="1" s="1"/>
  <c r="AD55" i="1"/>
  <c r="AF55" i="1"/>
  <c r="AA56" i="1"/>
  <c r="X56" i="1" s="1"/>
  <c r="AB56" i="1" s="1"/>
  <c r="AD56" i="1"/>
  <c r="AF56" i="1"/>
  <c r="AA57" i="1"/>
  <c r="X57" i="1" s="1"/>
  <c r="AB57" i="1" s="1"/>
  <c r="AD57" i="1"/>
  <c r="AF57" i="1"/>
  <c r="AA58" i="1"/>
  <c r="X58" i="1" s="1"/>
  <c r="AD58" i="1"/>
  <c r="AF58" i="1"/>
  <c r="AA59" i="1"/>
  <c r="X59" i="1" s="1"/>
  <c r="AD59" i="1"/>
  <c r="AF59" i="1"/>
  <c r="AA60" i="1"/>
  <c r="X60" i="1" s="1"/>
  <c r="AD60" i="1"/>
  <c r="AF60" i="1"/>
  <c r="AA61" i="1"/>
  <c r="AD61" i="1"/>
  <c r="AF61" i="1"/>
  <c r="AA62" i="1"/>
  <c r="X62" i="1" s="1"/>
  <c r="AD62" i="1"/>
  <c r="AF62" i="1"/>
  <c r="AA63" i="1"/>
  <c r="X63" i="1" s="1"/>
  <c r="AD63" i="1"/>
  <c r="AF63" i="1"/>
  <c r="AA64" i="1"/>
  <c r="X64" i="1" s="1"/>
  <c r="AB64" i="1" s="1"/>
  <c r="AD64" i="1"/>
  <c r="AF64" i="1"/>
  <c r="AA65" i="1"/>
  <c r="X65" i="1" s="1"/>
  <c r="AB65" i="1" s="1"/>
  <c r="AD65" i="1"/>
  <c r="AF65" i="1"/>
  <c r="AA66" i="1"/>
  <c r="X66" i="1" s="1"/>
  <c r="AB66" i="1" s="1"/>
  <c r="AD66" i="1"/>
  <c r="AF66" i="1"/>
  <c r="AA67" i="1"/>
  <c r="X67" i="1" s="1"/>
  <c r="AD67" i="1"/>
  <c r="AF67" i="1"/>
  <c r="AA68" i="1"/>
  <c r="X68" i="1" s="1"/>
  <c r="AB68" i="1" s="1"/>
  <c r="AD68" i="1"/>
  <c r="AF68" i="1"/>
  <c r="AA69" i="1"/>
  <c r="AD69" i="1"/>
  <c r="AF69" i="1"/>
  <c r="AA70" i="1"/>
  <c r="X70" i="1" s="1"/>
  <c r="AD70" i="1"/>
  <c r="AF70" i="1"/>
  <c r="AA71" i="1"/>
  <c r="X71" i="1" s="1"/>
  <c r="AD71" i="1"/>
  <c r="AF71" i="1"/>
  <c r="AA72" i="1"/>
  <c r="X72" i="1" s="1"/>
  <c r="AD72" i="1"/>
  <c r="AF72" i="1"/>
  <c r="AA73" i="1"/>
  <c r="X73" i="1" s="1"/>
  <c r="AB73" i="1" s="1"/>
  <c r="AD73" i="1"/>
  <c r="AF73" i="1"/>
  <c r="AA74" i="1"/>
  <c r="X74" i="1" s="1"/>
  <c r="AD74" i="1"/>
  <c r="AF74" i="1"/>
  <c r="AA75" i="1"/>
  <c r="X75" i="1" s="1"/>
  <c r="AD75" i="1"/>
  <c r="AF75" i="1"/>
  <c r="AA76" i="1"/>
  <c r="X76" i="1" s="1"/>
  <c r="AB76" i="1" s="1"/>
  <c r="AD76" i="1"/>
  <c r="AF76" i="1"/>
  <c r="AA77" i="1"/>
  <c r="AD77" i="1"/>
  <c r="AF77" i="1"/>
  <c r="AA78" i="1"/>
  <c r="X78" i="1" s="1"/>
  <c r="AD78" i="1"/>
  <c r="AF78" i="1"/>
  <c r="AA79" i="1"/>
  <c r="X79" i="1" s="1"/>
  <c r="AD79" i="1"/>
  <c r="AF79" i="1"/>
  <c r="AA80" i="1"/>
  <c r="X80" i="1" s="1"/>
  <c r="AB80" i="1" s="1"/>
  <c r="AD80" i="1"/>
  <c r="AF80" i="1"/>
  <c r="AA81" i="1"/>
  <c r="X81" i="1" s="1"/>
  <c r="AB81" i="1" s="1"/>
  <c r="AD81" i="1"/>
  <c r="AF81" i="1"/>
  <c r="AA82" i="1"/>
  <c r="X82" i="1" s="1"/>
  <c r="AD82" i="1"/>
  <c r="AF82" i="1"/>
  <c r="AA83" i="1"/>
  <c r="X83" i="1" s="1"/>
  <c r="AD83" i="1"/>
  <c r="AF83" i="1"/>
  <c r="AA84" i="1"/>
  <c r="X84" i="1" s="1"/>
  <c r="AD84" i="1"/>
  <c r="AF84" i="1"/>
  <c r="AA85" i="1"/>
  <c r="AD85" i="1"/>
  <c r="AF85" i="1"/>
  <c r="AA86" i="1"/>
  <c r="X86" i="1" s="1"/>
  <c r="AD86" i="1"/>
  <c r="AF86" i="1"/>
  <c r="AA87" i="1"/>
  <c r="X87" i="1" s="1"/>
  <c r="AB87" i="1" s="1"/>
  <c r="AD87" i="1"/>
  <c r="AF87" i="1"/>
  <c r="AA88" i="1"/>
  <c r="X88" i="1" s="1"/>
  <c r="AB88" i="1" s="1"/>
  <c r="AD88" i="1"/>
  <c r="AF88" i="1"/>
  <c r="AA89" i="1"/>
  <c r="X89" i="1" s="1"/>
  <c r="AB89" i="1" s="1"/>
  <c r="AD89" i="1"/>
  <c r="AF89" i="1"/>
  <c r="AA90" i="1"/>
  <c r="X90" i="1" s="1"/>
  <c r="AD90" i="1"/>
  <c r="AF90" i="1"/>
  <c r="AA91" i="1"/>
  <c r="X91" i="1" s="1"/>
  <c r="AD91" i="1"/>
  <c r="AF91" i="1"/>
  <c r="AA92" i="1"/>
  <c r="X92" i="1" s="1"/>
  <c r="AD92" i="1"/>
  <c r="AF92" i="1"/>
  <c r="AA93" i="1"/>
  <c r="AD93" i="1"/>
  <c r="AF93" i="1"/>
  <c r="AA94" i="1"/>
  <c r="X94" i="1" s="1"/>
  <c r="AB94" i="1" s="1"/>
  <c r="AD94" i="1"/>
  <c r="AF94" i="1"/>
  <c r="AA95" i="1"/>
  <c r="X95" i="1" s="1"/>
  <c r="AB95" i="1" s="1"/>
  <c r="AD95" i="1"/>
  <c r="AF95" i="1"/>
  <c r="AA96" i="1"/>
  <c r="X96" i="1" s="1"/>
  <c r="AD96" i="1"/>
  <c r="AF96" i="1"/>
  <c r="AA97" i="1"/>
  <c r="X97" i="1" s="1"/>
  <c r="AB97" i="1" s="1"/>
  <c r="AD97" i="1"/>
  <c r="AF97" i="1"/>
  <c r="AA98" i="1"/>
  <c r="X98" i="1" s="1"/>
  <c r="AD98" i="1"/>
  <c r="AF98" i="1"/>
  <c r="AA99" i="1"/>
  <c r="X99" i="1" s="1"/>
  <c r="AB99" i="1" s="1"/>
  <c r="AD99" i="1"/>
  <c r="AF99" i="1"/>
  <c r="AA100" i="1"/>
  <c r="X100" i="1" s="1"/>
  <c r="AD100" i="1"/>
  <c r="AF100" i="1"/>
  <c r="AA101" i="1"/>
  <c r="AD101" i="1"/>
  <c r="AF101" i="1"/>
  <c r="AA102" i="1"/>
  <c r="X102" i="1" s="1"/>
  <c r="AB102" i="1" s="1"/>
  <c r="AD102" i="1"/>
  <c r="AF102" i="1"/>
  <c r="AA103" i="1"/>
  <c r="X103" i="1" s="1"/>
  <c r="AB103" i="1" s="1"/>
  <c r="AD103" i="1"/>
  <c r="AF103" i="1"/>
  <c r="AA104" i="1"/>
  <c r="X104" i="1" s="1"/>
  <c r="AD104" i="1"/>
  <c r="AF104" i="1"/>
  <c r="AA105" i="1"/>
  <c r="X105" i="1" s="1"/>
  <c r="AB105" i="1" s="1"/>
  <c r="AD105" i="1"/>
  <c r="AF105" i="1"/>
  <c r="AA106" i="1"/>
  <c r="X106" i="1" s="1"/>
  <c r="AD106" i="1"/>
  <c r="AF106" i="1"/>
  <c r="AA107" i="1"/>
  <c r="X107" i="1" s="1"/>
  <c r="AD107" i="1"/>
  <c r="AF107" i="1"/>
  <c r="AA108" i="1"/>
  <c r="X108" i="1" s="1"/>
  <c r="AD108" i="1"/>
  <c r="AF108" i="1"/>
  <c r="AA109" i="1"/>
  <c r="AD109" i="1"/>
  <c r="AF109" i="1"/>
  <c r="AA110" i="1"/>
  <c r="X110" i="1" s="1"/>
  <c r="AB110" i="1" s="1"/>
  <c r="AD110" i="1"/>
  <c r="AF110" i="1"/>
  <c r="AA111" i="1"/>
  <c r="X111" i="1" s="1"/>
  <c r="AB111" i="1" s="1"/>
  <c r="AD111" i="1"/>
  <c r="AF111" i="1"/>
  <c r="AA112" i="1"/>
  <c r="X112" i="1" s="1"/>
  <c r="AD112" i="1"/>
  <c r="AF112" i="1"/>
  <c r="AA113" i="1"/>
  <c r="X113" i="1" s="1"/>
  <c r="AB113" i="1" s="1"/>
  <c r="AD113" i="1"/>
  <c r="AF113" i="1"/>
  <c r="AA114" i="1"/>
  <c r="X114" i="1" s="1"/>
  <c r="AD114" i="1"/>
  <c r="AF114" i="1"/>
  <c r="AA115" i="1"/>
  <c r="X115" i="1" s="1"/>
  <c r="AB115" i="1" s="1"/>
  <c r="AD115" i="1"/>
  <c r="AF115" i="1"/>
  <c r="AA116" i="1"/>
  <c r="X116" i="1" s="1"/>
  <c r="AD116" i="1"/>
  <c r="AF116" i="1"/>
  <c r="AA117" i="1"/>
  <c r="AD117" i="1"/>
  <c r="AF117" i="1"/>
  <c r="AA118" i="1"/>
  <c r="X118" i="1" s="1"/>
  <c r="AD118" i="1"/>
  <c r="AF118" i="1"/>
  <c r="AA119" i="1"/>
  <c r="X119" i="1" s="1"/>
  <c r="AB119" i="1" s="1"/>
  <c r="AD119" i="1"/>
  <c r="AF119" i="1"/>
  <c r="AA120" i="1"/>
  <c r="X120" i="1" s="1"/>
  <c r="AD120" i="1"/>
  <c r="AF120" i="1"/>
  <c r="AA121" i="1"/>
  <c r="X121" i="1" s="1"/>
  <c r="AB121" i="1" s="1"/>
  <c r="AD121" i="1"/>
  <c r="AF121" i="1"/>
  <c r="AA122" i="1"/>
  <c r="X122" i="1" s="1"/>
  <c r="AD122" i="1"/>
  <c r="AF122" i="1"/>
  <c r="AA123" i="1"/>
  <c r="X123" i="1" s="1"/>
  <c r="AD123" i="1"/>
  <c r="AF123" i="1"/>
  <c r="AA124" i="1"/>
  <c r="X124" i="1" s="1"/>
  <c r="AD124" i="1"/>
  <c r="AF124" i="1"/>
  <c r="AA125" i="1"/>
  <c r="X125" i="1" s="1"/>
  <c r="AD125" i="1"/>
  <c r="AF125" i="1"/>
  <c r="AA126" i="1"/>
  <c r="X126" i="1" s="1"/>
  <c r="AB126" i="1" s="1"/>
  <c r="AD126" i="1"/>
  <c r="AF126" i="1"/>
  <c r="AA127" i="1"/>
  <c r="X127" i="1" s="1"/>
  <c r="AB127" i="1" s="1"/>
  <c r="AD127" i="1"/>
  <c r="AF127" i="1"/>
  <c r="AA128" i="1"/>
  <c r="X128" i="1" s="1"/>
  <c r="AB128" i="1" s="1"/>
  <c r="AD128" i="1"/>
  <c r="AF128" i="1"/>
  <c r="AA129" i="1"/>
  <c r="X129" i="1" s="1"/>
  <c r="AB129" i="1" s="1"/>
  <c r="AD129" i="1"/>
  <c r="AF129" i="1"/>
  <c r="AA130" i="1"/>
  <c r="X130" i="1" s="1"/>
  <c r="AD130" i="1"/>
  <c r="AF130" i="1"/>
  <c r="AA131" i="1"/>
  <c r="X131" i="1" s="1"/>
  <c r="AD131" i="1"/>
  <c r="AF131" i="1"/>
  <c r="AA132" i="1"/>
  <c r="X132" i="1" s="1"/>
  <c r="AD132" i="1"/>
  <c r="AF132" i="1"/>
  <c r="AA133" i="1"/>
  <c r="X133" i="1" s="1"/>
  <c r="AD133" i="1"/>
  <c r="AF133" i="1"/>
  <c r="AA134" i="1"/>
  <c r="X134" i="1" s="1"/>
  <c r="AD134" i="1"/>
  <c r="AF134" i="1"/>
  <c r="AA135" i="1"/>
  <c r="X135" i="1" s="1"/>
  <c r="AD135" i="1"/>
  <c r="AF135" i="1"/>
  <c r="AA136" i="1"/>
  <c r="X136" i="1" s="1"/>
  <c r="AD136" i="1"/>
  <c r="AF136" i="1"/>
  <c r="AA137" i="1"/>
  <c r="X137" i="1" s="1"/>
  <c r="AB137" i="1" s="1"/>
  <c r="AD137" i="1"/>
  <c r="AF137" i="1"/>
  <c r="AA138" i="1"/>
  <c r="X138" i="1" s="1"/>
  <c r="AD138" i="1"/>
  <c r="AF138" i="1"/>
  <c r="AA139" i="1"/>
  <c r="X139" i="1" s="1"/>
  <c r="AD139" i="1"/>
  <c r="AF139" i="1"/>
  <c r="AA140" i="1"/>
  <c r="X140" i="1" s="1"/>
  <c r="AD140" i="1"/>
  <c r="AF140" i="1"/>
  <c r="AA141" i="1"/>
  <c r="X141" i="1" s="1"/>
  <c r="AD141" i="1"/>
  <c r="AF141" i="1"/>
  <c r="AA142" i="1"/>
  <c r="X142" i="1" s="1"/>
  <c r="AD142" i="1"/>
  <c r="AF142" i="1"/>
  <c r="AA143" i="1"/>
  <c r="X143" i="1" s="1"/>
  <c r="AD143" i="1"/>
  <c r="AF143" i="1"/>
  <c r="AA144" i="1"/>
  <c r="X144" i="1" s="1"/>
  <c r="AD144" i="1"/>
  <c r="AF144" i="1"/>
  <c r="AA145" i="1"/>
  <c r="X145" i="1" s="1"/>
  <c r="AB145" i="1" s="1"/>
  <c r="AD145" i="1"/>
  <c r="AF145" i="1"/>
  <c r="AA146" i="1"/>
  <c r="X146" i="1" s="1"/>
  <c r="AD146" i="1"/>
  <c r="AF146" i="1"/>
  <c r="AA147" i="1"/>
  <c r="X147" i="1" s="1"/>
  <c r="AD147" i="1"/>
  <c r="AF147" i="1"/>
  <c r="AA148" i="1"/>
  <c r="X148" i="1" s="1"/>
  <c r="AD148" i="1"/>
  <c r="AF148" i="1"/>
  <c r="AA149" i="1"/>
  <c r="X149" i="1" s="1"/>
  <c r="AD149" i="1"/>
  <c r="AF149" i="1"/>
  <c r="AA150" i="1"/>
  <c r="X150" i="1" s="1"/>
  <c r="AB150" i="1" s="1"/>
  <c r="AD150" i="1"/>
  <c r="AF150" i="1"/>
  <c r="AA151" i="1"/>
  <c r="X151" i="1" s="1"/>
  <c r="AB151" i="1" s="1"/>
  <c r="AD151" i="1"/>
  <c r="AF151" i="1"/>
  <c r="AA152" i="1"/>
  <c r="X152" i="1" s="1"/>
  <c r="AB152" i="1" s="1"/>
  <c r="AD152" i="1"/>
  <c r="AF152" i="1"/>
  <c r="AA153" i="1"/>
  <c r="X153" i="1" s="1"/>
  <c r="AB153" i="1" s="1"/>
  <c r="AD153" i="1"/>
  <c r="AF153" i="1"/>
  <c r="AA154" i="1"/>
  <c r="X154" i="1" s="1"/>
  <c r="AD154" i="1"/>
  <c r="AF154" i="1"/>
  <c r="AA155" i="1"/>
  <c r="X155" i="1" s="1"/>
  <c r="AD155" i="1"/>
  <c r="AF155" i="1"/>
  <c r="AA156" i="1"/>
  <c r="X156" i="1" s="1"/>
  <c r="AD156" i="1"/>
  <c r="AF156" i="1"/>
  <c r="AA157" i="1"/>
  <c r="X157" i="1" s="1"/>
  <c r="AD157" i="1"/>
  <c r="AF157" i="1"/>
  <c r="AA158" i="1"/>
  <c r="X158" i="1" s="1"/>
  <c r="AD158" i="1"/>
  <c r="AF158" i="1"/>
  <c r="AA159" i="1"/>
  <c r="X159" i="1" s="1"/>
  <c r="AD159" i="1"/>
  <c r="AF159" i="1"/>
  <c r="AA160" i="1"/>
  <c r="X160" i="1" s="1"/>
  <c r="AD160" i="1"/>
  <c r="AF160" i="1"/>
  <c r="AA161" i="1"/>
  <c r="X161" i="1" s="1"/>
  <c r="AB161" i="1" s="1"/>
  <c r="AD161" i="1"/>
  <c r="AF161" i="1"/>
  <c r="AA162" i="1"/>
  <c r="X162" i="1" s="1"/>
  <c r="AB162" i="1" s="1"/>
  <c r="AD162" i="1"/>
  <c r="AF162" i="1"/>
  <c r="AA163" i="1"/>
  <c r="X163" i="1" s="1"/>
  <c r="AB163" i="1" s="1"/>
  <c r="AD163" i="1"/>
  <c r="AF163" i="1"/>
  <c r="AA164" i="1"/>
  <c r="X164" i="1" s="1"/>
  <c r="AB164" i="1" s="1"/>
  <c r="AD164" i="1"/>
  <c r="AF164" i="1"/>
  <c r="AA165" i="1"/>
  <c r="X165" i="1" s="1"/>
  <c r="AB165" i="1" s="1"/>
  <c r="AD165" i="1"/>
  <c r="AF165" i="1"/>
  <c r="AA166" i="1"/>
  <c r="X166" i="1" s="1"/>
  <c r="AB166" i="1" s="1"/>
  <c r="AD166" i="1"/>
  <c r="AF166" i="1"/>
  <c r="AA167" i="1"/>
  <c r="X167" i="1" s="1"/>
  <c r="AB167" i="1" s="1"/>
  <c r="AD167" i="1"/>
  <c r="AF167" i="1"/>
  <c r="AA168" i="1"/>
  <c r="X168" i="1" s="1"/>
  <c r="AB168" i="1" s="1"/>
  <c r="AD168" i="1"/>
  <c r="AF168" i="1"/>
  <c r="AA169" i="1"/>
  <c r="X169" i="1" s="1"/>
  <c r="AB169" i="1" s="1"/>
  <c r="AD169" i="1"/>
  <c r="AF169" i="1"/>
  <c r="AA170" i="1"/>
  <c r="X170" i="1" s="1"/>
  <c r="AD170" i="1"/>
  <c r="AF170" i="1"/>
  <c r="AA171" i="1"/>
  <c r="X171" i="1" s="1"/>
  <c r="AD171" i="1"/>
  <c r="AF171" i="1"/>
  <c r="AA172" i="1"/>
  <c r="X172" i="1" s="1"/>
  <c r="AB172" i="1" s="1"/>
  <c r="AD172" i="1"/>
  <c r="AF172" i="1"/>
  <c r="AA173" i="1"/>
  <c r="AD173" i="1"/>
  <c r="AF173" i="1"/>
  <c r="AA174" i="1"/>
  <c r="X174" i="1" s="1"/>
  <c r="AB174" i="1" s="1"/>
  <c r="AD174" i="1"/>
  <c r="AF174" i="1"/>
  <c r="AA175" i="1"/>
  <c r="X175" i="1" s="1"/>
  <c r="AD175" i="1"/>
  <c r="AF175" i="1"/>
  <c r="AA176" i="1"/>
  <c r="X176" i="1" s="1"/>
  <c r="AD176" i="1"/>
  <c r="AF176" i="1"/>
  <c r="AA177" i="1"/>
  <c r="X177" i="1" s="1"/>
  <c r="AD177" i="1"/>
  <c r="AF177" i="1"/>
  <c r="AA178" i="1"/>
  <c r="AD178" i="1"/>
  <c r="AF178" i="1"/>
  <c r="AA179" i="1"/>
  <c r="X179" i="1" s="1"/>
  <c r="AD179" i="1"/>
  <c r="AF179" i="1"/>
  <c r="AA180" i="1"/>
  <c r="X180" i="1" s="1"/>
  <c r="AB180" i="1" s="1"/>
  <c r="AD180" i="1"/>
  <c r="AF180" i="1"/>
  <c r="AA181" i="1"/>
  <c r="X181" i="1" s="1"/>
  <c r="AD181" i="1"/>
  <c r="AF181" i="1"/>
  <c r="AA182" i="1"/>
  <c r="X182" i="1" s="1"/>
  <c r="AD182" i="1"/>
  <c r="AF182" i="1"/>
  <c r="AA183" i="1"/>
  <c r="X183" i="1" s="1"/>
  <c r="AD183" i="1"/>
  <c r="AF183" i="1"/>
  <c r="AA184" i="1"/>
  <c r="X184" i="1" s="1"/>
  <c r="AD184" i="1"/>
  <c r="AF184" i="1"/>
  <c r="AA185" i="1"/>
  <c r="X185" i="1" s="1"/>
  <c r="AD185" i="1"/>
  <c r="AF185" i="1"/>
  <c r="AA186" i="1"/>
  <c r="X186" i="1" s="1"/>
  <c r="AD186" i="1"/>
  <c r="AF186" i="1"/>
  <c r="AA187" i="1"/>
  <c r="X187" i="1" s="1"/>
  <c r="AD187" i="1"/>
  <c r="AF187" i="1"/>
  <c r="AA188" i="1"/>
  <c r="X188" i="1" s="1"/>
  <c r="AD188" i="1"/>
  <c r="AF188" i="1"/>
  <c r="AA189" i="1"/>
  <c r="AD189" i="1"/>
  <c r="AF189" i="1"/>
  <c r="AA190" i="1"/>
  <c r="X190" i="1" s="1"/>
  <c r="AD190" i="1"/>
  <c r="AF190" i="1"/>
  <c r="AA191" i="1"/>
  <c r="X191" i="1" s="1"/>
  <c r="AD191" i="1"/>
  <c r="AF191" i="1"/>
  <c r="AA192" i="1"/>
  <c r="X192" i="1" s="1"/>
  <c r="AD192" i="1"/>
  <c r="AF192" i="1"/>
  <c r="AA193" i="1"/>
  <c r="X193" i="1" s="1"/>
  <c r="AD193" i="1"/>
  <c r="AF193" i="1"/>
  <c r="AA194" i="1"/>
  <c r="AD194" i="1"/>
  <c r="AF194" i="1"/>
  <c r="AA195" i="1"/>
  <c r="X195" i="1" s="1"/>
  <c r="AD195" i="1"/>
  <c r="AF195" i="1"/>
  <c r="AA196" i="1"/>
  <c r="X196" i="1" s="1"/>
  <c r="AD196" i="1"/>
  <c r="AF196" i="1"/>
  <c r="AA197" i="1"/>
  <c r="X197" i="1" s="1"/>
  <c r="AD197" i="1"/>
  <c r="AF197" i="1"/>
  <c r="AA198" i="1"/>
  <c r="X198" i="1" s="1"/>
  <c r="AD198" i="1"/>
  <c r="AF198" i="1"/>
  <c r="AA199" i="1"/>
  <c r="X199" i="1" s="1"/>
  <c r="AD199" i="1"/>
  <c r="AF199" i="1"/>
  <c r="AA200" i="1"/>
  <c r="X200" i="1" s="1"/>
  <c r="AD200" i="1"/>
  <c r="AF200" i="1"/>
  <c r="AA201" i="1"/>
  <c r="X201" i="1" s="1"/>
  <c r="AD201" i="1"/>
  <c r="AF201" i="1"/>
  <c r="AA202" i="1"/>
  <c r="X202" i="1" s="1"/>
  <c r="AD202" i="1"/>
  <c r="AF202" i="1"/>
  <c r="AA203" i="1"/>
  <c r="X203" i="1" s="1"/>
  <c r="AD203" i="1"/>
  <c r="AF203" i="1"/>
  <c r="AA204" i="1"/>
  <c r="X204" i="1" s="1"/>
  <c r="AD204" i="1"/>
  <c r="AF204" i="1"/>
  <c r="AA205" i="1"/>
  <c r="AD205" i="1"/>
  <c r="AF205" i="1"/>
  <c r="AA206" i="1"/>
  <c r="X206" i="1" s="1"/>
  <c r="AB206" i="1" s="1"/>
  <c r="AD206" i="1"/>
  <c r="AF206" i="1"/>
  <c r="AA207" i="1"/>
  <c r="X207" i="1" s="1"/>
  <c r="AD207" i="1"/>
  <c r="AF207" i="1"/>
  <c r="AA208" i="1"/>
  <c r="X208" i="1" s="1"/>
  <c r="AD208" i="1"/>
  <c r="AF208" i="1"/>
  <c r="AA209" i="1"/>
  <c r="X209" i="1" s="1"/>
  <c r="AB209" i="1" s="1"/>
  <c r="AD209" i="1"/>
  <c r="AF209" i="1"/>
  <c r="AA210" i="1"/>
  <c r="X210" i="1" s="1"/>
  <c r="AD210" i="1"/>
  <c r="AF210" i="1"/>
  <c r="AA211" i="1"/>
  <c r="X211" i="1" s="1"/>
  <c r="AD211" i="1"/>
  <c r="AF211" i="1"/>
  <c r="AA212" i="1"/>
  <c r="X212" i="1" s="1"/>
  <c r="AD212" i="1"/>
  <c r="AF212" i="1"/>
  <c r="AA213" i="1"/>
  <c r="AD213" i="1"/>
  <c r="AF213" i="1"/>
  <c r="AA214" i="1"/>
  <c r="X214" i="1" s="1"/>
  <c r="AB214" i="1" s="1"/>
  <c r="AD214" i="1"/>
  <c r="AF214" i="1"/>
  <c r="AA215" i="1"/>
  <c r="X215" i="1" s="1"/>
  <c r="AB215" i="1" s="1"/>
  <c r="AD215" i="1"/>
  <c r="AF215" i="1"/>
  <c r="AA216" i="1"/>
  <c r="X216" i="1" s="1"/>
  <c r="AB216" i="1" s="1"/>
  <c r="AD216" i="1"/>
  <c r="AF216" i="1"/>
  <c r="AA217" i="1"/>
  <c r="X217" i="1" s="1"/>
  <c r="AD217" i="1"/>
  <c r="AF217" i="1"/>
  <c r="AA218" i="1"/>
  <c r="AD218" i="1"/>
  <c r="AF218" i="1"/>
  <c r="AA219" i="1"/>
  <c r="X219" i="1" s="1"/>
  <c r="AB219" i="1" s="1"/>
  <c r="AD219" i="1"/>
  <c r="AF219" i="1"/>
  <c r="AA220" i="1"/>
  <c r="X220" i="1" s="1"/>
  <c r="AB220" i="1" s="1"/>
  <c r="AD220" i="1"/>
  <c r="AF220" i="1"/>
  <c r="AA221" i="1"/>
  <c r="X221" i="1" s="1"/>
  <c r="AD221" i="1"/>
  <c r="AF221" i="1"/>
  <c r="AA222" i="1"/>
  <c r="X222" i="1" s="1"/>
  <c r="AB222" i="1" s="1"/>
  <c r="AD222" i="1"/>
  <c r="AF222" i="1"/>
  <c r="AA223" i="1"/>
  <c r="X223" i="1" s="1"/>
  <c r="AB223" i="1" s="1"/>
  <c r="AD223" i="1"/>
  <c r="AF223" i="1"/>
  <c r="AA224" i="1"/>
  <c r="X224" i="1" s="1"/>
  <c r="AB224" i="1" s="1"/>
  <c r="AD224" i="1"/>
  <c r="AF224" i="1"/>
  <c r="AA225" i="1"/>
  <c r="X225" i="1" s="1"/>
  <c r="AB225" i="1" s="1"/>
  <c r="AD225" i="1"/>
  <c r="AF225" i="1"/>
  <c r="AA226" i="1"/>
  <c r="X226" i="1" s="1"/>
  <c r="AD226" i="1"/>
  <c r="AF226" i="1"/>
  <c r="AA227" i="1"/>
  <c r="X227" i="1" s="1"/>
  <c r="AD227" i="1"/>
  <c r="AF227" i="1"/>
  <c r="AA228" i="1"/>
  <c r="X228" i="1" s="1"/>
  <c r="AB228" i="1" s="1"/>
  <c r="AD228" i="1"/>
  <c r="AF228" i="1"/>
  <c r="AA229" i="1"/>
  <c r="AD229" i="1"/>
  <c r="AF229" i="1"/>
  <c r="AA230" i="1"/>
  <c r="X230" i="1" s="1"/>
  <c r="AD230" i="1"/>
  <c r="AF230" i="1"/>
  <c r="AA231" i="1"/>
  <c r="X231" i="1" s="1"/>
  <c r="AD231" i="1"/>
  <c r="AF231" i="1"/>
  <c r="AA232" i="1"/>
  <c r="X232" i="1" s="1"/>
  <c r="AD232" i="1"/>
  <c r="AF232" i="1"/>
  <c r="AA233" i="1"/>
  <c r="X233" i="1" s="1"/>
  <c r="AD233" i="1"/>
  <c r="AF233" i="1"/>
  <c r="AA234" i="1"/>
  <c r="AD234" i="1"/>
  <c r="AF234" i="1"/>
  <c r="AA235" i="1"/>
  <c r="X235" i="1" s="1"/>
  <c r="AD235" i="1"/>
  <c r="AF235" i="1"/>
  <c r="AA236" i="1"/>
  <c r="X236" i="1" s="1"/>
  <c r="AB236" i="1" s="1"/>
  <c r="AD236" i="1"/>
  <c r="AF236" i="1"/>
  <c r="AA237" i="1"/>
  <c r="X237" i="1" s="1"/>
  <c r="AB237" i="1" s="1"/>
  <c r="AD237" i="1"/>
  <c r="AF237" i="1"/>
  <c r="AA238" i="1"/>
  <c r="X238" i="1" s="1"/>
  <c r="AB238" i="1" s="1"/>
  <c r="AD238" i="1"/>
  <c r="AF238" i="1"/>
  <c r="AA239" i="1"/>
  <c r="X239" i="1" s="1"/>
  <c r="AD239" i="1"/>
  <c r="AF239" i="1"/>
  <c r="AA240" i="1"/>
  <c r="X240" i="1" s="1"/>
  <c r="AD240" i="1"/>
  <c r="AF240" i="1"/>
  <c r="AA241" i="1"/>
  <c r="X241" i="1" s="1"/>
  <c r="AD241" i="1"/>
  <c r="AF241" i="1"/>
  <c r="AA242" i="1"/>
  <c r="AD242" i="1"/>
  <c r="AF242" i="1"/>
  <c r="AA243" i="1"/>
  <c r="X243" i="1" s="1"/>
  <c r="AD243" i="1"/>
  <c r="AF243" i="1"/>
  <c r="AA244" i="1"/>
  <c r="X244" i="1" s="1"/>
  <c r="AB244" i="1" s="1"/>
  <c r="AD244" i="1"/>
  <c r="AF244" i="1"/>
  <c r="AA245" i="1"/>
  <c r="AD245" i="1"/>
  <c r="AF245" i="1"/>
  <c r="AA246" i="1"/>
  <c r="X246" i="1" s="1"/>
  <c r="AD246" i="1"/>
  <c r="AF246" i="1"/>
  <c r="AA247" i="1"/>
  <c r="X247" i="1" s="1"/>
  <c r="AD247" i="1"/>
  <c r="AF247" i="1"/>
  <c r="AA248" i="1"/>
  <c r="X248" i="1" s="1"/>
  <c r="AD248" i="1"/>
  <c r="AF248" i="1"/>
  <c r="AA249" i="1"/>
  <c r="X249" i="1" s="1"/>
  <c r="AD249" i="1"/>
  <c r="AF249" i="1"/>
  <c r="AA250" i="1"/>
  <c r="X250" i="1" s="1"/>
  <c r="AD250" i="1"/>
  <c r="AF250" i="1"/>
  <c r="AA251" i="1"/>
  <c r="X251" i="1" s="1"/>
  <c r="AD251" i="1"/>
  <c r="AF251" i="1"/>
  <c r="AA252" i="1"/>
  <c r="X252" i="1" s="1"/>
  <c r="AD252" i="1"/>
  <c r="AF252" i="1"/>
  <c r="AA253" i="1"/>
  <c r="X253" i="1" s="1"/>
  <c r="AD253" i="1"/>
  <c r="AF253" i="1"/>
  <c r="AA254" i="1"/>
  <c r="X254" i="1" s="1"/>
  <c r="AD254" i="1"/>
  <c r="AF254" i="1"/>
  <c r="AA255" i="1"/>
  <c r="X255" i="1" s="1"/>
  <c r="AD255" i="1"/>
  <c r="AF255" i="1"/>
  <c r="AA256" i="1"/>
  <c r="X256" i="1" s="1"/>
  <c r="AD256" i="1"/>
  <c r="AF256" i="1"/>
  <c r="AA257" i="1"/>
  <c r="X257" i="1" s="1"/>
  <c r="AB257" i="1" s="1"/>
  <c r="AD257" i="1"/>
  <c r="AF257" i="1"/>
  <c r="AA258" i="1"/>
  <c r="X258" i="1" s="1"/>
  <c r="AD258" i="1"/>
  <c r="AF258" i="1"/>
  <c r="AA259" i="1"/>
  <c r="X259" i="1" s="1"/>
  <c r="AD259" i="1"/>
  <c r="AF259" i="1"/>
  <c r="AA260" i="1"/>
  <c r="X260" i="1" s="1"/>
  <c r="AD260" i="1"/>
  <c r="AF260" i="1"/>
  <c r="AA261" i="1"/>
  <c r="AD261" i="1"/>
  <c r="AF261" i="1"/>
  <c r="AA262" i="1"/>
  <c r="X262" i="1" s="1"/>
  <c r="AD262" i="1"/>
  <c r="AF262" i="1"/>
  <c r="AA263" i="1"/>
  <c r="X263" i="1" s="1"/>
  <c r="AB263" i="1" s="1"/>
  <c r="AD263" i="1"/>
  <c r="AF263" i="1"/>
  <c r="AA264" i="1"/>
  <c r="X264" i="1" s="1"/>
  <c r="AB264" i="1" s="1"/>
  <c r="AD264" i="1"/>
  <c r="AF264" i="1"/>
  <c r="AA265" i="1"/>
  <c r="X265" i="1" s="1"/>
  <c r="AB265" i="1" s="1"/>
  <c r="AD265" i="1"/>
  <c r="AF265" i="1"/>
  <c r="AA266" i="1"/>
  <c r="X266" i="1" s="1"/>
  <c r="AB266" i="1" s="1"/>
  <c r="AD266" i="1"/>
  <c r="AF266" i="1"/>
  <c r="AA267" i="1"/>
  <c r="X267" i="1" s="1"/>
  <c r="AB267" i="1" s="1"/>
  <c r="AD267" i="1"/>
  <c r="AF267" i="1"/>
  <c r="AA268" i="1"/>
  <c r="X268" i="1" s="1"/>
  <c r="AB268" i="1" s="1"/>
  <c r="AD268" i="1"/>
  <c r="AF268" i="1"/>
  <c r="AA269" i="1"/>
  <c r="AD269" i="1"/>
  <c r="AF269" i="1"/>
  <c r="AA270" i="1"/>
  <c r="X270" i="1" s="1"/>
  <c r="AD270" i="1"/>
  <c r="AF270" i="1"/>
  <c r="AA271" i="1"/>
  <c r="X271" i="1" s="1"/>
  <c r="AD271" i="1"/>
  <c r="AF271" i="1"/>
  <c r="AA272" i="1"/>
  <c r="X272" i="1" s="1"/>
  <c r="AD272" i="1"/>
  <c r="AF272" i="1"/>
  <c r="AA273" i="1"/>
  <c r="X273" i="1" s="1"/>
  <c r="AD273" i="1"/>
  <c r="AF273" i="1"/>
  <c r="AA274" i="1"/>
  <c r="X274" i="1" s="1"/>
  <c r="AD274" i="1"/>
  <c r="AF274" i="1"/>
  <c r="AA275" i="1"/>
  <c r="X275" i="1" s="1"/>
  <c r="AD275" i="1"/>
  <c r="AF275" i="1"/>
  <c r="AA276" i="1"/>
  <c r="X276" i="1" s="1"/>
  <c r="AD276" i="1"/>
  <c r="AF276" i="1"/>
  <c r="AA277" i="1"/>
  <c r="AD277" i="1"/>
  <c r="AF277" i="1"/>
  <c r="AA278" i="1"/>
  <c r="X278" i="1" s="1"/>
  <c r="AD278" i="1"/>
  <c r="AF278" i="1"/>
  <c r="AA279" i="1"/>
  <c r="X279" i="1" s="1"/>
  <c r="AB279" i="1" s="1"/>
  <c r="AD279" i="1"/>
  <c r="AF279" i="1"/>
  <c r="AA280" i="1"/>
  <c r="X280" i="1" s="1"/>
  <c r="AB280" i="1" s="1"/>
  <c r="AD280" i="1"/>
  <c r="AF280" i="1"/>
  <c r="AA281" i="1"/>
  <c r="X281" i="1" s="1"/>
  <c r="AD281" i="1"/>
  <c r="AF281" i="1"/>
  <c r="AA282" i="1"/>
  <c r="X282" i="1" s="1"/>
  <c r="AB282" i="1" s="1"/>
  <c r="AD282" i="1"/>
  <c r="AF282" i="1"/>
  <c r="AA283" i="1"/>
  <c r="X283" i="1" s="1"/>
  <c r="AB283" i="1" s="1"/>
  <c r="AD283" i="1"/>
  <c r="AF283" i="1"/>
  <c r="AA284" i="1"/>
  <c r="X284" i="1" s="1"/>
  <c r="AB284" i="1" s="1"/>
  <c r="AD284" i="1"/>
  <c r="AF284" i="1"/>
  <c r="AA285" i="1"/>
  <c r="X285" i="1" s="1"/>
  <c r="AB285" i="1" s="1"/>
  <c r="AD285" i="1"/>
  <c r="AF285" i="1"/>
  <c r="AA286" i="1"/>
  <c r="X286" i="1" s="1"/>
  <c r="AB286" i="1" s="1"/>
  <c r="AD286" i="1"/>
  <c r="AF286" i="1"/>
  <c r="AA287" i="1"/>
  <c r="X287" i="1" s="1"/>
  <c r="AB287" i="1" s="1"/>
  <c r="AD287" i="1"/>
  <c r="AF287" i="1"/>
  <c r="AA288" i="1"/>
  <c r="X288" i="1" s="1"/>
  <c r="AB288" i="1" s="1"/>
  <c r="AD288" i="1"/>
  <c r="AF288" i="1"/>
  <c r="AA289" i="1"/>
  <c r="X289" i="1" s="1"/>
  <c r="AB289" i="1" s="1"/>
  <c r="AD289" i="1"/>
  <c r="AF289" i="1"/>
  <c r="AA290" i="1"/>
  <c r="X290" i="1" s="1"/>
  <c r="AD290" i="1"/>
  <c r="AF290" i="1"/>
  <c r="AA291" i="1"/>
  <c r="X291" i="1" s="1"/>
  <c r="AD291" i="1"/>
  <c r="AF291" i="1"/>
  <c r="AA292" i="1"/>
  <c r="X292" i="1" s="1"/>
  <c r="AD292" i="1"/>
  <c r="AF292" i="1"/>
  <c r="AA293" i="1"/>
  <c r="AD293" i="1"/>
  <c r="AF293" i="1"/>
  <c r="AA294" i="1"/>
  <c r="X294" i="1" s="1"/>
  <c r="AD294" i="1"/>
  <c r="AF294" i="1"/>
  <c r="AA295" i="1"/>
  <c r="X295" i="1" s="1"/>
  <c r="AD295" i="1"/>
  <c r="AF295" i="1"/>
  <c r="AA296" i="1"/>
  <c r="X296" i="1" s="1"/>
  <c r="AD296" i="1"/>
  <c r="AF296" i="1"/>
  <c r="AA297" i="1"/>
  <c r="X297" i="1" s="1"/>
  <c r="AD297" i="1"/>
  <c r="AF297" i="1"/>
  <c r="AA298" i="1"/>
  <c r="X298" i="1" s="1"/>
  <c r="AD298" i="1"/>
  <c r="AF298" i="1"/>
  <c r="AA299" i="1"/>
  <c r="X299" i="1" s="1"/>
  <c r="AD299" i="1"/>
  <c r="AF299" i="1"/>
  <c r="AA300" i="1"/>
  <c r="X300" i="1" s="1"/>
  <c r="AD300" i="1"/>
  <c r="AF300" i="1"/>
  <c r="AA301" i="1"/>
  <c r="AD301" i="1"/>
  <c r="AF301" i="1"/>
  <c r="AA302" i="1"/>
  <c r="X302" i="1" s="1"/>
  <c r="AB302" i="1" s="1"/>
  <c r="AD302" i="1"/>
  <c r="AF302" i="1"/>
  <c r="AA303" i="1"/>
  <c r="X303" i="1" s="1"/>
  <c r="AB303" i="1" s="1"/>
  <c r="AD303" i="1"/>
  <c r="AF303" i="1"/>
  <c r="AA304" i="1"/>
  <c r="X304" i="1" s="1"/>
  <c r="AB304" i="1" s="1"/>
  <c r="AD304" i="1"/>
  <c r="AF304" i="1"/>
  <c r="AA305" i="1"/>
  <c r="X305" i="1" s="1"/>
  <c r="AB305" i="1" s="1"/>
  <c r="AD305" i="1"/>
  <c r="AF305" i="1"/>
  <c r="AA306" i="1"/>
  <c r="X306" i="1" s="1"/>
  <c r="AD306" i="1"/>
  <c r="AF306" i="1"/>
  <c r="AA307" i="1"/>
  <c r="X307" i="1" s="1"/>
  <c r="AD307" i="1"/>
  <c r="AF307" i="1"/>
  <c r="AA308" i="1"/>
  <c r="X308" i="1" s="1"/>
  <c r="AD308" i="1"/>
  <c r="AF308" i="1"/>
  <c r="AA309" i="1"/>
  <c r="AD309" i="1"/>
  <c r="AF309" i="1"/>
  <c r="AA310" i="1"/>
  <c r="X310" i="1" s="1"/>
  <c r="AB310" i="1" s="1"/>
  <c r="AD310" i="1"/>
  <c r="AF310" i="1"/>
  <c r="AA311" i="1"/>
  <c r="X311" i="1" s="1"/>
  <c r="AB311" i="1" s="1"/>
  <c r="AD311" i="1"/>
  <c r="AF311" i="1"/>
  <c r="AA312" i="1"/>
  <c r="X312" i="1" s="1"/>
  <c r="AB312" i="1" s="1"/>
  <c r="AD312" i="1"/>
  <c r="AF312" i="1"/>
  <c r="AA313" i="1"/>
  <c r="X313" i="1" s="1"/>
  <c r="AB313" i="1" s="1"/>
  <c r="AD313" i="1"/>
  <c r="AF313" i="1"/>
  <c r="AA314" i="1"/>
  <c r="AD314" i="1"/>
  <c r="AF314" i="1"/>
  <c r="AA315" i="1"/>
  <c r="X315" i="1" s="1"/>
  <c r="AD315" i="1"/>
  <c r="AF315" i="1"/>
  <c r="AA316" i="1"/>
  <c r="X316" i="1" s="1"/>
  <c r="AD316" i="1"/>
  <c r="AF316" i="1"/>
  <c r="AA317" i="1"/>
  <c r="X317" i="1" s="1"/>
  <c r="AD317" i="1"/>
  <c r="AF317" i="1"/>
  <c r="AA318" i="1"/>
  <c r="X318" i="1" s="1"/>
  <c r="AD318" i="1"/>
  <c r="AF318" i="1"/>
  <c r="AA319" i="1"/>
  <c r="X319" i="1" s="1"/>
  <c r="AD319" i="1"/>
  <c r="AF319" i="1"/>
  <c r="AA320" i="1"/>
  <c r="X320" i="1" s="1"/>
  <c r="AD320" i="1"/>
  <c r="AF320" i="1"/>
  <c r="AA321" i="1"/>
  <c r="X321" i="1" s="1"/>
  <c r="AD321" i="1"/>
  <c r="AF321" i="1"/>
  <c r="AA322" i="1"/>
  <c r="X322" i="1" s="1"/>
  <c r="AD322" i="1"/>
  <c r="AF322" i="1"/>
  <c r="AA323" i="1"/>
  <c r="X323" i="1" s="1"/>
  <c r="AD323" i="1"/>
  <c r="AF323" i="1"/>
  <c r="AA324" i="1"/>
  <c r="X324" i="1" s="1"/>
  <c r="AD324" i="1"/>
  <c r="AF324" i="1"/>
  <c r="AA325" i="1"/>
  <c r="AD325" i="1"/>
  <c r="AF325" i="1"/>
  <c r="AA326" i="1"/>
  <c r="X326" i="1" s="1"/>
  <c r="AB326" i="1" s="1"/>
  <c r="AD326" i="1"/>
  <c r="AF326" i="1"/>
  <c r="AA327" i="1"/>
  <c r="X327" i="1" s="1"/>
  <c r="AB327" i="1" s="1"/>
  <c r="AD327" i="1"/>
  <c r="AF327" i="1"/>
  <c r="AA328" i="1"/>
  <c r="X328" i="1" s="1"/>
  <c r="AB328" i="1" s="1"/>
  <c r="AD328" i="1"/>
  <c r="AF328" i="1"/>
  <c r="AA329" i="1"/>
  <c r="X329" i="1" s="1"/>
  <c r="AB329" i="1" s="1"/>
  <c r="AD329" i="1"/>
  <c r="AF329" i="1"/>
  <c r="AA330" i="1"/>
  <c r="X330" i="1" s="1"/>
  <c r="AB330" i="1" s="1"/>
  <c r="AD330" i="1"/>
  <c r="AF330" i="1"/>
  <c r="AA331" i="1"/>
  <c r="X331" i="1" s="1"/>
  <c r="AB331" i="1" s="1"/>
  <c r="AD331" i="1"/>
  <c r="AF331" i="1"/>
  <c r="AA332" i="1"/>
  <c r="X332" i="1" s="1"/>
  <c r="AB332" i="1" s="1"/>
  <c r="AD332" i="1"/>
  <c r="AF332" i="1"/>
  <c r="AA333" i="1"/>
  <c r="X333" i="1" s="1"/>
  <c r="AD333" i="1"/>
  <c r="AF333" i="1"/>
  <c r="AA334" i="1"/>
  <c r="X334" i="1" s="1"/>
  <c r="AD334" i="1"/>
  <c r="AF334" i="1"/>
  <c r="AA335" i="1"/>
  <c r="X335" i="1" s="1"/>
  <c r="AD335" i="1"/>
  <c r="AF335" i="1"/>
  <c r="AA336" i="1"/>
  <c r="X336" i="1" s="1"/>
  <c r="AD336" i="1"/>
  <c r="AF336" i="1"/>
  <c r="AA337" i="1"/>
  <c r="X337" i="1" s="1"/>
  <c r="AD337" i="1"/>
  <c r="AF337" i="1"/>
  <c r="AA338" i="1"/>
  <c r="AD338" i="1"/>
  <c r="AF338" i="1"/>
  <c r="AA339" i="1"/>
  <c r="X339" i="1" s="1"/>
  <c r="AD339" i="1"/>
  <c r="AF339" i="1"/>
  <c r="AA340" i="1"/>
  <c r="X340" i="1" s="1"/>
  <c r="AD340" i="1"/>
  <c r="AF340" i="1"/>
  <c r="AA341" i="1"/>
  <c r="X341" i="1" s="1"/>
  <c r="AD341" i="1"/>
  <c r="AF341" i="1"/>
  <c r="AA342" i="1"/>
  <c r="X342" i="1" s="1"/>
  <c r="AD342" i="1"/>
  <c r="AF342" i="1"/>
  <c r="AA343" i="1"/>
  <c r="X343" i="1" s="1"/>
  <c r="AB343" i="1" s="1"/>
  <c r="AD343" i="1"/>
  <c r="AF343" i="1"/>
  <c r="AA344" i="1"/>
  <c r="X344" i="1" s="1"/>
  <c r="AD344" i="1"/>
  <c r="AF344" i="1"/>
  <c r="AA345" i="1"/>
  <c r="X345" i="1" s="1"/>
  <c r="AB345" i="1" s="1"/>
  <c r="AD345" i="1"/>
  <c r="AF345" i="1"/>
  <c r="AA346" i="1"/>
  <c r="X346" i="1" s="1"/>
  <c r="AB346" i="1" s="1"/>
  <c r="AD346" i="1"/>
  <c r="AF346" i="1"/>
  <c r="AA347" i="1"/>
  <c r="X347" i="1" s="1"/>
  <c r="AB347" i="1" s="1"/>
  <c r="AD347" i="1"/>
  <c r="AF347" i="1"/>
  <c r="AA348" i="1"/>
  <c r="X348" i="1" s="1"/>
  <c r="AD348" i="1"/>
  <c r="AF348" i="1"/>
  <c r="AA349" i="1"/>
  <c r="X349" i="1" s="1"/>
  <c r="AD349" i="1"/>
  <c r="AF349" i="1"/>
  <c r="AA350" i="1"/>
  <c r="X350" i="1" s="1"/>
  <c r="AD350" i="1"/>
  <c r="AF350" i="1"/>
  <c r="AA351" i="1"/>
  <c r="X351" i="1" s="1"/>
  <c r="AD351" i="1"/>
  <c r="AF351" i="1"/>
  <c r="AA352" i="1"/>
  <c r="X352" i="1" s="1"/>
  <c r="AD352" i="1"/>
  <c r="AF352" i="1"/>
  <c r="AA353" i="1"/>
  <c r="X353" i="1" s="1"/>
  <c r="AB353" i="1" s="1"/>
  <c r="AD353" i="1"/>
  <c r="AF353" i="1"/>
  <c r="AA354" i="1"/>
  <c r="X354" i="1" s="1"/>
  <c r="AD354" i="1"/>
  <c r="AF354" i="1"/>
  <c r="AA355" i="1"/>
  <c r="X355" i="1" s="1"/>
  <c r="AD355" i="1"/>
  <c r="AF355" i="1"/>
  <c r="AA356" i="1"/>
  <c r="X356" i="1" s="1"/>
  <c r="AD356" i="1"/>
  <c r="AF356" i="1"/>
  <c r="AA357" i="1"/>
  <c r="AD357" i="1"/>
  <c r="AF357" i="1"/>
  <c r="AA358" i="1"/>
  <c r="X358" i="1" s="1"/>
  <c r="AB358" i="1" s="1"/>
  <c r="AD358" i="1"/>
  <c r="AF358" i="1"/>
  <c r="AA359" i="1"/>
  <c r="X359" i="1" s="1"/>
  <c r="AB359" i="1" s="1"/>
  <c r="AD359" i="1"/>
  <c r="AF359" i="1"/>
  <c r="AA360" i="1"/>
  <c r="X360" i="1" s="1"/>
  <c r="AD360" i="1"/>
  <c r="AF360" i="1"/>
  <c r="AA361" i="1"/>
  <c r="X361" i="1" s="1"/>
  <c r="AB361" i="1" s="1"/>
  <c r="AD361" i="1"/>
  <c r="AF361" i="1"/>
  <c r="AA362" i="1"/>
  <c r="AD362" i="1"/>
  <c r="AF362" i="1"/>
  <c r="AA363" i="1"/>
  <c r="X363" i="1" s="1"/>
  <c r="AB363" i="1" s="1"/>
  <c r="AD363" i="1"/>
  <c r="AF363" i="1"/>
  <c r="AA364" i="1"/>
  <c r="X364" i="1" s="1"/>
  <c r="AB364" i="1" s="1"/>
  <c r="AD364" i="1"/>
  <c r="AF364" i="1"/>
  <c r="AA365" i="1"/>
  <c r="AD365" i="1"/>
  <c r="AF365" i="1"/>
  <c r="AA366" i="1"/>
  <c r="X366" i="1" s="1"/>
  <c r="AD366" i="1"/>
  <c r="AF366" i="1"/>
  <c r="AA367" i="1"/>
  <c r="X367" i="1" s="1"/>
  <c r="AD367" i="1"/>
  <c r="AF367" i="1"/>
  <c r="AA368" i="1"/>
  <c r="X368" i="1" s="1"/>
  <c r="AD368" i="1"/>
  <c r="AF368" i="1"/>
  <c r="AA369" i="1"/>
  <c r="X369" i="1" s="1"/>
  <c r="AB369" i="1" s="1"/>
  <c r="AD369" i="1"/>
  <c r="AF369" i="1"/>
  <c r="AA370" i="1"/>
  <c r="X370" i="1" s="1"/>
  <c r="AD370" i="1"/>
  <c r="AF370" i="1"/>
  <c r="AA371" i="1"/>
  <c r="X371" i="1" s="1"/>
  <c r="AD371" i="1"/>
  <c r="AF371" i="1"/>
  <c r="AA372" i="1"/>
  <c r="X372" i="1" s="1"/>
  <c r="AD372" i="1"/>
  <c r="AF372" i="1"/>
  <c r="AA373" i="1"/>
  <c r="AD373" i="1"/>
  <c r="AF373" i="1"/>
  <c r="AA374" i="1"/>
  <c r="X374" i="1" s="1"/>
  <c r="AD374" i="1"/>
  <c r="AF374" i="1"/>
  <c r="AA375" i="1"/>
  <c r="X375" i="1" s="1"/>
  <c r="AB375" i="1" s="1"/>
  <c r="AD375" i="1"/>
  <c r="AF375" i="1"/>
  <c r="AA376" i="1"/>
  <c r="AD376" i="1"/>
  <c r="AF376" i="1"/>
  <c r="AA377" i="1"/>
  <c r="X377" i="1" s="1"/>
  <c r="AB377" i="1" s="1"/>
  <c r="AD377" i="1"/>
  <c r="AF377" i="1"/>
  <c r="AA378" i="1"/>
  <c r="AD378" i="1"/>
  <c r="AF378" i="1"/>
  <c r="AA379" i="1"/>
  <c r="X379" i="1" s="1"/>
  <c r="AD379" i="1"/>
  <c r="AF379" i="1"/>
  <c r="AA380" i="1"/>
  <c r="X380" i="1" s="1"/>
  <c r="AD380" i="1"/>
  <c r="AF380" i="1"/>
  <c r="AA381" i="1"/>
  <c r="X381" i="1" s="1"/>
  <c r="AD381" i="1"/>
  <c r="AF381" i="1"/>
  <c r="AA382" i="1"/>
  <c r="X382" i="1" s="1"/>
  <c r="AD382" i="1"/>
  <c r="AF382" i="1"/>
  <c r="AA383" i="1"/>
  <c r="X383" i="1" s="1"/>
  <c r="AD383" i="1"/>
  <c r="AF383" i="1"/>
  <c r="AA384" i="1"/>
  <c r="AD384" i="1"/>
  <c r="AF384" i="1"/>
  <c r="AA385" i="1"/>
  <c r="X385" i="1" s="1"/>
  <c r="AD385" i="1"/>
  <c r="AF385" i="1"/>
  <c r="AA386" i="1"/>
  <c r="X386" i="1" s="1"/>
  <c r="AD386" i="1"/>
  <c r="AF386" i="1"/>
  <c r="AA387" i="1"/>
  <c r="X387" i="1" s="1"/>
  <c r="AD387" i="1"/>
  <c r="AF387" i="1"/>
  <c r="AA388" i="1"/>
  <c r="X388" i="1" s="1"/>
  <c r="AD388" i="1"/>
  <c r="AF388" i="1"/>
  <c r="AA389" i="1"/>
  <c r="X389" i="1" s="1"/>
  <c r="AD389" i="1"/>
  <c r="AF389" i="1"/>
  <c r="AA390" i="1"/>
  <c r="X390" i="1" s="1"/>
  <c r="AD390" i="1"/>
  <c r="AF390" i="1"/>
  <c r="AA391" i="1"/>
  <c r="X391" i="1" s="1"/>
  <c r="AB391" i="1" s="1"/>
  <c r="AD391" i="1"/>
  <c r="AF391" i="1"/>
  <c r="AA392" i="1"/>
  <c r="AD392" i="1"/>
  <c r="AF392" i="1"/>
  <c r="AA393" i="1"/>
  <c r="X393" i="1" s="1"/>
  <c r="AB393" i="1" s="1"/>
  <c r="AD393" i="1"/>
  <c r="AF393" i="1"/>
  <c r="AA394" i="1"/>
  <c r="AD394" i="1"/>
  <c r="AF394" i="1"/>
  <c r="AA395" i="1"/>
  <c r="X395" i="1" s="1"/>
  <c r="AD395" i="1"/>
  <c r="AF395" i="1"/>
  <c r="AA396" i="1"/>
  <c r="X396" i="1" s="1"/>
  <c r="AD396" i="1"/>
  <c r="AF396" i="1"/>
  <c r="AA397" i="1"/>
  <c r="X397" i="1" s="1"/>
  <c r="AD397" i="1"/>
  <c r="AF397" i="1"/>
  <c r="AA398" i="1"/>
  <c r="X398" i="1" s="1"/>
  <c r="AD398" i="1"/>
  <c r="AF398" i="1"/>
  <c r="AA399" i="1"/>
  <c r="X399" i="1" s="1"/>
  <c r="AB399" i="1" s="1"/>
  <c r="AD399" i="1"/>
  <c r="AF399" i="1"/>
  <c r="AA400" i="1"/>
  <c r="X400" i="1" s="1"/>
  <c r="AB400" i="1" s="1"/>
  <c r="AD400" i="1"/>
  <c r="AF400" i="1"/>
  <c r="AA401" i="1"/>
  <c r="X401" i="1" s="1"/>
  <c r="AB401" i="1" s="1"/>
  <c r="AD401" i="1"/>
  <c r="AF401" i="1"/>
  <c r="AA402" i="1"/>
  <c r="X402" i="1" s="1"/>
  <c r="AD402" i="1"/>
  <c r="AF402" i="1"/>
  <c r="AA403" i="1"/>
  <c r="X403" i="1" s="1"/>
  <c r="AD403" i="1"/>
  <c r="AF403" i="1"/>
  <c r="AA404" i="1"/>
  <c r="X404" i="1" s="1"/>
  <c r="AD404" i="1"/>
  <c r="AF404" i="1"/>
  <c r="AA405" i="1"/>
  <c r="AD405" i="1"/>
  <c r="AF405" i="1"/>
  <c r="AA406" i="1"/>
  <c r="X406" i="1" s="1"/>
  <c r="AD406" i="1"/>
  <c r="AF406" i="1"/>
  <c r="AA407" i="1"/>
  <c r="X407" i="1" s="1"/>
  <c r="AB407" i="1" s="1"/>
  <c r="AD407" i="1"/>
  <c r="AF407" i="1"/>
  <c r="AA408" i="1"/>
  <c r="X408" i="1" s="1"/>
  <c r="AB408" i="1" s="1"/>
  <c r="AD408" i="1"/>
  <c r="AF408" i="1"/>
  <c r="AA409" i="1"/>
  <c r="X409" i="1" s="1"/>
  <c r="AB409" i="1" s="1"/>
  <c r="AD409" i="1"/>
  <c r="AF409" i="1"/>
  <c r="AA410" i="1"/>
  <c r="AD410" i="1"/>
  <c r="AF410" i="1"/>
  <c r="AA411" i="1"/>
  <c r="X411" i="1" s="1"/>
  <c r="AD411" i="1"/>
  <c r="AF411" i="1"/>
  <c r="AA412" i="1"/>
  <c r="X412" i="1" s="1"/>
  <c r="AD412" i="1"/>
  <c r="AF412" i="1"/>
  <c r="AA413" i="1"/>
  <c r="X413" i="1" s="1"/>
  <c r="AD413" i="1"/>
  <c r="AF413" i="1"/>
  <c r="AA414" i="1"/>
  <c r="X414" i="1" s="1"/>
  <c r="AD414" i="1"/>
  <c r="AF414" i="1"/>
  <c r="AA415" i="1"/>
  <c r="X415" i="1" s="1"/>
  <c r="AB415" i="1" s="1"/>
  <c r="AD415" i="1"/>
  <c r="AF415" i="1"/>
  <c r="AA416" i="1"/>
  <c r="X416" i="1" s="1"/>
  <c r="AB416" i="1" s="1"/>
  <c r="AD416" i="1"/>
  <c r="AF416" i="1"/>
  <c r="AA417" i="1"/>
  <c r="X417" i="1" s="1"/>
  <c r="AB417" i="1" s="1"/>
  <c r="AD417" i="1"/>
  <c r="AF417" i="1"/>
  <c r="AA418" i="1"/>
  <c r="X418" i="1" s="1"/>
  <c r="AD418" i="1"/>
  <c r="AF418" i="1"/>
  <c r="AA419" i="1"/>
  <c r="X419" i="1" s="1"/>
  <c r="AB419" i="1" s="1"/>
  <c r="AD419" i="1"/>
  <c r="AF419" i="1"/>
  <c r="AA420" i="1"/>
  <c r="X420" i="1" s="1"/>
  <c r="AB420" i="1" s="1"/>
  <c r="AD420" i="1"/>
  <c r="AF420" i="1"/>
  <c r="AA421" i="1"/>
  <c r="AD421" i="1"/>
  <c r="AF421" i="1"/>
  <c r="AA422" i="1"/>
  <c r="X422" i="1" s="1"/>
  <c r="AD422" i="1"/>
  <c r="AF422" i="1"/>
  <c r="AA423" i="1"/>
  <c r="X423" i="1" s="1"/>
  <c r="AD423" i="1"/>
  <c r="AF423" i="1"/>
  <c r="AA424" i="1"/>
  <c r="X424" i="1" s="1"/>
  <c r="AD424" i="1"/>
  <c r="AF424" i="1"/>
  <c r="AA425" i="1"/>
  <c r="X425" i="1" s="1"/>
  <c r="AB425" i="1" s="1"/>
  <c r="AD425" i="1"/>
  <c r="AF425" i="1"/>
  <c r="AA426" i="1"/>
  <c r="AD426" i="1"/>
  <c r="AF426" i="1"/>
  <c r="AA427" i="1"/>
  <c r="X427" i="1" s="1"/>
  <c r="AD427" i="1"/>
  <c r="AF427" i="1"/>
  <c r="AA428" i="1"/>
  <c r="X428" i="1" s="1"/>
  <c r="AD428" i="1"/>
  <c r="AF428" i="1"/>
  <c r="AA429" i="1"/>
  <c r="X429" i="1" s="1"/>
  <c r="AD429" i="1"/>
  <c r="AF429" i="1"/>
  <c r="AA430" i="1"/>
  <c r="X430" i="1" s="1"/>
  <c r="AD430" i="1"/>
  <c r="AF430" i="1"/>
  <c r="AA431" i="1"/>
  <c r="X431" i="1" s="1"/>
  <c r="AD431" i="1"/>
  <c r="AF431" i="1"/>
  <c r="AA432" i="1"/>
  <c r="X432" i="1" s="1"/>
  <c r="AD432" i="1"/>
  <c r="AF432" i="1"/>
  <c r="AA433" i="1"/>
  <c r="X433" i="1" s="1"/>
  <c r="AB433" i="1" s="1"/>
  <c r="AD433" i="1"/>
  <c r="AF433" i="1"/>
  <c r="AA434" i="1"/>
  <c r="X434" i="1" s="1"/>
  <c r="AB434" i="1" s="1"/>
  <c r="AD434" i="1"/>
  <c r="AF434" i="1"/>
  <c r="AA435" i="1"/>
  <c r="X435" i="1" s="1"/>
  <c r="AB435" i="1" s="1"/>
  <c r="AD435" i="1"/>
  <c r="AF435" i="1"/>
  <c r="AA436" i="1"/>
  <c r="X436" i="1" s="1"/>
  <c r="AD436" i="1"/>
  <c r="AF436" i="1"/>
  <c r="AA437" i="1"/>
  <c r="X437" i="1" s="1"/>
  <c r="AB437" i="1" s="1"/>
  <c r="AD437" i="1"/>
  <c r="AF437" i="1"/>
  <c r="AA438" i="1"/>
  <c r="X438" i="1" s="1"/>
  <c r="AB438" i="1" s="1"/>
  <c r="AD438" i="1"/>
  <c r="AF438" i="1"/>
  <c r="AA439" i="1"/>
  <c r="X439" i="1" s="1"/>
  <c r="AB439" i="1" s="1"/>
  <c r="AD439" i="1"/>
  <c r="AF439" i="1"/>
  <c r="AA440" i="1"/>
  <c r="X440" i="1" s="1"/>
  <c r="AB440" i="1" s="1"/>
  <c r="AD440" i="1"/>
  <c r="AF440" i="1"/>
  <c r="AA441" i="1"/>
  <c r="X441" i="1" s="1"/>
  <c r="AB441" i="1" s="1"/>
  <c r="AD441" i="1"/>
  <c r="AF441" i="1"/>
  <c r="AA442" i="1"/>
  <c r="X442" i="1" s="1"/>
  <c r="AB442" i="1" s="1"/>
  <c r="AD442" i="1"/>
  <c r="AF442" i="1"/>
  <c r="AA443" i="1"/>
  <c r="X443" i="1" s="1"/>
  <c r="AB443" i="1" s="1"/>
  <c r="AD443" i="1"/>
  <c r="AF443" i="1"/>
  <c r="AA444" i="1"/>
  <c r="X444" i="1" s="1"/>
  <c r="AB444" i="1" s="1"/>
  <c r="AD444" i="1"/>
  <c r="AF444" i="1"/>
  <c r="AA445" i="1"/>
  <c r="X445" i="1" s="1"/>
  <c r="AB445" i="1" s="1"/>
  <c r="AD445" i="1"/>
  <c r="AF445" i="1"/>
  <c r="AA446" i="1"/>
  <c r="X446" i="1" s="1"/>
  <c r="AB446" i="1" s="1"/>
  <c r="AD446" i="1"/>
  <c r="AF446" i="1"/>
  <c r="AA447" i="1"/>
  <c r="X447" i="1" s="1"/>
  <c r="AB447" i="1" s="1"/>
  <c r="AD447" i="1"/>
  <c r="AF447" i="1"/>
  <c r="AA448" i="1"/>
  <c r="X448" i="1" s="1"/>
  <c r="AB448" i="1" s="1"/>
  <c r="AD448" i="1"/>
  <c r="AF448" i="1"/>
  <c r="AA449" i="1"/>
  <c r="X449" i="1" s="1"/>
  <c r="AB449" i="1" s="1"/>
  <c r="AD449" i="1"/>
  <c r="AF449" i="1"/>
  <c r="AA450" i="1"/>
  <c r="X450" i="1" s="1"/>
  <c r="AD450" i="1"/>
  <c r="AF450" i="1"/>
  <c r="AA451" i="1"/>
  <c r="X451" i="1" s="1"/>
  <c r="AD451" i="1"/>
  <c r="AF451" i="1"/>
  <c r="AA452" i="1"/>
  <c r="X452" i="1" s="1"/>
  <c r="AD452" i="1"/>
  <c r="AF452" i="1"/>
  <c r="AA453" i="1"/>
  <c r="X453" i="1" s="1"/>
  <c r="AD453" i="1"/>
  <c r="AF453" i="1"/>
  <c r="AA454" i="1"/>
  <c r="X454" i="1" s="1"/>
  <c r="AB454" i="1" s="1"/>
  <c r="AD454" i="1"/>
  <c r="AF454" i="1"/>
  <c r="AA455" i="1"/>
  <c r="X455" i="1" s="1"/>
  <c r="AD455" i="1"/>
  <c r="AF455" i="1"/>
  <c r="AA456" i="1"/>
  <c r="AD456" i="1"/>
  <c r="AF456" i="1"/>
  <c r="AA457" i="1"/>
  <c r="X457" i="1" s="1"/>
  <c r="AB457" i="1" s="1"/>
  <c r="AD457" i="1"/>
  <c r="AF457" i="1"/>
  <c r="AA458" i="1"/>
  <c r="AD458" i="1"/>
  <c r="AF458" i="1"/>
  <c r="AA459" i="1"/>
  <c r="X459" i="1" s="1"/>
  <c r="AD459" i="1"/>
  <c r="AF459" i="1"/>
  <c r="AA460" i="1"/>
  <c r="X460" i="1" s="1"/>
  <c r="AD460" i="1"/>
  <c r="AF460" i="1"/>
  <c r="AA461" i="1"/>
  <c r="X461" i="1" s="1"/>
  <c r="AD461" i="1"/>
  <c r="AF461" i="1"/>
  <c r="AA462" i="1"/>
  <c r="X462" i="1" s="1"/>
  <c r="AB462" i="1" s="1"/>
  <c r="AD462" i="1"/>
  <c r="AF462" i="1"/>
  <c r="AA463" i="1"/>
  <c r="X463" i="1" s="1"/>
  <c r="AB463" i="1" s="1"/>
  <c r="AD463" i="1"/>
  <c r="AF463" i="1"/>
  <c r="AA464" i="1"/>
  <c r="X464" i="1" s="1"/>
  <c r="AB464" i="1" s="1"/>
  <c r="AD464" i="1"/>
  <c r="AF464" i="1"/>
  <c r="AA465" i="1"/>
  <c r="X465" i="1" s="1"/>
  <c r="AB465" i="1" s="1"/>
  <c r="AD465" i="1"/>
  <c r="AF465" i="1"/>
  <c r="AA466" i="1"/>
  <c r="X466" i="1" s="1"/>
  <c r="AB466" i="1" s="1"/>
  <c r="AD466" i="1"/>
  <c r="AF466" i="1"/>
  <c r="AA467" i="1"/>
  <c r="X467" i="1" s="1"/>
  <c r="AB467" i="1" s="1"/>
  <c r="AD467" i="1"/>
  <c r="AF467" i="1"/>
  <c r="AA468" i="1"/>
  <c r="X468" i="1" s="1"/>
  <c r="AB468" i="1" s="1"/>
  <c r="AD468" i="1"/>
  <c r="AF468" i="1"/>
  <c r="AA469" i="1"/>
  <c r="X469" i="1" s="1"/>
  <c r="AB469" i="1" s="1"/>
  <c r="AD469" i="1"/>
  <c r="AF469" i="1"/>
  <c r="AA470" i="1"/>
  <c r="X470" i="1" s="1"/>
  <c r="AB470" i="1" s="1"/>
  <c r="AD470" i="1"/>
  <c r="AF470" i="1"/>
  <c r="AA471" i="1"/>
  <c r="X471" i="1" s="1"/>
  <c r="AB471" i="1" s="1"/>
  <c r="AD471" i="1"/>
  <c r="AF471" i="1"/>
  <c r="AA472" i="1"/>
  <c r="X472" i="1" s="1"/>
  <c r="AB472" i="1" s="1"/>
  <c r="AD472" i="1"/>
  <c r="AF472" i="1"/>
  <c r="AA473" i="1"/>
  <c r="X473" i="1" s="1"/>
  <c r="AB473" i="1" s="1"/>
  <c r="AD473" i="1"/>
  <c r="AF473" i="1"/>
  <c r="AA474" i="1"/>
  <c r="X474" i="1" s="1"/>
  <c r="AD474" i="1"/>
  <c r="AF474" i="1"/>
  <c r="AA475" i="1"/>
  <c r="X475" i="1" s="1"/>
  <c r="AB475" i="1" s="1"/>
  <c r="AD475" i="1"/>
  <c r="AF475" i="1"/>
  <c r="AA476" i="1"/>
  <c r="X476" i="1" s="1"/>
  <c r="AD476" i="1"/>
  <c r="AF476" i="1"/>
  <c r="AA477" i="1"/>
  <c r="X477" i="1" s="1"/>
  <c r="AD477" i="1"/>
  <c r="AF477" i="1"/>
  <c r="AA478" i="1"/>
  <c r="X478" i="1" s="1"/>
  <c r="AB478" i="1" s="1"/>
  <c r="AD478" i="1"/>
  <c r="AF478" i="1"/>
  <c r="AA479" i="1"/>
  <c r="X479" i="1" s="1"/>
  <c r="AD479" i="1"/>
  <c r="AF479" i="1"/>
  <c r="AA480" i="1"/>
  <c r="X480" i="1" s="1"/>
  <c r="AD480" i="1"/>
  <c r="AF480" i="1"/>
  <c r="AA481" i="1"/>
  <c r="X481" i="1" s="1"/>
  <c r="AD481" i="1"/>
  <c r="AF481" i="1"/>
  <c r="AA482" i="1"/>
  <c r="AD482" i="1"/>
  <c r="AF482" i="1"/>
  <c r="AA483" i="1"/>
  <c r="X483" i="1" s="1"/>
  <c r="AD483" i="1"/>
  <c r="AF483" i="1"/>
  <c r="AA484" i="1"/>
  <c r="X484" i="1" s="1"/>
  <c r="AD484" i="1"/>
  <c r="AF484" i="1"/>
  <c r="AA485" i="1"/>
  <c r="X485" i="1" s="1"/>
  <c r="AD485" i="1"/>
  <c r="AF485" i="1"/>
  <c r="AA486" i="1"/>
  <c r="X486" i="1" s="1"/>
  <c r="AB486" i="1" s="1"/>
  <c r="AD486" i="1"/>
  <c r="AF486" i="1"/>
  <c r="AA487" i="1"/>
  <c r="X487" i="1" s="1"/>
  <c r="AD487" i="1"/>
  <c r="AF487" i="1"/>
  <c r="AA488" i="1"/>
  <c r="X488" i="1" s="1"/>
  <c r="AD488" i="1"/>
  <c r="AF488" i="1"/>
  <c r="AA489" i="1"/>
  <c r="X489" i="1" s="1"/>
  <c r="AB489" i="1" s="1"/>
  <c r="AD489" i="1"/>
  <c r="AF489" i="1"/>
  <c r="AA490" i="1"/>
  <c r="X490" i="1" s="1"/>
  <c r="AD490" i="1"/>
  <c r="AF490" i="1"/>
  <c r="AA491" i="1"/>
  <c r="X491" i="1" s="1"/>
  <c r="AD491" i="1"/>
  <c r="AF491" i="1"/>
  <c r="AA492" i="1"/>
  <c r="X492" i="1" s="1"/>
  <c r="AD492" i="1"/>
  <c r="AF492" i="1"/>
  <c r="AA493" i="1"/>
  <c r="X493" i="1" s="1"/>
  <c r="AD493" i="1"/>
  <c r="AF493" i="1"/>
  <c r="AA494" i="1"/>
  <c r="X494" i="1" s="1"/>
  <c r="AB494" i="1" s="1"/>
  <c r="AD494" i="1"/>
  <c r="AF494" i="1"/>
  <c r="AA495" i="1"/>
  <c r="X495" i="1" s="1"/>
  <c r="AD495" i="1"/>
  <c r="AF495" i="1"/>
  <c r="AA496" i="1"/>
  <c r="X496" i="1" s="1"/>
  <c r="AD496" i="1"/>
  <c r="AF496" i="1"/>
  <c r="AA497" i="1"/>
  <c r="X497" i="1" s="1"/>
  <c r="AD497" i="1"/>
  <c r="AF497" i="1"/>
  <c r="AA498" i="1"/>
  <c r="X498" i="1" s="1"/>
  <c r="AD498" i="1"/>
  <c r="AF498" i="1"/>
  <c r="AA499" i="1"/>
  <c r="X499" i="1" s="1"/>
  <c r="AD499" i="1"/>
  <c r="AF499" i="1"/>
  <c r="AA500" i="1"/>
  <c r="X500" i="1" s="1"/>
  <c r="AB500" i="1" s="1"/>
  <c r="AD500" i="1"/>
  <c r="AF500" i="1"/>
  <c r="AA501" i="1"/>
  <c r="X501" i="1" s="1"/>
  <c r="AB501" i="1" s="1"/>
  <c r="AD501" i="1"/>
  <c r="AF501" i="1"/>
  <c r="AA502" i="1"/>
  <c r="X502" i="1" s="1"/>
  <c r="AB502" i="1" s="1"/>
  <c r="AD502" i="1"/>
  <c r="AF502" i="1"/>
  <c r="AA503" i="1"/>
  <c r="X503" i="1" s="1"/>
  <c r="AB503" i="1" s="1"/>
  <c r="AD503" i="1"/>
  <c r="AF503" i="1"/>
  <c r="AA504" i="1"/>
  <c r="AD504" i="1"/>
  <c r="AF504" i="1"/>
  <c r="AA505" i="1"/>
  <c r="X505" i="1" s="1"/>
  <c r="AD505" i="1"/>
  <c r="AF505" i="1"/>
  <c r="AA506" i="1"/>
  <c r="X506" i="1" s="1"/>
  <c r="AD506" i="1"/>
  <c r="AF506" i="1"/>
  <c r="AA507" i="1"/>
  <c r="X507" i="1" s="1"/>
  <c r="AD507" i="1"/>
  <c r="AF507" i="1"/>
  <c r="AA508" i="1"/>
  <c r="X508" i="1" s="1"/>
  <c r="AB508" i="1" s="1"/>
  <c r="AD508" i="1"/>
  <c r="AF508" i="1"/>
  <c r="AA509" i="1"/>
  <c r="X509" i="1" s="1"/>
  <c r="AD509" i="1"/>
  <c r="AF509" i="1"/>
  <c r="AA510" i="1"/>
  <c r="X510" i="1" s="1"/>
  <c r="AD510" i="1"/>
  <c r="AF510" i="1"/>
  <c r="AA511" i="1"/>
  <c r="X511" i="1" s="1"/>
  <c r="AD511" i="1"/>
  <c r="AF511" i="1"/>
  <c r="AA512" i="1"/>
  <c r="AD512" i="1"/>
  <c r="AF512" i="1"/>
  <c r="AA513" i="1"/>
  <c r="X513" i="1" s="1"/>
  <c r="AD513" i="1"/>
  <c r="AF513" i="1"/>
  <c r="AA514" i="1"/>
  <c r="X514" i="1" s="1"/>
  <c r="AD514" i="1"/>
  <c r="AF514" i="1"/>
  <c r="AA515" i="1"/>
  <c r="X515" i="1" s="1"/>
  <c r="AD515" i="1"/>
  <c r="AF515" i="1"/>
  <c r="AA516" i="1"/>
  <c r="X516" i="1" s="1"/>
  <c r="AD516" i="1"/>
  <c r="AF516" i="1"/>
  <c r="AA517" i="1"/>
  <c r="X517" i="1" s="1"/>
  <c r="AD517" i="1"/>
  <c r="AF517" i="1"/>
  <c r="AA518" i="1"/>
  <c r="X518" i="1" s="1"/>
  <c r="AB518" i="1" s="1"/>
  <c r="AD518" i="1"/>
  <c r="AF518" i="1"/>
  <c r="AA519" i="1"/>
  <c r="X519" i="1" s="1"/>
  <c r="AD519" i="1"/>
  <c r="AF519" i="1"/>
  <c r="AA520" i="1"/>
  <c r="X520" i="1" s="1"/>
  <c r="AD520" i="1"/>
  <c r="AF520" i="1"/>
  <c r="AA521" i="1"/>
  <c r="X521" i="1" s="1"/>
  <c r="AD521" i="1"/>
  <c r="AF521" i="1"/>
  <c r="AA522" i="1"/>
  <c r="AD522" i="1"/>
  <c r="AF522" i="1"/>
  <c r="AA523" i="1"/>
  <c r="X523" i="1" s="1"/>
  <c r="AD523" i="1"/>
  <c r="AF523" i="1"/>
  <c r="AA524" i="1"/>
  <c r="X524" i="1" s="1"/>
  <c r="AD524" i="1"/>
  <c r="AF524" i="1"/>
  <c r="AA525" i="1"/>
  <c r="X525" i="1" s="1"/>
  <c r="AD525" i="1"/>
  <c r="AF525" i="1"/>
  <c r="AA526" i="1"/>
  <c r="X526" i="1" s="1"/>
  <c r="AD526" i="1"/>
  <c r="AF526" i="1"/>
  <c r="AA527" i="1"/>
  <c r="X527" i="1" s="1"/>
  <c r="AD527" i="1"/>
  <c r="AF527" i="1"/>
  <c r="AA528" i="1"/>
  <c r="X528" i="1" s="1"/>
  <c r="AB528" i="1" s="1"/>
  <c r="AD528" i="1"/>
  <c r="AF528" i="1"/>
  <c r="AA529" i="1"/>
  <c r="X529" i="1" s="1"/>
  <c r="AD529" i="1"/>
  <c r="AF529" i="1"/>
  <c r="AA530" i="1"/>
  <c r="AD530" i="1"/>
  <c r="AF530" i="1"/>
  <c r="AA531" i="1"/>
  <c r="X531" i="1" s="1"/>
  <c r="AD531" i="1"/>
  <c r="AF531" i="1"/>
  <c r="AA532" i="1"/>
  <c r="X532" i="1" s="1"/>
  <c r="AD532" i="1"/>
  <c r="AF532" i="1"/>
  <c r="AA533" i="1"/>
  <c r="X533" i="1" s="1"/>
  <c r="AD533" i="1"/>
  <c r="AF533" i="1"/>
  <c r="AA534" i="1"/>
  <c r="X534" i="1" s="1"/>
  <c r="AD534" i="1"/>
  <c r="AF534" i="1"/>
  <c r="AA535" i="1"/>
  <c r="X535" i="1" s="1"/>
  <c r="AD535" i="1"/>
  <c r="AF535" i="1"/>
  <c r="AA536" i="1"/>
  <c r="X536" i="1" s="1"/>
  <c r="AD536" i="1"/>
  <c r="AF536" i="1"/>
  <c r="AA537" i="1"/>
  <c r="X537" i="1" s="1"/>
  <c r="AD537" i="1"/>
  <c r="AF537" i="1"/>
  <c r="AA538" i="1"/>
  <c r="X538" i="1" s="1"/>
  <c r="AB538" i="1" s="1"/>
  <c r="AD538" i="1"/>
  <c r="AF538" i="1"/>
  <c r="AA539" i="1"/>
  <c r="X539" i="1" s="1"/>
  <c r="AB539" i="1" s="1"/>
  <c r="AD539" i="1"/>
  <c r="AF539" i="1"/>
  <c r="AA540" i="1"/>
  <c r="X540" i="1" s="1"/>
  <c r="AD540" i="1"/>
  <c r="AF540" i="1"/>
  <c r="AA541" i="1"/>
  <c r="X541" i="1" s="1"/>
  <c r="AB541" i="1" s="1"/>
  <c r="AD541" i="1"/>
  <c r="AF541" i="1"/>
  <c r="AA542" i="1"/>
  <c r="X542" i="1" s="1"/>
  <c r="AB542" i="1" s="1"/>
  <c r="AD542" i="1"/>
  <c r="AF542" i="1"/>
  <c r="AA543" i="1"/>
  <c r="X543" i="1" s="1"/>
  <c r="AD543" i="1"/>
  <c r="AF543" i="1"/>
  <c r="AA544" i="1"/>
  <c r="X544" i="1" s="1"/>
  <c r="AB544" i="1" s="1"/>
  <c r="AD544" i="1"/>
  <c r="AF544" i="1"/>
  <c r="AA545" i="1"/>
  <c r="X545" i="1" s="1"/>
  <c r="AD545" i="1"/>
  <c r="AF545" i="1"/>
  <c r="AA546" i="1"/>
  <c r="X546" i="1" s="1"/>
  <c r="AD546" i="1"/>
  <c r="AF546" i="1"/>
  <c r="AA547" i="1"/>
  <c r="X547" i="1" s="1"/>
  <c r="AD547" i="1"/>
  <c r="AF547" i="1"/>
  <c r="AA548" i="1"/>
  <c r="X548" i="1" s="1"/>
  <c r="AD548" i="1"/>
  <c r="AF548" i="1"/>
  <c r="AA549" i="1"/>
  <c r="X549" i="1" s="1"/>
  <c r="AD549" i="1"/>
  <c r="AF549" i="1"/>
  <c r="AA550" i="1"/>
  <c r="X550" i="1" s="1"/>
  <c r="AD550" i="1"/>
  <c r="AF550" i="1"/>
  <c r="AA551" i="1"/>
  <c r="X551" i="1" s="1"/>
  <c r="AD551" i="1"/>
  <c r="AF551" i="1"/>
  <c r="AA552" i="1"/>
  <c r="X552" i="1" s="1"/>
  <c r="AD552" i="1"/>
  <c r="AF552" i="1"/>
  <c r="AA553" i="1"/>
  <c r="X553" i="1" s="1"/>
  <c r="AD553" i="1"/>
  <c r="AF553" i="1"/>
  <c r="AA554" i="1"/>
  <c r="X554" i="1" s="1"/>
  <c r="AD554" i="1"/>
  <c r="AF554" i="1"/>
  <c r="AA555" i="1"/>
  <c r="X555" i="1" s="1"/>
  <c r="AD555" i="1"/>
  <c r="AF555" i="1"/>
  <c r="AA556" i="1"/>
  <c r="X556" i="1" s="1"/>
  <c r="AD556" i="1"/>
  <c r="AF556" i="1"/>
  <c r="AA557" i="1"/>
  <c r="X557" i="1" s="1"/>
  <c r="AD557" i="1"/>
  <c r="AF557" i="1"/>
  <c r="AA558" i="1"/>
  <c r="X558" i="1" s="1"/>
  <c r="AD558" i="1"/>
  <c r="AF558" i="1"/>
  <c r="AA559" i="1"/>
  <c r="X559" i="1" s="1"/>
  <c r="AD559" i="1"/>
  <c r="AF559" i="1"/>
  <c r="AA560" i="1"/>
  <c r="AD560" i="1"/>
  <c r="AF560" i="1"/>
  <c r="AA561" i="1"/>
  <c r="X561" i="1" s="1"/>
  <c r="AD561" i="1"/>
  <c r="AF561" i="1"/>
  <c r="AA562" i="1"/>
  <c r="X562" i="1" s="1"/>
  <c r="AD562" i="1"/>
  <c r="AF562" i="1"/>
  <c r="AA563" i="1"/>
  <c r="X563" i="1" s="1"/>
  <c r="AD563" i="1"/>
  <c r="AF563" i="1"/>
  <c r="AA564" i="1"/>
  <c r="X564" i="1" s="1"/>
  <c r="AD564" i="1"/>
  <c r="AF564" i="1"/>
  <c r="AA565" i="1"/>
  <c r="X565" i="1" s="1"/>
  <c r="AD565" i="1"/>
  <c r="AF565" i="1"/>
  <c r="AA566" i="1"/>
  <c r="X566" i="1" s="1"/>
  <c r="AB566" i="1" s="1"/>
  <c r="AD566" i="1"/>
  <c r="AF566" i="1"/>
  <c r="AA567" i="1"/>
  <c r="X567" i="1" s="1"/>
  <c r="AB567" i="1" s="1"/>
  <c r="AD567" i="1"/>
  <c r="AF567" i="1"/>
  <c r="AA568" i="1"/>
  <c r="X568" i="1" s="1"/>
  <c r="AB568" i="1" s="1"/>
  <c r="AD568" i="1"/>
  <c r="AF568" i="1"/>
  <c r="AA569" i="1"/>
  <c r="X569" i="1" s="1"/>
  <c r="AB569" i="1" s="1"/>
  <c r="AD569" i="1"/>
  <c r="AF569" i="1"/>
  <c r="AA570" i="1"/>
  <c r="X570" i="1" s="1"/>
  <c r="AB570" i="1" s="1"/>
  <c r="AD570" i="1"/>
  <c r="AF570" i="1"/>
  <c r="AA571" i="1"/>
  <c r="X571" i="1" s="1"/>
  <c r="AB571" i="1" s="1"/>
  <c r="AD571" i="1"/>
  <c r="AF571" i="1"/>
  <c r="AA572" i="1"/>
  <c r="X572" i="1" s="1"/>
  <c r="AB572" i="1" s="1"/>
  <c r="AD572" i="1"/>
  <c r="AF572" i="1"/>
  <c r="AA573" i="1"/>
  <c r="X573" i="1" s="1"/>
  <c r="AB573" i="1" s="1"/>
  <c r="AD573" i="1"/>
  <c r="AF573" i="1"/>
  <c r="AA574" i="1"/>
  <c r="X574" i="1" s="1"/>
  <c r="AB574" i="1" s="1"/>
  <c r="AD574" i="1"/>
  <c r="AF574" i="1"/>
  <c r="AA575" i="1"/>
  <c r="X575" i="1" s="1"/>
  <c r="AB575" i="1" s="1"/>
  <c r="AD575" i="1"/>
  <c r="AF575" i="1"/>
  <c r="AA576" i="1"/>
  <c r="AD576" i="1"/>
  <c r="AF576" i="1"/>
  <c r="AA577" i="1"/>
  <c r="X577" i="1" s="1"/>
  <c r="AD577" i="1"/>
  <c r="AF577" i="1"/>
  <c r="AA578" i="1"/>
  <c r="X578" i="1" s="1"/>
  <c r="AB578" i="1" s="1"/>
  <c r="AD578" i="1"/>
  <c r="AF578" i="1"/>
  <c r="AA579" i="1"/>
  <c r="X579" i="1" s="1"/>
  <c r="AD579" i="1"/>
  <c r="AF579" i="1"/>
  <c r="AA580" i="1"/>
  <c r="X580" i="1" s="1"/>
  <c r="AD580" i="1"/>
  <c r="AF580" i="1"/>
  <c r="AA581" i="1"/>
  <c r="X581" i="1" s="1"/>
  <c r="AD581" i="1"/>
  <c r="AF581" i="1"/>
  <c r="AA582" i="1"/>
  <c r="X582" i="1" s="1"/>
  <c r="AB582" i="1" s="1"/>
  <c r="AD582" i="1"/>
  <c r="AF582" i="1"/>
  <c r="AA583" i="1"/>
  <c r="X583" i="1" s="1"/>
  <c r="AD583" i="1"/>
  <c r="AF583" i="1"/>
  <c r="AA584" i="1"/>
  <c r="X584" i="1" s="1"/>
  <c r="AB584" i="1" s="1"/>
  <c r="AD584" i="1"/>
  <c r="AF584" i="1"/>
  <c r="AA585" i="1"/>
  <c r="X585" i="1" s="1"/>
  <c r="AB585" i="1" s="1"/>
  <c r="AD585" i="1"/>
  <c r="AF585" i="1"/>
  <c r="AA586" i="1"/>
  <c r="X586" i="1" s="1"/>
  <c r="AD586" i="1"/>
  <c r="AF586" i="1"/>
  <c r="AA587" i="1"/>
  <c r="X587" i="1" s="1"/>
  <c r="AD587" i="1"/>
  <c r="AF587" i="1"/>
  <c r="AA588" i="1"/>
  <c r="X588" i="1" s="1"/>
  <c r="AB588" i="1" s="1"/>
  <c r="AD588" i="1"/>
  <c r="AF588" i="1"/>
  <c r="AA589" i="1"/>
  <c r="X589" i="1" s="1"/>
  <c r="AB589" i="1" s="1"/>
  <c r="AD589" i="1"/>
  <c r="AF589" i="1"/>
  <c r="AA590" i="1"/>
  <c r="X590" i="1" s="1"/>
  <c r="AB590" i="1" s="1"/>
  <c r="AD590" i="1"/>
  <c r="AF590" i="1"/>
  <c r="AA591" i="1"/>
  <c r="X591" i="1" s="1"/>
  <c r="AB591" i="1" s="1"/>
  <c r="AD591" i="1"/>
  <c r="AF591" i="1"/>
  <c r="AA592" i="1"/>
  <c r="X592" i="1" s="1"/>
  <c r="AB592" i="1" s="1"/>
  <c r="AD592" i="1"/>
  <c r="AF592" i="1"/>
  <c r="AA593" i="1"/>
  <c r="X593" i="1" s="1"/>
  <c r="AB593" i="1" s="1"/>
  <c r="AD593" i="1"/>
  <c r="AF593" i="1"/>
  <c r="AA594" i="1"/>
  <c r="X594" i="1" s="1"/>
  <c r="AD594" i="1"/>
  <c r="AF594" i="1"/>
  <c r="AA595" i="1"/>
  <c r="X595" i="1" s="1"/>
  <c r="AD595" i="1"/>
  <c r="AF595" i="1"/>
  <c r="AA596" i="1"/>
  <c r="X596" i="1" s="1"/>
  <c r="AB596" i="1" s="1"/>
  <c r="AD596" i="1"/>
  <c r="AF596" i="1"/>
  <c r="AA597" i="1"/>
  <c r="X597" i="1" s="1"/>
  <c r="AB597" i="1" s="1"/>
  <c r="AD597" i="1"/>
  <c r="AF597" i="1"/>
  <c r="AA598" i="1"/>
  <c r="X598" i="1" s="1"/>
  <c r="AB598" i="1" s="1"/>
  <c r="AD598" i="1"/>
  <c r="AF598" i="1"/>
  <c r="AA599" i="1"/>
  <c r="X599" i="1" s="1"/>
  <c r="AB599" i="1" s="1"/>
  <c r="AD599" i="1"/>
  <c r="AF599" i="1"/>
  <c r="AA600" i="1"/>
  <c r="X600" i="1" s="1"/>
  <c r="AB600" i="1" s="1"/>
  <c r="AD600" i="1"/>
  <c r="AF600" i="1"/>
  <c r="AA601" i="1"/>
  <c r="X601" i="1" s="1"/>
  <c r="AB601" i="1" s="1"/>
  <c r="AD601" i="1"/>
  <c r="AF601" i="1"/>
  <c r="AA602" i="1"/>
  <c r="X602" i="1" s="1"/>
  <c r="AD602" i="1"/>
  <c r="AF602" i="1"/>
  <c r="AA603" i="1"/>
  <c r="X603" i="1" s="1"/>
  <c r="AD603" i="1"/>
  <c r="AF603" i="1"/>
  <c r="AA604" i="1"/>
  <c r="X604" i="1" s="1"/>
  <c r="AB604" i="1" s="1"/>
  <c r="AD604" i="1"/>
  <c r="AF604" i="1"/>
  <c r="AA605" i="1"/>
  <c r="X605" i="1" s="1"/>
  <c r="AB605" i="1" s="1"/>
  <c r="AD605" i="1"/>
  <c r="AF605" i="1"/>
  <c r="AA606" i="1"/>
  <c r="X606" i="1" s="1"/>
  <c r="AB606" i="1" s="1"/>
  <c r="AD606" i="1"/>
  <c r="AF606" i="1"/>
  <c r="AA607" i="1"/>
  <c r="X607" i="1" s="1"/>
  <c r="AB607" i="1" s="1"/>
  <c r="AD607" i="1"/>
  <c r="AF607" i="1"/>
  <c r="AA608" i="1"/>
  <c r="X608" i="1" s="1"/>
  <c r="AB608" i="1" s="1"/>
  <c r="AD608" i="1"/>
  <c r="AF608" i="1"/>
  <c r="AA609" i="1"/>
  <c r="X609" i="1" s="1"/>
  <c r="AB609" i="1" s="1"/>
  <c r="AD609" i="1"/>
  <c r="AF609" i="1"/>
  <c r="AA610" i="1"/>
  <c r="X610" i="1" s="1"/>
  <c r="AD610" i="1"/>
  <c r="AF610" i="1"/>
  <c r="AA611" i="1"/>
  <c r="X611" i="1" s="1"/>
  <c r="AD611" i="1"/>
  <c r="AF611" i="1"/>
  <c r="AA612" i="1"/>
  <c r="X612" i="1" s="1"/>
  <c r="AD612" i="1"/>
  <c r="AF612" i="1"/>
  <c r="AA613" i="1"/>
  <c r="X613" i="1" s="1"/>
  <c r="AD613" i="1"/>
  <c r="AF613" i="1"/>
  <c r="AA614" i="1"/>
  <c r="AD614" i="1"/>
  <c r="AF614" i="1"/>
  <c r="AA615" i="1"/>
  <c r="X615" i="1" s="1"/>
  <c r="AD615" i="1"/>
  <c r="AF615" i="1"/>
  <c r="AA616" i="1"/>
  <c r="X616" i="1" s="1"/>
  <c r="AD616" i="1"/>
  <c r="AF616" i="1"/>
  <c r="AA617" i="1"/>
  <c r="X617" i="1" s="1"/>
  <c r="AB617" i="1" s="1"/>
  <c r="AD617" i="1"/>
  <c r="AF617" i="1"/>
  <c r="AA618" i="1"/>
  <c r="AD618" i="1"/>
  <c r="AF618" i="1"/>
  <c r="AA619" i="1"/>
  <c r="X619" i="1" s="1"/>
  <c r="AD619" i="1"/>
  <c r="AF619" i="1"/>
  <c r="AA620" i="1"/>
  <c r="X620" i="1" s="1"/>
  <c r="AB620" i="1" s="1"/>
  <c r="AD620" i="1"/>
  <c r="AF620" i="1"/>
  <c r="AA621" i="1"/>
  <c r="X621" i="1" s="1"/>
  <c r="AD621" i="1"/>
  <c r="AF621" i="1"/>
  <c r="AA622" i="1"/>
  <c r="X622" i="1" s="1"/>
  <c r="AD622" i="1"/>
  <c r="AF622" i="1"/>
  <c r="AA623" i="1"/>
  <c r="X623" i="1" s="1"/>
  <c r="AD623" i="1"/>
  <c r="AF623" i="1"/>
  <c r="AA624" i="1"/>
  <c r="X624" i="1" s="1"/>
  <c r="AD624" i="1"/>
  <c r="AF624" i="1"/>
  <c r="AA625" i="1"/>
  <c r="X625" i="1" s="1"/>
  <c r="AB625" i="1" s="1"/>
  <c r="AD625" i="1"/>
  <c r="AF625" i="1"/>
  <c r="AA626" i="1"/>
  <c r="X626" i="1" s="1"/>
  <c r="AD626" i="1"/>
  <c r="AF626" i="1"/>
  <c r="AA627" i="1"/>
  <c r="X627" i="1" s="1"/>
  <c r="AD627" i="1"/>
  <c r="AF627" i="1"/>
  <c r="AA628" i="1"/>
  <c r="X628" i="1" s="1"/>
  <c r="AD628" i="1"/>
  <c r="AF628" i="1"/>
  <c r="AA629" i="1"/>
  <c r="X629" i="1" s="1"/>
  <c r="AD629" i="1"/>
  <c r="AF629" i="1"/>
  <c r="AA630" i="1"/>
  <c r="X630" i="1" s="1"/>
  <c r="AD630" i="1"/>
  <c r="AF630" i="1"/>
  <c r="AA631" i="1"/>
  <c r="X631" i="1" s="1"/>
  <c r="AD631" i="1"/>
  <c r="AF631" i="1"/>
  <c r="AA632" i="1"/>
  <c r="X632" i="1" s="1"/>
  <c r="AD632" i="1"/>
  <c r="AF632" i="1"/>
  <c r="AA633" i="1"/>
  <c r="X633" i="1" s="1"/>
  <c r="AB633" i="1" s="1"/>
  <c r="AD633" i="1"/>
  <c r="AF633" i="1"/>
  <c r="AA634" i="1"/>
  <c r="X634" i="1" s="1"/>
  <c r="AD634" i="1"/>
  <c r="AF634" i="1"/>
  <c r="AA635" i="1"/>
  <c r="X635" i="1" s="1"/>
  <c r="AD635" i="1"/>
  <c r="AF635" i="1"/>
  <c r="AA636" i="1"/>
  <c r="X636" i="1" s="1"/>
  <c r="AB636" i="1" s="1"/>
  <c r="AD636" i="1"/>
  <c r="AF636" i="1"/>
  <c r="AA637" i="1"/>
  <c r="X637" i="1" s="1"/>
  <c r="AD637" i="1"/>
  <c r="AF637" i="1"/>
  <c r="AA638" i="1"/>
  <c r="X638" i="1" s="1"/>
  <c r="AD638" i="1"/>
  <c r="AF638" i="1"/>
  <c r="AA639" i="1"/>
  <c r="X639" i="1" s="1"/>
  <c r="AD639" i="1"/>
  <c r="AF639" i="1"/>
  <c r="AA640" i="1"/>
  <c r="X640" i="1" s="1"/>
  <c r="AD640" i="1"/>
  <c r="AF640" i="1"/>
  <c r="AA641" i="1"/>
  <c r="X641" i="1" s="1"/>
  <c r="AB641" i="1" s="1"/>
  <c r="AD641" i="1"/>
  <c r="AF641" i="1"/>
  <c r="AA642" i="1"/>
  <c r="AD642" i="1"/>
  <c r="AF642" i="1"/>
  <c r="AA643" i="1"/>
  <c r="X643" i="1" s="1"/>
  <c r="AB643" i="1" s="1"/>
  <c r="AD643" i="1"/>
  <c r="AF643" i="1"/>
  <c r="AA644" i="1"/>
  <c r="X644" i="1" s="1"/>
  <c r="AD644" i="1"/>
  <c r="AF644" i="1"/>
  <c r="AA645" i="1"/>
  <c r="AD645" i="1"/>
  <c r="AF645" i="1"/>
  <c r="AA646" i="1"/>
  <c r="X646" i="1" s="1"/>
  <c r="AB646" i="1" s="1"/>
  <c r="AD646" i="1"/>
  <c r="AF646" i="1"/>
  <c r="AA647" i="1"/>
  <c r="X647" i="1" s="1"/>
  <c r="AD647" i="1"/>
  <c r="AF647" i="1"/>
  <c r="AA648" i="1"/>
  <c r="X648" i="1" s="1"/>
  <c r="AD648" i="1"/>
  <c r="AF648" i="1"/>
  <c r="AA649" i="1"/>
  <c r="X649" i="1" s="1"/>
  <c r="AB649" i="1" s="1"/>
  <c r="AD649" i="1"/>
  <c r="AF649" i="1"/>
  <c r="AA650" i="1"/>
  <c r="X650" i="1" s="1"/>
  <c r="AB650" i="1" s="1"/>
  <c r="AD650" i="1"/>
  <c r="AF650" i="1"/>
  <c r="AA651" i="1"/>
  <c r="X651" i="1" s="1"/>
  <c r="AB651" i="1" s="1"/>
  <c r="AD651" i="1"/>
  <c r="AF651" i="1"/>
  <c r="AA652" i="1"/>
  <c r="X652" i="1" s="1"/>
  <c r="AB652" i="1" s="1"/>
  <c r="AD652" i="1"/>
  <c r="AF652" i="1"/>
  <c r="AA653" i="1"/>
  <c r="X653" i="1" s="1"/>
  <c r="AD653" i="1"/>
  <c r="AF653" i="1"/>
  <c r="AA654" i="1"/>
  <c r="X654" i="1" s="1"/>
  <c r="AB654" i="1" s="1"/>
  <c r="AD654" i="1"/>
  <c r="AF654" i="1"/>
  <c r="AA655" i="1"/>
  <c r="X655" i="1" s="1"/>
  <c r="AD655" i="1"/>
  <c r="AF655" i="1"/>
  <c r="AA656" i="1"/>
  <c r="X656" i="1" s="1"/>
  <c r="AD656" i="1"/>
  <c r="AF656" i="1"/>
  <c r="AA657" i="1"/>
  <c r="X657" i="1" s="1"/>
  <c r="AB657" i="1" s="1"/>
  <c r="AD657" i="1"/>
  <c r="AF657" i="1"/>
  <c r="AA658" i="1"/>
  <c r="X658" i="1" s="1"/>
  <c r="AD658" i="1"/>
  <c r="AF658" i="1"/>
  <c r="AA659" i="1"/>
  <c r="X659" i="1" s="1"/>
  <c r="AD659" i="1"/>
  <c r="AF659" i="1"/>
  <c r="AA660" i="1"/>
  <c r="X660" i="1" s="1"/>
  <c r="AD660" i="1"/>
  <c r="AF660" i="1"/>
  <c r="AA661" i="1"/>
  <c r="X661" i="1" s="1"/>
  <c r="AD661" i="1"/>
  <c r="AF661" i="1"/>
  <c r="AA662" i="1"/>
  <c r="X662" i="1" s="1"/>
  <c r="AD662" i="1"/>
  <c r="AF662" i="1"/>
  <c r="AA663" i="1"/>
  <c r="X663" i="1" s="1"/>
  <c r="AD663" i="1"/>
  <c r="AF663" i="1"/>
  <c r="AA664" i="1"/>
  <c r="X664" i="1" s="1"/>
  <c r="AD664" i="1"/>
  <c r="AF664" i="1"/>
  <c r="AA665" i="1"/>
  <c r="X665" i="1" s="1"/>
  <c r="AB665" i="1" s="1"/>
  <c r="AD665" i="1"/>
  <c r="AF665" i="1"/>
  <c r="AA666" i="1"/>
  <c r="X666" i="1" s="1"/>
  <c r="AD666" i="1"/>
  <c r="AF666" i="1"/>
  <c r="AA667" i="1"/>
  <c r="X667" i="1" s="1"/>
  <c r="AB667" i="1" s="1"/>
  <c r="AD667" i="1"/>
  <c r="AF667" i="1"/>
  <c r="AA668" i="1"/>
  <c r="X668" i="1" s="1"/>
  <c r="AB668" i="1" s="1"/>
  <c r="AD668" i="1"/>
  <c r="AF668" i="1"/>
  <c r="AA669" i="1"/>
  <c r="X669" i="1" s="1"/>
  <c r="AD669" i="1"/>
  <c r="AF669" i="1"/>
  <c r="AA670" i="1"/>
  <c r="X670" i="1" s="1"/>
  <c r="AD670" i="1"/>
  <c r="AF670" i="1"/>
  <c r="AA671" i="1"/>
  <c r="X671" i="1" s="1"/>
  <c r="AD671" i="1"/>
  <c r="AF671" i="1"/>
  <c r="AA672" i="1"/>
  <c r="X672" i="1" s="1"/>
  <c r="AB672" i="1" s="1"/>
  <c r="AD672" i="1"/>
  <c r="AF672" i="1"/>
  <c r="AA673" i="1"/>
  <c r="X673" i="1" s="1"/>
  <c r="AB673" i="1" s="1"/>
  <c r="AD673" i="1"/>
  <c r="AF673" i="1"/>
  <c r="AA674" i="1"/>
  <c r="AD674" i="1"/>
  <c r="AF674" i="1"/>
  <c r="AA675" i="1"/>
  <c r="X675" i="1" s="1"/>
  <c r="AD675" i="1"/>
  <c r="AF675" i="1"/>
  <c r="AA676" i="1"/>
  <c r="X676" i="1" s="1"/>
  <c r="AD676" i="1"/>
  <c r="AF676" i="1"/>
  <c r="AA677" i="1"/>
  <c r="X677" i="1" s="1"/>
  <c r="AD677" i="1"/>
  <c r="AF677" i="1"/>
  <c r="AA678" i="1"/>
  <c r="X678" i="1" s="1"/>
  <c r="AD678" i="1"/>
  <c r="AF678" i="1"/>
  <c r="AA679" i="1"/>
  <c r="X679" i="1" s="1"/>
  <c r="AD679" i="1"/>
  <c r="AF679" i="1"/>
  <c r="AA680" i="1"/>
  <c r="X680" i="1" s="1"/>
  <c r="AD680" i="1"/>
  <c r="AF680" i="1"/>
  <c r="AA681" i="1"/>
  <c r="X681" i="1" s="1"/>
  <c r="AB681" i="1" s="1"/>
  <c r="AD681" i="1"/>
  <c r="AF681" i="1"/>
  <c r="AA682" i="1"/>
  <c r="X682" i="1" s="1"/>
  <c r="AD682" i="1"/>
  <c r="AF682" i="1"/>
  <c r="AA683" i="1"/>
  <c r="X683" i="1" s="1"/>
  <c r="AD683" i="1"/>
  <c r="AF683" i="1"/>
  <c r="AA684" i="1"/>
  <c r="X684" i="1" s="1"/>
  <c r="AB684" i="1" s="1"/>
  <c r="AD684" i="1"/>
  <c r="AF684" i="1"/>
  <c r="AA685" i="1"/>
  <c r="X685" i="1" s="1"/>
  <c r="AD685" i="1"/>
  <c r="AF685" i="1"/>
  <c r="AA686" i="1"/>
  <c r="X686" i="1" s="1"/>
  <c r="AB686" i="1" s="1"/>
  <c r="AD686" i="1"/>
  <c r="AF686" i="1"/>
  <c r="AA687" i="1"/>
  <c r="X687" i="1" s="1"/>
  <c r="AD687" i="1"/>
  <c r="AF687" i="1"/>
  <c r="AA688" i="1"/>
  <c r="X688" i="1" s="1"/>
  <c r="AD688" i="1"/>
  <c r="AF688" i="1"/>
  <c r="AA689" i="1"/>
  <c r="X689" i="1" s="1"/>
  <c r="AB689" i="1" s="1"/>
  <c r="AD689" i="1"/>
  <c r="AF689" i="1"/>
  <c r="AA690" i="1"/>
  <c r="AD690" i="1"/>
  <c r="AF690" i="1"/>
  <c r="AA691" i="1"/>
  <c r="X691" i="1" s="1"/>
  <c r="AD691" i="1"/>
  <c r="AF691" i="1"/>
  <c r="AA692" i="1"/>
  <c r="X692" i="1" s="1"/>
  <c r="AD692" i="1"/>
  <c r="AF692" i="1"/>
  <c r="AA693" i="1"/>
  <c r="X693" i="1" s="1"/>
  <c r="AD693" i="1"/>
  <c r="AF693" i="1"/>
  <c r="AA694" i="1"/>
  <c r="X694" i="1" s="1"/>
  <c r="AB694" i="1" s="1"/>
  <c r="AD694" i="1"/>
  <c r="AF694" i="1"/>
  <c r="AA695" i="1"/>
  <c r="X695" i="1" s="1"/>
  <c r="AB695" i="1" s="1"/>
  <c r="AD695" i="1"/>
  <c r="AF695" i="1"/>
  <c r="AA696" i="1"/>
  <c r="X696" i="1" s="1"/>
  <c r="AB696" i="1" s="1"/>
  <c r="AD696" i="1"/>
  <c r="AF696" i="1"/>
  <c r="AA697" i="1"/>
  <c r="X697" i="1" s="1"/>
  <c r="AB697" i="1" s="1"/>
  <c r="AD697" i="1"/>
  <c r="AF697" i="1"/>
  <c r="AA698" i="1"/>
  <c r="AD698" i="1"/>
  <c r="AF698" i="1"/>
  <c r="AA699" i="1"/>
  <c r="X699" i="1" s="1"/>
  <c r="AB699" i="1" s="1"/>
  <c r="AD699" i="1"/>
  <c r="AF699" i="1"/>
  <c r="AA700" i="1"/>
  <c r="X700" i="1" s="1"/>
  <c r="AD700" i="1"/>
  <c r="AF700" i="1"/>
  <c r="AA701" i="1"/>
  <c r="X701" i="1" s="1"/>
  <c r="AD701" i="1"/>
  <c r="AF701" i="1"/>
  <c r="AA702" i="1"/>
  <c r="X702" i="1" s="1"/>
  <c r="AB702" i="1" s="1"/>
  <c r="AD702" i="1"/>
  <c r="AF702" i="1"/>
  <c r="AA703" i="1"/>
  <c r="X703" i="1" s="1"/>
  <c r="AB703" i="1" s="1"/>
  <c r="AD703" i="1"/>
  <c r="AF703" i="1"/>
  <c r="AA704" i="1"/>
  <c r="X704" i="1" s="1"/>
  <c r="AB704" i="1" s="1"/>
  <c r="AD704" i="1"/>
  <c r="AF704" i="1"/>
  <c r="AA705" i="1"/>
  <c r="X705" i="1" s="1"/>
  <c r="AD705" i="1"/>
  <c r="AF705" i="1"/>
  <c r="AA706" i="1"/>
  <c r="AD706" i="1"/>
  <c r="AF706" i="1"/>
  <c r="AA707" i="1"/>
  <c r="X707" i="1" s="1"/>
  <c r="AB707" i="1" s="1"/>
  <c r="AD707" i="1"/>
  <c r="AF707" i="1"/>
  <c r="AA708" i="1"/>
  <c r="X708" i="1" s="1"/>
  <c r="AB708" i="1" s="1"/>
  <c r="AD708" i="1"/>
  <c r="AF708" i="1"/>
  <c r="AA709" i="1"/>
  <c r="X709" i="1" s="1"/>
  <c r="AD709" i="1"/>
  <c r="AF709" i="1"/>
  <c r="AA710" i="1"/>
  <c r="X710" i="1" s="1"/>
  <c r="AB710" i="1" s="1"/>
  <c r="AD710" i="1"/>
  <c r="AF710" i="1"/>
  <c r="AA711" i="1"/>
  <c r="X711" i="1" s="1"/>
  <c r="AB711" i="1" s="1"/>
  <c r="AD711" i="1"/>
  <c r="AF711" i="1"/>
  <c r="AA712" i="1"/>
  <c r="X712" i="1" s="1"/>
  <c r="AB712" i="1" s="1"/>
  <c r="AD712" i="1"/>
  <c r="AF712" i="1"/>
  <c r="AA713" i="1"/>
  <c r="X713" i="1" s="1"/>
  <c r="AD713" i="1"/>
  <c r="AF713" i="1"/>
  <c r="AA714" i="1"/>
  <c r="AD714" i="1"/>
  <c r="AF714" i="1"/>
  <c r="AA715" i="1"/>
  <c r="X715" i="1" s="1"/>
  <c r="AB715" i="1" s="1"/>
  <c r="AD715" i="1"/>
  <c r="AF715" i="1"/>
  <c r="AA716" i="1"/>
  <c r="X716" i="1" s="1"/>
  <c r="AB716" i="1" s="1"/>
  <c r="AD716" i="1"/>
  <c r="AF716" i="1"/>
  <c r="AA717" i="1"/>
  <c r="X717" i="1" s="1"/>
  <c r="AD717" i="1"/>
  <c r="AF717" i="1"/>
  <c r="AA718" i="1"/>
  <c r="X718" i="1" s="1"/>
  <c r="AB718" i="1" s="1"/>
  <c r="AD718" i="1"/>
  <c r="AF718" i="1"/>
  <c r="AA719" i="1"/>
  <c r="X719" i="1" s="1"/>
  <c r="AB719" i="1" s="1"/>
  <c r="AD719" i="1"/>
  <c r="AF719" i="1"/>
  <c r="AA720" i="1"/>
  <c r="X720" i="1" s="1"/>
  <c r="AB720" i="1" s="1"/>
  <c r="AD720" i="1"/>
  <c r="AF720" i="1"/>
  <c r="AA721" i="1"/>
  <c r="X721" i="1" s="1"/>
  <c r="AD721" i="1"/>
  <c r="AF721" i="1"/>
  <c r="AA722" i="1"/>
  <c r="AD722" i="1"/>
  <c r="AF722" i="1"/>
  <c r="AA723" i="1"/>
  <c r="X723" i="1" s="1"/>
  <c r="AB723" i="1" s="1"/>
  <c r="AD723" i="1"/>
  <c r="AF723" i="1"/>
  <c r="AA724" i="1"/>
  <c r="X724" i="1" s="1"/>
  <c r="AB724" i="1" s="1"/>
  <c r="AD724" i="1"/>
  <c r="AF724" i="1"/>
  <c r="AA725" i="1"/>
  <c r="X725" i="1" s="1"/>
  <c r="AD725" i="1"/>
  <c r="AF725" i="1"/>
  <c r="AA726" i="1"/>
  <c r="X726" i="1" s="1"/>
  <c r="AB726" i="1" s="1"/>
  <c r="AD726" i="1"/>
  <c r="AF726" i="1"/>
  <c r="AA727" i="1"/>
  <c r="X727" i="1" s="1"/>
  <c r="AB727" i="1" s="1"/>
  <c r="AD727" i="1"/>
  <c r="AF727" i="1"/>
  <c r="AA728" i="1"/>
  <c r="X728" i="1" s="1"/>
  <c r="AB728" i="1" s="1"/>
  <c r="AD728" i="1"/>
  <c r="AF728" i="1"/>
  <c r="AA729" i="1"/>
  <c r="X729" i="1" s="1"/>
  <c r="AD729" i="1"/>
  <c r="AF729" i="1"/>
  <c r="AA730" i="1"/>
  <c r="AD730" i="1"/>
  <c r="AF730" i="1"/>
  <c r="AA731" i="1"/>
  <c r="X731" i="1" s="1"/>
  <c r="AB731" i="1" s="1"/>
  <c r="AD731" i="1"/>
  <c r="AF731" i="1"/>
  <c r="AA732" i="1"/>
  <c r="X732" i="1" s="1"/>
  <c r="AB732" i="1" s="1"/>
  <c r="AD732" i="1"/>
  <c r="AF732" i="1"/>
  <c r="AA733" i="1"/>
  <c r="X733" i="1" s="1"/>
  <c r="AD733" i="1"/>
  <c r="AF733" i="1"/>
  <c r="AA734" i="1"/>
  <c r="X734" i="1" s="1"/>
  <c r="AB734" i="1" s="1"/>
  <c r="AD734" i="1"/>
  <c r="AF734" i="1"/>
  <c r="AA735" i="1"/>
  <c r="X735" i="1" s="1"/>
  <c r="AB735" i="1" s="1"/>
  <c r="AD735" i="1"/>
  <c r="AF735" i="1"/>
  <c r="AA736" i="1"/>
  <c r="X736" i="1" s="1"/>
  <c r="AB736" i="1" s="1"/>
  <c r="AD736" i="1"/>
  <c r="AF736" i="1"/>
  <c r="AA737" i="1"/>
  <c r="X737" i="1" s="1"/>
  <c r="AD737" i="1"/>
  <c r="AF737" i="1"/>
  <c r="AA738" i="1"/>
  <c r="AD738" i="1"/>
  <c r="AF738" i="1"/>
  <c r="AA739" i="1"/>
  <c r="X739" i="1" s="1"/>
  <c r="AB739" i="1" s="1"/>
  <c r="AD739" i="1"/>
  <c r="AF739" i="1"/>
  <c r="AA740" i="1"/>
  <c r="X740" i="1" s="1"/>
  <c r="AD740" i="1"/>
  <c r="AF740" i="1"/>
  <c r="AA741" i="1"/>
  <c r="X741" i="1" s="1"/>
  <c r="AD741" i="1"/>
  <c r="AF741" i="1"/>
  <c r="AA742" i="1"/>
  <c r="X742" i="1" s="1"/>
  <c r="AB742" i="1" s="1"/>
  <c r="AD742" i="1"/>
  <c r="AF742" i="1"/>
  <c r="AA743" i="1"/>
  <c r="X743" i="1" s="1"/>
  <c r="AB743" i="1" s="1"/>
  <c r="AD743" i="1"/>
  <c r="AF743" i="1"/>
  <c r="AA744" i="1"/>
  <c r="X744" i="1" s="1"/>
  <c r="AD744" i="1"/>
  <c r="AF744" i="1"/>
  <c r="AA745" i="1"/>
  <c r="X745" i="1" s="1"/>
  <c r="AD745" i="1"/>
  <c r="AF745" i="1"/>
  <c r="AA746" i="1"/>
  <c r="AD746" i="1"/>
  <c r="AF746" i="1"/>
  <c r="AA747" i="1"/>
  <c r="X747" i="1" s="1"/>
  <c r="AB747" i="1" s="1"/>
  <c r="AD747" i="1"/>
  <c r="AF747" i="1"/>
  <c r="AA748" i="1"/>
  <c r="X748" i="1" s="1"/>
  <c r="AD748" i="1"/>
  <c r="AF748" i="1"/>
  <c r="AA749" i="1"/>
  <c r="X749" i="1" s="1"/>
  <c r="AD749" i="1"/>
  <c r="AF749" i="1"/>
  <c r="AA750" i="1"/>
  <c r="X750" i="1" s="1"/>
  <c r="AB750" i="1" s="1"/>
  <c r="AD750" i="1"/>
  <c r="AF750" i="1"/>
  <c r="AA751" i="1"/>
  <c r="X751" i="1" s="1"/>
  <c r="AB751" i="1" s="1"/>
  <c r="AD751" i="1"/>
  <c r="AF751" i="1"/>
  <c r="AA752" i="1"/>
  <c r="X752" i="1" s="1"/>
  <c r="AD752" i="1"/>
  <c r="AF752" i="1"/>
  <c r="AA753" i="1"/>
  <c r="X753" i="1" s="1"/>
  <c r="AD753" i="1"/>
  <c r="AF753" i="1"/>
  <c r="AA754" i="1"/>
  <c r="AD754" i="1"/>
  <c r="AF754" i="1"/>
  <c r="AA755" i="1"/>
  <c r="X755" i="1" s="1"/>
  <c r="AB755" i="1" s="1"/>
  <c r="AD755" i="1"/>
  <c r="AF755" i="1"/>
  <c r="AA756" i="1"/>
  <c r="X756" i="1" s="1"/>
  <c r="AD756" i="1"/>
  <c r="AF756" i="1"/>
  <c r="AA757" i="1"/>
  <c r="X757" i="1" s="1"/>
  <c r="AD757" i="1"/>
  <c r="AF757" i="1"/>
  <c r="AA758" i="1"/>
  <c r="X758" i="1" s="1"/>
  <c r="AB758" i="1" s="1"/>
  <c r="AD758" i="1"/>
  <c r="AF758" i="1"/>
  <c r="AA759" i="1"/>
  <c r="X759" i="1" s="1"/>
  <c r="AB759" i="1" s="1"/>
  <c r="AD759" i="1"/>
  <c r="AF759" i="1"/>
  <c r="AA760" i="1"/>
  <c r="X760" i="1" s="1"/>
  <c r="AD760" i="1"/>
  <c r="AF760" i="1"/>
  <c r="AA761" i="1"/>
  <c r="X761" i="1" s="1"/>
  <c r="AD761" i="1"/>
  <c r="AF761" i="1"/>
  <c r="AA762" i="1"/>
  <c r="AD762" i="1"/>
  <c r="AF762" i="1"/>
  <c r="AA763" i="1"/>
  <c r="X763" i="1" s="1"/>
  <c r="AB763" i="1" s="1"/>
  <c r="AD763" i="1"/>
  <c r="AF763" i="1"/>
  <c r="AA764" i="1"/>
  <c r="X764" i="1" s="1"/>
  <c r="AD764" i="1"/>
  <c r="AF764" i="1"/>
  <c r="AA765" i="1"/>
  <c r="X765" i="1" s="1"/>
  <c r="AD765" i="1"/>
  <c r="AF765" i="1"/>
  <c r="AA766" i="1"/>
  <c r="X766" i="1" s="1"/>
  <c r="AB766" i="1" s="1"/>
  <c r="AD766" i="1"/>
  <c r="AF766" i="1"/>
  <c r="AA767" i="1"/>
  <c r="X767" i="1" s="1"/>
  <c r="AB767" i="1" s="1"/>
  <c r="AD767" i="1"/>
  <c r="AF767" i="1"/>
  <c r="AA768" i="1"/>
  <c r="X768" i="1" s="1"/>
  <c r="AD768" i="1"/>
  <c r="AF768" i="1"/>
  <c r="AA769" i="1"/>
  <c r="X769" i="1" s="1"/>
  <c r="AD769" i="1"/>
  <c r="AF769" i="1"/>
  <c r="AA770" i="1"/>
  <c r="AD770" i="1"/>
  <c r="AF770" i="1"/>
  <c r="AA771" i="1"/>
  <c r="X771" i="1" s="1"/>
  <c r="AB771" i="1" s="1"/>
  <c r="AD771" i="1"/>
  <c r="AF771" i="1"/>
  <c r="AA772" i="1"/>
  <c r="X772" i="1" s="1"/>
  <c r="AD772" i="1"/>
  <c r="AF772" i="1"/>
  <c r="AA773" i="1"/>
  <c r="X773" i="1" s="1"/>
  <c r="AD773" i="1"/>
  <c r="AF773" i="1"/>
  <c r="AA774" i="1"/>
  <c r="X774" i="1" s="1"/>
  <c r="AB774" i="1" s="1"/>
  <c r="AD774" i="1"/>
  <c r="AF774" i="1"/>
  <c r="AA775" i="1"/>
  <c r="X775" i="1" s="1"/>
  <c r="AB775" i="1" s="1"/>
  <c r="AD775" i="1"/>
  <c r="AF775" i="1"/>
  <c r="AA776" i="1"/>
  <c r="X776" i="1" s="1"/>
  <c r="AD776" i="1"/>
  <c r="AF776" i="1"/>
  <c r="AA777" i="1"/>
  <c r="X777" i="1" s="1"/>
  <c r="AD777" i="1"/>
  <c r="AF777" i="1"/>
  <c r="AA778" i="1"/>
  <c r="AD778" i="1"/>
  <c r="AF778" i="1"/>
  <c r="AA779" i="1"/>
  <c r="X779" i="1" s="1"/>
  <c r="AB779" i="1" s="1"/>
  <c r="AD779" i="1"/>
  <c r="AF779" i="1"/>
  <c r="AA780" i="1"/>
  <c r="X780" i="1" s="1"/>
  <c r="AD780" i="1"/>
  <c r="AF780" i="1"/>
  <c r="AA781" i="1"/>
  <c r="X781" i="1" s="1"/>
  <c r="AD781" i="1"/>
  <c r="AF781" i="1"/>
  <c r="AA782" i="1"/>
  <c r="X782" i="1" s="1"/>
  <c r="AB782" i="1" s="1"/>
  <c r="AD782" i="1"/>
  <c r="AF782" i="1"/>
  <c r="AA783" i="1"/>
  <c r="X783" i="1" s="1"/>
  <c r="AB783" i="1" s="1"/>
  <c r="AD783" i="1"/>
  <c r="AF783" i="1"/>
  <c r="AA784" i="1"/>
  <c r="X784" i="1" s="1"/>
  <c r="AD784" i="1"/>
  <c r="AF784" i="1"/>
  <c r="AA785" i="1"/>
  <c r="X785" i="1" s="1"/>
  <c r="AD785" i="1"/>
  <c r="AF785" i="1"/>
  <c r="AA786" i="1"/>
  <c r="AD786" i="1"/>
  <c r="AF786" i="1"/>
  <c r="AA787" i="1"/>
  <c r="X787" i="1" s="1"/>
  <c r="AB787" i="1" s="1"/>
  <c r="AD787" i="1"/>
  <c r="AF787" i="1"/>
  <c r="AA788" i="1"/>
  <c r="X788" i="1" s="1"/>
  <c r="AD788" i="1"/>
  <c r="AF788" i="1"/>
  <c r="AA789" i="1"/>
  <c r="X789" i="1" s="1"/>
  <c r="AD789" i="1"/>
  <c r="AF789" i="1"/>
  <c r="AA790" i="1"/>
  <c r="X790" i="1" s="1"/>
  <c r="AB790" i="1" s="1"/>
  <c r="AD790" i="1"/>
  <c r="AF790" i="1"/>
  <c r="AA791" i="1"/>
  <c r="X791" i="1" s="1"/>
  <c r="AB791" i="1" s="1"/>
  <c r="AD791" i="1"/>
  <c r="AF791" i="1"/>
  <c r="AA792" i="1"/>
  <c r="X792" i="1" s="1"/>
  <c r="AD792" i="1"/>
  <c r="AF792" i="1"/>
  <c r="AA793" i="1"/>
  <c r="X793" i="1" s="1"/>
  <c r="AD793" i="1"/>
  <c r="AF793" i="1"/>
  <c r="AA794" i="1"/>
  <c r="AD794" i="1"/>
  <c r="AF794" i="1"/>
  <c r="AA795" i="1"/>
  <c r="X795" i="1" s="1"/>
  <c r="AB795" i="1" s="1"/>
  <c r="AD795" i="1"/>
  <c r="AF795" i="1"/>
  <c r="AA796" i="1"/>
  <c r="X796" i="1" s="1"/>
  <c r="AB796" i="1" s="1"/>
  <c r="AD796" i="1"/>
  <c r="AF796" i="1"/>
  <c r="AA797" i="1"/>
  <c r="X797" i="1" s="1"/>
  <c r="AB797" i="1" s="1"/>
  <c r="AD797" i="1"/>
  <c r="AF797" i="1"/>
  <c r="AA798" i="1"/>
  <c r="X798" i="1" s="1"/>
  <c r="AB798" i="1" s="1"/>
  <c r="AD798" i="1"/>
  <c r="AF798" i="1"/>
  <c r="AA799" i="1"/>
  <c r="X799" i="1" s="1"/>
  <c r="AB799" i="1" s="1"/>
  <c r="AD799" i="1"/>
  <c r="AF799" i="1"/>
  <c r="AA800" i="1"/>
  <c r="X800" i="1" s="1"/>
  <c r="AD800" i="1"/>
  <c r="AF800" i="1"/>
  <c r="AA801" i="1"/>
  <c r="X801" i="1" s="1"/>
  <c r="AD801" i="1"/>
  <c r="AF801" i="1"/>
  <c r="AA802" i="1"/>
  <c r="AD802" i="1"/>
  <c r="AF802" i="1"/>
  <c r="AA803" i="1"/>
  <c r="X803" i="1" s="1"/>
  <c r="AB803" i="1" s="1"/>
  <c r="AD803" i="1"/>
  <c r="AF803" i="1"/>
  <c r="AA804" i="1"/>
  <c r="X804" i="1" s="1"/>
  <c r="AB804" i="1" s="1"/>
  <c r="AD804" i="1"/>
  <c r="AF804" i="1"/>
  <c r="AA805" i="1"/>
  <c r="X805" i="1" s="1"/>
  <c r="AB805" i="1" s="1"/>
  <c r="AD805" i="1"/>
  <c r="AF805" i="1"/>
  <c r="AA806" i="1"/>
  <c r="X806" i="1" s="1"/>
  <c r="AB806" i="1" s="1"/>
  <c r="AD806" i="1"/>
  <c r="AF806" i="1"/>
  <c r="AA807" i="1"/>
  <c r="X807" i="1" s="1"/>
  <c r="AB807" i="1" s="1"/>
  <c r="AD807" i="1"/>
  <c r="AF807" i="1"/>
  <c r="AA808" i="1"/>
  <c r="X808" i="1" s="1"/>
  <c r="AB808" i="1" s="1"/>
  <c r="AD808" i="1"/>
  <c r="AF808" i="1"/>
  <c r="AA809" i="1"/>
  <c r="X809" i="1" s="1"/>
  <c r="AD809" i="1"/>
  <c r="AF809" i="1"/>
  <c r="AA810" i="1"/>
  <c r="AD810" i="1"/>
  <c r="AF810" i="1"/>
  <c r="AA811" i="1"/>
  <c r="X811" i="1" s="1"/>
  <c r="AB811" i="1" s="1"/>
  <c r="AD811" i="1"/>
  <c r="AF811" i="1"/>
  <c r="AA812" i="1"/>
  <c r="X812" i="1" s="1"/>
  <c r="AB812" i="1" s="1"/>
  <c r="AD812" i="1"/>
  <c r="AF812" i="1"/>
  <c r="AA813" i="1"/>
  <c r="X813" i="1" s="1"/>
  <c r="AD813" i="1"/>
  <c r="AF813" i="1"/>
  <c r="AA814" i="1"/>
  <c r="X814" i="1" s="1"/>
  <c r="AB814" i="1" s="1"/>
  <c r="AD814" i="1"/>
  <c r="AF814" i="1"/>
  <c r="AA815" i="1"/>
  <c r="X815" i="1" s="1"/>
  <c r="AB815" i="1" s="1"/>
  <c r="AD815" i="1"/>
  <c r="AF815" i="1"/>
  <c r="AA816" i="1"/>
  <c r="X816" i="1" s="1"/>
  <c r="AB816" i="1" s="1"/>
  <c r="AD816" i="1"/>
  <c r="AF816" i="1"/>
  <c r="AA817" i="1"/>
  <c r="X817" i="1" s="1"/>
  <c r="AD817" i="1"/>
  <c r="AF817" i="1"/>
  <c r="AA818" i="1"/>
  <c r="AD818" i="1"/>
  <c r="AF818" i="1"/>
  <c r="AA819" i="1"/>
  <c r="X819" i="1" s="1"/>
  <c r="AB819" i="1" s="1"/>
  <c r="AD819" i="1"/>
  <c r="AF819" i="1"/>
  <c r="AA820" i="1"/>
  <c r="X820" i="1" s="1"/>
  <c r="AB820" i="1" s="1"/>
  <c r="AD820" i="1"/>
  <c r="AF820" i="1"/>
  <c r="AA821" i="1"/>
  <c r="X821" i="1" s="1"/>
  <c r="AD821" i="1"/>
  <c r="AF821" i="1"/>
  <c r="AA822" i="1"/>
  <c r="X822" i="1" s="1"/>
  <c r="AB822" i="1" s="1"/>
  <c r="AD822" i="1"/>
  <c r="AF822" i="1"/>
  <c r="AA823" i="1"/>
  <c r="X823" i="1" s="1"/>
  <c r="AB823" i="1" s="1"/>
  <c r="AD823" i="1"/>
  <c r="AF823" i="1"/>
  <c r="AA824" i="1"/>
  <c r="X824" i="1" s="1"/>
  <c r="AB824" i="1" s="1"/>
  <c r="AD824" i="1"/>
  <c r="AF824" i="1"/>
  <c r="AA825" i="1"/>
  <c r="X825" i="1" s="1"/>
  <c r="AD825" i="1"/>
  <c r="AF825" i="1"/>
  <c r="AA826" i="1"/>
  <c r="AD826" i="1"/>
  <c r="AF826" i="1"/>
  <c r="AA827" i="1"/>
  <c r="X827" i="1" s="1"/>
  <c r="AB827" i="1" s="1"/>
  <c r="AD827" i="1"/>
  <c r="AF827" i="1"/>
  <c r="AA828" i="1"/>
  <c r="X828" i="1" s="1"/>
  <c r="AB828" i="1" s="1"/>
  <c r="AD828" i="1"/>
  <c r="AF828" i="1"/>
  <c r="AA829" i="1"/>
  <c r="AD829" i="1"/>
  <c r="AF829" i="1"/>
  <c r="AA830" i="1"/>
  <c r="X830" i="1" s="1"/>
  <c r="AB830" i="1" s="1"/>
  <c r="AD830" i="1"/>
  <c r="AF830" i="1"/>
  <c r="AA831" i="1"/>
  <c r="X831" i="1" s="1"/>
  <c r="AB831" i="1" s="1"/>
  <c r="AD831" i="1"/>
  <c r="AF831" i="1"/>
  <c r="AA832" i="1"/>
  <c r="X832" i="1" s="1"/>
  <c r="AB832" i="1" s="1"/>
  <c r="AD832" i="1"/>
  <c r="AF832" i="1"/>
  <c r="AA833" i="1"/>
  <c r="X833" i="1" s="1"/>
  <c r="AB833" i="1" s="1"/>
  <c r="AD833" i="1"/>
  <c r="AF833" i="1"/>
  <c r="AA834" i="1"/>
  <c r="AD834" i="1"/>
  <c r="AF834" i="1"/>
  <c r="AA835" i="1"/>
  <c r="X835" i="1" s="1"/>
  <c r="AB835" i="1" s="1"/>
  <c r="AD835" i="1"/>
  <c r="AF835" i="1"/>
  <c r="AA836" i="1"/>
  <c r="X836" i="1" s="1"/>
  <c r="AB836" i="1" s="1"/>
  <c r="AD836" i="1"/>
  <c r="AF836" i="1"/>
  <c r="AA837" i="1"/>
  <c r="X837" i="1" s="1"/>
  <c r="AB837" i="1" s="1"/>
  <c r="AD837" i="1"/>
  <c r="AF837" i="1"/>
  <c r="AA838" i="1"/>
  <c r="X838" i="1" s="1"/>
  <c r="AB838" i="1" s="1"/>
  <c r="AD838" i="1"/>
  <c r="AF838" i="1"/>
  <c r="AA839" i="1"/>
  <c r="X839" i="1" s="1"/>
  <c r="AB839" i="1" s="1"/>
  <c r="AD839" i="1"/>
  <c r="AF839" i="1"/>
  <c r="AA840" i="1"/>
  <c r="X840" i="1" s="1"/>
  <c r="AB840" i="1" s="1"/>
  <c r="AD840" i="1"/>
  <c r="AF840" i="1"/>
  <c r="AA841" i="1"/>
  <c r="X841" i="1" s="1"/>
  <c r="AB841" i="1" s="1"/>
  <c r="AD841" i="1"/>
  <c r="AF841" i="1"/>
  <c r="AA842" i="1"/>
  <c r="AD842" i="1"/>
  <c r="AF842" i="1"/>
  <c r="AA843" i="1"/>
  <c r="X843" i="1" s="1"/>
  <c r="AB843" i="1" s="1"/>
  <c r="AD843" i="1"/>
  <c r="AF843" i="1"/>
  <c r="AA844" i="1"/>
  <c r="X844" i="1" s="1"/>
  <c r="AB844" i="1" s="1"/>
  <c r="AD844" i="1"/>
  <c r="AF844" i="1"/>
  <c r="AA845" i="1"/>
  <c r="AD845" i="1"/>
  <c r="AF845" i="1"/>
  <c r="AA846" i="1"/>
  <c r="X846" i="1" s="1"/>
  <c r="AB846" i="1" s="1"/>
  <c r="AD846" i="1"/>
  <c r="AF846" i="1"/>
  <c r="AA847" i="1"/>
  <c r="X847" i="1" s="1"/>
  <c r="AB847" i="1" s="1"/>
  <c r="AD847" i="1"/>
  <c r="AF847" i="1"/>
  <c r="AA848" i="1"/>
  <c r="X848" i="1" s="1"/>
  <c r="AB848" i="1" s="1"/>
  <c r="AD848" i="1"/>
  <c r="AF848" i="1"/>
  <c r="AA849" i="1"/>
  <c r="X849" i="1" s="1"/>
  <c r="AB849" i="1" s="1"/>
  <c r="AD849" i="1"/>
  <c r="AF849" i="1"/>
  <c r="AA850" i="1"/>
  <c r="AD850" i="1"/>
  <c r="AF850" i="1"/>
  <c r="AA851" i="1"/>
  <c r="X851" i="1" s="1"/>
  <c r="AB851" i="1" s="1"/>
  <c r="AD851" i="1"/>
  <c r="AF851" i="1"/>
  <c r="AA852" i="1"/>
  <c r="X852" i="1" s="1"/>
  <c r="AB852" i="1" s="1"/>
  <c r="AD852" i="1"/>
  <c r="AF852" i="1"/>
  <c r="AA853" i="1"/>
  <c r="X853" i="1" s="1"/>
  <c r="AB853" i="1" s="1"/>
  <c r="AD853" i="1"/>
  <c r="AF853" i="1"/>
  <c r="AA854" i="1"/>
  <c r="X854" i="1" s="1"/>
  <c r="AB854" i="1" s="1"/>
  <c r="AD854" i="1"/>
  <c r="AF854" i="1"/>
  <c r="AA855" i="1"/>
  <c r="X855" i="1" s="1"/>
  <c r="AB855" i="1" s="1"/>
  <c r="AD855" i="1"/>
  <c r="AF855" i="1"/>
  <c r="AA856" i="1"/>
  <c r="X856" i="1" s="1"/>
  <c r="AB856" i="1" s="1"/>
  <c r="AD856" i="1"/>
  <c r="AF856" i="1"/>
  <c r="AA857" i="1"/>
  <c r="X857" i="1" s="1"/>
  <c r="AB857" i="1" s="1"/>
  <c r="AD857" i="1"/>
  <c r="AF857" i="1"/>
  <c r="AA858" i="1"/>
  <c r="AD858" i="1"/>
  <c r="AF858" i="1"/>
  <c r="AA859" i="1"/>
  <c r="X859" i="1" s="1"/>
  <c r="AB859" i="1" s="1"/>
  <c r="AD859" i="1"/>
  <c r="AF859" i="1"/>
  <c r="AA860" i="1"/>
  <c r="X860" i="1" s="1"/>
  <c r="AB860" i="1" s="1"/>
  <c r="AD860" i="1"/>
  <c r="AF860" i="1"/>
  <c r="AA861" i="1"/>
  <c r="AD861" i="1"/>
  <c r="AF861" i="1"/>
  <c r="AA862" i="1"/>
  <c r="X862" i="1" s="1"/>
  <c r="AB862" i="1" s="1"/>
  <c r="AD862" i="1"/>
  <c r="AF862" i="1"/>
  <c r="AA863" i="1"/>
  <c r="X863" i="1" s="1"/>
  <c r="AB863" i="1" s="1"/>
  <c r="AD863" i="1"/>
  <c r="AF863" i="1"/>
  <c r="AA864" i="1"/>
  <c r="X864" i="1" s="1"/>
  <c r="AB864" i="1" s="1"/>
  <c r="AD864" i="1"/>
  <c r="AF864" i="1"/>
  <c r="AA865" i="1"/>
  <c r="X865" i="1" s="1"/>
  <c r="AB865" i="1" s="1"/>
  <c r="AD865" i="1"/>
  <c r="AF865" i="1"/>
  <c r="AA866" i="1"/>
  <c r="AD866" i="1"/>
  <c r="AF866" i="1"/>
  <c r="AA867" i="1"/>
  <c r="X867" i="1" s="1"/>
  <c r="AB867" i="1" s="1"/>
  <c r="AD867" i="1"/>
  <c r="AF867" i="1"/>
  <c r="AA868" i="1"/>
  <c r="X868" i="1" s="1"/>
  <c r="AB868" i="1" s="1"/>
  <c r="AD868" i="1"/>
  <c r="AF868" i="1"/>
  <c r="AA869" i="1"/>
  <c r="X869" i="1" s="1"/>
  <c r="AB869" i="1" s="1"/>
  <c r="AD869" i="1"/>
  <c r="AF869" i="1"/>
  <c r="AA870" i="1"/>
  <c r="X870" i="1" s="1"/>
  <c r="AB870" i="1" s="1"/>
  <c r="AD870" i="1"/>
  <c r="AF870" i="1"/>
  <c r="AA871" i="1"/>
  <c r="X871" i="1" s="1"/>
  <c r="AB871" i="1" s="1"/>
  <c r="AD871" i="1"/>
  <c r="AF871" i="1"/>
  <c r="AA872" i="1"/>
  <c r="X872" i="1" s="1"/>
  <c r="AB872" i="1" s="1"/>
  <c r="AD872" i="1"/>
  <c r="AF872" i="1"/>
  <c r="AA873" i="1"/>
  <c r="X873" i="1" s="1"/>
  <c r="AB873" i="1" s="1"/>
  <c r="AD873" i="1"/>
  <c r="AF873" i="1"/>
  <c r="AA874" i="1"/>
  <c r="AD874" i="1"/>
  <c r="AF874" i="1"/>
  <c r="AA875" i="1"/>
  <c r="X875" i="1" s="1"/>
  <c r="AB875" i="1" s="1"/>
  <c r="AD875" i="1"/>
  <c r="AF875" i="1"/>
  <c r="AA876" i="1"/>
  <c r="X876" i="1" s="1"/>
  <c r="AB876" i="1" s="1"/>
  <c r="AD876" i="1"/>
  <c r="AF876" i="1"/>
  <c r="AA877" i="1"/>
  <c r="AD877" i="1"/>
  <c r="AF877" i="1"/>
  <c r="AA878" i="1"/>
  <c r="X878" i="1" s="1"/>
  <c r="AB878" i="1" s="1"/>
  <c r="AD878" i="1"/>
  <c r="AF878" i="1"/>
  <c r="AA879" i="1"/>
  <c r="X879" i="1" s="1"/>
  <c r="AB879" i="1" s="1"/>
  <c r="AD879" i="1"/>
  <c r="AF879" i="1"/>
  <c r="AA880" i="1"/>
  <c r="X880" i="1" s="1"/>
  <c r="AB880" i="1" s="1"/>
  <c r="AD880" i="1"/>
  <c r="AF880" i="1"/>
  <c r="AA881" i="1"/>
  <c r="X881" i="1" s="1"/>
  <c r="AB881" i="1" s="1"/>
  <c r="AD881" i="1"/>
  <c r="AF881" i="1"/>
  <c r="AA882" i="1"/>
  <c r="AD882" i="1"/>
  <c r="AF882" i="1"/>
  <c r="AA883" i="1"/>
  <c r="X883" i="1" s="1"/>
  <c r="AB883" i="1" s="1"/>
  <c r="AD883" i="1"/>
  <c r="AF883" i="1"/>
  <c r="AA884" i="1"/>
  <c r="X884" i="1" s="1"/>
  <c r="AB884" i="1" s="1"/>
  <c r="AD884" i="1"/>
  <c r="AF884" i="1"/>
  <c r="AA885" i="1"/>
  <c r="X885" i="1" s="1"/>
  <c r="AB885" i="1" s="1"/>
  <c r="AD885" i="1"/>
  <c r="AF885" i="1"/>
  <c r="AA886" i="1"/>
  <c r="X886" i="1" s="1"/>
  <c r="AB886" i="1" s="1"/>
  <c r="AD886" i="1"/>
  <c r="AF886" i="1"/>
  <c r="AA887" i="1"/>
  <c r="X887" i="1" s="1"/>
  <c r="AB887" i="1" s="1"/>
  <c r="AD887" i="1"/>
  <c r="AF887" i="1"/>
  <c r="AA888" i="1"/>
  <c r="X888" i="1" s="1"/>
  <c r="AB888" i="1" s="1"/>
  <c r="AD888" i="1"/>
  <c r="AF888" i="1"/>
  <c r="AA889" i="1"/>
  <c r="X889" i="1" s="1"/>
  <c r="AB889" i="1" s="1"/>
  <c r="AD889" i="1"/>
  <c r="AF889" i="1"/>
  <c r="AA890" i="1"/>
  <c r="AD890" i="1"/>
  <c r="AF890" i="1"/>
  <c r="AA891" i="1"/>
  <c r="X891" i="1" s="1"/>
  <c r="AB891" i="1" s="1"/>
  <c r="AD891" i="1"/>
  <c r="AF891" i="1"/>
  <c r="AA892" i="1"/>
  <c r="X892" i="1" s="1"/>
  <c r="AB892" i="1" s="1"/>
  <c r="AD892" i="1"/>
  <c r="AF892" i="1"/>
  <c r="AA893" i="1"/>
  <c r="AD893" i="1"/>
  <c r="AF893" i="1"/>
  <c r="AA894" i="1"/>
  <c r="X894" i="1" s="1"/>
  <c r="AB894" i="1" s="1"/>
  <c r="AD894" i="1"/>
  <c r="AF894" i="1"/>
  <c r="AA895" i="1"/>
  <c r="X895" i="1" s="1"/>
  <c r="AB895" i="1" s="1"/>
  <c r="AD895" i="1"/>
  <c r="AF895" i="1"/>
  <c r="AA896" i="1"/>
  <c r="X896" i="1" s="1"/>
  <c r="AB896" i="1" s="1"/>
  <c r="AD896" i="1"/>
  <c r="AF896" i="1"/>
  <c r="AA897" i="1"/>
  <c r="X897" i="1" s="1"/>
  <c r="AB897" i="1" s="1"/>
  <c r="AD897" i="1"/>
  <c r="AF897" i="1"/>
  <c r="AA898" i="1"/>
  <c r="AD898" i="1"/>
  <c r="AF898" i="1"/>
  <c r="AA899" i="1"/>
  <c r="X899" i="1" s="1"/>
  <c r="AB899" i="1" s="1"/>
  <c r="AD899" i="1"/>
  <c r="AF899" i="1"/>
  <c r="AA900" i="1"/>
  <c r="X900" i="1" s="1"/>
  <c r="AB900" i="1" s="1"/>
  <c r="AD900" i="1"/>
  <c r="AF900" i="1"/>
  <c r="AA901" i="1"/>
  <c r="X901" i="1" s="1"/>
  <c r="AB901" i="1" s="1"/>
  <c r="AD901" i="1"/>
  <c r="AF901" i="1"/>
  <c r="AA902" i="1"/>
  <c r="X902" i="1" s="1"/>
  <c r="AB902" i="1" s="1"/>
  <c r="AD902" i="1"/>
  <c r="AF902" i="1"/>
  <c r="AA903" i="1"/>
  <c r="X903" i="1" s="1"/>
  <c r="AB903" i="1" s="1"/>
  <c r="AD903" i="1"/>
  <c r="AF903" i="1"/>
  <c r="AA904" i="1"/>
  <c r="X904" i="1" s="1"/>
  <c r="AD904" i="1"/>
  <c r="AF904" i="1"/>
  <c r="AA905" i="1"/>
  <c r="X905" i="1" s="1"/>
  <c r="AB905" i="1" s="1"/>
  <c r="AD905" i="1"/>
  <c r="AF905" i="1"/>
  <c r="AA906" i="1"/>
  <c r="AD906" i="1"/>
  <c r="AF906" i="1"/>
  <c r="AA907" i="1"/>
  <c r="X907" i="1" s="1"/>
  <c r="AB907" i="1" s="1"/>
  <c r="AD907" i="1"/>
  <c r="AF907" i="1"/>
  <c r="AA908" i="1"/>
  <c r="X908" i="1" s="1"/>
  <c r="AD908" i="1"/>
  <c r="AF908" i="1"/>
  <c r="AA909" i="1"/>
  <c r="AD909" i="1"/>
  <c r="AF909" i="1"/>
  <c r="AA910" i="1"/>
  <c r="X910" i="1" s="1"/>
  <c r="AB910" i="1" s="1"/>
  <c r="AD910" i="1"/>
  <c r="AF910" i="1"/>
  <c r="AA911" i="1"/>
  <c r="X911" i="1" s="1"/>
  <c r="AB911" i="1" s="1"/>
  <c r="AD911" i="1"/>
  <c r="AF911" i="1"/>
  <c r="AA912" i="1"/>
  <c r="X912" i="1" s="1"/>
  <c r="AD912" i="1"/>
  <c r="AF912" i="1"/>
  <c r="AA913" i="1"/>
  <c r="X913" i="1" s="1"/>
  <c r="AD913" i="1"/>
  <c r="AF913" i="1"/>
  <c r="AA914" i="1"/>
  <c r="AD914" i="1"/>
  <c r="AF914" i="1"/>
  <c r="AA915" i="1"/>
  <c r="X915" i="1" s="1"/>
  <c r="AB915" i="1" s="1"/>
  <c r="AD915" i="1"/>
  <c r="AF915" i="1"/>
  <c r="AA916" i="1"/>
  <c r="X916" i="1" s="1"/>
  <c r="AD916" i="1"/>
  <c r="AF916" i="1"/>
  <c r="AA917" i="1"/>
  <c r="X917" i="1" s="1"/>
  <c r="AD917" i="1"/>
  <c r="AF917" i="1"/>
  <c r="AA918" i="1"/>
  <c r="X918" i="1" s="1"/>
  <c r="AB918" i="1" s="1"/>
  <c r="AD918" i="1"/>
  <c r="AF918" i="1"/>
  <c r="AA919" i="1"/>
  <c r="X919" i="1" s="1"/>
  <c r="AB919" i="1" s="1"/>
  <c r="AD919" i="1"/>
  <c r="AF919" i="1"/>
  <c r="AA920" i="1"/>
  <c r="X920" i="1" s="1"/>
  <c r="AD920" i="1"/>
  <c r="AF920" i="1"/>
  <c r="AA921" i="1"/>
  <c r="X921" i="1" s="1"/>
  <c r="AB921" i="1" s="1"/>
  <c r="AD921" i="1"/>
  <c r="AF921" i="1"/>
  <c r="AA922" i="1"/>
  <c r="AD922" i="1"/>
  <c r="AF922" i="1"/>
  <c r="AA923" i="1"/>
  <c r="X923" i="1" s="1"/>
  <c r="AB923" i="1" s="1"/>
  <c r="AD923" i="1"/>
  <c r="AF923" i="1"/>
  <c r="AA924" i="1"/>
  <c r="X924" i="1" s="1"/>
  <c r="AD924" i="1"/>
  <c r="AF924" i="1"/>
  <c r="AA925" i="1"/>
  <c r="X925" i="1" s="1"/>
  <c r="AD925" i="1"/>
  <c r="AF925" i="1"/>
  <c r="AA926" i="1"/>
  <c r="X926" i="1" s="1"/>
  <c r="AD926" i="1"/>
  <c r="AF926" i="1"/>
  <c r="AA927" i="1"/>
  <c r="X927" i="1" s="1"/>
  <c r="AD927" i="1"/>
  <c r="AF927" i="1"/>
  <c r="AA928" i="1"/>
  <c r="X928" i="1" s="1"/>
  <c r="AD928" i="1"/>
  <c r="AF928" i="1"/>
  <c r="AA929" i="1"/>
  <c r="X929" i="1" s="1"/>
  <c r="AD929" i="1"/>
  <c r="AF929" i="1"/>
  <c r="AA930" i="1"/>
  <c r="X930" i="1" s="1"/>
  <c r="AD930" i="1"/>
  <c r="AF930" i="1"/>
  <c r="AA931" i="1"/>
  <c r="X931" i="1" s="1"/>
  <c r="AD931" i="1"/>
  <c r="AF931" i="1"/>
  <c r="AA932" i="1"/>
  <c r="X932" i="1" s="1"/>
  <c r="AD932" i="1"/>
  <c r="AF932" i="1"/>
  <c r="AA933" i="1"/>
  <c r="X933" i="1" s="1"/>
  <c r="AD933" i="1"/>
  <c r="AF933" i="1"/>
  <c r="AA934" i="1"/>
  <c r="X934" i="1" s="1"/>
  <c r="AD934" i="1"/>
  <c r="AF934" i="1"/>
  <c r="AA935" i="1"/>
  <c r="X935" i="1" s="1"/>
  <c r="AD935" i="1"/>
  <c r="AF935" i="1"/>
  <c r="AA936" i="1"/>
  <c r="X936" i="1" s="1"/>
  <c r="AD936" i="1"/>
  <c r="AF936" i="1"/>
  <c r="AA937" i="1"/>
  <c r="X937" i="1" s="1"/>
  <c r="AD937" i="1"/>
  <c r="AF937" i="1"/>
  <c r="AA938" i="1"/>
  <c r="AD938" i="1"/>
  <c r="AF938" i="1"/>
  <c r="AA939" i="1"/>
  <c r="X939" i="1" s="1"/>
  <c r="AB939" i="1" s="1"/>
  <c r="AD939" i="1"/>
  <c r="AF939" i="1"/>
  <c r="AA940" i="1"/>
  <c r="X940" i="1" s="1"/>
  <c r="AD940" i="1"/>
  <c r="AF940" i="1"/>
  <c r="AA941" i="1"/>
  <c r="X941" i="1" s="1"/>
  <c r="AD941" i="1"/>
  <c r="AF941" i="1"/>
  <c r="AA942" i="1"/>
  <c r="X942" i="1" s="1"/>
  <c r="AD942" i="1"/>
  <c r="AF942" i="1"/>
  <c r="AA943" i="1"/>
  <c r="X943" i="1" s="1"/>
  <c r="AD943" i="1"/>
  <c r="AF943" i="1"/>
  <c r="AA944" i="1"/>
  <c r="X944" i="1" s="1"/>
  <c r="AD944" i="1"/>
  <c r="AF944" i="1"/>
  <c r="AA945" i="1"/>
  <c r="X945" i="1" s="1"/>
  <c r="AD945" i="1"/>
  <c r="AF945" i="1"/>
  <c r="AA946" i="1"/>
  <c r="X946" i="1" s="1"/>
  <c r="AD946" i="1"/>
  <c r="AF946" i="1"/>
  <c r="AA947" i="1"/>
  <c r="X947" i="1" s="1"/>
  <c r="AD947" i="1"/>
  <c r="AF947" i="1"/>
  <c r="AA948" i="1"/>
  <c r="X948" i="1" s="1"/>
  <c r="AD948" i="1"/>
  <c r="AF948" i="1"/>
  <c r="AA949" i="1"/>
  <c r="X949" i="1" s="1"/>
  <c r="AD949" i="1"/>
  <c r="AF949" i="1"/>
  <c r="AA950" i="1"/>
  <c r="X950" i="1" s="1"/>
  <c r="AD950" i="1"/>
  <c r="AF950" i="1"/>
  <c r="AA951" i="1"/>
  <c r="X951" i="1" s="1"/>
  <c r="AD951" i="1"/>
  <c r="AF951" i="1"/>
  <c r="AA952" i="1"/>
  <c r="X952" i="1" s="1"/>
  <c r="AD952" i="1"/>
  <c r="AF952" i="1"/>
  <c r="AA953" i="1"/>
  <c r="X953" i="1" s="1"/>
  <c r="AD953" i="1"/>
  <c r="AF953" i="1"/>
  <c r="AA954" i="1"/>
  <c r="AD954" i="1"/>
  <c r="AF954" i="1"/>
  <c r="AA955" i="1"/>
  <c r="X955" i="1" s="1"/>
  <c r="AB955" i="1" s="1"/>
  <c r="AD955" i="1"/>
  <c r="AF955" i="1"/>
  <c r="AA956" i="1"/>
  <c r="X956" i="1" s="1"/>
  <c r="AD956" i="1"/>
  <c r="AF956" i="1"/>
  <c r="AA957" i="1"/>
  <c r="X957" i="1" s="1"/>
  <c r="AD957" i="1"/>
  <c r="AF957" i="1"/>
  <c r="AA958" i="1"/>
  <c r="X958" i="1" s="1"/>
  <c r="AD958" i="1"/>
  <c r="AF958" i="1"/>
  <c r="AA959" i="1"/>
  <c r="X959" i="1" s="1"/>
  <c r="AD959" i="1"/>
  <c r="AF959" i="1"/>
  <c r="AA960" i="1"/>
  <c r="X960" i="1" s="1"/>
  <c r="AD960" i="1"/>
  <c r="AF960" i="1"/>
  <c r="AA961" i="1"/>
  <c r="X961" i="1" s="1"/>
  <c r="AD961" i="1"/>
  <c r="AF961" i="1"/>
  <c r="AA962" i="1"/>
  <c r="X962" i="1" s="1"/>
  <c r="AD962" i="1"/>
  <c r="AF962" i="1"/>
  <c r="AA963" i="1"/>
  <c r="X963" i="1" s="1"/>
  <c r="AD963" i="1"/>
  <c r="AF963" i="1"/>
  <c r="AA964" i="1"/>
  <c r="X964" i="1" s="1"/>
  <c r="AD964" i="1"/>
  <c r="AF964" i="1"/>
  <c r="AA965" i="1"/>
  <c r="X965" i="1" s="1"/>
  <c r="AD965" i="1"/>
  <c r="AF965" i="1"/>
  <c r="AA966" i="1"/>
  <c r="X966" i="1" s="1"/>
  <c r="AD966" i="1"/>
  <c r="AF966" i="1"/>
  <c r="AA967" i="1"/>
  <c r="X967" i="1" s="1"/>
  <c r="AD967" i="1"/>
  <c r="AF967" i="1"/>
  <c r="AA968" i="1"/>
  <c r="X968" i="1" s="1"/>
  <c r="AD968" i="1"/>
  <c r="AF968" i="1"/>
  <c r="AA969" i="1"/>
  <c r="X969" i="1" s="1"/>
  <c r="AD969" i="1"/>
  <c r="AF969" i="1"/>
  <c r="AA970" i="1"/>
  <c r="AD970" i="1"/>
  <c r="AF970" i="1"/>
  <c r="AA971" i="1"/>
  <c r="X971" i="1" s="1"/>
  <c r="AB971" i="1" s="1"/>
  <c r="AD971" i="1"/>
  <c r="AF971" i="1"/>
  <c r="AA972" i="1"/>
  <c r="X972" i="1" s="1"/>
  <c r="AD972" i="1"/>
  <c r="AF972" i="1"/>
  <c r="AA973" i="1"/>
  <c r="AD973" i="1"/>
  <c r="AF973" i="1"/>
  <c r="AA974" i="1"/>
  <c r="X974" i="1" s="1"/>
  <c r="AD974" i="1"/>
  <c r="AF974" i="1"/>
  <c r="AA975" i="1"/>
  <c r="X975" i="1" s="1"/>
  <c r="AD975" i="1"/>
  <c r="AF975" i="1"/>
  <c r="AA976" i="1"/>
  <c r="X976" i="1" s="1"/>
  <c r="AD976" i="1"/>
  <c r="AF976" i="1"/>
  <c r="AA977" i="1"/>
  <c r="AD977" i="1"/>
  <c r="AF977" i="1"/>
  <c r="AA978" i="1"/>
  <c r="X978" i="1" s="1"/>
  <c r="AD978" i="1"/>
  <c r="AF978" i="1"/>
  <c r="AA979" i="1"/>
  <c r="X979" i="1" s="1"/>
  <c r="AD979" i="1"/>
  <c r="AF979" i="1"/>
  <c r="AA980" i="1"/>
  <c r="X980" i="1" s="1"/>
  <c r="AD980" i="1"/>
  <c r="AF980" i="1"/>
  <c r="AA981" i="1"/>
  <c r="X981" i="1" s="1"/>
  <c r="AD981" i="1"/>
  <c r="AF981" i="1"/>
  <c r="AA982" i="1"/>
  <c r="X982" i="1" s="1"/>
  <c r="AD982" i="1"/>
  <c r="AF982" i="1"/>
  <c r="AA983" i="1"/>
  <c r="X983" i="1" s="1"/>
  <c r="AD983" i="1"/>
  <c r="AF983" i="1"/>
  <c r="AA984" i="1"/>
  <c r="X984" i="1" s="1"/>
  <c r="AD984" i="1"/>
  <c r="AF984" i="1"/>
  <c r="AA985" i="1"/>
  <c r="AD985" i="1"/>
  <c r="AF985" i="1"/>
  <c r="AA986" i="1"/>
  <c r="AD986" i="1"/>
  <c r="AF986" i="1"/>
  <c r="AA987" i="1"/>
  <c r="X987" i="1" s="1"/>
  <c r="AB987" i="1" s="1"/>
  <c r="AD987" i="1"/>
  <c r="AF987" i="1"/>
  <c r="AA988" i="1"/>
  <c r="X988" i="1" s="1"/>
  <c r="AD988" i="1"/>
  <c r="AF988" i="1"/>
  <c r="AA989" i="1"/>
  <c r="X989" i="1" s="1"/>
  <c r="AD989" i="1"/>
  <c r="AF989" i="1"/>
  <c r="AA990" i="1"/>
  <c r="X990" i="1" s="1"/>
  <c r="AD990" i="1"/>
  <c r="AF990" i="1"/>
  <c r="AA991" i="1"/>
  <c r="X991" i="1" s="1"/>
  <c r="AD991" i="1"/>
  <c r="AF991" i="1"/>
  <c r="AA992" i="1"/>
  <c r="X992" i="1" s="1"/>
  <c r="AD992" i="1"/>
  <c r="AF992" i="1"/>
  <c r="AA993" i="1"/>
  <c r="X993" i="1" s="1"/>
  <c r="AB993" i="1" s="1"/>
  <c r="AD993" i="1"/>
  <c r="AF993" i="1"/>
  <c r="AA994" i="1"/>
  <c r="X994" i="1" s="1"/>
  <c r="AD994" i="1"/>
  <c r="AF994" i="1"/>
  <c r="AA995" i="1"/>
  <c r="X995" i="1" s="1"/>
  <c r="AD995" i="1"/>
  <c r="AF995" i="1"/>
  <c r="AA996" i="1"/>
  <c r="X996" i="1" s="1"/>
  <c r="AD996" i="1"/>
  <c r="AF996" i="1"/>
  <c r="AA997" i="1"/>
  <c r="X997" i="1" s="1"/>
  <c r="AD997" i="1"/>
  <c r="AF997" i="1"/>
  <c r="AA998" i="1"/>
  <c r="X998" i="1" s="1"/>
  <c r="AD998" i="1"/>
  <c r="AF998" i="1"/>
  <c r="AA999" i="1"/>
  <c r="X999" i="1" s="1"/>
  <c r="AD999" i="1"/>
  <c r="AF999" i="1"/>
  <c r="AA1000" i="1"/>
  <c r="X1000" i="1" s="1"/>
  <c r="AD1000" i="1"/>
  <c r="AF1000" i="1"/>
  <c r="AA1001" i="1"/>
  <c r="X1001" i="1" s="1"/>
  <c r="AD1001" i="1"/>
  <c r="AF1001" i="1"/>
  <c r="AA1002" i="1"/>
  <c r="AD1002" i="1"/>
  <c r="AF1002" i="1"/>
  <c r="AA1003" i="1"/>
  <c r="X1003" i="1" s="1"/>
  <c r="AB1003" i="1" s="1"/>
  <c r="AD1003" i="1"/>
  <c r="AF1003" i="1"/>
  <c r="AA1004" i="1"/>
  <c r="X1004" i="1" s="1"/>
  <c r="AB1004" i="1" s="1"/>
  <c r="AD1004" i="1"/>
  <c r="AF1004" i="1"/>
  <c r="AA1005" i="1"/>
  <c r="X1005" i="1" s="1"/>
  <c r="AD1005" i="1"/>
  <c r="AF1005" i="1"/>
  <c r="AA1006" i="1"/>
  <c r="X1006" i="1" s="1"/>
  <c r="AD1006" i="1"/>
  <c r="AF1006" i="1"/>
  <c r="AA1007" i="1"/>
  <c r="X1007" i="1" s="1"/>
  <c r="AB1007" i="1" s="1"/>
  <c r="AD1007" i="1"/>
  <c r="AF1007" i="1"/>
  <c r="AA1008" i="1"/>
  <c r="X1008" i="1" s="1"/>
  <c r="AD1008" i="1"/>
  <c r="AF1008" i="1"/>
  <c r="AA1009" i="1"/>
  <c r="X1009" i="1" s="1"/>
  <c r="AD1009" i="1"/>
  <c r="AF1009" i="1"/>
  <c r="AA1010" i="1"/>
  <c r="X1010" i="1" s="1"/>
  <c r="AD1010" i="1"/>
  <c r="AF1010" i="1"/>
  <c r="AA1011" i="1"/>
  <c r="X1011" i="1" s="1"/>
  <c r="AB1011" i="1" s="1"/>
  <c r="AD1011" i="1"/>
  <c r="AF1011" i="1"/>
  <c r="AA1012" i="1"/>
  <c r="X1012" i="1" s="1"/>
  <c r="AB1012" i="1" s="1"/>
  <c r="AD1012" i="1"/>
  <c r="AF1012" i="1"/>
  <c r="AA1013" i="1"/>
  <c r="X1013" i="1" s="1"/>
  <c r="AB1013" i="1" s="1"/>
  <c r="AD1013" i="1"/>
  <c r="AF1013" i="1"/>
  <c r="AA1014" i="1"/>
  <c r="X1014" i="1" s="1"/>
  <c r="AB1014" i="1" s="1"/>
  <c r="AD1014" i="1"/>
  <c r="AF1014" i="1"/>
  <c r="AA1015" i="1"/>
  <c r="X1015" i="1" s="1"/>
  <c r="AB1015" i="1" s="1"/>
  <c r="AD1015" i="1"/>
  <c r="AF1015" i="1"/>
  <c r="AA1016" i="1"/>
  <c r="X1016" i="1" s="1"/>
  <c r="AD1016" i="1"/>
  <c r="AF1016" i="1"/>
  <c r="AA1017" i="1"/>
  <c r="X1017" i="1" s="1"/>
  <c r="AD1017" i="1"/>
  <c r="AF1017" i="1"/>
  <c r="AA1018" i="1"/>
  <c r="AD1018" i="1"/>
  <c r="AF1018" i="1"/>
  <c r="AA1019" i="1"/>
  <c r="X1019" i="1" s="1"/>
  <c r="AB1019" i="1" s="1"/>
  <c r="AD1019" i="1"/>
  <c r="AF1019" i="1"/>
  <c r="AA1020" i="1"/>
  <c r="X1020" i="1" s="1"/>
  <c r="AD1020" i="1"/>
  <c r="AF1020" i="1"/>
  <c r="AA1021" i="1"/>
  <c r="X1021" i="1" s="1"/>
  <c r="AD1021" i="1"/>
  <c r="AF1021" i="1"/>
  <c r="AA1022" i="1"/>
  <c r="X1022" i="1" s="1"/>
  <c r="AD1022" i="1"/>
  <c r="AF1022" i="1"/>
  <c r="AA1023" i="1"/>
  <c r="X1023" i="1" s="1"/>
  <c r="AD1023" i="1"/>
  <c r="AF1023" i="1"/>
  <c r="AA1024" i="1"/>
  <c r="X1024" i="1" s="1"/>
  <c r="AD1024" i="1"/>
  <c r="AF1024" i="1"/>
  <c r="AA1025" i="1"/>
  <c r="X1025" i="1" s="1"/>
  <c r="AD1025" i="1"/>
  <c r="AF1025" i="1"/>
  <c r="AA1026" i="1"/>
  <c r="X1026" i="1" s="1"/>
  <c r="AD1026" i="1"/>
  <c r="AF1026" i="1"/>
  <c r="AA1027" i="1"/>
  <c r="X1027" i="1" s="1"/>
  <c r="AD1027" i="1"/>
  <c r="AF1027" i="1"/>
  <c r="AA1028" i="1"/>
  <c r="X1028" i="1" s="1"/>
  <c r="AD1028" i="1"/>
  <c r="AF1028" i="1"/>
  <c r="AA1029" i="1"/>
  <c r="X1029" i="1" s="1"/>
  <c r="AD1029" i="1"/>
  <c r="AF1029" i="1"/>
  <c r="AA1030" i="1"/>
  <c r="X1030" i="1" s="1"/>
  <c r="AD1030" i="1"/>
  <c r="AF1030" i="1"/>
  <c r="AA1031" i="1"/>
  <c r="X1031" i="1" s="1"/>
  <c r="AD1031" i="1"/>
  <c r="AF1031" i="1"/>
  <c r="AA1032" i="1"/>
  <c r="X1032" i="1" s="1"/>
  <c r="AD1032" i="1"/>
  <c r="AF1032" i="1"/>
  <c r="AA1033" i="1"/>
  <c r="X1033" i="1" s="1"/>
  <c r="AD1033" i="1"/>
  <c r="AF1033" i="1"/>
  <c r="AA1034" i="1"/>
  <c r="X1034" i="1" s="1"/>
  <c r="AD1034" i="1"/>
  <c r="AF1034" i="1"/>
  <c r="AA1035" i="1"/>
  <c r="X1035" i="1" s="1"/>
  <c r="AD1035" i="1"/>
  <c r="AF1035" i="1"/>
  <c r="AA1036" i="1"/>
  <c r="X1036" i="1" s="1"/>
  <c r="AD1036" i="1"/>
  <c r="AF1036" i="1"/>
  <c r="AA1037" i="1"/>
  <c r="X1037" i="1" s="1"/>
  <c r="AD1037" i="1"/>
  <c r="AF1037" i="1"/>
  <c r="AA1038" i="1"/>
  <c r="X1038" i="1" s="1"/>
  <c r="AD1038" i="1"/>
  <c r="AF1038" i="1"/>
  <c r="AA1039" i="1"/>
  <c r="X1039" i="1" s="1"/>
  <c r="AD1039" i="1"/>
  <c r="AF1039" i="1"/>
  <c r="AA1040" i="1"/>
  <c r="X1040" i="1" s="1"/>
  <c r="AB1040" i="1" s="1"/>
  <c r="AD1040" i="1"/>
  <c r="AF1040" i="1"/>
  <c r="AA1041" i="1"/>
  <c r="X1041" i="1" s="1"/>
  <c r="AB1041" i="1" s="1"/>
  <c r="AD1041" i="1"/>
  <c r="AF1041" i="1"/>
  <c r="AA1042" i="1"/>
  <c r="X1042" i="1" s="1"/>
  <c r="AD1042" i="1"/>
  <c r="AF1042" i="1"/>
  <c r="AA1043" i="1"/>
  <c r="X1043" i="1" s="1"/>
  <c r="AD1043" i="1"/>
  <c r="AF1043" i="1"/>
  <c r="AA1044" i="1"/>
  <c r="X1044" i="1" s="1"/>
  <c r="AD1044" i="1"/>
  <c r="AF1044" i="1"/>
  <c r="AA1045" i="1"/>
  <c r="X1045" i="1" s="1"/>
  <c r="AD1045" i="1"/>
  <c r="AF1045" i="1"/>
  <c r="AA1046" i="1"/>
  <c r="X1046" i="1" s="1"/>
  <c r="AD1046" i="1"/>
  <c r="AF1046" i="1"/>
  <c r="AA1047" i="1"/>
  <c r="X1047" i="1" s="1"/>
  <c r="AD1047" i="1"/>
  <c r="AF1047" i="1"/>
  <c r="AA1048" i="1"/>
  <c r="X1048" i="1" s="1"/>
  <c r="AD1048" i="1"/>
  <c r="AF1048" i="1"/>
  <c r="AA1049" i="1"/>
  <c r="X1049" i="1" s="1"/>
  <c r="AB1049" i="1" s="1"/>
  <c r="AD1049" i="1"/>
  <c r="AF1049" i="1"/>
  <c r="AA1050" i="1"/>
  <c r="X1050" i="1" s="1"/>
  <c r="AD1050" i="1"/>
  <c r="AF1050" i="1"/>
  <c r="AA1051" i="1"/>
  <c r="X1051" i="1" s="1"/>
  <c r="AD1051" i="1"/>
  <c r="AF1051" i="1"/>
  <c r="AA1052" i="1"/>
  <c r="X1052" i="1" s="1"/>
  <c r="AD1052" i="1"/>
  <c r="AF1052" i="1"/>
  <c r="AA1053" i="1"/>
  <c r="X1053" i="1" s="1"/>
  <c r="AD1053" i="1"/>
  <c r="AF1053" i="1"/>
  <c r="AA1054" i="1"/>
  <c r="X1054" i="1" s="1"/>
  <c r="AD1054" i="1"/>
  <c r="AF1054" i="1"/>
  <c r="AA1055" i="1"/>
  <c r="X1055" i="1" s="1"/>
  <c r="AD1055" i="1"/>
  <c r="AF1055" i="1"/>
  <c r="AA1056" i="1"/>
  <c r="X1056" i="1" s="1"/>
  <c r="AB1056" i="1" s="1"/>
  <c r="AD1056" i="1"/>
  <c r="AF1056" i="1"/>
  <c r="AA1057" i="1"/>
  <c r="X1057" i="1" s="1"/>
  <c r="AD1057" i="1"/>
  <c r="AF1057" i="1"/>
  <c r="AA1058" i="1"/>
  <c r="X1058" i="1" s="1"/>
  <c r="AD1058" i="1"/>
  <c r="AF1058" i="1"/>
  <c r="AA1059" i="1"/>
  <c r="X1059" i="1" s="1"/>
  <c r="AD1059" i="1"/>
  <c r="AF1059" i="1"/>
  <c r="AA1060" i="1"/>
  <c r="X1060" i="1" s="1"/>
  <c r="AD1060" i="1"/>
  <c r="AF1060" i="1"/>
  <c r="AA1061" i="1"/>
  <c r="X1061" i="1" s="1"/>
  <c r="AD1061" i="1"/>
  <c r="AF1061" i="1"/>
  <c r="AA1062" i="1"/>
  <c r="X1062" i="1" s="1"/>
  <c r="AB1062" i="1" s="1"/>
  <c r="AD1062" i="1"/>
  <c r="AF1062" i="1"/>
  <c r="AA1063" i="1"/>
  <c r="X1063" i="1" s="1"/>
  <c r="AD1063" i="1"/>
  <c r="AF1063" i="1"/>
  <c r="AA1064" i="1"/>
  <c r="X1064" i="1" s="1"/>
  <c r="AD1064" i="1"/>
  <c r="AF1064" i="1"/>
  <c r="AA1065" i="1"/>
  <c r="X1065" i="1" s="1"/>
  <c r="AD1065" i="1"/>
  <c r="AF1065" i="1"/>
  <c r="AA1066" i="1"/>
  <c r="X1066" i="1" s="1"/>
  <c r="AD1066" i="1"/>
  <c r="AF1066" i="1"/>
  <c r="AA1067" i="1"/>
  <c r="X1067" i="1" s="1"/>
  <c r="AD1067" i="1"/>
  <c r="AF1067" i="1"/>
  <c r="AA1068" i="1"/>
  <c r="X1068" i="1" s="1"/>
  <c r="AB1068" i="1" s="1"/>
  <c r="AD1068" i="1"/>
  <c r="AF1068" i="1"/>
  <c r="AA1069" i="1"/>
  <c r="X1069" i="1" s="1"/>
  <c r="AD1069" i="1"/>
  <c r="AF1069" i="1"/>
  <c r="AA1070" i="1"/>
  <c r="X1070" i="1" s="1"/>
  <c r="AD1070" i="1"/>
  <c r="AF1070" i="1"/>
  <c r="AA1071" i="1"/>
  <c r="X1071" i="1" s="1"/>
  <c r="AD1071" i="1"/>
  <c r="AF1071" i="1"/>
  <c r="AA1072" i="1"/>
  <c r="X1072" i="1" s="1"/>
  <c r="AD1072" i="1"/>
  <c r="AF1072" i="1"/>
  <c r="AA1073" i="1"/>
  <c r="X1073" i="1" s="1"/>
  <c r="AD1073" i="1"/>
  <c r="AF1073" i="1"/>
  <c r="AA1074" i="1"/>
  <c r="X1074" i="1" s="1"/>
  <c r="AD1074" i="1"/>
  <c r="AF1074" i="1"/>
  <c r="AA1075" i="1"/>
  <c r="X1075" i="1" s="1"/>
  <c r="AD1075" i="1"/>
  <c r="AF1075" i="1"/>
  <c r="AA1076" i="1"/>
  <c r="X1076" i="1" s="1"/>
  <c r="AD1076" i="1"/>
  <c r="AF1076" i="1"/>
  <c r="AA1077" i="1"/>
  <c r="AD1077" i="1"/>
  <c r="AF1077" i="1"/>
  <c r="AA1078" i="1"/>
  <c r="X1078" i="1" s="1"/>
  <c r="AB1078" i="1" s="1"/>
  <c r="AD1078" i="1"/>
  <c r="AF1078" i="1"/>
  <c r="AA1079" i="1"/>
  <c r="X1079" i="1" s="1"/>
  <c r="AD1079" i="1"/>
  <c r="AF1079" i="1"/>
  <c r="AA1080" i="1"/>
  <c r="X1080" i="1" s="1"/>
  <c r="AD1080" i="1"/>
  <c r="AF1080" i="1"/>
  <c r="AA1081" i="1"/>
  <c r="X1081" i="1" s="1"/>
  <c r="AD1081" i="1"/>
  <c r="AF1081" i="1"/>
  <c r="AA1082" i="1"/>
  <c r="AD1082" i="1"/>
  <c r="AF1082" i="1"/>
  <c r="AA1083" i="1"/>
  <c r="X1083" i="1" s="1"/>
  <c r="AB1083" i="1" s="1"/>
  <c r="AD1083" i="1"/>
  <c r="AF1083" i="1"/>
  <c r="AA1084" i="1"/>
  <c r="X1084" i="1" s="1"/>
  <c r="AD1084" i="1"/>
  <c r="AF1084" i="1"/>
  <c r="AA1085" i="1"/>
  <c r="X1085" i="1" s="1"/>
  <c r="AD1085" i="1"/>
  <c r="AF1085" i="1"/>
  <c r="AA1086" i="1"/>
  <c r="X1086" i="1" s="1"/>
  <c r="AD1086" i="1"/>
  <c r="AF1086" i="1"/>
  <c r="AA1087" i="1"/>
  <c r="X1087" i="1" s="1"/>
  <c r="AB1087" i="1" s="1"/>
  <c r="AD1087" i="1"/>
  <c r="AF1087" i="1"/>
  <c r="AA1088" i="1"/>
  <c r="X1088" i="1" s="1"/>
  <c r="AD1088" i="1"/>
  <c r="AF1088" i="1"/>
  <c r="AA1089" i="1"/>
  <c r="X1089" i="1" s="1"/>
  <c r="AD1089" i="1"/>
  <c r="AF1089" i="1"/>
  <c r="AA1090" i="1"/>
  <c r="X1090" i="1" s="1"/>
  <c r="AD1090" i="1"/>
  <c r="AF1090" i="1"/>
  <c r="AA1091" i="1"/>
  <c r="X1091" i="1" s="1"/>
  <c r="AD1091" i="1"/>
  <c r="AF1091" i="1"/>
  <c r="AA1092" i="1"/>
  <c r="X1092" i="1" s="1"/>
  <c r="AD1092" i="1"/>
  <c r="AF1092" i="1"/>
  <c r="AA1093" i="1"/>
  <c r="X1093" i="1" s="1"/>
  <c r="AD1093" i="1"/>
  <c r="AF1093" i="1"/>
  <c r="AA1094" i="1"/>
  <c r="X1094" i="1" s="1"/>
  <c r="AB1094" i="1" s="1"/>
  <c r="AD1094" i="1"/>
  <c r="AF1094" i="1"/>
  <c r="AA1095" i="1"/>
  <c r="X1095" i="1" s="1"/>
  <c r="AD1095" i="1"/>
  <c r="AF1095" i="1"/>
  <c r="AA1096" i="1"/>
  <c r="X1096" i="1" s="1"/>
  <c r="AD1096" i="1"/>
  <c r="AF1096" i="1"/>
  <c r="AA1097" i="1"/>
  <c r="X1097" i="1" s="1"/>
  <c r="AD1097" i="1"/>
  <c r="AF1097" i="1"/>
  <c r="AA1098" i="1"/>
  <c r="X1098" i="1" s="1"/>
  <c r="AD1098" i="1"/>
  <c r="AF1098" i="1"/>
  <c r="AA1099" i="1"/>
  <c r="X1099" i="1" s="1"/>
  <c r="AD1099" i="1"/>
  <c r="AF1099" i="1"/>
  <c r="AA1100" i="1"/>
  <c r="X1100" i="1" s="1"/>
  <c r="AD1100" i="1"/>
  <c r="AF1100" i="1"/>
  <c r="AA1101" i="1"/>
  <c r="X1101" i="1" s="1"/>
  <c r="AD1101" i="1"/>
  <c r="AF1101" i="1"/>
  <c r="AA1102" i="1"/>
  <c r="X1102" i="1" s="1"/>
  <c r="AD1102" i="1"/>
  <c r="AF1102" i="1"/>
  <c r="AA1103" i="1"/>
  <c r="X1103" i="1" s="1"/>
  <c r="AD1103" i="1"/>
  <c r="AF1103" i="1"/>
  <c r="AA1104" i="1"/>
  <c r="X1104" i="1" s="1"/>
  <c r="AD1104" i="1"/>
  <c r="AF1104" i="1"/>
  <c r="AA1105" i="1"/>
  <c r="X1105" i="1" s="1"/>
  <c r="AD1105" i="1"/>
  <c r="AF1105" i="1"/>
  <c r="AA1106" i="1"/>
  <c r="X1106" i="1" s="1"/>
  <c r="AD1106" i="1"/>
  <c r="AF1106" i="1"/>
  <c r="AA1107" i="1"/>
  <c r="X1107" i="1" s="1"/>
  <c r="AD1107" i="1"/>
  <c r="AF1107" i="1"/>
  <c r="AA1108" i="1"/>
  <c r="X1108" i="1" s="1"/>
  <c r="AD1108" i="1"/>
  <c r="AF1108" i="1"/>
  <c r="AA1109" i="1"/>
  <c r="X1109" i="1" s="1"/>
  <c r="AD1109" i="1"/>
  <c r="AF1109" i="1"/>
  <c r="AA1110" i="1"/>
  <c r="X1110" i="1" s="1"/>
  <c r="AB1110" i="1" s="1"/>
  <c r="AD1110" i="1"/>
  <c r="AF1110" i="1"/>
  <c r="AA1111" i="1"/>
  <c r="X1111" i="1" s="1"/>
  <c r="AD1111" i="1"/>
  <c r="AF1111" i="1"/>
  <c r="AA1112" i="1"/>
  <c r="X1112" i="1" s="1"/>
  <c r="AD1112" i="1"/>
  <c r="AF1112" i="1"/>
  <c r="AA1113" i="1"/>
  <c r="X1113" i="1" s="1"/>
  <c r="AD1113" i="1"/>
  <c r="AF1113" i="1"/>
  <c r="AA1114" i="1"/>
  <c r="X1114" i="1" s="1"/>
  <c r="AD1114" i="1"/>
  <c r="AF1114" i="1"/>
  <c r="AA1115" i="1"/>
  <c r="X1115" i="1" s="1"/>
  <c r="AD1115" i="1"/>
  <c r="AF1115" i="1"/>
  <c r="AA1116" i="1"/>
  <c r="X1116" i="1" s="1"/>
  <c r="AB1116" i="1" s="1"/>
  <c r="AD1116" i="1"/>
  <c r="AF1116" i="1"/>
  <c r="AA1117" i="1"/>
  <c r="X1117" i="1" s="1"/>
  <c r="AD1117" i="1"/>
  <c r="AF1117" i="1"/>
  <c r="AA1118" i="1"/>
  <c r="X1118" i="1" s="1"/>
  <c r="AD1118" i="1"/>
  <c r="AF1118" i="1"/>
  <c r="AA1119" i="1"/>
  <c r="X1119" i="1" s="1"/>
  <c r="AD1119" i="1"/>
  <c r="AF1119" i="1"/>
  <c r="AA1120" i="1"/>
  <c r="X1120" i="1" s="1"/>
  <c r="AB1120" i="1" s="1"/>
  <c r="AD1120" i="1"/>
  <c r="AF1120" i="1"/>
  <c r="AA1121" i="1"/>
  <c r="X1121" i="1" s="1"/>
  <c r="AD1121" i="1"/>
  <c r="AF1121" i="1"/>
  <c r="AA1122" i="1"/>
  <c r="X1122" i="1" s="1"/>
  <c r="AD1122" i="1"/>
  <c r="AF1122" i="1"/>
  <c r="AA1123" i="1"/>
  <c r="X1123" i="1" s="1"/>
  <c r="AD1123" i="1"/>
  <c r="AF1123" i="1"/>
  <c r="AA1124" i="1"/>
  <c r="X1124" i="1" s="1"/>
  <c r="AB1124" i="1" s="1"/>
  <c r="AD1124" i="1"/>
  <c r="AF1124" i="1"/>
  <c r="AA1125" i="1"/>
  <c r="X1125" i="1" s="1"/>
  <c r="AD1125" i="1"/>
  <c r="AF1125" i="1"/>
  <c r="AA1126" i="1"/>
  <c r="X1126" i="1" s="1"/>
  <c r="AB1126" i="1" s="1"/>
  <c r="AD1126" i="1"/>
  <c r="AF1126" i="1"/>
  <c r="AA1127" i="1"/>
  <c r="X1127" i="1" s="1"/>
  <c r="AD1127" i="1"/>
  <c r="AF1127" i="1"/>
  <c r="AA1128" i="1"/>
  <c r="X1128" i="1" s="1"/>
  <c r="AD1128" i="1"/>
  <c r="AF1128" i="1"/>
  <c r="AA1129" i="1"/>
  <c r="X1129" i="1" s="1"/>
  <c r="AD1129" i="1"/>
  <c r="AF1129" i="1"/>
  <c r="AA1130" i="1"/>
  <c r="X1130" i="1" s="1"/>
  <c r="AD1130" i="1"/>
  <c r="AF1130" i="1"/>
  <c r="AA1131" i="1"/>
  <c r="X1131" i="1" s="1"/>
  <c r="AD1131" i="1"/>
  <c r="AF1131" i="1"/>
  <c r="AA1132" i="1"/>
  <c r="X1132" i="1" s="1"/>
  <c r="AD1132" i="1"/>
  <c r="AF1132" i="1"/>
  <c r="AA1133" i="1"/>
  <c r="X1133" i="1" s="1"/>
  <c r="AD1133" i="1"/>
  <c r="AF1133" i="1"/>
  <c r="AA1134" i="1"/>
  <c r="X1134" i="1" s="1"/>
  <c r="AD1134" i="1"/>
  <c r="AF1134" i="1"/>
  <c r="AA1135" i="1"/>
  <c r="X1135" i="1" s="1"/>
  <c r="AD1135" i="1"/>
  <c r="AF1135" i="1"/>
  <c r="AA1136" i="1"/>
  <c r="X1136" i="1" s="1"/>
  <c r="AD1136" i="1"/>
  <c r="AF1136" i="1"/>
  <c r="AA1137" i="1"/>
  <c r="X1137" i="1" s="1"/>
  <c r="AD1137" i="1"/>
  <c r="AF1137" i="1"/>
  <c r="AA1138" i="1"/>
  <c r="X1138" i="1" s="1"/>
  <c r="AD1138" i="1"/>
  <c r="AF1138" i="1"/>
  <c r="AA1139" i="1"/>
  <c r="X1139" i="1" s="1"/>
  <c r="AD1139" i="1"/>
  <c r="AF1139" i="1"/>
  <c r="AA1140" i="1"/>
  <c r="X1140" i="1" s="1"/>
  <c r="AB1140" i="1" s="1"/>
  <c r="AD1140" i="1"/>
  <c r="AF1140" i="1"/>
  <c r="AA1141" i="1"/>
  <c r="X1141" i="1" s="1"/>
  <c r="AD1141" i="1"/>
  <c r="AF1141" i="1"/>
  <c r="AA1142" i="1"/>
  <c r="X1142" i="1" s="1"/>
  <c r="AB1142" i="1" s="1"/>
  <c r="AD1142" i="1"/>
  <c r="AF1142" i="1"/>
  <c r="AA1143" i="1"/>
  <c r="X1143" i="1" s="1"/>
  <c r="AD1143" i="1"/>
  <c r="AF1143" i="1"/>
  <c r="AA1144" i="1"/>
  <c r="X1144" i="1" s="1"/>
  <c r="AB1144" i="1" s="1"/>
  <c r="AD1144" i="1"/>
  <c r="AF1144" i="1"/>
  <c r="AA1145" i="1"/>
  <c r="X1145" i="1" s="1"/>
  <c r="AD1145" i="1"/>
  <c r="AF1145" i="1"/>
  <c r="AA1146" i="1"/>
  <c r="X1146" i="1" s="1"/>
  <c r="AD1146" i="1"/>
  <c r="AF1146" i="1"/>
  <c r="AA1147" i="1"/>
  <c r="X1147" i="1" s="1"/>
  <c r="AD1147" i="1"/>
  <c r="AF1147" i="1"/>
  <c r="AA1148" i="1"/>
  <c r="X1148" i="1" s="1"/>
  <c r="AB1148" i="1" s="1"/>
  <c r="AD1148" i="1"/>
  <c r="AF1148" i="1"/>
  <c r="AA1149" i="1"/>
  <c r="X1149" i="1" s="1"/>
  <c r="AD1149" i="1"/>
  <c r="AF1149" i="1"/>
  <c r="AA1150" i="1"/>
  <c r="X1150" i="1" s="1"/>
  <c r="AD1150" i="1"/>
  <c r="AF1150" i="1"/>
  <c r="AA1151" i="1"/>
  <c r="X1151" i="1" s="1"/>
  <c r="AD1151" i="1"/>
  <c r="AF1151" i="1"/>
  <c r="AA1152" i="1"/>
  <c r="X1152" i="1" s="1"/>
  <c r="AD1152" i="1"/>
  <c r="AF1152" i="1"/>
  <c r="AA1153" i="1"/>
  <c r="X1153" i="1" s="1"/>
  <c r="AD1153" i="1"/>
  <c r="AF1153" i="1"/>
  <c r="AA1154" i="1"/>
  <c r="X1154" i="1" s="1"/>
  <c r="AD1154" i="1"/>
  <c r="AF1154" i="1"/>
  <c r="AA1155" i="1"/>
  <c r="X1155" i="1" s="1"/>
  <c r="AD1155" i="1"/>
  <c r="AF1155" i="1"/>
  <c r="AA1156" i="1"/>
  <c r="X1156" i="1" s="1"/>
  <c r="AD1156" i="1"/>
  <c r="AF1156" i="1"/>
  <c r="AA1157" i="1"/>
  <c r="X1157" i="1" s="1"/>
  <c r="AD1157" i="1"/>
  <c r="AF1157" i="1"/>
  <c r="AA1158" i="1"/>
  <c r="X1158" i="1" s="1"/>
  <c r="AD1158" i="1"/>
  <c r="AF1158" i="1"/>
  <c r="AA1159" i="1"/>
  <c r="AD1159" i="1"/>
  <c r="AF1159" i="1"/>
  <c r="AA1160" i="1"/>
  <c r="X1160" i="1" s="1"/>
  <c r="AB1160" i="1" s="1"/>
  <c r="AD1160" i="1"/>
  <c r="AF1160" i="1"/>
  <c r="AA1161" i="1"/>
  <c r="X1161" i="1" s="1"/>
  <c r="AD1161" i="1"/>
  <c r="AF1161" i="1"/>
  <c r="AA1162" i="1"/>
  <c r="X1162" i="1" s="1"/>
  <c r="AD1162" i="1"/>
  <c r="AF1162" i="1"/>
  <c r="AA1163" i="1"/>
  <c r="AD1163" i="1"/>
  <c r="AF1163" i="1"/>
  <c r="AA1164" i="1"/>
  <c r="X1164" i="1" s="1"/>
  <c r="AD1164" i="1"/>
  <c r="AF1164" i="1"/>
  <c r="AA1165" i="1"/>
  <c r="X1165" i="1" s="1"/>
  <c r="AD1165" i="1"/>
  <c r="AF1165" i="1"/>
  <c r="AA1166" i="1"/>
  <c r="X1166" i="1" s="1"/>
  <c r="AB1166" i="1" s="1"/>
  <c r="AD1166" i="1"/>
  <c r="AF1166" i="1"/>
  <c r="AA1167" i="1"/>
  <c r="AD1167" i="1"/>
  <c r="AF1167" i="1"/>
  <c r="AA1168" i="1"/>
  <c r="X1168" i="1" s="1"/>
  <c r="AB1168" i="1" s="1"/>
  <c r="AD1168" i="1"/>
  <c r="AF1168" i="1"/>
  <c r="AA1169" i="1"/>
  <c r="X1169" i="1" s="1"/>
  <c r="AD1169" i="1"/>
  <c r="AF1169" i="1"/>
  <c r="AA1170" i="1"/>
  <c r="X1170" i="1" s="1"/>
  <c r="AD1170" i="1"/>
  <c r="AF1170" i="1"/>
  <c r="AA1171" i="1"/>
  <c r="X1171" i="1" s="1"/>
  <c r="AD1171" i="1"/>
  <c r="AF1171" i="1"/>
  <c r="AA1172" i="1"/>
  <c r="X1172" i="1" s="1"/>
  <c r="AD1172" i="1"/>
  <c r="AF1172" i="1"/>
  <c r="AA1173" i="1"/>
  <c r="AD1173" i="1"/>
  <c r="AF1173" i="1"/>
  <c r="AA1174" i="1"/>
  <c r="X1174" i="1" s="1"/>
  <c r="AB1174" i="1" s="1"/>
  <c r="AD1174" i="1"/>
  <c r="AF1174" i="1"/>
  <c r="AA1175" i="1"/>
  <c r="X1175" i="1" s="1"/>
  <c r="AD1175" i="1"/>
  <c r="AF1175" i="1"/>
  <c r="AA1176" i="1"/>
  <c r="AD1176" i="1"/>
  <c r="AF1176" i="1"/>
  <c r="AA1177" i="1"/>
  <c r="X1177" i="1" s="1"/>
  <c r="AD1177" i="1"/>
  <c r="AF1177" i="1"/>
  <c r="AA1178" i="1"/>
  <c r="X1178" i="1" s="1"/>
  <c r="AB1178" i="1" s="1"/>
  <c r="AD1178" i="1"/>
  <c r="AF1178" i="1"/>
  <c r="AA1179" i="1"/>
  <c r="X1179" i="1" s="1"/>
  <c r="AB1179" i="1" s="1"/>
  <c r="AD1179" i="1"/>
  <c r="AF1179" i="1"/>
  <c r="AA1180" i="1"/>
  <c r="X1180" i="1" s="1"/>
  <c r="AD1180" i="1"/>
  <c r="AF1180" i="1"/>
  <c r="AA1181" i="1"/>
  <c r="X1181" i="1" s="1"/>
  <c r="AD1181" i="1"/>
  <c r="AF1181" i="1"/>
  <c r="AA1182" i="1"/>
  <c r="X1182" i="1" s="1"/>
  <c r="AD1182" i="1"/>
  <c r="AF1182" i="1"/>
  <c r="AA1183" i="1"/>
  <c r="X1183" i="1" s="1"/>
  <c r="AD1183" i="1"/>
  <c r="AF1183" i="1"/>
  <c r="AA1184" i="1"/>
  <c r="X1184" i="1" s="1"/>
  <c r="AD1184" i="1"/>
  <c r="AF1184" i="1"/>
  <c r="AA1185" i="1"/>
  <c r="X1185" i="1" s="1"/>
  <c r="AD1185" i="1"/>
  <c r="AF1185" i="1"/>
  <c r="AA1186" i="1"/>
  <c r="X1186" i="1" s="1"/>
  <c r="AD1186" i="1"/>
  <c r="AF1186" i="1"/>
  <c r="AA1187" i="1"/>
  <c r="X1187" i="1" s="1"/>
  <c r="AD1187" i="1"/>
  <c r="AF1187" i="1"/>
  <c r="AA1188" i="1"/>
  <c r="X1188" i="1" s="1"/>
  <c r="AD1188" i="1"/>
  <c r="AF1188" i="1"/>
  <c r="AA1189" i="1"/>
  <c r="AD1189" i="1"/>
  <c r="AF1189" i="1"/>
  <c r="AA1190" i="1"/>
  <c r="X1190" i="1" s="1"/>
  <c r="AB1190" i="1" s="1"/>
  <c r="AD1190" i="1"/>
  <c r="AF1190" i="1"/>
  <c r="AA1191" i="1"/>
  <c r="X1191" i="1" s="1"/>
  <c r="AD1191" i="1"/>
  <c r="AF1191" i="1"/>
  <c r="AA1192" i="1"/>
  <c r="X1192" i="1" s="1"/>
  <c r="AD1192" i="1"/>
  <c r="AF1192" i="1"/>
  <c r="AA1193" i="1"/>
  <c r="X1193" i="1" s="1"/>
  <c r="AD1193" i="1"/>
  <c r="AF1193" i="1"/>
  <c r="AA1194" i="1"/>
  <c r="X1194" i="1" s="1"/>
  <c r="AD1194" i="1"/>
  <c r="AF1194" i="1"/>
  <c r="AA1195" i="1"/>
  <c r="X1195" i="1" s="1"/>
  <c r="AD1195" i="1"/>
  <c r="AF1195" i="1"/>
  <c r="AA1196" i="1"/>
  <c r="X1196" i="1" s="1"/>
  <c r="AB1196" i="1" s="1"/>
  <c r="AD1196" i="1"/>
  <c r="AF1196" i="1"/>
  <c r="AA1197" i="1"/>
  <c r="X1197" i="1" s="1"/>
  <c r="AD1197" i="1"/>
  <c r="AF1197" i="1"/>
  <c r="AA1198" i="1"/>
  <c r="X1198" i="1" s="1"/>
  <c r="AD1198" i="1"/>
  <c r="AF1198" i="1"/>
  <c r="AA1199" i="1"/>
  <c r="X1199" i="1" s="1"/>
  <c r="AD1199" i="1"/>
  <c r="AF1199" i="1"/>
  <c r="AA1200" i="1"/>
  <c r="X1200" i="1" s="1"/>
  <c r="AD1200" i="1"/>
  <c r="AF1200" i="1"/>
  <c r="AA1201" i="1"/>
  <c r="X1201" i="1" s="1"/>
  <c r="AD1201" i="1"/>
  <c r="AF1201" i="1"/>
  <c r="AA1202" i="1"/>
  <c r="AD1202" i="1"/>
  <c r="AF1202" i="1"/>
  <c r="AA1203" i="1"/>
  <c r="X1203" i="1" s="1"/>
  <c r="AD1203" i="1"/>
  <c r="AF1203" i="1"/>
  <c r="AA1204" i="1"/>
  <c r="X1204" i="1" s="1"/>
  <c r="AD1204" i="1"/>
  <c r="AF1204" i="1"/>
  <c r="AA1205" i="1"/>
  <c r="X1205" i="1" s="1"/>
  <c r="AB1205" i="1" s="1"/>
  <c r="AD1205" i="1"/>
  <c r="AF1205" i="1"/>
  <c r="AA1206" i="1"/>
  <c r="X1206" i="1" s="1"/>
  <c r="AB1206" i="1" s="1"/>
  <c r="AD1206" i="1"/>
  <c r="AF1206" i="1"/>
  <c r="AA1207" i="1"/>
  <c r="X1207" i="1" s="1"/>
  <c r="AD1207" i="1"/>
  <c r="AF1207" i="1"/>
  <c r="AA1208" i="1"/>
  <c r="X1208" i="1" s="1"/>
  <c r="AB1208" i="1" s="1"/>
  <c r="AD1208" i="1"/>
  <c r="AF1208" i="1"/>
  <c r="AA1209" i="1"/>
  <c r="X1209" i="1" s="1"/>
  <c r="AD1209" i="1"/>
  <c r="AF1209" i="1"/>
  <c r="AA1210" i="1"/>
  <c r="AD1210" i="1"/>
  <c r="AF1210" i="1"/>
  <c r="AA1211" i="1"/>
  <c r="X1211" i="1" s="1"/>
  <c r="AD1211" i="1"/>
  <c r="AF1211" i="1"/>
  <c r="AA1212" i="1"/>
  <c r="X1212" i="1" s="1"/>
  <c r="AB1212" i="1" s="1"/>
  <c r="AD1212" i="1"/>
  <c r="AF1212" i="1"/>
  <c r="AA1213" i="1"/>
  <c r="X1213" i="1" s="1"/>
  <c r="AD1213" i="1"/>
  <c r="AF1213" i="1"/>
  <c r="AA1214" i="1"/>
  <c r="X1214" i="1" s="1"/>
  <c r="AD1214" i="1"/>
  <c r="AF1214" i="1"/>
  <c r="AA1215" i="1"/>
  <c r="X1215" i="1" s="1"/>
  <c r="AD1215" i="1"/>
  <c r="AF1215" i="1"/>
  <c r="AA1216" i="1"/>
  <c r="X1216" i="1" s="1"/>
  <c r="AD1216" i="1"/>
  <c r="AF1216" i="1"/>
  <c r="AA1217" i="1"/>
  <c r="X1217" i="1" s="1"/>
  <c r="AD1217" i="1"/>
  <c r="AF1217" i="1"/>
  <c r="AA1218" i="1"/>
  <c r="AD1218" i="1"/>
  <c r="AF1218" i="1"/>
  <c r="AA1219" i="1"/>
  <c r="X1219" i="1" s="1"/>
  <c r="AD1219" i="1"/>
  <c r="AF1219" i="1"/>
  <c r="AA1220" i="1"/>
  <c r="X1220" i="1" s="1"/>
  <c r="AD1220" i="1"/>
  <c r="AF1220" i="1"/>
  <c r="AA1221" i="1"/>
  <c r="X1221" i="1" s="1"/>
  <c r="AD1221" i="1"/>
  <c r="AF1221" i="1"/>
  <c r="AA1222" i="1"/>
  <c r="X1222" i="1" s="1"/>
  <c r="AB1222" i="1" s="1"/>
  <c r="AD1222" i="1"/>
  <c r="AF1222" i="1"/>
  <c r="AA1223" i="1"/>
  <c r="X1223" i="1" s="1"/>
  <c r="AD1223" i="1"/>
  <c r="AF1223" i="1"/>
  <c r="AA1224" i="1"/>
  <c r="X1224" i="1" s="1"/>
  <c r="AD1224" i="1"/>
  <c r="AF1224" i="1"/>
  <c r="AA1225" i="1"/>
  <c r="X1225" i="1" s="1"/>
  <c r="AD1225" i="1"/>
  <c r="AF1225" i="1"/>
  <c r="AA1226" i="1"/>
  <c r="AD1226" i="1"/>
  <c r="AF1226" i="1"/>
  <c r="AA1227" i="1"/>
  <c r="X1227" i="1" s="1"/>
  <c r="AD1227" i="1"/>
  <c r="AF1227" i="1"/>
  <c r="AA1228" i="1"/>
  <c r="X1228" i="1" s="1"/>
  <c r="AD1228" i="1"/>
  <c r="AF1228" i="1"/>
  <c r="AA1229" i="1"/>
  <c r="X1229" i="1" s="1"/>
  <c r="AD1229" i="1"/>
  <c r="AF1229" i="1"/>
  <c r="AA1230" i="1"/>
  <c r="X1230" i="1" s="1"/>
  <c r="AD1230" i="1"/>
  <c r="AF1230" i="1"/>
  <c r="AA1231" i="1"/>
  <c r="X1231" i="1" s="1"/>
  <c r="AD1231" i="1"/>
  <c r="AF1231" i="1"/>
  <c r="AA1232" i="1"/>
  <c r="X1232" i="1" s="1"/>
  <c r="AD1232" i="1"/>
  <c r="AF1232" i="1"/>
  <c r="AA1233" i="1"/>
  <c r="X1233" i="1" s="1"/>
  <c r="AD1233" i="1"/>
  <c r="AF1233" i="1"/>
  <c r="AA1234" i="1"/>
  <c r="AD1234" i="1"/>
  <c r="AF1234" i="1"/>
  <c r="AA1235" i="1"/>
  <c r="X1235" i="1" s="1"/>
  <c r="AD1235" i="1"/>
  <c r="AF1235" i="1"/>
  <c r="AA1236" i="1"/>
  <c r="X1236" i="1" s="1"/>
  <c r="AD1236" i="1"/>
  <c r="AF1236" i="1"/>
  <c r="AA1237" i="1"/>
  <c r="X1237" i="1" s="1"/>
  <c r="AD1237" i="1"/>
  <c r="AF1237" i="1"/>
  <c r="AA1238" i="1"/>
  <c r="X1238" i="1" s="1"/>
  <c r="AB1238" i="1" s="1"/>
  <c r="AD1238" i="1"/>
  <c r="AF1238" i="1"/>
  <c r="AA1239" i="1"/>
  <c r="X1239" i="1" s="1"/>
  <c r="AD1239" i="1"/>
  <c r="AF1239" i="1"/>
  <c r="AA1240" i="1"/>
  <c r="X1240" i="1" s="1"/>
  <c r="AB1240" i="1" s="1"/>
  <c r="AD1240" i="1"/>
  <c r="AF1240" i="1"/>
  <c r="AA1241" i="1"/>
  <c r="X1241" i="1" s="1"/>
  <c r="AD1241" i="1"/>
  <c r="AF1241" i="1"/>
  <c r="AA1242" i="1"/>
  <c r="X1242" i="1" s="1"/>
  <c r="AB1242" i="1" s="1"/>
  <c r="AD1242" i="1"/>
  <c r="AF1242" i="1"/>
  <c r="AA1243" i="1"/>
  <c r="X1243" i="1" s="1"/>
  <c r="AD1243" i="1"/>
  <c r="AF1243" i="1"/>
  <c r="AA1244" i="1"/>
  <c r="X1244" i="1" s="1"/>
  <c r="AD1244" i="1"/>
  <c r="AF1244" i="1"/>
  <c r="AA1245" i="1"/>
  <c r="X1245" i="1" s="1"/>
  <c r="AD1245" i="1"/>
  <c r="AF1245" i="1"/>
  <c r="AA1246" i="1"/>
  <c r="X1246" i="1" s="1"/>
  <c r="AD1246" i="1"/>
  <c r="AF1246" i="1"/>
  <c r="AA1247" i="1"/>
  <c r="X1247" i="1" s="1"/>
  <c r="AD1247" i="1"/>
  <c r="AF1247" i="1"/>
  <c r="AA1248" i="1"/>
  <c r="AD1248" i="1"/>
  <c r="AF1248" i="1"/>
  <c r="AA1249" i="1"/>
  <c r="X1249" i="1" s="1"/>
  <c r="AB1249" i="1" s="1"/>
  <c r="AD1249" i="1"/>
  <c r="AF1249" i="1"/>
  <c r="AA1250" i="1"/>
  <c r="X1250" i="1" s="1"/>
  <c r="AD1250" i="1"/>
  <c r="AF1250" i="1"/>
  <c r="AA1251" i="1"/>
  <c r="X1251" i="1" s="1"/>
  <c r="AD1251" i="1"/>
  <c r="AF1251" i="1"/>
  <c r="AA1252" i="1"/>
  <c r="X1252" i="1" s="1"/>
  <c r="AB1252" i="1" s="1"/>
  <c r="AD1252" i="1"/>
  <c r="AF1252" i="1"/>
  <c r="AA1253" i="1"/>
  <c r="X1253" i="1" s="1"/>
  <c r="AB1253" i="1" s="1"/>
  <c r="AD1253" i="1"/>
  <c r="AF1253" i="1"/>
  <c r="AA1254" i="1"/>
  <c r="X1254" i="1" s="1"/>
  <c r="AD1254" i="1"/>
  <c r="AF1254" i="1"/>
  <c r="AA1255" i="1"/>
  <c r="X1255" i="1" s="1"/>
  <c r="AD1255" i="1"/>
  <c r="AF1255" i="1"/>
  <c r="AA1256" i="1"/>
  <c r="X1256" i="1" s="1"/>
  <c r="AB1256" i="1" s="1"/>
  <c r="AD1256" i="1"/>
  <c r="AF1256" i="1"/>
  <c r="AA1257" i="1"/>
  <c r="X1257" i="1" s="1"/>
  <c r="AB1257" i="1" s="1"/>
  <c r="AD1257" i="1"/>
  <c r="AF1257" i="1"/>
  <c r="AA1258" i="1"/>
  <c r="AD1258" i="1"/>
  <c r="AF1258" i="1"/>
  <c r="AA1259" i="1"/>
  <c r="X1259" i="1" s="1"/>
  <c r="AD1259" i="1"/>
  <c r="AF1259" i="1"/>
  <c r="AA1260" i="1"/>
  <c r="X1260" i="1" s="1"/>
  <c r="AD1260" i="1"/>
  <c r="AF1260" i="1"/>
  <c r="AA1261" i="1"/>
  <c r="X1261" i="1" s="1"/>
  <c r="AB1261" i="1" s="1"/>
  <c r="AD1261" i="1"/>
  <c r="AF1261" i="1"/>
  <c r="AA1262" i="1"/>
  <c r="X1262" i="1" s="1"/>
  <c r="AD1262" i="1"/>
  <c r="AF1262" i="1"/>
  <c r="AA1263" i="1"/>
  <c r="X1263" i="1" s="1"/>
  <c r="AD1263" i="1"/>
  <c r="AF1263" i="1"/>
  <c r="AA1264" i="1"/>
  <c r="X1264" i="1" s="1"/>
  <c r="AD1264" i="1"/>
  <c r="AF1264" i="1"/>
  <c r="AA1265" i="1"/>
  <c r="X1265" i="1" s="1"/>
  <c r="AB1265" i="1" s="1"/>
  <c r="AD1265" i="1"/>
  <c r="AF1265" i="1"/>
  <c r="AA1266" i="1"/>
  <c r="X1266" i="1" s="1"/>
  <c r="AD1266" i="1"/>
  <c r="AF1266" i="1"/>
  <c r="AA1267" i="1"/>
  <c r="X1267" i="1" s="1"/>
  <c r="AD1267" i="1"/>
  <c r="AF1267" i="1"/>
  <c r="AA1268" i="1"/>
  <c r="X1268" i="1" s="1"/>
  <c r="AB1268" i="1" s="1"/>
  <c r="AD1268" i="1"/>
  <c r="AF1268" i="1"/>
  <c r="AA1269" i="1"/>
  <c r="X1269" i="1" s="1"/>
  <c r="AB1269" i="1" s="1"/>
  <c r="AD1269" i="1"/>
  <c r="AF1269" i="1"/>
  <c r="AA1270" i="1"/>
  <c r="X1270" i="1" s="1"/>
  <c r="AD1270" i="1"/>
  <c r="AF1270" i="1"/>
  <c r="AA1271" i="1"/>
  <c r="X1271" i="1" s="1"/>
  <c r="AD1271" i="1"/>
  <c r="AF1271" i="1"/>
  <c r="AA1272" i="1"/>
  <c r="X1272" i="1" s="1"/>
  <c r="AB1272" i="1" s="1"/>
  <c r="AD1272" i="1"/>
  <c r="AF1272" i="1"/>
  <c r="AA1273" i="1"/>
  <c r="X1273" i="1" s="1"/>
  <c r="AB1273" i="1" s="1"/>
  <c r="AD1273" i="1"/>
  <c r="AF1273" i="1"/>
  <c r="AA1274" i="1"/>
  <c r="AD1274" i="1"/>
  <c r="AF1274" i="1"/>
  <c r="AA1275" i="1"/>
  <c r="X1275" i="1" s="1"/>
  <c r="AD1275" i="1"/>
  <c r="AF1275" i="1"/>
  <c r="AA1276" i="1"/>
  <c r="X1276" i="1" s="1"/>
  <c r="AD1276" i="1"/>
  <c r="AF1276" i="1"/>
  <c r="AA1277" i="1"/>
  <c r="AD1277" i="1"/>
  <c r="AF1277" i="1"/>
  <c r="AA1278" i="1"/>
  <c r="X1278" i="1" s="1"/>
  <c r="AD1278" i="1"/>
  <c r="AF1278" i="1"/>
  <c r="AA1279" i="1"/>
  <c r="X1279" i="1" s="1"/>
  <c r="AB1279" i="1" s="1"/>
  <c r="AD1279" i="1"/>
  <c r="AF1279" i="1"/>
  <c r="AA1280" i="1"/>
  <c r="X1280" i="1" s="1"/>
  <c r="AB1280" i="1" s="1"/>
  <c r="AD1280" i="1"/>
  <c r="AF1280" i="1"/>
  <c r="AA1281" i="1"/>
  <c r="X1281" i="1" s="1"/>
  <c r="AB1281" i="1" s="1"/>
  <c r="AD1281" i="1"/>
  <c r="AF1281" i="1"/>
  <c r="AA1282" i="1"/>
  <c r="X1282" i="1" s="1"/>
  <c r="AD1282" i="1"/>
  <c r="AF1282" i="1"/>
  <c r="AA1283" i="1"/>
  <c r="X1283" i="1" s="1"/>
  <c r="AB1283" i="1" s="1"/>
  <c r="AD1283" i="1"/>
  <c r="AF1283" i="1"/>
  <c r="AA1284" i="1"/>
  <c r="X1284" i="1" s="1"/>
  <c r="AD1284" i="1"/>
  <c r="AF1284" i="1"/>
  <c r="AA1285" i="1"/>
  <c r="X1285" i="1" s="1"/>
  <c r="AB1285" i="1" s="1"/>
  <c r="AD1285" i="1"/>
  <c r="AF1285" i="1"/>
  <c r="AA1286" i="1"/>
  <c r="X1286" i="1" s="1"/>
  <c r="AB1286" i="1" s="1"/>
  <c r="AD1286" i="1"/>
  <c r="AF1286" i="1"/>
  <c r="AA1287" i="1"/>
  <c r="X1287" i="1" s="1"/>
  <c r="AB1287" i="1" s="1"/>
  <c r="AD1287" i="1"/>
  <c r="AF1287" i="1"/>
  <c r="AA1288" i="1"/>
  <c r="X1288" i="1" s="1"/>
  <c r="AB1288" i="1" s="1"/>
  <c r="AD1288" i="1"/>
  <c r="AF1288" i="1"/>
  <c r="AA1289" i="1"/>
  <c r="X1289" i="1" s="1"/>
  <c r="AD1289" i="1"/>
  <c r="AF1289" i="1"/>
  <c r="AA1290" i="1"/>
  <c r="X1290" i="1" s="1"/>
  <c r="AD1290" i="1"/>
  <c r="AF1290" i="1"/>
  <c r="AA1291" i="1"/>
  <c r="X1291" i="1" s="1"/>
  <c r="AD1291" i="1"/>
  <c r="AF1291" i="1"/>
  <c r="AA1292" i="1"/>
  <c r="X1292" i="1" s="1"/>
  <c r="AB1292" i="1" s="1"/>
  <c r="AD1292" i="1"/>
  <c r="AF1292" i="1"/>
  <c r="AA1293" i="1"/>
  <c r="X1293" i="1" s="1"/>
  <c r="AD1293" i="1"/>
  <c r="AF1293" i="1"/>
  <c r="AA1294" i="1"/>
  <c r="X1294" i="1" s="1"/>
  <c r="AB1294" i="1" s="1"/>
  <c r="AD1294" i="1"/>
  <c r="AF1294" i="1"/>
  <c r="AA1295" i="1"/>
  <c r="X1295" i="1" s="1"/>
  <c r="AB1295" i="1" s="1"/>
  <c r="AD1295" i="1"/>
  <c r="AF1295" i="1"/>
  <c r="AA1296" i="1"/>
  <c r="X1296" i="1" s="1"/>
  <c r="AB1296" i="1" s="1"/>
  <c r="AD1296" i="1"/>
  <c r="AF1296" i="1"/>
  <c r="AA1297" i="1"/>
  <c r="X1297" i="1" s="1"/>
  <c r="AB1297" i="1" s="1"/>
  <c r="AD1297" i="1"/>
  <c r="AF1297" i="1"/>
  <c r="AA1298" i="1"/>
  <c r="X1298" i="1" s="1"/>
  <c r="AB1298" i="1" s="1"/>
  <c r="AD1298" i="1"/>
  <c r="AF1298" i="1"/>
  <c r="AA1299" i="1"/>
  <c r="X1299" i="1" s="1"/>
  <c r="AB1299" i="1" s="1"/>
  <c r="AD1299" i="1"/>
  <c r="AF1299" i="1"/>
  <c r="AA1300" i="1"/>
  <c r="X1300" i="1" s="1"/>
  <c r="AB1300" i="1" s="1"/>
  <c r="AD1300" i="1"/>
  <c r="AF1300" i="1"/>
  <c r="AA1301" i="1"/>
  <c r="X1301" i="1" s="1"/>
  <c r="AB1301" i="1" s="1"/>
  <c r="AD1301" i="1"/>
  <c r="AF1301" i="1"/>
  <c r="AA1302" i="1"/>
  <c r="X1302" i="1" s="1"/>
  <c r="AB1302" i="1" s="1"/>
  <c r="AD1302" i="1"/>
  <c r="AF1302" i="1"/>
  <c r="AA1303" i="1"/>
  <c r="X1303" i="1" s="1"/>
  <c r="AB1303" i="1" s="1"/>
  <c r="AD1303" i="1"/>
  <c r="AF1303" i="1"/>
  <c r="AA1304" i="1"/>
  <c r="X1304" i="1" s="1"/>
  <c r="AB1304" i="1" s="1"/>
  <c r="AD1304" i="1"/>
  <c r="AF1304" i="1"/>
  <c r="AA1305" i="1"/>
  <c r="X1305" i="1" s="1"/>
  <c r="AD1305" i="1"/>
  <c r="AF1305" i="1"/>
  <c r="AA1306" i="1"/>
  <c r="X1306" i="1" s="1"/>
  <c r="AD1306" i="1"/>
  <c r="AF1306" i="1"/>
  <c r="AA1307" i="1"/>
  <c r="X1307" i="1" s="1"/>
  <c r="AD1307" i="1"/>
  <c r="AF1307" i="1"/>
  <c r="AA1308" i="1"/>
  <c r="X1308" i="1" s="1"/>
  <c r="AB1308" i="1" s="1"/>
  <c r="AD1308" i="1"/>
  <c r="AF1308" i="1"/>
  <c r="AA1309" i="1"/>
  <c r="X1309" i="1" s="1"/>
  <c r="AB1309" i="1" s="1"/>
  <c r="AD1309" i="1"/>
  <c r="AF1309" i="1"/>
  <c r="AA1310" i="1"/>
  <c r="X1310" i="1" s="1"/>
  <c r="AB1310" i="1" s="1"/>
  <c r="AD1310" i="1"/>
  <c r="AF1310" i="1"/>
  <c r="AA1311" i="1"/>
  <c r="X1311" i="1" s="1"/>
  <c r="AB1311" i="1" s="1"/>
  <c r="AD1311" i="1"/>
  <c r="AF1311" i="1"/>
  <c r="AA1312" i="1"/>
  <c r="X1312" i="1" s="1"/>
  <c r="AB1312" i="1" s="1"/>
  <c r="AD1312" i="1"/>
  <c r="AF1312" i="1"/>
  <c r="AA1313" i="1"/>
  <c r="X1313" i="1" s="1"/>
  <c r="AB1313" i="1" s="1"/>
  <c r="AD1313" i="1"/>
  <c r="AF1313" i="1"/>
  <c r="AA1314" i="1"/>
  <c r="X1314" i="1" s="1"/>
  <c r="AB1314" i="1" s="1"/>
  <c r="AD1314" i="1"/>
  <c r="AF1314" i="1"/>
  <c r="AA1315" i="1"/>
  <c r="X1315" i="1" s="1"/>
  <c r="AB1315" i="1" s="1"/>
  <c r="AD1315" i="1"/>
  <c r="AF1315" i="1"/>
  <c r="AA1316" i="1"/>
  <c r="X1316" i="1" s="1"/>
  <c r="AB1316" i="1" s="1"/>
  <c r="AD1316" i="1"/>
  <c r="AF1316" i="1"/>
  <c r="AA1317" i="1"/>
  <c r="X1317" i="1" s="1"/>
  <c r="AD1317" i="1"/>
  <c r="AF1317" i="1"/>
  <c r="AA1318" i="1"/>
  <c r="X1318" i="1" s="1"/>
  <c r="AB1318" i="1" s="1"/>
  <c r="AD1318" i="1"/>
  <c r="AF1318" i="1"/>
  <c r="AA1319" i="1"/>
  <c r="X1319" i="1" s="1"/>
  <c r="AD1319" i="1"/>
  <c r="AF1319" i="1"/>
  <c r="AA1320" i="1"/>
  <c r="X1320" i="1" s="1"/>
  <c r="AB1320" i="1" s="1"/>
  <c r="AD1320" i="1"/>
  <c r="AF1320" i="1"/>
  <c r="AA1321" i="1"/>
  <c r="X1321" i="1" s="1"/>
  <c r="AD1321" i="1"/>
  <c r="AF1321" i="1"/>
  <c r="AA1322" i="1"/>
  <c r="X1322" i="1" s="1"/>
  <c r="AD1322" i="1"/>
  <c r="AF1322" i="1"/>
  <c r="AA1323" i="1"/>
  <c r="X1323" i="1" s="1"/>
  <c r="AD1323" i="1"/>
  <c r="AF1323" i="1"/>
  <c r="AA1324" i="1"/>
  <c r="X1324" i="1" s="1"/>
  <c r="AD1324" i="1"/>
  <c r="AF1324" i="1"/>
  <c r="AA1325" i="1"/>
  <c r="X1325" i="1" s="1"/>
  <c r="AD1325" i="1"/>
  <c r="AF1325" i="1"/>
  <c r="AA1326" i="1"/>
  <c r="X1326" i="1" s="1"/>
  <c r="AD1326" i="1"/>
  <c r="AF1326" i="1"/>
  <c r="AA1327" i="1"/>
  <c r="X1327" i="1" s="1"/>
  <c r="AD1327" i="1"/>
  <c r="AF1327" i="1"/>
  <c r="AA1328" i="1"/>
  <c r="X1328" i="1" s="1"/>
  <c r="AB1328" i="1" s="1"/>
  <c r="AD1328" i="1"/>
  <c r="AF1328" i="1"/>
  <c r="AA1329" i="1"/>
  <c r="X1329" i="1" s="1"/>
  <c r="AB1329" i="1" s="1"/>
  <c r="AD1329" i="1"/>
  <c r="AF1329" i="1"/>
  <c r="AA1330" i="1"/>
  <c r="AD1330" i="1"/>
  <c r="AF1330" i="1"/>
  <c r="AA1331" i="1"/>
  <c r="X1331" i="1" s="1"/>
  <c r="AD1331" i="1"/>
  <c r="AF1331" i="1"/>
  <c r="AA1332" i="1"/>
  <c r="X1332" i="1" s="1"/>
  <c r="AD1332" i="1"/>
  <c r="AF1332" i="1"/>
  <c r="AA1333" i="1"/>
  <c r="AD1333" i="1"/>
  <c r="AF1333" i="1"/>
  <c r="AA1334" i="1"/>
  <c r="X1334" i="1" s="1"/>
  <c r="AB1334" i="1" s="1"/>
  <c r="AD1334" i="1"/>
  <c r="AF1334" i="1"/>
  <c r="AA1335" i="1"/>
  <c r="X1335" i="1" s="1"/>
  <c r="AB1335" i="1" s="1"/>
  <c r="AD1335" i="1"/>
  <c r="AF1335" i="1"/>
  <c r="AA1336" i="1"/>
  <c r="X1336" i="1" s="1"/>
  <c r="AB1336" i="1" s="1"/>
  <c r="AD1336" i="1"/>
  <c r="AF1336" i="1"/>
  <c r="AA1337" i="1"/>
  <c r="X1337" i="1" s="1"/>
  <c r="AD1337" i="1"/>
  <c r="AF1337" i="1"/>
  <c r="AA1338" i="1"/>
  <c r="X1338" i="1" s="1"/>
  <c r="AD1338" i="1"/>
  <c r="AF1338" i="1"/>
  <c r="AA1339" i="1"/>
  <c r="X1339" i="1" s="1"/>
  <c r="AD1339" i="1"/>
  <c r="AF1339" i="1"/>
  <c r="AA1340" i="1"/>
  <c r="X1340" i="1" s="1"/>
  <c r="AD1340" i="1"/>
  <c r="AF1340" i="1"/>
  <c r="AA1341" i="1"/>
  <c r="X1341" i="1" s="1"/>
  <c r="AD1341" i="1"/>
  <c r="AF1341" i="1"/>
  <c r="AA1342" i="1"/>
  <c r="X1342" i="1" s="1"/>
  <c r="AD1342" i="1"/>
  <c r="AF1342" i="1"/>
  <c r="AA1343" i="1"/>
  <c r="X1343" i="1" s="1"/>
  <c r="AD1343" i="1"/>
  <c r="AF1343" i="1"/>
  <c r="AA1344" i="1"/>
  <c r="X1344" i="1" s="1"/>
  <c r="AD1344" i="1"/>
  <c r="AF1344" i="1"/>
  <c r="AA1345" i="1"/>
  <c r="X1345" i="1" s="1"/>
  <c r="AB1345" i="1" s="1"/>
  <c r="AD1345" i="1"/>
  <c r="AF1345" i="1"/>
  <c r="AA1346" i="1"/>
  <c r="AD1346" i="1"/>
  <c r="AF1346" i="1"/>
  <c r="AA1347" i="1"/>
  <c r="X1347" i="1" s="1"/>
  <c r="AB1347" i="1" s="1"/>
  <c r="AD1347" i="1"/>
  <c r="AF1347" i="1"/>
  <c r="AA1348" i="1"/>
  <c r="X1348" i="1" s="1"/>
  <c r="AB1348" i="1" s="1"/>
  <c r="AD1348" i="1"/>
  <c r="AF1348" i="1"/>
  <c r="AA1349" i="1"/>
  <c r="AD1349" i="1"/>
  <c r="AF1349" i="1"/>
  <c r="AA1350" i="1"/>
  <c r="X1350" i="1" s="1"/>
  <c r="AB1350" i="1" s="1"/>
  <c r="AD1350" i="1"/>
  <c r="AF1350" i="1"/>
  <c r="AA1351" i="1"/>
  <c r="X1351" i="1" s="1"/>
  <c r="AD1351" i="1"/>
  <c r="AF1351" i="1"/>
  <c r="AA1352" i="1"/>
  <c r="X1352" i="1" s="1"/>
  <c r="AD1352" i="1"/>
  <c r="AF1352" i="1"/>
  <c r="AA1353" i="1"/>
  <c r="X1353" i="1" s="1"/>
  <c r="AD1353" i="1"/>
  <c r="AF1353" i="1"/>
  <c r="AA1354" i="1"/>
  <c r="X1354" i="1" s="1"/>
  <c r="AD1354" i="1"/>
  <c r="AF1354" i="1"/>
  <c r="AA1355" i="1"/>
  <c r="X1355" i="1" s="1"/>
  <c r="AD1355" i="1"/>
  <c r="AF1355" i="1"/>
  <c r="AA1356" i="1"/>
  <c r="X1356" i="1" s="1"/>
  <c r="AD1356" i="1"/>
  <c r="AF1356" i="1"/>
  <c r="AA1357" i="1"/>
  <c r="X1357" i="1" s="1"/>
  <c r="AD1357" i="1"/>
  <c r="AF1357" i="1"/>
  <c r="AA1358" i="1"/>
  <c r="X1358" i="1" s="1"/>
  <c r="AD1358" i="1"/>
  <c r="AF1358" i="1"/>
  <c r="AA1359" i="1"/>
  <c r="X1359" i="1" s="1"/>
  <c r="AD1359" i="1"/>
  <c r="AF1359" i="1"/>
  <c r="AA1360" i="1"/>
  <c r="X1360" i="1" s="1"/>
  <c r="AB1360" i="1" s="1"/>
  <c r="AD1360" i="1"/>
  <c r="AF1360" i="1"/>
  <c r="AA1361" i="1"/>
  <c r="X1361" i="1" s="1"/>
  <c r="AD1361" i="1"/>
  <c r="AF1361" i="1"/>
  <c r="AA1362" i="1"/>
  <c r="AD1362" i="1"/>
  <c r="AF1362" i="1"/>
  <c r="AA1363" i="1"/>
  <c r="X1363" i="1" s="1"/>
  <c r="AD1363" i="1"/>
  <c r="AF1363" i="1"/>
  <c r="AA1364" i="1"/>
  <c r="X1364" i="1" s="1"/>
  <c r="AD1364" i="1"/>
  <c r="AF1364" i="1"/>
  <c r="AA1365" i="1"/>
  <c r="X1365" i="1" s="1"/>
  <c r="AD1365" i="1"/>
  <c r="AF1365" i="1"/>
  <c r="AA1366" i="1"/>
  <c r="X1366" i="1" s="1"/>
  <c r="AB1366" i="1" s="1"/>
  <c r="AD1366" i="1"/>
  <c r="AF1366" i="1"/>
  <c r="AA1367" i="1"/>
  <c r="X1367" i="1" s="1"/>
  <c r="AD1367" i="1"/>
  <c r="AF1367" i="1"/>
  <c r="AA1368" i="1"/>
  <c r="X1368" i="1" s="1"/>
  <c r="AB1368" i="1" s="1"/>
  <c r="AD1368" i="1"/>
  <c r="AF1368" i="1"/>
  <c r="AA1369" i="1"/>
  <c r="X1369" i="1" s="1"/>
  <c r="AD1369" i="1"/>
  <c r="AF1369" i="1"/>
  <c r="AA1370" i="1"/>
  <c r="X1370" i="1" s="1"/>
  <c r="AD1370" i="1"/>
  <c r="AF1370" i="1"/>
  <c r="AA1371" i="1"/>
  <c r="X1371" i="1" s="1"/>
  <c r="AD1371" i="1"/>
  <c r="AF1371" i="1"/>
  <c r="AA1372" i="1"/>
  <c r="X1372" i="1" s="1"/>
  <c r="AB1372" i="1" s="1"/>
  <c r="AD1372" i="1"/>
  <c r="AF1372" i="1"/>
  <c r="AA1373" i="1"/>
  <c r="X1373" i="1" s="1"/>
  <c r="AD1373" i="1"/>
  <c r="AF1373" i="1"/>
  <c r="AA1374" i="1"/>
  <c r="X1374" i="1" s="1"/>
  <c r="AD1374" i="1"/>
  <c r="AF1374" i="1"/>
  <c r="AA1375" i="1"/>
  <c r="X1375" i="1" s="1"/>
  <c r="AD1375" i="1"/>
  <c r="AF1375" i="1"/>
  <c r="AA1376" i="1"/>
  <c r="X1376" i="1" s="1"/>
  <c r="AD1376" i="1"/>
  <c r="AF1376" i="1"/>
  <c r="AA1377" i="1"/>
  <c r="X1377" i="1" s="1"/>
  <c r="AD1377" i="1"/>
  <c r="AF1377" i="1"/>
  <c r="AA1378" i="1"/>
  <c r="AD1378" i="1"/>
  <c r="AF1378" i="1"/>
  <c r="AA1379" i="1"/>
  <c r="X1379" i="1" s="1"/>
  <c r="AB1379" i="1" s="1"/>
  <c r="AD1379" i="1"/>
  <c r="AF1379" i="1"/>
  <c r="AA1380" i="1"/>
  <c r="X1380" i="1" s="1"/>
  <c r="AD1380" i="1"/>
  <c r="AF1380" i="1"/>
  <c r="AA1381" i="1"/>
  <c r="X1381" i="1" s="1"/>
  <c r="AD1381" i="1"/>
  <c r="AF1381" i="1"/>
  <c r="AA1382" i="1"/>
  <c r="X1382" i="1" s="1"/>
  <c r="AB1382" i="1" s="1"/>
  <c r="AD1382" i="1"/>
  <c r="AF1382" i="1"/>
  <c r="AA1383" i="1"/>
  <c r="X1383" i="1" s="1"/>
  <c r="AD1383" i="1"/>
  <c r="AF1383" i="1"/>
  <c r="AA1384" i="1"/>
  <c r="X1384" i="1" s="1"/>
  <c r="AB1384" i="1" s="1"/>
  <c r="AD1384" i="1"/>
  <c r="AF1384" i="1"/>
  <c r="AA1385" i="1"/>
  <c r="X1385" i="1" s="1"/>
  <c r="AD1385" i="1"/>
  <c r="AF1385" i="1"/>
  <c r="AA1386" i="1"/>
  <c r="X1386" i="1" s="1"/>
  <c r="AD1386" i="1"/>
  <c r="AF1386" i="1"/>
  <c r="AA1387" i="1"/>
  <c r="X1387" i="1" s="1"/>
  <c r="AD1387" i="1"/>
  <c r="AF1387" i="1"/>
  <c r="AA1388" i="1"/>
  <c r="X1388" i="1" s="1"/>
  <c r="AB1388" i="1" s="1"/>
  <c r="AD1388" i="1"/>
  <c r="AF1388" i="1"/>
  <c r="AA1389" i="1"/>
  <c r="X1389" i="1" s="1"/>
  <c r="AD1389" i="1"/>
  <c r="AF1389" i="1"/>
  <c r="AA1390" i="1"/>
  <c r="X1390" i="1" s="1"/>
  <c r="AD1390" i="1"/>
  <c r="AF1390" i="1"/>
  <c r="AA1391" i="1"/>
  <c r="X1391" i="1" s="1"/>
  <c r="AD1391" i="1"/>
  <c r="AF1391" i="1"/>
  <c r="AA1392" i="1"/>
  <c r="X1392" i="1" s="1"/>
  <c r="AD1392" i="1"/>
  <c r="AF1392" i="1"/>
  <c r="AA1393" i="1"/>
  <c r="X1393" i="1" s="1"/>
  <c r="AD1393" i="1"/>
  <c r="AF1393" i="1"/>
  <c r="AA1394" i="1"/>
  <c r="AD1394" i="1"/>
  <c r="AF1394" i="1"/>
  <c r="AA1395" i="1"/>
  <c r="X1395" i="1" s="1"/>
  <c r="AD1395" i="1"/>
  <c r="AF1395" i="1"/>
  <c r="AA1396" i="1"/>
  <c r="X1396" i="1" s="1"/>
  <c r="AB1396" i="1" s="1"/>
  <c r="AD1396" i="1"/>
  <c r="AF1396" i="1"/>
  <c r="AA1397" i="1"/>
  <c r="AD1397" i="1"/>
  <c r="AF1397" i="1"/>
  <c r="AA1398" i="1"/>
  <c r="X1398" i="1" s="1"/>
  <c r="AB1398" i="1" s="1"/>
  <c r="AD1398" i="1"/>
  <c r="AF1398" i="1"/>
  <c r="AA1399" i="1"/>
  <c r="X1399" i="1" s="1"/>
  <c r="AB1399" i="1" s="1"/>
  <c r="AD1399" i="1"/>
  <c r="AF1399" i="1"/>
  <c r="AA1400" i="1"/>
  <c r="X1400" i="1" s="1"/>
  <c r="AB1400" i="1" s="1"/>
  <c r="AD1400" i="1"/>
  <c r="AF1400" i="1"/>
  <c r="AA1401" i="1"/>
  <c r="X1401" i="1" s="1"/>
  <c r="AD1401" i="1"/>
  <c r="AF1401" i="1"/>
  <c r="AA1402" i="1"/>
  <c r="X1402" i="1" s="1"/>
  <c r="AD1402" i="1"/>
  <c r="AF1402" i="1"/>
  <c r="AA1403" i="1"/>
  <c r="X1403" i="1" s="1"/>
  <c r="AD1403" i="1"/>
  <c r="AF1403" i="1"/>
  <c r="AA1404" i="1"/>
  <c r="X1404" i="1" s="1"/>
  <c r="AD1404" i="1"/>
  <c r="AF1404" i="1"/>
  <c r="AA1405" i="1"/>
  <c r="X1405" i="1" s="1"/>
  <c r="AD1405" i="1"/>
  <c r="AF1405" i="1"/>
  <c r="AA1406" i="1"/>
  <c r="X1406" i="1" s="1"/>
  <c r="AD1406" i="1"/>
  <c r="AF1406" i="1"/>
  <c r="AA1407" i="1"/>
  <c r="X1407" i="1" s="1"/>
  <c r="AD1407" i="1"/>
  <c r="AF1407" i="1"/>
  <c r="AA1408" i="1"/>
  <c r="X1408" i="1" s="1"/>
  <c r="AB1408" i="1" s="1"/>
  <c r="AD1408" i="1"/>
  <c r="AF1408" i="1"/>
  <c r="AA1409" i="1"/>
  <c r="X1409" i="1" s="1"/>
  <c r="AD1409" i="1"/>
  <c r="AF1409" i="1"/>
  <c r="AA1410" i="1"/>
  <c r="X1410" i="1" s="1"/>
  <c r="AD1410" i="1"/>
  <c r="AF1410" i="1"/>
  <c r="AA1411" i="1"/>
  <c r="X1411" i="1" s="1"/>
  <c r="AB1411" i="1" s="1"/>
  <c r="AD1411" i="1"/>
  <c r="AF1411" i="1"/>
  <c r="AA1412" i="1"/>
  <c r="X1412" i="1" s="1"/>
  <c r="AD1412" i="1"/>
  <c r="AF1412" i="1"/>
  <c r="AA1413" i="1"/>
  <c r="X1413" i="1" s="1"/>
  <c r="AD1413" i="1"/>
  <c r="AF1413" i="1"/>
  <c r="AA1414" i="1"/>
  <c r="X1414" i="1" s="1"/>
  <c r="AD1414" i="1"/>
  <c r="AF1414" i="1"/>
  <c r="AA1415" i="1"/>
  <c r="X1415" i="1" s="1"/>
  <c r="AD1415" i="1"/>
  <c r="AF1415" i="1"/>
  <c r="AA1416" i="1"/>
  <c r="X1416" i="1" s="1"/>
  <c r="AB1416" i="1" s="1"/>
  <c r="AD1416" i="1"/>
  <c r="AF1416" i="1"/>
  <c r="AA1417" i="1"/>
  <c r="X1417" i="1" s="1"/>
  <c r="AB1417" i="1" s="1"/>
  <c r="AD1417" i="1"/>
  <c r="AF1417" i="1"/>
  <c r="AA1418" i="1"/>
  <c r="X1418" i="1" s="1"/>
  <c r="AD1418" i="1"/>
  <c r="AF1418" i="1"/>
  <c r="AA1419" i="1"/>
  <c r="X1419" i="1" s="1"/>
  <c r="AB1419" i="1" s="1"/>
  <c r="AD1419" i="1"/>
  <c r="AF1419" i="1"/>
  <c r="AA1420" i="1"/>
  <c r="X1420" i="1" s="1"/>
  <c r="AB1420" i="1" s="1"/>
  <c r="AD1420" i="1"/>
  <c r="AF1420" i="1"/>
  <c r="AA1421" i="1"/>
  <c r="X1421" i="1" s="1"/>
  <c r="AD1421" i="1"/>
  <c r="AF1421" i="1"/>
  <c r="AA1422" i="1"/>
  <c r="X1422" i="1" s="1"/>
  <c r="AD1422" i="1"/>
  <c r="AF1422" i="1"/>
  <c r="AA1423" i="1"/>
  <c r="X1423" i="1" s="1"/>
  <c r="AD1423" i="1"/>
  <c r="AF1423" i="1"/>
  <c r="AA1424" i="1"/>
  <c r="X1424" i="1" s="1"/>
  <c r="AB1424" i="1" s="1"/>
  <c r="AD1424" i="1"/>
  <c r="AF1424" i="1"/>
  <c r="AA1425" i="1"/>
  <c r="X1425" i="1" s="1"/>
  <c r="AB1425" i="1" s="1"/>
  <c r="AD1425" i="1"/>
  <c r="AF1425" i="1"/>
  <c r="AA1426" i="1"/>
  <c r="X1426" i="1" s="1"/>
  <c r="AD1426" i="1"/>
  <c r="AF1426" i="1"/>
  <c r="AA1427" i="1"/>
  <c r="X1427" i="1" s="1"/>
  <c r="AB1427" i="1" s="1"/>
  <c r="AD1427" i="1"/>
  <c r="AF1427" i="1"/>
  <c r="AA1428" i="1"/>
  <c r="X1428" i="1" s="1"/>
  <c r="AD1428" i="1"/>
  <c r="AF1428" i="1"/>
  <c r="AA1429" i="1"/>
  <c r="X1429" i="1" s="1"/>
  <c r="AD1429" i="1"/>
  <c r="AF1429" i="1"/>
  <c r="AA1430" i="1"/>
  <c r="X1430" i="1" s="1"/>
  <c r="AD1430" i="1"/>
  <c r="AF1430" i="1"/>
  <c r="AA1431" i="1"/>
  <c r="X1431" i="1" s="1"/>
  <c r="AD1431" i="1"/>
  <c r="AF1431" i="1"/>
  <c r="AA1432" i="1"/>
  <c r="X1432" i="1" s="1"/>
  <c r="AB1432" i="1" s="1"/>
  <c r="AD1432" i="1"/>
  <c r="AF1432" i="1"/>
  <c r="AA1433" i="1"/>
  <c r="X1433" i="1" s="1"/>
  <c r="AD1433" i="1"/>
  <c r="AF1433" i="1"/>
  <c r="AA1434" i="1"/>
  <c r="AD1434" i="1"/>
  <c r="AF1434" i="1"/>
  <c r="AA1435" i="1"/>
  <c r="X1435" i="1" s="1"/>
  <c r="AB1435" i="1" s="1"/>
  <c r="AD1435" i="1"/>
  <c r="AF1435" i="1"/>
  <c r="AA1436" i="1"/>
  <c r="X1436" i="1" s="1"/>
  <c r="AB1436" i="1" s="1"/>
  <c r="AD1436" i="1"/>
  <c r="AF1436" i="1"/>
  <c r="AA1437" i="1"/>
  <c r="X1437" i="1" s="1"/>
  <c r="AD1437" i="1"/>
  <c r="AF1437" i="1"/>
  <c r="AA1438" i="1"/>
  <c r="X1438" i="1" s="1"/>
  <c r="AD1438" i="1"/>
  <c r="AF1438" i="1"/>
  <c r="AA1439" i="1"/>
  <c r="X1439" i="1" s="1"/>
  <c r="AD1439" i="1"/>
  <c r="AF1439" i="1"/>
  <c r="AA1440" i="1"/>
  <c r="X1440" i="1" s="1"/>
  <c r="AD1440" i="1"/>
  <c r="AF1440" i="1"/>
  <c r="AA1441" i="1"/>
  <c r="X1441" i="1" s="1"/>
  <c r="AB1441" i="1" s="1"/>
  <c r="AD1441" i="1"/>
  <c r="AF1441" i="1"/>
  <c r="AA1442" i="1"/>
  <c r="X1442" i="1" s="1"/>
  <c r="AD1442" i="1"/>
  <c r="AF1442" i="1"/>
  <c r="AA1443" i="1"/>
  <c r="X1443" i="1" s="1"/>
  <c r="AB1443" i="1" s="1"/>
  <c r="AD1443" i="1"/>
  <c r="AF1443" i="1"/>
  <c r="AA1444" i="1"/>
  <c r="X1444" i="1" s="1"/>
  <c r="AB1444" i="1" s="1"/>
  <c r="AD1444" i="1"/>
  <c r="AF1444" i="1"/>
  <c r="AA1445" i="1"/>
  <c r="X1445" i="1" s="1"/>
  <c r="AD1445" i="1"/>
  <c r="AF1445" i="1"/>
  <c r="AA1446" i="1"/>
  <c r="X1446" i="1" s="1"/>
  <c r="AD1446" i="1"/>
  <c r="AF1446" i="1"/>
  <c r="AA1447" i="1"/>
  <c r="X1447" i="1" s="1"/>
  <c r="AD1447" i="1"/>
  <c r="AF1447" i="1"/>
  <c r="AA1448" i="1"/>
  <c r="AD1448" i="1"/>
  <c r="AF1448" i="1"/>
  <c r="AA1449" i="1"/>
  <c r="X1449" i="1" s="1"/>
  <c r="AD1449" i="1"/>
  <c r="AF1449" i="1"/>
  <c r="AA1450" i="1"/>
  <c r="AD1450" i="1"/>
  <c r="AF1450" i="1"/>
  <c r="AA1451" i="1"/>
  <c r="X1451" i="1" s="1"/>
  <c r="AB1451" i="1" s="1"/>
  <c r="AD1451" i="1"/>
  <c r="AF1451" i="1"/>
  <c r="AA1452" i="1"/>
  <c r="X1452" i="1" s="1"/>
  <c r="AB1452" i="1" s="1"/>
  <c r="AD1452" i="1"/>
  <c r="AF1452" i="1"/>
  <c r="AA1453" i="1"/>
  <c r="X1453" i="1" s="1"/>
  <c r="AD1453" i="1"/>
  <c r="AF1453" i="1"/>
  <c r="AA1454" i="1"/>
  <c r="X1454" i="1" s="1"/>
  <c r="AD1454" i="1"/>
  <c r="AF1454" i="1"/>
  <c r="AA1455" i="1"/>
  <c r="X1455" i="1" s="1"/>
  <c r="AD1455" i="1"/>
  <c r="AF1455" i="1"/>
  <c r="AA1456" i="1"/>
  <c r="X1456" i="1" s="1"/>
  <c r="AB1456" i="1" s="1"/>
  <c r="AD1456" i="1"/>
  <c r="AF1456" i="1"/>
  <c r="AA1457" i="1"/>
  <c r="X1457" i="1" s="1"/>
  <c r="AD1457" i="1"/>
  <c r="AF1457" i="1"/>
  <c r="AA1458" i="1"/>
  <c r="X1458" i="1" s="1"/>
  <c r="AD1458" i="1"/>
  <c r="AF1458" i="1"/>
  <c r="AA1459" i="1"/>
  <c r="X1459" i="1" s="1"/>
  <c r="AB1459" i="1" s="1"/>
  <c r="AD1459" i="1"/>
  <c r="AF1459" i="1"/>
  <c r="AA1460" i="1"/>
  <c r="X1460" i="1" s="1"/>
  <c r="AD1460" i="1"/>
  <c r="AF1460" i="1"/>
  <c r="AA1461" i="1"/>
  <c r="X1461" i="1" s="1"/>
  <c r="AD1461" i="1"/>
  <c r="AF1461" i="1"/>
  <c r="AA1462" i="1"/>
  <c r="X1462" i="1" s="1"/>
  <c r="AD1462" i="1"/>
  <c r="AF1462" i="1"/>
  <c r="AA1463" i="1"/>
  <c r="X1463" i="1" s="1"/>
  <c r="AD1463" i="1"/>
  <c r="AF1463" i="1"/>
  <c r="AA1464" i="1"/>
  <c r="X1464" i="1" s="1"/>
  <c r="AB1464" i="1" s="1"/>
  <c r="AD1464" i="1"/>
  <c r="AF1464" i="1"/>
  <c r="AA1465" i="1"/>
  <c r="X1465" i="1" s="1"/>
  <c r="AD1465" i="1"/>
  <c r="AF1465" i="1"/>
  <c r="AA1466" i="1"/>
  <c r="AD1466" i="1"/>
  <c r="AF1466" i="1"/>
  <c r="AA1467" i="1"/>
  <c r="X1467" i="1" s="1"/>
  <c r="AB1467" i="1" s="1"/>
  <c r="AD1467" i="1"/>
  <c r="AF1467" i="1"/>
  <c r="AA1468" i="1"/>
  <c r="X1468" i="1" s="1"/>
  <c r="AB1468" i="1" s="1"/>
  <c r="AD1468" i="1"/>
  <c r="AF1468" i="1"/>
  <c r="AA1469" i="1"/>
  <c r="X1469" i="1" s="1"/>
  <c r="AD1469" i="1"/>
  <c r="AF1469" i="1"/>
  <c r="AA1470" i="1"/>
  <c r="X1470" i="1" s="1"/>
  <c r="AD1470" i="1"/>
  <c r="AF1470" i="1"/>
  <c r="AA1471" i="1"/>
  <c r="X1471" i="1" s="1"/>
  <c r="AD1471" i="1"/>
  <c r="AF1471" i="1"/>
  <c r="AA1472" i="1"/>
  <c r="X1472" i="1" s="1"/>
  <c r="AD1472" i="1"/>
  <c r="AF1472" i="1"/>
  <c r="AA1473" i="1"/>
  <c r="X1473" i="1" s="1"/>
  <c r="AD1473" i="1"/>
  <c r="AF1473" i="1"/>
  <c r="AA1474" i="1"/>
  <c r="X1474" i="1" s="1"/>
  <c r="AD1474" i="1"/>
  <c r="AF1474" i="1"/>
  <c r="AA1475" i="1"/>
  <c r="X1475" i="1" s="1"/>
  <c r="AB1475" i="1" s="1"/>
  <c r="AD1475" i="1"/>
  <c r="AF1475" i="1"/>
  <c r="AA1476" i="1"/>
  <c r="X1476" i="1" s="1"/>
  <c r="AD1476" i="1"/>
  <c r="AF1476" i="1"/>
  <c r="AA1477" i="1"/>
  <c r="X1477" i="1" s="1"/>
  <c r="AD1477" i="1"/>
  <c r="AF1477" i="1"/>
  <c r="AA1478" i="1"/>
  <c r="X1478" i="1" s="1"/>
  <c r="AD1478" i="1"/>
  <c r="AF1478" i="1"/>
  <c r="AA1479" i="1"/>
  <c r="AD1479" i="1"/>
  <c r="AF1479" i="1"/>
  <c r="AA1480" i="1"/>
  <c r="X1480" i="1" s="1"/>
  <c r="AB1480" i="1" s="1"/>
  <c r="AD1480" i="1"/>
  <c r="AF1480" i="1"/>
  <c r="AA1481" i="1"/>
  <c r="X1481" i="1" s="1"/>
  <c r="AD1481" i="1"/>
  <c r="AF1481" i="1"/>
  <c r="AA1482" i="1"/>
  <c r="AD1482" i="1"/>
  <c r="AF1482" i="1"/>
  <c r="AA1483" i="1"/>
  <c r="AD1483" i="1"/>
  <c r="AF1483" i="1"/>
  <c r="AA1484" i="1"/>
  <c r="X1484" i="1" s="1"/>
  <c r="AB1484" i="1" s="1"/>
  <c r="AD1484" i="1"/>
  <c r="AF1484" i="1"/>
  <c r="AA1485" i="1"/>
  <c r="X1485" i="1" s="1"/>
  <c r="AD1485" i="1"/>
  <c r="AF1485" i="1"/>
  <c r="AA1486" i="1"/>
  <c r="X1486" i="1" s="1"/>
  <c r="AD1486" i="1"/>
  <c r="AF1486" i="1"/>
  <c r="AA1487" i="1"/>
  <c r="AD1487" i="1"/>
  <c r="AF1487" i="1"/>
  <c r="AA1488" i="1"/>
  <c r="X1488" i="1" s="1"/>
  <c r="AB1488" i="1" s="1"/>
  <c r="AD1488" i="1"/>
  <c r="AF1488" i="1"/>
  <c r="AA1489" i="1"/>
  <c r="X1489" i="1" s="1"/>
  <c r="AD1489" i="1"/>
  <c r="AF1489" i="1"/>
  <c r="AA1490" i="1"/>
  <c r="AD1490" i="1"/>
  <c r="AF1490" i="1"/>
  <c r="AA1491" i="1"/>
  <c r="X1491" i="1" s="1"/>
  <c r="AB1491" i="1" s="1"/>
  <c r="AD1491" i="1"/>
  <c r="AF1491" i="1"/>
  <c r="AA1492" i="1"/>
  <c r="X1492" i="1" s="1"/>
  <c r="AB1492" i="1" s="1"/>
  <c r="AD1492" i="1"/>
  <c r="AF1492" i="1"/>
  <c r="AA1493" i="1"/>
  <c r="AD1493" i="1"/>
  <c r="AF1493" i="1"/>
  <c r="AA1494" i="1"/>
  <c r="X1494" i="1" s="1"/>
  <c r="AB1494" i="1" s="1"/>
  <c r="AD1494" i="1"/>
  <c r="AF1494" i="1"/>
  <c r="AA1495" i="1"/>
  <c r="X1495" i="1" s="1"/>
  <c r="AB1495" i="1" s="1"/>
  <c r="AD1495" i="1"/>
  <c r="AF1495" i="1"/>
  <c r="AA1496" i="1"/>
  <c r="AD1496" i="1"/>
  <c r="AF1496" i="1"/>
  <c r="AA1497" i="1"/>
  <c r="X1497" i="1" s="1"/>
  <c r="AD1497" i="1"/>
  <c r="AF1497" i="1"/>
  <c r="AA1498" i="1"/>
  <c r="X1498" i="1" s="1"/>
  <c r="AB1498" i="1" s="1"/>
  <c r="AD1498" i="1"/>
  <c r="AF1498" i="1"/>
  <c r="AA1499" i="1"/>
  <c r="X1499" i="1" s="1"/>
  <c r="AB1499" i="1" s="1"/>
  <c r="AD1499" i="1"/>
  <c r="AF1499" i="1"/>
  <c r="AA1500" i="1"/>
  <c r="X1500" i="1" s="1"/>
  <c r="AB1500" i="1" s="1"/>
  <c r="AD1500" i="1"/>
  <c r="AF1500" i="1"/>
  <c r="AA1501" i="1"/>
  <c r="X1501" i="1" s="1"/>
  <c r="AB1501" i="1" s="1"/>
  <c r="AD1501" i="1"/>
  <c r="AF1501" i="1"/>
  <c r="AA1502" i="1"/>
  <c r="X1502" i="1" s="1"/>
  <c r="AB1502" i="1" s="1"/>
  <c r="AD1502" i="1"/>
  <c r="AF1502" i="1"/>
  <c r="AA1503" i="1"/>
  <c r="X1503" i="1" s="1"/>
  <c r="AB1503" i="1" s="1"/>
  <c r="AD1503" i="1"/>
  <c r="AF1503" i="1"/>
  <c r="AA1504" i="1"/>
  <c r="X1504" i="1" s="1"/>
  <c r="AB1504" i="1" s="1"/>
  <c r="AD1504" i="1"/>
  <c r="AF1504" i="1"/>
  <c r="AA1505" i="1"/>
  <c r="X1505" i="1" s="1"/>
  <c r="AB1505" i="1" s="1"/>
  <c r="AD1505" i="1"/>
  <c r="AF1505" i="1"/>
  <c r="AA1506" i="1"/>
  <c r="X1506" i="1" s="1"/>
  <c r="AB1506" i="1" s="1"/>
  <c r="AD1506" i="1"/>
  <c r="AF1506" i="1"/>
  <c r="AA1507" i="1"/>
  <c r="X1507" i="1" s="1"/>
  <c r="AB1507" i="1" s="1"/>
  <c r="AD1507" i="1"/>
  <c r="AF1507" i="1"/>
  <c r="AA1508" i="1"/>
  <c r="X1508" i="1" s="1"/>
  <c r="AB1508" i="1" s="1"/>
  <c r="AD1508" i="1"/>
  <c r="AF1508" i="1"/>
  <c r="AA1509" i="1"/>
  <c r="X1509" i="1" s="1"/>
  <c r="AB1509" i="1" s="1"/>
  <c r="AD1509" i="1"/>
  <c r="AF1509" i="1"/>
  <c r="AA1510" i="1"/>
  <c r="X1510" i="1" s="1"/>
  <c r="AB1510" i="1" s="1"/>
  <c r="AD1510" i="1"/>
  <c r="AF1510" i="1"/>
  <c r="AA1511" i="1"/>
  <c r="X1511" i="1" s="1"/>
  <c r="AB1511" i="1" s="1"/>
  <c r="AD1511" i="1"/>
  <c r="AF1511" i="1"/>
  <c r="AA1512" i="1"/>
  <c r="X1512" i="1" s="1"/>
  <c r="AB1512" i="1" s="1"/>
  <c r="AD1512" i="1"/>
  <c r="AF1512" i="1"/>
  <c r="AA1513" i="1"/>
  <c r="X1513" i="1" s="1"/>
  <c r="AD1513" i="1"/>
  <c r="AF1513" i="1"/>
  <c r="AA1514" i="1"/>
  <c r="X1514" i="1" s="1"/>
  <c r="AB1514" i="1" s="1"/>
  <c r="AD1514" i="1"/>
  <c r="AF1514" i="1"/>
  <c r="AA1515" i="1"/>
  <c r="X1515" i="1" s="1"/>
  <c r="AD1515" i="1"/>
  <c r="AF1515" i="1"/>
  <c r="AA1516" i="1"/>
  <c r="X1516" i="1" s="1"/>
  <c r="AB1516" i="1" s="1"/>
  <c r="AD1516" i="1"/>
  <c r="AF1516" i="1"/>
  <c r="AA1517" i="1"/>
  <c r="X1517" i="1" s="1"/>
  <c r="AD1517" i="1"/>
  <c r="AF1517" i="1"/>
  <c r="AA1518" i="1"/>
  <c r="X1518" i="1" s="1"/>
  <c r="AD1518" i="1"/>
  <c r="AF1518" i="1"/>
  <c r="AA1519" i="1"/>
  <c r="X1519" i="1" s="1"/>
  <c r="AD1519" i="1"/>
  <c r="AF1519" i="1"/>
  <c r="AA1520" i="1"/>
  <c r="X1520" i="1" s="1"/>
  <c r="AD1520" i="1"/>
  <c r="AF1520" i="1"/>
  <c r="AA1521" i="1"/>
  <c r="X1521" i="1" s="1"/>
  <c r="AD1521" i="1"/>
  <c r="AF1521" i="1"/>
  <c r="AA1522" i="1"/>
  <c r="X1522" i="1" s="1"/>
  <c r="AD1522" i="1"/>
  <c r="AF1522" i="1"/>
  <c r="AA1523" i="1"/>
  <c r="X1523" i="1" s="1"/>
  <c r="AB1523" i="1" s="1"/>
  <c r="AD1523" i="1"/>
  <c r="AF1523" i="1"/>
  <c r="AA1524" i="1"/>
  <c r="X1524" i="1" s="1"/>
  <c r="AD1524" i="1"/>
  <c r="AF1524" i="1"/>
  <c r="AA1525" i="1"/>
  <c r="X1525" i="1" s="1"/>
  <c r="AD1525" i="1"/>
  <c r="AF1525" i="1"/>
  <c r="AA1526" i="1"/>
  <c r="X1526" i="1" s="1"/>
  <c r="AB1526" i="1" s="1"/>
  <c r="AD1526" i="1"/>
  <c r="AF1526" i="1"/>
  <c r="AA1527" i="1"/>
  <c r="X1527" i="1" s="1"/>
  <c r="AD1527" i="1"/>
  <c r="AF1527" i="1"/>
  <c r="AA1528" i="1"/>
  <c r="X1528" i="1" s="1"/>
  <c r="AB1528" i="1" s="1"/>
  <c r="AD1528" i="1"/>
  <c r="AF1528" i="1"/>
  <c r="AA1529" i="1"/>
  <c r="X1529" i="1" s="1"/>
  <c r="AD1529" i="1"/>
  <c r="AF1529" i="1"/>
  <c r="AA1530" i="1"/>
  <c r="AD1530" i="1"/>
  <c r="AF1530" i="1"/>
  <c r="AA1531" i="1"/>
  <c r="X1531" i="1" s="1"/>
  <c r="AD1531" i="1"/>
  <c r="AF1531" i="1"/>
  <c r="AA1532" i="1"/>
  <c r="X1532" i="1" s="1"/>
  <c r="AB1532" i="1" s="1"/>
  <c r="AD1532" i="1"/>
  <c r="AF1532" i="1"/>
  <c r="AA1533" i="1"/>
  <c r="X1533" i="1" s="1"/>
  <c r="AD1533" i="1"/>
  <c r="AF1533" i="1"/>
  <c r="AA1534" i="1"/>
  <c r="X1534" i="1" s="1"/>
  <c r="AD1534" i="1"/>
  <c r="AF1534" i="1"/>
  <c r="AA1535" i="1"/>
  <c r="AD1535" i="1"/>
  <c r="AF1535" i="1"/>
  <c r="AA1536" i="1"/>
  <c r="X1536" i="1" s="1"/>
  <c r="AD1536" i="1"/>
  <c r="AF1536" i="1"/>
  <c r="AA1537" i="1"/>
  <c r="X1537" i="1" s="1"/>
  <c r="AD1537" i="1"/>
  <c r="AF1537" i="1"/>
  <c r="AA1538" i="1"/>
  <c r="X1538" i="1" s="1"/>
  <c r="AB1538" i="1" s="1"/>
  <c r="AD1538" i="1"/>
  <c r="AF1538" i="1"/>
  <c r="AA1539" i="1"/>
  <c r="X1539" i="1" s="1"/>
  <c r="AB1539" i="1" s="1"/>
  <c r="AD1539" i="1"/>
  <c r="AF1539" i="1"/>
  <c r="AA1540" i="1"/>
  <c r="X1540" i="1" s="1"/>
  <c r="AD1540" i="1"/>
  <c r="AF1540" i="1"/>
  <c r="AA1541" i="1"/>
  <c r="X1541" i="1" s="1"/>
  <c r="AD1541" i="1"/>
  <c r="AF1541" i="1"/>
  <c r="AA1542" i="1"/>
  <c r="X1542" i="1" s="1"/>
  <c r="AB1542" i="1" s="1"/>
  <c r="AD1542" i="1"/>
  <c r="AF1542" i="1"/>
  <c r="AA1543" i="1"/>
  <c r="X1543" i="1" s="1"/>
  <c r="AD1543" i="1"/>
  <c r="AF1543" i="1"/>
  <c r="AA1544" i="1"/>
  <c r="X1544" i="1" s="1"/>
  <c r="AD1544" i="1"/>
  <c r="AF1544" i="1"/>
  <c r="AA1545" i="1"/>
  <c r="X1545" i="1" s="1"/>
  <c r="AD1545" i="1"/>
  <c r="AF1545" i="1"/>
  <c r="AA1546" i="1"/>
  <c r="X1546" i="1" s="1"/>
  <c r="AB1546" i="1" s="1"/>
  <c r="AD1546" i="1"/>
  <c r="AF1546" i="1"/>
  <c r="AA1547" i="1"/>
  <c r="X1547" i="1" s="1"/>
  <c r="AD1547" i="1"/>
  <c r="AF1547" i="1"/>
  <c r="AA1548" i="1"/>
  <c r="X1548" i="1" s="1"/>
  <c r="AD1548" i="1"/>
  <c r="AF1548" i="1"/>
  <c r="AA1549" i="1"/>
  <c r="X1549" i="1" s="1"/>
  <c r="AD1549" i="1"/>
  <c r="AF1549" i="1"/>
  <c r="AA1550" i="1"/>
  <c r="X1550" i="1" s="1"/>
  <c r="AD1550" i="1"/>
  <c r="AF1550" i="1"/>
  <c r="AA1551" i="1"/>
  <c r="X1551" i="1" s="1"/>
  <c r="AB1551" i="1" s="1"/>
  <c r="AD1551" i="1"/>
  <c r="AF1551" i="1"/>
  <c r="AA1552" i="1"/>
  <c r="X1552" i="1" s="1"/>
  <c r="AD1552" i="1"/>
  <c r="AF1552" i="1"/>
  <c r="AA1553" i="1"/>
  <c r="X1553" i="1" s="1"/>
  <c r="AD1553" i="1"/>
  <c r="AF1553" i="1"/>
  <c r="AA1554" i="1"/>
  <c r="X1554" i="1" s="1"/>
  <c r="AD1554" i="1"/>
  <c r="AF1554" i="1"/>
  <c r="AA1555" i="1"/>
  <c r="X1555" i="1" s="1"/>
  <c r="AB1555" i="1" s="1"/>
  <c r="AD1555" i="1"/>
  <c r="AF1555" i="1"/>
  <c r="AA1556" i="1"/>
  <c r="X1556" i="1" s="1"/>
  <c r="AD1556" i="1"/>
  <c r="AF1556" i="1"/>
  <c r="AA1557" i="1"/>
  <c r="X1557" i="1" s="1"/>
  <c r="AD1557" i="1"/>
  <c r="AF1557" i="1"/>
  <c r="AA1558" i="1"/>
  <c r="X1558" i="1" s="1"/>
  <c r="AD1558" i="1"/>
  <c r="AF1558" i="1"/>
  <c r="AA1559" i="1"/>
  <c r="X1559" i="1" s="1"/>
  <c r="AD1559" i="1"/>
  <c r="AF1559" i="1"/>
  <c r="AA1560" i="1"/>
  <c r="X1560" i="1" s="1"/>
  <c r="AD1560" i="1"/>
  <c r="AF1560" i="1"/>
  <c r="AA1561" i="1"/>
  <c r="X1561" i="1" s="1"/>
  <c r="AD1561" i="1"/>
  <c r="AF1561" i="1"/>
  <c r="AA1562" i="1"/>
  <c r="X1562" i="1" s="1"/>
  <c r="AD1562" i="1"/>
  <c r="AF1562" i="1"/>
  <c r="AA1563" i="1"/>
  <c r="AD1563" i="1"/>
  <c r="AF1563" i="1"/>
  <c r="AA1564" i="1"/>
  <c r="AD1564" i="1"/>
  <c r="AF1564" i="1"/>
  <c r="AA1565" i="1"/>
  <c r="X1565" i="1" s="1"/>
  <c r="AD1565" i="1"/>
  <c r="AF1565" i="1"/>
  <c r="AA1566" i="1"/>
  <c r="X1566" i="1" s="1"/>
  <c r="AD1566" i="1"/>
  <c r="AF1566" i="1"/>
  <c r="AA1567" i="1"/>
  <c r="X1567" i="1" s="1"/>
  <c r="AB1567" i="1" s="1"/>
  <c r="AD1567" i="1"/>
  <c r="AF1567" i="1"/>
  <c r="AA1568" i="1"/>
  <c r="X1568" i="1" s="1"/>
  <c r="AD1568" i="1"/>
  <c r="AF1568" i="1"/>
  <c r="AA1569" i="1"/>
  <c r="X1569" i="1" s="1"/>
  <c r="AD1569" i="1"/>
  <c r="AF1569" i="1"/>
  <c r="AA1570" i="1"/>
  <c r="X1570" i="1" s="1"/>
  <c r="AD1570" i="1"/>
  <c r="AF1570" i="1"/>
  <c r="AA1571" i="1"/>
  <c r="X1571" i="1" s="1"/>
  <c r="AD1571" i="1"/>
  <c r="AF1571" i="1"/>
  <c r="AA1572" i="1"/>
  <c r="X1572" i="1" s="1"/>
  <c r="AB1572" i="1" s="1"/>
  <c r="AD1572" i="1"/>
  <c r="AF1572" i="1"/>
  <c r="AA1573" i="1"/>
  <c r="X1573" i="1" s="1"/>
  <c r="AB1573" i="1" s="1"/>
  <c r="AD1573" i="1"/>
  <c r="AF1573" i="1"/>
  <c r="AA1574" i="1"/>
  <c r="X1574" i="1" s="1"/>
  <c r="AB1574" i="1" s="1"/>
  <c r="AD1574" i="1"/>
  <c r="AF1574" i="1"/>
  <c r="AA1575" i="1"/>
  <c r="X1575" i="1" s="1"/>
  <c r="AB1575" i="1" s="1"/>
  <c r="AD1575" i="1"/>
  <c r="AF1575" i="1"/>
  <c r="AA1576" i="1"/>
  <c r="X1576" i="1" s="1"/>
  <c r="AD1576" i="1"/>
  <c r="AF1576" i="1"/>
  <c r="AA1577" i="1"/>
  <c r="X1577" i="1" s="1"/>
  <c r="AD1577" i="1"/>
  <c r="AF1577" i="1"/>
  <c r="AA1578" i="1"/>
  <c r="X1578" i="1" s="1"/>
  <c r="AD1578" i="1"/>
  <c r="AF1578" i="1"/>
  <c r="AA1579" i="1"/>
  <c r="X1579" i="1" s="1"/>
  <c r="AD1579" i="1"/>
  <c r="AF1579" i="1"/>
  <c r="AA1580" i="1"/>
  <c r="X1580" i="1" s="1"/>
  <c r="AD1580" i="1"/>
  <c r="AF1580" i="1"/>
  <c r="AA1581" i="1"/>
  <c r="X1581" i="1" s="1"/>
  <c r="AD1581" i="1"/>
  <c r="AF1581" i="1"/>
  <c r="AA1582" i="1"/>
  <c r="X1582" i="1" s="1"/>
  <c r="AD1582" i="1"/>
  <c r="AF1582" i="1"/>
  <c r="AA1583" i="1"/>
  <c r="X1583" i="1" s="1"/>
  <c r="AB1583" i="1" s="1"/>
  <c r="AD1583" i="1"/>
  <c r="AF1583" i="1"/>
  <c r="AA1584" i="1"/>
  <c r="X1584" i="1" s="1"/>
  <c r="AB1584" i="1" s="1"/>
  <c r="AD1584" i="1"/>
  <c r="AF1584" i="1"/>
  <c r="AA1585" i="1"/>
  <c r="X1585" i="1" s="1"/>
  <c r="AB1585" i="1" s="1"/>
  <c r="AD1585" i="1"/>
  <c r="AF1585" i="1"/>
  <c r="AA1586" i="1"/>
  <c r="AD1586" i="1"/>
  <c r="AF1586" i="1"/>
  <c r="AA1587" i="1"/>
  <c r="X1587" i="1" s="1"/>
  <c r="AB1587" i="1" s="1"/>
  <c r="AD1587" i="1"/>
  <c r="AF1587" i="1"/>
  <c r="AA1588" i="1"/>
  <c r="X1588" i="1" s="1"/>
  <c r="AD1588" i="1"/>
  <c r="AF1588" i="1"/>
  <c r="AA1589" i="1"/>
  <c r="X1589" i="1" s="1"/>
  <c r="AD1589" i="1"/>
  <c r="AF1589" i="1"/>
  <c r="AA1590" i="1"/>
  <c r="X1590" i="1" s="1"/>
  <c r="AB1590" i="1" s="1"/>
  <c r="AD1590" i="1"/>
  <c r="AF1590" i="1"/>
  <c r="AA1591" i="1"/>
  <c r="X1591" i="1" s="1"/>
  <c r="AD1591" i="1"/>
  <c r="AF1591" i="1"/>
  <c r="AA1592" i="1"/>
  <c r="X1592" i="1" s="1"/>
  <c r="AD1592" i="1"/>
  <c r="AF1592" i="1"/>
  <c r="AA1593" i="1"/>
  <c r="X1593" i="1" s="1"/>
  <c r="AB1593" i="1" s="1"/>
  <c r="AD1593" i="1"/>
  <c r="AF1593" i="1"/>
  <c r="AA1594" i="1"/>
  <c r="AD1594" i="1"/>
  <c r="AF1594" i="1"/>
  <c r="AA1595" i="1"/>
  <c r="X1595" i="1" s="1"/>
  <c r="AD1595" i="1"/>
  <c r="AF1595" i="1"/>
  <c r="AA1596" i="1"/>
  <c r="X1596" i="1" s="1"/>
  <c r="AD1596" i="1"/>
  <c r="AF1596" i="1"/>
  <c r="AA1597" i="1"/>
  <c r="X1597" i="1" s="1"/>
  <c r="AB1597" i="1" s="1"/>
  <c r="AD1597" i="1"/>
  <c r="AF1597" i="1"/>
  <c r="AA1598" i="1"/>
  <c r="X1598" i="1" s="1"/>
  <c r="AD1598" i="1"/>
  <c r="AF1598" i="1"/>
  <c r="AA1599" i="1"/>
  <c r="X1599" i="1" s="1"/>
  <c r="AD1599" i="1"/>
  <c r="AF1599" i="1"/>
  <c r="AA1600" i="1"/>
  <c r="X1600" i="1" s="1"/>
  <c r="AD1600" i="1"/>
  <c r="AF1600" i="1"/>
  <c r="AA1601" i="1"/>
  <c r="X1601" i="1" s="1"/>
  <c r="AB1601" i="1" s="1"/>
  <c r="AD1601" i="1"/>
  <c r="AF1601" i="1"/>
  <c r="AA1602" i="1"/>
  <c r="X1602" i="1" s="1"/>
  <c r="AB1602" i="1" s="1"/>
  <c r="AD1602" i="1"/>
  <c r="AF1602" i="1"/>
  <c r="AA1603" i="1"/>
  <c r="X1603" i="1" s="1"/>
  <c r="AB1603" i="1" s="1"/>
  <c r="AD1603" i="1"/>
  <c r="AF1603" i="1"/>
  <c r="AA1604" i="1"/>
  <c r="X1604" i="1" s="1"/>
  <c r="AD1604" i="1"/>
  <c r="AF1604" i="1"/>
  <c r="AA1605" i="1"/>
  <c r="X1605" i="1" s="1"/>
  <c r="AB1605" i="1" s="1"/>
  <c r="AD1605" i="1"/>
  <c r="AF1605" i="1"/>
  <c r="AA1606" i="1"/>
  <c r="X1606" i="1" s="1"/>
  <c r="AD1606" i="1"/>
  <c r="AF1606" i="1"/>
  <c r="AA1607" i="1"/>
  <c r="X1607" i="1" s="1"/>
  <c r="AD1607" i="1"/>
  <c r="AF1607" i="1"/>
  <c r="AA1608" i="1"/>
  <c r="X1608" i="1" s="1"/>
  <c r="AD1608" i="1"/>
  <c r="AF1608" i="1"/>
  <c r="AA1609" i="1"/>
  <c r="X1609" i="1" s="1"/>
  <c r="AB1609" i="1" s="1"/>
  <c r="AD1609" i="1"/>
  <c r="AF1609" i="1"/>
  <c r="AA1610" i="1"/>
  <c r="X1610" i="1" s="1"/>
  <c r="AB1610" i="1" s="1"/>
  <c r="AD1610" i="1"/>
  <c r="AF1610" i="1"/>
  <c r="AA1611" i="1"/>
  <c r="X1611" i="1" s="1"/>
  <c r="AB1611" i="1" s="1"/>
  <c r="AD1611" i="1"/>
  <c r="AF1611" i="1"/>
  <c r="AA1612" i="1"/>
  <c r="X1612" i="1" s="1"/>
  <c r="AD1612" i="1"/>
  <c r="AF1612" i="1"/>
  <c r="AA1613" i="1"/>
  <c r="X1613" i="1" s="1"/>
  <c r="AB1613" i="1" s="1"/>
  <c r="AD1613" i="1"/>
  <c r="AF1613" i="1"/>
  <c r="AA1614" i="1"/>
  <c r="AD1614" i="1"/>
  <c r="AF1614" i="1"/>
  <c r="AA1615" i="1"/>
  <c r="X1615" i="1" s="1"/>
  <c r="AD1615" i="1"/>
  <c r="AF1615" i="1"/>
  <c r="AA1616" i="1"/>
  <c r="X1616" i="1" s="1"/>
  <c r="AD1616" i="1"/>
  <c r="AF1616" i="1"/>
  <c r="AA1617" i="1"/>
  <c r="X1617" i="1" s="1"/>
  <c r="AB1617" i="1" s="1"/>
  <c r="AD1617" i="1"/>
  <c r="AF1617" i="1"/>
  <c r="AA1618" i="1"/>
  <c r="AD1618" i="1"/>
  <c r="AF1618" i="1"/>
  <c r="AA1619" i="1"/>
  <c r="X1619" i="1" s="1"/>
  <c r="AD1619" i="1"/>
  <c r="AF1619" i="1"/>
  <c r="AA1620" i="1"/>
  <c r="X1620" i="1" s="1"/>
  <c r="AD1620" i="1"/>
  <c r="AF1620" i="1"/>
  <c r="AA1621" i="1"/>
  <c r="X1621" i="1" s="1"/>
  <c r="AB1621" i="1" s="1"/>
  <c r="AD1621" i="1"/>
  <c r="AF1621" i="1"/>
  <c r="AA1622" i="1"/>
  <c r="X1622" i="1" s="1"/>
  <c r="AB1622" i="1" s="1"/>
  <c r="AD1622" i="1"/>
  <c r="AF1622" i="1"/>
  <c r="AA1623" i="1"/>
  <c r="X1623" i="1" s="1"/>
  <c r="AD1623" i="1"/>
  <c r="AF1623" i="1"/>
  <c r="AA1624" i="1"/>
  <c r="X1624" i="1" s="1"/>
  <c r="AD1624" i="1"/>
  <c r="AF1624" i="1"/>
  <c r="AA1625" i="1"/>
  <c r="X1625" i="1" s="1"/>
  <c r="AD1625" i="1"/>
  <c r="AF1625" i="1"/>
  <c r="AA1626" i="1"/>
  <c r="X1626" i="1" s="1"/>
  <c r="AB1626" i="1" s="1"/>
  <c r="AD1626" i="1"/>
  <c r="AF1626" i="1"/>
  <c r="AA1627" i="1"/>
  <c r="X1627" i="1" s="1"/>
  <c r="AD1627" i="1"/>
  <c r="AF1627" i="1"/>
  <c r="AA1628" i="1"/>
  <c r="X1628" i="1" s="1"/>
  <c r="AD1628" i="1"/>
  <c r="AF1628" i="1"/>
  <c r="AA1629" i="1"/>
  <c r="X1629" i="1" s="1"/>
  <c r="AB1629" i="1" s="1"/>
  <c r="AD1629" i="1"/>
  <c r="AF1629" i="1"/>
  <c r="AA1630" i="1"/>
  <c r="X1630" i="1" s="1"/>
  <c r="AB1630" i="1" s="1"/>
  <c r="AD1630" i="1"/>
  <c r="AF1630" i="1"/>
  <c r="AA1631" i="1"/>
  <c r="X1631" i="1" s="1"/>
  <c r="AB1631" i="1" s="1"/>
  <c r="AD1631" i="1"/>
  <c r="AF1631" i="1"/>
  <c r="AA1632" i="1"/>
  <c r="X1632" i="1" s="1"/>
  <c r="AD1632" i="1"/>
  <c r="AF1632" i="1"/>
  <c r="AA1633" i="1"/>
  <c r="X1633" i="1" s="1"/>
  <c r="AD1633" i="1"/>
  <c r="AF1633" i="1"/>
  <c r="AA1634" i="1"/>
  <c r="X1634" i="1" s="1"/>
  <c r="AB1634" i="1" s="1"/>
  <c r="AD1634" i="1"/>
  <c r="AF1634" i="1"/>
  <c r="AA1635" i="1"/>
  <c r="X1635" i="1" s="1"/>
  <c r="AD1635" i="1"/>
  <c r="AF1635" i="1"/>
  <c r="AA1636" i="1"/>
  <c r="X1636" i="1" s="1"/>
  <c r="AB1636" i="1" s="1"/>
  <c r="AD1636" i="1"/>
  <c r="AF1636" i="1"/>
  <c r="AA1637" i="1"/>
  <c r="X1637" i="1" s="1"/>
  <c r="AD1637" i="1"/>
  <c r="AF1637" i="1"/>
  <c r="AA1638" i="1"/>
  <c r="X1638" i="1" s="1"/>
  <c r="AB1638" i="1" s="1"/>
  <c r="AD1638" i="1"/>
  <c r="AF1638" i="1"/>
  <c r="AA1639" i="1"/>
  <c r="X1639" i="1" s="1"/>
  <c r="AD1639" i="1"/>
  <c r="AF1639" i="1"/>
  <c r="AA1640" i="1"/>
  <c r="X1640" i="1" s="1"/>
  <c r="AD1640" i="1"/>
  <c r="AF1640" i="1"/>
  <c r="AA1641" i="1"/>
  <c r="X1641" i="1" s="1"/>
  <c r="AB1641" i="1" s="1"/>
  <c r="AD1641" i="1"/>
  <c r="AF1641" i="1"/>
  <c r="AA1642" i="1"/>
  <c r="AD1642" i="1"/>
  <c r="AF1642" i="1"/>
  <c r="AA1643" i="1"/>
  <c r="X1643" i="1" s="1"/>
  <c r="AB1643" i="1" s="1"/>
  <c r="AD1643" i="1"/>
  <c r="AF1643" i="1"/>
  <c r="AA1644" i="1"/>
  <c r="X1644" i="1" s="1"/>
  <c r="AD1644" i="1"/>
  <c r="AF1644" i="1"/>
  <c r="AA1645" i="1"/>
  <c r="X1645" i="1" s="1"/>
  <c r="AB1645" i="1" s="1"/>
  <c r="AD1645" i="1"/>
  <c r="AF1645" i="1"/>
  <c r="AA1646" i="1"/>
  <c r="X1646" i="1" s="1"/>
  <c r="AB1646" i="1" s="1"/>
  <c r="AD1646" i="1"/>
  <c r="AF1646" i="1"/>
  <c r="AA1647" i="1"/>
  <c r="X1647" i="1" s="1"/>
  <c r="AB1647" i="1" s="1"/>
  <c r="AD1647" i="1"/>
  <c r="AF1647" i="1"/>
  <c r="AA1648" i="1"/>
  <c r="X1648" i="1" s="1"/>
  <c r="AD1648" i="1"/>
  <c r="AF1648" i="1"/>
  <c r="AA1649" i="1"/>
  <c r="X1649" i="1" s="1"/>
  <c r="AB1649" i="1" s="1"/>
  <c r="AD1649" i="1"/>
  <c r="AF1649" i="1"/>
  <c r="AA1650" i="1"/>
  <c r="AD1650" i="1"/>
  <c r="AF1650" i="1"/>
  <c r="AA1651" i="1"/>
  <c r="X1651" i="1" s="1"/>
  <c r="AB1651" i="1" s="1"/>
  <c r="AD1651" i="1"/>
  <c r="AF1651" i="1"/>
  <c r="AA1652" i="1"/>
  <c r="X1652" i="1" s="1"/>
  <c r="AD1652" i="1"/>
  <c r="AF1652" i="1"/>
  <c r="AA1653" i="1"/>
  <c r="X1653" i="1" s="1"/>
  <c r="AB1653" i="1" s="1"/>
  <c r="AD1653" i="1"/>
  <c r="AF1653" i="1"/>
  <c r="AA1654" i="1"/>
  <c r="X1654" i="1" s="1"/>
  <c r="AD1654" i="1"/>
  <c r="AF1654" i="1"/>
  <c r="AA1655" i="1"/>
  <c r="X1655" i="1" s="1"/>
  <c r="AD1655" i="1"/>
  <c r="AF1655" i="1"/>
  <c r="AA1656" i="1"/>
  <c r="X1656" i="1" s="1"/>
  <c r="AD1656" i="1"/>
  <c r="AF1656" i="1"/>
  <c r="AA1657" i="1"/>
  <c r="X1657" i="1" s="1"/>
  <c r="AB1657" i="1" s="1"/>
  <c r="AD1657" i="1"/>
  <c r="AF1657" i="1"/>
  <c r="AA1658" i="1"/>
  <c r="AD1658" i="1"/>
  <c r="AF1658" i="1"/>
  <c r="AA1659" i="1"/>
  <c r="X1659" i="1" s="1"/>
  <c r="AB1659" i="1" s="1"/>
  <c r="AD1659" i="1"/>
  <c r="AF1659" i="1"/>
  <c r="AA1660" i="1"/>
  <c r="X1660" i="1" s="1"/>
  <c r="AD1660" i="1"/>
  <c r="AF1660" i="1"/>
  <c r="AA1661" i="1"/>
  <c r="X1661" i="1" s="1"/>
  <c r="AB1661" i="1" s="1"/>
  <c r="AD1661" i="1"/>
  <c r="AF1661" i="1"/>
  <c r="AA1662" i="1"/>
  <c r="X1662" i="1" s="1"/>
  <c r="AD1662" i="1"/>
  <c r="AF1662" i="1"/>
  <c r="AA1663" i="1"/>
  <c r="X1663" i="1" s="1"/>
  <c r="AB1663" i="1" s="1"/>
  <c r="AD1663" i="1"/>
  <c r="AF1663" i="1"/>
  <c r="AA1664" i="1"/>
  <c r="X1664" i="1" s="1"/>
  <c r="AD1664" i="1"/>
  <c r="AF1664" i="1"/>
  <c r="AA1665" i="1"/>
  <c r="X1665" i="1" s="1"/>
  <c r="AB1665" i="1" s="1"/>
  <c r="AD1665" i="1"/>
  <c r="AF1665" i="1"/>
  <c r="AA1666" i="1"/>
  <c r="AD1666" i="1"/>
  <c r="AF1666" i="1"/>
  <c r="AA1667" i="1"/>
  <c r="X1667" i="1" s="1"/>
  <c r="AB1667" i="1" s="1"/>
  <c r="AD1667" i="1"/>
  <c r="AF1667" i="1"/>
  <c r="AA1668" i="1"/>
  <c r="X1668" i="1" s="1"/>
  <c r="AD1668" i="1"/>
  <c r="AF1668" i="1"/>
  <c r="AA1669" i="1"/>
  <c r="X1669" i="1" s="1"/>
  <c r="AD1669" i="1"/>
  <c r="AF1669" i="1"/>
  <c r="AA1670" i="1"/>
  <c r="X1670" i="1" s="1"/>
  <c r="AB1670" i="1" s="1"/>
  <c r="AD1670" i="1"/>
  <c r="AF1670" i="1"/>
  <c r="AA1671" i="1"/>
  <c r="X1671" i="1" s="1"/>
  <c r="AB1671" i="1" s="1"/>
  <c r="AD1671" i="1"/>
  <c r="AF1671" i="1"/>
  <c r="AA1672" i="1"/>
  <c r="X1672" i="1" s="1"/>
  <c r="AD1672" i="1"/>
  <c r="AF1672" i="1"/>
  <c r="AA1673" i="1"/>
  <c r="X1673" i="1" s="1"/>
  <c r="AD1673" i="1"/>
  <c r="AF1673" i="1"/>
  <c r="AA1674" i="1"/>
  <c r="X1674" i="1" s="1"/>
  <c r="AD1674" i="1"/>
  <c r="AF1674" i="1"/>
  <c r="AA1675" i="1"/>
  <c r="X1675" i="1" s="1"/>
  <c r="AD1675" i="1"/>
  <c r="AF1675" i="1"/>
  <c r="AA1676" i="1"/>
  <c r="X1676" i="1" s="1"/>
  <c r="AD1676" i="1"/>
  <c r="AF1676" i="1"/>
  <c r="AA1677" i="1"/>
  <c r="X1677" i="1" s="1"/>
  <c r="AD1677" i="1"/>
  <c r="AF1677" i="1"/>
  <c r="AA1678" i="1"/>
  <c r="X1678" i="1" s="1"/>
  <c r="AB1678" i="1" s="1"/>
  <c r="AD1678" i="1"/>
  <c r="AF1678" i="1"/>
  <c r="AA1679" i="1"/>
  <c r="X1679" i="1" s="1"/>
  <c r="AB1679" i="1" s="1"/>
  <c r="AD1679" i="1"/>
  <c r="AF1679" i="1"/>
  <c r="AA1680" i="1"/>
  <c r="AD1680" i="1"/>
  <c r="AF1680" i="1"/>
  <c r="AA1681" i="1"/>
  <c r="X1681" i="1" s="1"/>
  <c r="AB1681" i="1" s="1"/>
  <c r="AD1681" i="1"/>
  <c r="AF1681" i="1"/>
  <c r="AA1682" i="1"/>
  <c r="X1682" i="1" s="1"/>
  <c r="AD1682" i="1"/>
  <c r="AF1682" i="1"/>
  <c r="AA1683" i="1"/>
  <c r="X1683" i="1" s="1"/>
  <c r="AD1683" i="1"/>
  <c r="AF1683" i="1"/>
  <c r="AA1684" i="1"/>
  <c r="X1684" i="1" s="1"/>
  <c r="AD1684" i="1"/>
  <c r="AF1684" i="1"/>
  <c r="AA1685" i="1"/>
  <c r="X1685" i="1" s="1"/>
  <c r="AD1685" i="1"/>
  <c r="AF1685" i="1"/>
  <c r="AA1686" i="1"/>
  <c r="X1686" i="1" s="1"/>
  <c r="AD1686" i="1"/>
  <c r="AF1686" i="1"/>
  <c r="AA1687" i="1"/>
  <c r="X1687" i="1" s="1"/>
  <c r="AD1687" i="1"/>
  <c r="AF1687" i="1"/>
  <c r="AA1688" i="1"/>
  <c r="X1688" i="1" s="1"/>
  <c r="AD1688" i="1"/>
  <c r="AF1688" i="1"/>
  <c r="AA1689" i="1"/>
  <c r="X1689" i="1" s="1"/>
  <c r="AD1689" i="1"/>
  <c r="AF1689" i="1"/>
  <c r="AA1690" i="1"/>
  <c r="X1690" i="1" s="1"/>
  <c r="AD1690" i="1"/>
  <c r="AF1690" i="1"/>
  <c r="AA1691" i="1"/>
  <c r="X1691" i="1" s="1"/>
  <c r="AB1691" i="1" s="1"/>
  <c r="AD1691" i="1"/>
  <c r="AF1691" i="1"/>
  <c r="AA1692" i="1"/>
  <c r="X1692" i="1" s="1"/>
  <c r="AD1692" i="1"/>
  <c r="AF1692" i="1"/>
  <c r="AA1693" i="1"/>
  <c r="X1693" i="1" s="1"/>
  <c r="AB1693" i="1" s="1"/>
  <c r="AD1693" i="1"/>
  <c r="AF1693" i="1"/>
  <c r="AA1694" i="1"/>
  <c r="X1694" i="1" s="1"/>
  <c r="AB1694" i="1" s="1"/>
  <c r="AD1694" i="1"/>
  <c r="AF1694" i="1"/>
  <c r="AA1695" i="1"/>
  <c r="X1695" i="1" s="1"/>
  <c r="AD1695" i="1"/>
  <c r="AF1695" i="1"/>
  <c r="AA1696" i="1"/>
  <c r="X1696" i="1" s="1"/>
  <c r="AD1696" i="1"/>
  <c r="AF1696" i="1"/>
  <c r="AA1697" i="1"/>
  <c r="X1697" i="1" s="1"/>
  <c r="AB1697" i="1" s="1"/>
  <c r="AD1697" i="1"/>
  <c r="AF1697" i="1"/>
  <c r="AA1698" i="1"/>
  <c r="AD1698" i="1"/>
  <c r="AF1698" i="1"/>
  <c r="AA1699" i="1"/>
  <c r="X1699" i="1" s="1"/>
  <c r="AD1699" i="1"/>
  <c r="AF1699" i="1"/>
  <c r="AA1700" i="1"/>
  <c r="X1700" i="1" s="1"/>
  <c r="AD1700" i="1"/>
  <c r="AF1700" i="1"/>
  <c r="AA1701" i="1"/>
  <c r="X1701" i="1" s="1"/>
  <c r="AB1701" i="1" s="1"/>
  <c r="AD1701" i="1"/>
  <c r="AF1701" i="1"/>
  <c r="AA1702" i="1"/>
  <c r="X1702" i="1" s="1"/>
  <c r="AB1702" i="1" s="1"/>
  <c r="AD1702" i="1"/>
  <c r="AF1702" i="1"/>
  <c r="AA1703" i="1"/>
  <c r="X1703" i="1" s="1"/>
  <c r="AD1703" i="1"/>
  <c r="AF1703" i="1"/>
  <c r="AA1704" i="1"/>
  <c r="X1704" i="1" s="1"/>
  <c r="AD1704" i="1"/>
  <c r="AF1704" i="1"/>
  <c r="AA1705" i="1"/>
  <c r="X1705" i="1" s="1"/>
  <c r="AB1705" i="1" s="1"/>
  <c r="AD1705" i="1"/>
  <c r="AF1705" i="1"/>
  <c r="AA1706" i="1"/>
  <c r="AD1706" i="1"/>
  <c r="AF1706" i="1"/>
  <c r="AA1707" i="1"/>
  <c r="X1707" i="1" s="1"/>
  <c r="AB1707" i="1" s="1"/>
  <c r="AD1707" i="1"/>
  <c r="AF1707" i="1"/>
  <c r="AA1708" i="1"/>
  <c r="X1708" i="1" s="1"/>
  <c r="AD1708" i="1"/>
  <c r="AF1708" i="1"/>
  <c r="AA1709" i="1"/>
  <c r="X1709" i="1" s="1"/>
  <c r="AD1709" i="1"/>
  <c r="AF1709" i="1"/>
  <c r="AA1710" i="1"/>
  <c r="X1710" i="1" s="1"/>
  <c r="AB1710" i="1" s="1"/>
  <c r="AD1710" i="1"/>
  <c r="AF1710" i="1"/>
  <c r="AA1711" i="1"/>
  <c r="X1711" i="1" s="1"/>
  <c r="AD1711" i="1"/>
  <c r="AF1711" i="1"/>
  <c r="AA1712" i="1"/>
  <c r="X1712" i="1" s="1"/>
  <c r="AD1712" i="1"/>
  <c r="AF1712" i="1"/>
  <c r="AA1713" i="1"/>
  <c r="X1713" i="1" s="1"/>
  <c r="AD1713" i="1"/>
  <c r="AF1713" i="1"/>
  <c r="AA1714" i="1"/>
  <c r="X1714" i="1" s="1"/>
  <c r="AB1714" i="1" s="1"/>
  <c r="AD1714" i="1"/>
  <c r="AF1714" i="1"/>
  <c r="AA1715" i="1"/>
  <c r="X1715" i="1" s="1"/>
  <c r="AD1715" i="1"/>
  <c r="AF1715" i="1"/>
  <c r="AA1716" i="1"/>
  <c r="X1716" i="1" s="1"/>
  <c r="AD1716" i="1"/>
  <c r="AF1716" i="1"/>
  <c r="AA1717" i="1"/>
  <c r="X1717" i="1" s="1"/>
  <c r="AD1717" i="1"/>
  <c r="AF1717" i="1"/>
  <c r="AA1718" i="1"/>
  <c r="X1718" i="1" s="1"/>
  <c r="AB1718" i="1" s="1"/>
  <c r="AD1718" i="1"/>
  <c r="AF1718" i="1"/>
  <c r="AA1719" i="1"/>
  <c r="X1719" i="1" s="1"/>
  <c r="AD1719" i="1"/>
  <c r="AF1719" i="1"/>
  <c r="AA1720" i="1"/>
  <c r="X1720" i="1" s="1"/>
  <c r="AD1720" i="1"/>
  <c r="AF1720" i="1"/>
  <c r="AA1721" i="1"/>
  <c r="X1721" i="1" s="1"/>
  <c r="AB1721" i="1" s="1"/>
  <c r="AD1721" i="1"/>
  <c r="AF1721" i="1"/>
  <c r="AA1722" i="1"/>
  <c r="X1722" i="1" s="1"/>
  <c r="AB1722" i="1" s="1"/>
  <c r="AD1722" i="1"/>
  <c r="AF1722" i="1"/>
  <c r="AA1723" i="1"/>
  <c r="X1723" i="1" s="1"/>
  <c r="AB1723" i="1" s="1"/>
  <c r="AD1723" i="1"/>
  <c r="AF1723" i="1"/>
  <c r="AA1724" i="1"/>
  <c r="X1724" i="1" s="1"/>
  <c r="AD1724" i="1"/>
  <c r="AF1724" i="1"/>
  <c r="AA1725" i="1"/>
  <c r="X1725" i="1" s="1"/>
  <c r="AD1725" i="1"/>
  <c r="AF1725" i="1"/>
  <c r="AA1726" i="1"/>
  <c r="X1726" i="1" s="1"/>
  <c r="AB1726" i="1" s="1"/>
  <c r="AD1726" i="1"/>
  <c r="AF1726" i="1"/>
  <c r="AA1727" i="1"/>
  <c r="X1727" i="1" s="1"/>
  <c r="AD1727" i="1"/>
  <c r="AF1727" i="1"/>
  <c r="AA1728" i="1"/>
  <c r="X1728" i="1" s="1"/>
  <c r="AD1728" i="1"/>
  <c r="AF1728" i="1"/>
  <c r="AA1729" i="1"/>
  <c r="X1729" i="1" s="1"/>
  <c r="AD1729" i="1"/>
  <c r="AF1729" i="1"/>
  <c r="AA1730" i="1"/>
  <c r="X1730" i="1" s="1"/>
  <c r="AB1730" i="1" s="1"/>
  <c r="AD1730" i="1"/>
  <c r="AF1730" i="1"/>
  <c r="AA1731" i="1"/>
  <c r="X1731" i="1" s="1"/>
  <c r="AD1731" i="1"/>
  <c r="AF1731" i="1"/>
  <c r="AA1732" i="1"/>
  <c r="X1732" i="1" s="1"/>
  <c r="AD1732" i="1"/>
  <c r="AF1732" i="1"/>
  <c r="AA1733" i="1"/>
  <c r="X1733" i="1" s="1"/>
  <c r="AD1733" i="1"/>
  <c r="AF1733" i="1"/>
  <c r="AA1734" i="1"/>
  <c r="X1734" i="1" s="1"/>
  <c r="AB1734" i="1" s="1"/>
  <c r="AD1734" i="1"/>
  <c r="AF1734" i="1"/>
  <c r="AA1735" i="1"/>
  <c r="X1735" i="1" s="1"/>
  <c r="AD1735" i="1"/>
  <c r="AF1735" i="1"/>
  <c r="AA1736" i="1"/>
  <c r="X1736" i="1" s="1"/>
  <c r="AD1736" i="1"/>
  <c r="AF1736" i="1"/>
  <c r="AA1737" i="1"/>
  <c r="X1737" i="1" s="1"/>
  <c r="AD1737" i="1"/>
  <c r="AF1737" i="1"/>
  <c r="AA1738" i="1"/>
  <c r="X1738" i="1" s="1"/>
  <c r="AB1738" i="1" s="1"/>
  <c r="AD1738" i="1"/>
  <c r="AF1738" i="1"/>
  <c r="AA1739" i="1"/>
  <c r="AD1739" i="1"/>
  <c r="AF1739" i="1"/>
  <c r="AA1740" i="1"/>
  <c r="X1740" i="1" s="1"/>
  <c r="AD1740" i="1"/>
  <c r="AF1740" i="1"/>
  <c r="AA1741" i="1"/>
  <c r="X1741" i="1" s="1"/>
  <c r="AB1741" i="1" s="1"/>
  <c r="AD1741" i="1"/>
  <c r="AF1741" i="1"/>
  <c r="AA1742" i="1"/>
  <c r="X1742" i="1" s="1"/>
  <c r="AB1742" i="1" s="1"/>
  <c r="AD1742" i="1"/>
  <c r="AF1742" i="1"/>
  <c r="AA1743" i="1"/>
  <c r="X1743" i="1" s="1"/>
  <c r="AD1743" i="1"/>
  <c r="AF1743" i="1"/>
  <c r="AA1744" i="1"/>
  <c r="X1744" i="1" s="1"/>
  <c r="AD1744" i="1"/>
  <c r="AF1744" i="1"/>
  <c r="AA1745" i="1"/>
  <c r="X1745" i="1" s="1"/>
  <c r="AB1745" i="1" s="1"/>
  <c r="AD1745" i="1"/>
  <c r="AF1745" i="1"/>
  <c r="AA1746" i="1"/>
  <c r="AD1746" i="1"/>
  <c r="AF1746" i="1"/>
  <c r="AA1747" i="1"/>
  <c r="X1747" i="1" s="1"/>
  <c r="AD1747" i="1"/>
  <c r="AF1747" i="1"/>
  <c r="AA1748" i="1"/>
  <c r="X1748" i="1" s="1"/>
  <c r="AD1748" i="1"/>
  <c r="AF1748" i="1"/>
  <c r="AA1749" i="1"/>
  <c r="X1749" i="1" s="1"/>
  <c r="AB1749" i="1" s="1"/>
  <c r="AD1749" i="1"/>
  <c r="AF1749" i="1"/>
  <c r="AA1750" i="1"/>
  <c r="X1750" i="1" s="1"/>
  <c r="AD1750" i="1"/>
  <c r="AF1750" i="1"/>
  <c r="AA1751" i="1"/>
  <c r="X1751" i="1" s="1"/>
  <c r="AB1751" i="1" s="1"/>
  <c r="AD1751" i="1"/>
  <c r="AF1751" i="1"/>
  <c r="AA1752" i="1"/>
  <c r="X1752" i="1" s="1"/>
  <c r="AD1752" i="1"/>
  <c r="AF1752" i="1"/>
  <c r="AA1753" i="1"/>
  <c r="X1753" i="1" s="1"/>
  <c r="AD1753" i="1"/>
  <c r="AF1753" i="1"/>
  <c r="AA1754" i="1"/>
  <c r="AD1754" i="1"/>
  <c r="AF1754" i="1"/>
  <c r="AA1755" i="1"/>
  <c r="X1755" i="1" s="1"/>
  <c r="AB1755" i="1" s="1"/>
  <c r="AD1755" i="1"/>
  <c r="AF1755" i="1"/>
  <c r="AA1756" i="1"/>
  <c r="X1756" i="1" s="1"/>
  <c r="AD1756" i="1"/>
  <c r="AF1756" i="1"/>
  <c r="AA1757" i="1"/>
  <c r="X1757" i="1" s="1"/>
  <c r="AD1757" i="1"/>
  <c r="AF1757" i="1"/>
  <c r="AA1758" i="1"/>
  <c r="X1758" i="1" s="1"/>
  <c r="AB1758" i="1" s="1"/>
  <c r="AD1758" i="1"/>
  <c r="AF1758" i="1"/>
  <c r="AA1759" i="1"/>
  <c r="X1759" i="1" s="1"/>
  <c r="AD1759" i="1"/>
  <c r="AF1759" i="1"/>
  <c r="AA1760" i="1"/>
  <c r="X1760" i="1" s="1"/>
  <c r="AD1760" i="1"/>
  <c r="AF1760" i="1"/>
  <c r="AA1761" i="1"/>
  <c r="X1761" i="1" s="1"/>
  <c r="AB1761" i="1" s="1"/>
  <c r="AD1761" i="1"/>
  <c r="AF1761" i="1"/>
  <c r="AA1762" i="1"/>
  <c r="X1762" i="1" s="1"/>
  <c r="AD1762" i="1"/>
  <c r="AF1762" i="1"/>
  <c r="AA1763" i="1"/>
  <c r="X1763" i="1" s="1"/>
  <c r="AB1763" i="1" s="1"/>
  <c r="AD1763" i="1"/>
  <c r="AF1763" i="1"/>
  <c r="AA1764" i="1"/>
  <c r="X1764" i="1" s="1"/>
  <c r="AB1764" i="1" s="1"/>
  <c r="AD1764" i="1"/>
  <c r="AF1764" i="1"/>
  <c r="AA1765" i="1"/>
  <c r="X1765" i="1" s="1"/>
  <c r="AB1765" i="1" s="1"/>
  <c r="AD1765" i="1"/>
  <c r="AF1765" i="1"/>
  <c r="AA1766" i="1"/>
  <c r="X1766" i="1" s="1"/>
  <c r="AD1766" i="1"/>
  <c r="AF1766" i="1"/>
  <c r="AA1767" i="1"/>
  <c r="X1767" i="1" s="1"/>
  <c r="AD1767" i="1"/>
  <c r="AF1767" i="1"/>
  <c r="AA1768" i="1"/>
  <c r="X1768" i="1" s="1"/>
  <c r="AD1768" i="1"/>
  <c r="AF1768" i="1"/>
  <c r="AA1769" i="1"/>
  <c r="X1769" i="1" s="1"/>
  <c r="AB1769" i="1" s="1"/>
  <c r="AD1769" i="1"/>
  <c r="AF1769" i="1"/>
  <c r="AA1770" i="1"/>
  <c r="AD1770" i="1"/>
  <c r="AF1770" i="1"/>
  <c r="AA1771" i="1"/>
  <c r="X1771" i="1" s="1"/>
  <c r="AD1771" i="1"/>
  <c r="AF1771" i="1"/>
  <c r="AA1772" i="1"/>
  <c r="X1772" i="1" s="1"/>
  <c r="AD1772" i="1"/>
  <c r="AF1772" i="1"/>
  <c r="AA1773" i="1"/>
  <c r="X1773" i="1" s="1"/>
  <c r="AB1773" i="1" s="1"/>
  <c r="AD1773" i="1"/>
  <c r="AF1773" i="1"/>
  <c r="AA1774" i="1"/>
  <c r="X1774" i="1" s="1"/>
  <c r="AD1774" i="1"/>
  <c r="AF1774" i="1"/>
  <c r="AA1775" i="1"/>
  <c r="X1775" i="1" s="1"/>
  <c r="AB1775" i="1" s="1"/>
  <c r="AD1775" i="1"/>
  <c r="AF1775" i="1"/>
  <c r="AA1776" i="1"/>
  <c r="X1776" i="1" s="1"/>
  <c r="AD1776" i="1"/>
  <c r="AF1776" i="1"/>
  <c r="AA1777" i="1"/>
  <c r="X1777" i="1" s="1"/>
  <c r="AB1777" i="1" s="1"/>
  <c r="AD1777" i="1"/>
  <c r="AF1777" i="1"/>
  <c r="AA1778" i="1"/>
  <c r="X1778" i="1" s="1"/>
  <c r="AB1778" i="1" s="1"/>
  <c r="AD1778" i="1"/>
  <c r="AF1778" i="1"/>
  <c r="AA1779" i="1"/>
  <c r="X1779" i="1" s="1"/>
  <c r="AD1779" i="1"/>
  <c r="AF1779" i="1"/>
  <c r="AA1780" i="1"/>
  <c r="X1780" i="1" s="1"/>
  <c r="AD1780" i="1"/>
  <c r="AF1780" i="1"/>
  <c r="AA1781" i="1"/>
  <c r="X1781" i="1" s="1"/>
  <c r="AB1781" i="1" s="1"/>
  <c r="AD1781" i="1"/>
  <c r="AF1781" i="1"/>
  <c r="AA1782" i="1"/>
  <c r="X1782" i="1" s="1"/>
  <c r="AD1782" i="1"/>
  <c r="AF1782" i="1"/>
  <c r="AA1783" i="1"/>
  <c r="X1783" i="1" s="1"/>
  <c r="AB1783" i="1" s="1"/>
  <c r="AD1783" i="1"/>
  <c r="AF1783" i="1"/>
  <c r="AA1784" i="1"/>
  <c r="X1784" i="1" s="1"/>
  <c r="AD1784" i="1"/>
  <c r="AF1784" i="1"/>
  <c r="AA1785" i="1"/>
  <c r="X1785" i="1" s="1"/>
  <c r="AB1785" i="1" s="1"/>
  <c r="AD1785" i="1"/>
  <c r="AF1785" i="1"/>
  <c r="AA1786" i="1"/>
  <c r="X1786" i="1" s="1"/>
  <c r="AB1786" i="1" s="1"/>
  <c r="AD1786" i="1"/>
  <c r="AF1786" i="1"/>
  <c r="AA1787" i="1"/>
  <c r="X1787" i="1" s="1"/>
  <c r="AD1787" i="1"/>
  <c r="AF1787" i="1"/>
  <c r="AA1788" i="1"/>
  <c r="X1788" i="1" s="1"/>
  <c r="AD1788" i="1"/>
  <c r="AF1788" i="1"/>
  <c r="AA1789" i="1"/>
  <c r="X1789" i="1" s="1"/>
  <c r="AB1789" i="1" s="1"/>
  <c r="AD1789" i="1"/>
  <c r="AF1789" i="1"/>
  <c r="AA1790" i="1"/>
  <c r="X1790" i="1" s="1"/>
  <c r="AD1790" i="1"/>
  <c r="AF1790" i="1"/>
  <c r="AA1791" i="1"/>
  <c r="X1791" i="1" s="1"/>
  <c r="AB1791" i="1" s="1"/>
  <c r="AD1791" i="1"/>
  <c r="AF1791" i="1"/>
  <c r="AA1792" i="1"/>
  <c r="X1792" i="1" s="1"/>
  <c r="AD1792" i="1"/>
  <c r="AF1792" i="1"/>
  <c r="AA1793" i="1"/>
  <c r="X1793" i="1" s="1"/>
  <c r="AB1793" i="1" s="1"/>
  <c r="AD1793" i="1"/>
  <c r="AF1793" i="1"/>
  <c r="AA1794" i="1"/>
  <c r="AD1794" i="1"/>
  <c r="AF1794" i="1"/>
  <c r="AA1795" i="1"/>
  <c r="X1795" i="1" s="1"/>
  <c r="AD1795" i="1"/>
  <c r="AF1795" i="1"/>
  <c r="AA1796" i="1"/>
  <c r="X1796" i="1" s="1"/>
  <c r="AB1796" i="1" s="1"/>
  <c r="AD1796" i="1"/>
  <c r="AF1796" i="1"/>
  <c r="AA1797" i="1"/>
  <c r="X1797" i="1" s="1"/>
  <c r="AD1797" i="1"/>
  <c r="AF1797" i="1"/>
  <c r="AA1798" i="1"/>
  <c r="X1798" i="1" s="1"/>
  <c r="AB1798" i="1" s="1"/>
  <c r="AD1798" i="1"/>
  <c r="AF1798" i="1"/>
  <c r="AA1799" i="1"/>
  <c r="X1799" i="1" s="1"/>
  <c r="AB1799" i="1" s="1"/>
  <c r="AD1799" i="1"/>
  <c r="AF1799" i="1"/>
  <c r="AA1800" i="1"/>
  <c r="X1800" i="1" s="1"/>
  <c r="AB1800" i="1" s="1"/>
  <c r="AD1800" i="1"/>
  <c r="AF1800" i="1"/>
  <c r="AA1801" i="1"/>
  <c r="X1801" i="1" s="1"/>
  <c r="AB1801" i="1" s="1"/>
  <c r="AD1801" i="1"/>
  <c r="AF1801" i="1"/>
  <c r="AA1802" i="1"/>
  <c r="X1802" i="1" s="1"/>
  <c r="AB1802" i="1" s="1"/>
  <c r="AD1802" i="1"/>
  <c r="AF1802" i="1"/>
  <c r="AA1803" i="1"/>
  <c r="X1803" i="1" s="1"/>
  <c r="AB1803" i="1" s="1"/>
  <c r="AD1803" i="1"/>
  <c r="AF1803" i="1"/>
  <c r="AA1804" i="1"/>
  <c r="X1804" i="1" s="1"/>
  <c r="AB1804" i="1" s="1"/>
  <c r="AD1804" i="1"/>
  <c r="AF1804" i="1"/>
  <c r="AA1805" i="1"/>
  <c r="X1805" i="1" s="1"/>
  <c r="AB1805" i="1" s="1"/>
  <c r="AD1805" i="1"/>
  <c r="AF1805" i="1"/>
  <c r="AA1806" i="1"/>
  <c r="X1806" i="1" s="1"/>
  <c r="AD1806" i="1"/>
  <c r="AF1806" i="1"/>
  <c r="AA1807" i="1"/>
  <c r="X1807" i="1" s="1"/>
  <c r="AB1807" i="1" s="1"/>
  <c r="AD1807" i="1"/>
  <c r="AF1807" i="1"/>
  <c r="AA1808" i="1"/>
  <c r="X1808" i="1" s="1"/>
  <c r="AD1808" i="1"/>
  <c r="AF1808" i="1"/>
  <c r="AA1809" i="1"/>
  <c r="X1809" i="1" s="1"/>
  <c r="AD1809" i="1"/>
  <c r="AF1809" i="1"/>
  <c r="AA1810" i="1"/>
  <c r="X1810" i="1" s="1"/>
  <c r="AD1810" i="1"/>
  <c r="AF1810" i="1"/>
  <c r="AA1811" i="1"/>
  <c r="X1811" i="1" s="1"/>
  <c r="AD1811" i="1"/>
  <c r="AF1811" i="1"/>
  <c r="AA1812" i="1"/>
  <c r="X1812" i="1" s="1"/>
  <c r="AD1812" i="1"/>
  <c r="AF1812" i="1"/>
  <c r="AA1813" i="1"/>
  <c r="X1813" i="1" s="1"/>
  <c r="AD1813" i="1"/>
  <c r="AF1813" i="1"/>
  <c r="AA1814" i="1"/>
  <c r="X1814" i="1" s="1"/>
  <c r="AD1814" i="1"/>
  <c r="AF1814" i="1"/>
  <c r="AA1815" i="1"/>
  <c r="X1815" i="1" s="1"/>
  <c r="AB1815" i="1" s="1"/>
  <c r="AD1815" i="1"/>
  <c r="AF1815" i="1"/>
  <c r="AA1816" i="1"/>
  <c r="X1816" i="1" s="1"/>
  <c r="AB1816" i="1" s="1"/>
  <c r="AD1816" i="1"/>
  <c r="AF1816" i="1"/>
  <c r="AA1817" i="1"/>
  <c r="X1817" i="1" s="1"/>
  <c r="AD1817" i="1"/>
  <c r="AF1817" i="1"/>
  <c r="AA1818" i="1"/>
  <c r="X1818" i="1" s="1"/>
  <c r="AB1818" i="1" s="1"/>
  <c r="AD1818" i="1"/>
  <c r="AF1818" i="1"/>
  <c r="AA1819" i="1"/>
  <c r="X1819" i="1" s="1"/>
  <c r="AD1819" i="1"/>
  <c r="AF1819" i="1"/>
  <c r="AA1820" i="1"/>
  <c r="X1820" i="1" s="1"/>
  <c r="AD1820" i="1"/>
  <c r="AF1820" i="1"/>
  <c r="AA1821" i="1"/>
  <c r="X1821" i="1" s="1"/>
  <c r="AB1821" i="1" s="1"/>
  <c r="AD1821" i="1"/>
  <c r="AF1821" i="1"/>
  <c r="AA1822" i="1"/>
  <c r="X1822" i="1" s="1"/>
  <c r="AD1822" i="1"/>
  <c r="AF1822" i="1"/>
  <c r="AA1823" i="1"/>
  <c r="X1823" i="1" s="1"/>
  <c r="AB1823" i="1" s="1"/>
  <c r="AD1823" i="1"/>
  <c r="AF1823" i="1"/>
  <c r="AA1824" i="1"/>
  <c r="X1824" i="1" s="1"/>
  <c r="AD1824" i="1"/>
  <c r="AF1824" i="1"/>
  <c r="AA1825" i="1"/>
  <c r="X1825" i="1" s="1"/>
  <c r="AD1825" i="1"/>
  <c r="AF1825" i="1"/>
  <c r="AA1826" i="1"/>
  <c r="X1826" i="1" s="1"/>
  <c r="AD1826" i="1"/>
  <c r="AF1826" i="1"/>
  <c r="AA1827" i="1"/>
  <c r="X1827" i="1" s="1"/>
  <c r="AD1827" i="1"/>
  <c r="AF1827" i="1"/>
  <c r="AA1828" i="1"/>
  <c r="X1828" i="1" s="1"/>
  <c r="AD1828" i="1"/>
  <c r="AF1828" i="1"/>
  <c r="AA1829" i="1"/>
  <c r="X1829" i="1" s="1"/>
  <c r="AD1829" i="1"/>
  <c r="AF1829" i="1"/>
  <c r="AA1830" i="1"/>
  <c r="X1830" i="1" s="1"/>
  <c r="AD1830" i="1"/>
  <c r="AF1830" i="1"/>
  <c r="AA1831" i="1"/>
  <c r="X1831" i="1" s="1"/>
  <c r="AB1831" i="1" s="1"/>
  <c r="AD1831" i="1"/>
  <c r="AF1831" i="1"/>
  <c r="AA1832" i="1"/>
  <c r="X1832" i="1" s="1"/>
  <c r="AD1832" i="1"/>
  <c r="AF1832" i="1"/>
  <c r="AA1833" i="1"/>
  <c r="X1833" i="1" s="1"/>
  <c r="AD1833" i="1"/>
  <c r="AF1833" i="1"/>
  <c r="AA1834" i="1"/>
  <c r="AD1834" i="1"/>
  <c r="AF1834" i="1"/>
  <c r="AA1835" i="1"/>
  <c r="X1835" i="1" s="1"/>
  <c r="AB1835" i="1" s="1"/>
  <c r="AD1835" i="1"/>
  <c r="AF1835" i="1"/>
  <c r="AA1836" i="1"/>
  <c r="X1836" i="1" s="1"/>
  <c r="AB1836" i="1" s="1"/>
  <c r="AD1836" i="1"/>
  <c r="AF1836" i="1"/>
  <c r="AA1837" i="1"/>
  <c r="X1837" i="1" s="1"/>
  <c r="AB1837" i="1" s="1"/>
  <c r="AD1837" i="1"/>
  <c r="AF1837" i="1"/>
  <c r="AA1838" i="1"/>
  <c r="AD1838" i="1"/>
  <c r="AF1838" i="1"/>
  <c r="AA1839" i="1"/>
  <c r="X1839" i="1" s="1"/>
  <c r="AB1839" i="1" s="1"/>
  <c r="AD1839" i="1"/>
  <c r="AF1839" i="1"/>
  <c r="AA1840" i="1"/>
  <c r="AD1840" i="1"/>
  <c r="AF1840" i="1"/>
  <c r="AA1841" i="1"/>
  <c r="X1841" i="1" s="1"/>
  <c r="AD1841" i="1"/>
  <c r="AF1841" i="1"/>
  <c r="AA1842" i="1"/>
  <c r="AD1842" i="1"/>
  <c r="AF1842" i="1"/>
  <c r="AA1843" i="1"/>
  <c r="X1843" i="1" s="1"/>
  <c r="AD1843" i="1"/>
  <c r="AF1843" i="1"/>
  <c r="AA1844" i="1"/>
  <c r="X1844" i="1" s="1"/>
  <c r="AD1844" i="1"/>
  <c r="AF1844" i="1"/>
  <c r="AA1845" i="1"/>
  <c r="X1845" i="1" s="1"/>
  <c r="AD1845" i="1"/>
  <c r="AF1845" i="1"/>
  <c r="AA1846" i="1"/>
  <c r="X1846" i="1" s="1"/>
  <c r="AB1846" i="1" s="1"/>
  <c r="AD1846" i="1"/>
  <c r="AF1846" i="1"/>
  <c r="AA1847" i="1"/>
  <c r="X1847" i="1" s="1"/>
  <c r="AB1847" i="1" s="1"/>
  <c r="AD1847" i="1"/>
  <c r="AF1847" i="1"/>
  <c r="AA1848" i="1"/>
  <c r="X1848" i="1" s="1"/>
  <c r="AD1848" i="1"/>
  <c r="AF1848" i="1"/>
  <c r="AA1849" i="1"/>
  <c r="X1849" i="1" s="1"/>
  <c r="AB1849" i="1" s="1"/>
  <c r="AD1849" i="1"/>
  <c r="AF1849" i="1"/>
  <c r="AA1850" i="1"/>
  <c r="X1850" i="1" s="1"/>
  <c r="AB1850" i="1" s="1"/>
  <c r="AD1850" i="1"/>
  <c r="AF1850" i="1"/>
  <c r="AA1851" i="1"/>
  <c r="X1851" i="1" s="1"/>
  <c r="AD1851" i="1"/>
  <c r="AF1851" i="1"/>
  <c r="AA1852" i="1"/>
  <c r="X1852" i="1" s="1"/>
  <c r="AB1852" i="1" s="1"/>
  <c r="AD1852" i="1"/>
  <c r="AF1852" i="1"/>
  <c r="AA1853" i="1"/>
  <c r="X1853" i="1" s="1"/>
  <c r="AB1853" i="1" s="1"/>
  <c r="AD1853" i="1"/>
  <c r="AF1853" i="1"/>
  <c r="AA1854" i="1"/>
  <c r="X1854" i="1" s="1"/>
  <c r="AB1854" i="1" s="1"/>
  <c r="AD1854" i="1"/>
  <c r="AF1854" i="1"/>
  <c r="AA1855" i="1"/>
  <c r="X1855" i="1" s="1"/>
  <c r="AB1855" i="1" s="1"/>
  <c r="AD1855" i="1"/>
  <c r="AF1855" i="1"/>
  <c r="AA1856" i="1"/>
  <c r="X1856" i="1" s="1"/>
  <c r="AB1856" i="1" s="1"/>
  <c r="AD1856" i="1"/>
  <c r="AF1856" i="1"/>
  <c r="AA1857" i="1"/>
  <c r="X1857" i="1" s="1"/>
  <c r="AD1857" i="1"/>
  <c r="AF1857" i="1"/>
  <c r="AA1858" i="1"/>
  <c r="X1858" i="1" s="1"/>
  <c r="AD1858" i="1"/>
  <c r="AF1858" i="1"/>
  <c r="AA1859" i="1"/>
  <c r="X1859" i="1" s="1"/>
  <c r="AB1859" i="1" s="1"/>
  <c r="AD1859" i="1"/>
  <c r="AF1859" i="1"/>
  <c r="AA1860" i="1"/>
  <c r="X1860" i="1" s="1"/>
  <c r="AD1860" i="1"/>
  <c r="AF1860" i="1"/>
  <c r="AA1861" i="1"/>
  <c r="X1861" i="1" s="1"/>
  <c r="AD1861" i="1"/>
  <c r="AF1861" i="1"/>
  <c r="AA1862" i="1"/>
  <c r="X1862" i="1" s="1"/>
  <c r="AD1862" i="1"/>
  <c r="AF1862" i="1"/>
  <c r="AA1863" i="1"/>
  <c r="X1863" i="1" s="1"/>
  <c r="AB1863" i="1" s="1"/>
  <c r="AD1863" i="1"/>
  <c r="AF1863" i="1"/>
  <c r="AA1864" i="1"/>
  <c r="X1864" i="1" s="1"/>
  <c r="AB1864" i="1" s="1"/>
  <c r="AD1864" i="1"/>
  <c r="AF1864" i="1"/>
  <c r="AA1865" i="1"/>
  <c r="AD1865" i="1"/>
  <c r="AF1865" i="1"/>
  <c r="AA1866" i="1"/>
  <c r="X1866" i="1" s="1"/>
  <c r="AD1866" i="1"/>
  <c r="AF1866" i="1"/>
  <c r="AA1867" i="1"/>
  <c r="X1867" i="1" s="1"/>
  <c r="AD1867" i="1"/>
  <c r="AF1867" i="1"/>
  <c r="AA1868" i="1"/>
  <c r="X1868" i="1" s="1"/>
  <c r="AB1868" i="1" s="1"/>
  <c r="AD1868" i="1"/>
  <c r="AF1868" i="1"/>
  <c r="AA1869" i="1"/>
  <c r="X1869" i="1" s="1"/>
  <c r="AB1869" i="1" s="1"/>
  <c r="AD1869" i="1"/>
  <c r="AF1869" i="1"/>
  <c r="AA1870" i="1"/>
  <c r="X1870" i="1" s="1"/>
  <c r="AB1870" i="1" s="1"/>
  <c r="AD1870" i="1"/>
  <c r="AF1870" i="1"/>
  <c r="AA1871" i="1"/>
  <c r="X1871" i="1" s="1"/>
  <c r="AB1871" i="1" s="1"/>
  <c r="AD1871" i="1"/>
  <c r="AF1871" i="1"/>
  <c r="AA1872" i="1"/>
  <c r="X1872" i="1" s="1"/>
  <c r="AD1872" i="1"/>
  <c r="AF1872" i="1"/>
  <c r="AA1873" i="1"/>
  <c r="X1873" i="1" s="1"/>
  <c r="AD1873" i="1"/>
  <c r="AF1873" i="1"/>
  <c r="AA1874" i="1"/>
  <c r="X1874" i="1" s="1"/>
  <c r="AB1874" i="1" s="1"/>
  <c r="AD1874" i="1"/>
  <c r="AF1874" i="1"/>
  <c r="AA1875" i="1"/>
  <c r="X1875" i="1" s="1"/>
  <c r="AB1875" i="1" s="1"/>
  <c r="AD1875" i="1"/>
  <c r="AF1875" i="1"/>
  <c r="AA1876" i="1"/>
  <c r="X1876" i="1" s="1"/>
  <c r="AD1876" i="1"/>
  <c r="AF1876" i="1"/>
  <c r="AA1877" i="1"/>
  <c r="X1877" i="1" s="1"/>
  <c r="AD1877" i="1"/>
  <c r="AF1877" i="1"/>
  <c r="AA1878" i="1"/>
  <c r="X1878" i="1" s="1"/>
  <c r="AD1878" i="1"/>
  <c r="AF1878" i="1"/>
  <c r="AA1879" i="1"/>
  <c r="X1879" i="1" s="1"/>
  <c r="AD1879" i="1"/>
  <c r="AF1879" i="1"/>
  <c r="AA1880" i="1"/>
  <c r="X1880" i="1" s="1"/>
  <c r="AB1880" i="1" s="1"/>
  <c r="AD1880" i="1"/>
  <c r="AF1880" i="1"/>
  <c r="AA1881" i="1"/>
  <c r="X1881" i="1" s="1"/>
  <c r="AB1881" i="1" s="1"/>
  <c r="AD1881" i="1"/>
  <c r="AF1881" i="1"/>
  <c r="AA1882" i="1"/>
  <c r="X1882" i="1" s="1"/>
  <c r="AB1882" i="1" s="1"/>
  <c r="AD1882" i="1"/>
  <c r="AF1882" i="1"/>
  <c r="AA1883" i="1"/>
  <c r="X1883" i="1" s="1"/>
  <c r="AB1883" i="1" s="1"/>
  <c r="AD1883" i="1"/>
  <c r="AF1883" i="1"/>
  <c r="AA1884" i="1"/>
  <c r="X1884" i="1" s="1"/>
  <c r="AD1884" i="1"/>
  <c r="AF1884" i="1"/>
  <c r="AA1885" i="1"/>
  <c r="X1885" i="1" s="1"/>
  <c r="AB1885" i="1" s="1"/>
  <c r="AD1885" i="1"/>
  <c r="AF1885" i="1"/>
  <c r="AA1886" i="1"/>
  <c r="X1886" i="1" s="1"/>
  <c r="AB1886" i="1" s="1"/>
  <c r="AD1886" i="1"/>
  <c r="AF1886" i="1"/>
  <c r="AA1887" i="1"/>
  <c r="X1887" i="1" s="1"/>
  <c r="AD1887" i="1"/>
  <c r="AF1887" i="1"/>
  <c r="AA1888" i="1"/>
  <c r="X1888" i="1" s="1"/>
  <c r="AD1888" i="1"/>
  <c r="AF1888" i="1"/>
  <c r="AA1889" i="1"/>
  <c r="X1889" i="1" s="1"/>
  <c r="AD1889" i="1"/>
  <c r="AF1889" i="1"/>
  <c r="AA1890" i="1"/>
  <c r="X1890" i="1" s="1"/>
  <c r="AD1890" i="1"/>
  <c r="AF1890" i="1"/>
  <c r="AA1891" i="1"/>
  <c r="X1891" i="1" s="1"/>
  <c r="AB1891" i="1" s="1"/>
  <c r="AD1891" i="1"/>
  <c r="AF1891" i="1"/>
  <c r="AA1892" i="1"/>
  <c r="X1892" i="1" s="1"/>
  <c r="AD1892" i="1"/>
  <c r="AF1892" i="1"/>
  <c r="AA1893" i="1"/>
  <c r="X1893" i="1" s="1"/>
  <c r="AB1893" i="1" s="1"/>
  <c r="AD1893" i="1"/>
  <c r="AF1893" i="1"/>
  <c r="AA1894" i="1"/>
  <c r="X1894" i="1" s="1"/>
  <c r="AD1894" i="1"/>
  <c r="AF1894" i="1"/>
  <c r="AA1895" i="1"/>
  <c r="AD1895" i="1"/>
  <c r="AF1895" i="1"/>
  <c r="AA1896" i="1"/>
  <c r="X1896" i="1" s="1"/>
  <c r="AD1896" i="1"/>
  <c r="AF1896" i="1"/>
  <c r="AA1897" i="1"/>
  <c r="X1897" i="1" s="1"/>
  <c r="AD1897" i="1"/>
  <c r="AF1897" i="1"/>
  <c r="AA1898" i="1"/>
  <c r="X1898" i="1" s="1"/>
  <c r="AB1898" i="1" s="1"/>
  <c r="AD1898" i="1"/>
  <c r="AF1898" i="1"/>
  <c r="AA1899" i="1"/>
  <c r="X1899" i="1" s="1"/>
  <c r="AB1899" i="1" s="1"/>
  <c r="AD1899" i="1"/>
  <c r="AF1899" i="1"/>
  <c r="AA1900" i="1"/>
  <c r="X1900" i="1" s="1"/>
  <c r="AD1900" i="1"/>
  <c r="AF1900" i="1"/>
  <c r="AA1901" i="1"/>
  <c r="X1901" i="1" s="1"/>
  <c r="AB1901" i="1" s="1"/>
  <c r="AD1901" i="1"/>
  <c r="AF1901" i="1"/>
  <c r="AA1902" i="1"/>
  <c r="AD1902" i="1"/>
  <c r="AF1902" i="1"/>
  <c r="AA1903" i="1"/>
  <c r="X1903" i="1" s="1"/>
  <c r="AD1903" i="1"/>
  <c r="AF1903" i="1"/>
  <c r="AA1904" i="1"/>
  <c r="X1904" i="1" s="1"/>
  <c r="AD1904" i="1"/>
  <c r="AF1904" i="1"/>
  <c r="AA1905" i="1"/>
  <c r="X1905" i="1" s="1"/>
  <c r="AD1905" i="1"/>
  <c r="AF1905" i="1"/>
  <c r="AA1906" i="1"/>
  <c r="X1906" i="1" s="1"/>
  <c r="AD1906" i="1"/>
  <c r="AF1906" i="1"/>
  <c r="AA1907" i="1"/>
  <c r="X1907" i="1" s="1"/>
  <c r="AB1907" i="1" s="1"/>
  <c r="AD1907" i="1"/>
  <c r="AF1907" i="1"/>
  <c r="AA1908" i="1"/>
  <c r="X1908" i="1" s="1"/>
  <c r="AD1908" i="1"/>
  <c r="AF1908" i="1"/>
  <c r="AA1909" i="1"/>
  <c r="X1909" i="1" s="1"/>
  <c r="AD1909" i="1"/>
  <c r="AF1909" i="1"/>
  <c r="AA1910" i="1"/>
  <c r="X1910" i="1" s="1"/>
  <c r="AD1910" i="1"/>
  <c r="AF1910" i="1"/>
  <c r="AA1911" i="1"/>
  <c r="X1911" i="1" s="1"/>
  <c r="AB1911" i="1" s="1"/>
  <c r="AD1911" i="1"/>
  <c r="AF1911" i="1"/>
  <c r="AA1912" i="1"/>
  <c r="X1912" i="1" s="1"/>
  <c r="AB1912" i="1" s="1"/>
  <c r="AD1912" i="1"/>
  <c r="AF1912" i="1"/>
  <c r="AA1913" i="1"/>
  <c r="X1913" i="1" s="1"/>
  <c r="AD1913" i="1"/>
  <c r="AF1913" i="1"/>
  <c r="AA1914" i="1"/>
  <c r="AD1914" i="1"/>
  <c r="AF1914" i="1"/>
  <c r="AA1915" i="1"/>
  <c r="X1915" i="1" s="1"/>
  <c r="AB1915" i="1" s="1"/>
  <c r="AD1915" i="1"/>
  <c r="AF1915" i="1"/>
  <c r="AA1916" i="1"/>
  <c r="X1916" i="1" s="1"/>
  <c r="AD1916" i="1"/>
  <c r="AF1916" i="1"/>
  <c r="AA1917" i="1"/>
  <c r="X1917" i="1" s="1"/>
  <c r="AB1917" i="1" s="1"/>
  <c r="AD1917" i="1"/>
  <c r="AF1917" i="1"/>
  <c r="AA1918" i="1"/>
  <c r="X1918" i="1" s="1"/>
  <c r="AB1918" i="1" s="1"/>
  <c r="AD1918" i="1"/>
  <c r="AF1918" i="1"/>
  <c r="AA1919" i="1"/>
  <c r="X1919" i="1" s="1"/>
  <c r="AB1919" i="1" s="1"/>
  <c r="AD1919" i="1"/>
  <c r="AF1919" i="1"/>
  <c r="AA1920" i="1"/>
  <c r="X1920" i="1" s="1"/>
  <c r="AB1920" i="1" s="1"/>
  <c r="AD1920" i="1"/>
  <c r="AF1920" i="1"/>
  <c r="AA1921" i="1"/>
  <c r="X1921" i="1" s="1"/>
  <c r="AB1921" i="1" s="1"/>
  <c r="AD1921" i="1"/>
  <c r="AF1921" i="1"/>
  <c r="AA1922" i="1"/>
  <c r="X1922" i="1" s="1"/>
  <c r="AB1922" i="1" s="1"/>
  <c r="AD1922" i="1"/>
  <c r="AF1922" i="1"/>
  <c r="AA1923" i="1"/>
  <c r="X1923" i="1" s="1"/>
  <c r="AB1923" i="1" s="1"/>
  <c r="AD1923" i="1"/>
  <c r="AF1923" i="1"/>
  <c r="AA1924" i="1"/>
  <c r="X1924" i="1" s="1"/>
  <c r="AB1924" i="1" s="1"/>
  <c r="AD1924" i="1"/>
  <c r="AF1924" i="1"/>
  <c r="AA1925" i="1"/>
  <c r="X1925" i="1" s="1"/>
  <c r="AD1925" i="1"/>
  <c r="AF1925" i="1"/>
  <c r="AA1926" i="1"/>
  <c r="X1926" i="1" s="1"/>
  <c r="AB1926" i="1" s="1"/>
  <c r="AD1926" i="1"/>
  <c r="AF1926" i="1"/>
  <c r="AA1927" i="1"/>
  <c r="X1927" i="1" s="1"/>
  <c r="AB1927" i="1" s="1"/>
  <c r="AD1927" i="1"/>
  <c r="AF1927" i="1"/>
  <c r="AA1928" i="1"/>
  <c r="X1928" i="1" s="1"/>
  <c r="AB1928" i="1" s="1"/>
  <c r="AD1928" i="1"/>
  <c r="AF1928" i="1"/>
  <c r="AA1929" i="1"/>
  <c r="X1929" i="1" s="1"/>
  <c r="AD1929" i="1"/>
  <c r="AF1929" i="1"/>
  <c r="AA1930" i="1"/>
  <c r="X1930" i="1" s="1"/>
  <c r="AD1930" i="1"/>
  <c r="AF1930" i="1"/>
  <c r="AA1931" i="1"/>
  <c r="X1931" i="1" s="1"/>
  <c r="AB1931" i="1" s="1"/>
  <c r="AD1931" i="1"/>
  <c r="AF1931" i="1"/>
  <c r="AA1932" i="1"/>
  <c r="X1932" i="1" s="1"/>
  <c r="AD1932" i="1"/>
  <c r="AF1932" i="1"/>
  <c r="AA1933" i="1"/>
  <c r="X1933" i="1" s="1"/>
  <c r="AB1933" i="1" s="1"/>
  <c r="AD1933" i="1"/>
  <c r="AF1933" i="1"/>
  <c r="AA1934" i="1"/>
  <c r="X1934" i="1" s="1"/>
  <c r="AD1934" i="1"/>
  <c r="AF1934" i="1"/>
  <c r="AA1935" i="1"/>
  <c r="X1935" i="1" s="1"/>
  <c r="AD1935" i="1"/>
  <c r="AF1935" i="1"/>
  <c r="AA1936" i="1"/>
  <c r="X1936" i="1" s="1"/>
  <c r="AD1936" i="1"/>
  <c r="AF1936" i="1"/>
  <c r="AA1937" i="1"/>
  <c r="X1937" i="1" s="1"/>
  <c r="AD1937" i="1"/>
  <c r="AF1937" i="1"/>
  <c r="AA1938" i="1"/>
  <c r="X1938" i="1" s="1"/>
  <c r="AD1938" i="1"/>
  <c r="AF1938" i="1"/>
  <c r="AA1939" i="1"/>
  <c r="X1939" i="1" s="1"/>
  <c r="AD1939" i="1"/>
  <c r="AF1939" i="1"/>
  <c r="AA1940" i="1"/>
  <c r="X1940" i="1" s="1"/>
  <c r="AD1940" i="1"/>
  <c r="AF1940" i="1"/>
  <c r="AA1941" i="1"/>
  <c r="X1941" i="1" s="1"/>
  <c r="AB1941" i="1" s="1"/>
  <c r="AD1941" i="1"/>
  <c r="AF1941" i="1"/>
  <c r="AA1942" i="1"/>
  <c r="X1942" i="1" s="1"/>
  <c r="AD1942" i="1"/>
  <c r="AF1942" i="1"/>
  <c r="AA1943" i="1"/>
  <c r="X1943" i="1" s="1"/>
  <c r="AB1943" i="1" s="1"/>
  <c r="AD1943" i="1"/>
  <c r="AF1943" i="1"/>
  <c r="AA1944" i="1"/>
  <c r="X1944" i="1" s="1"/>
  <c r="AD1944" i="1"/>
  <c r="AF1944" i="1"/>
  <c r="AA1945" i="1"/>
  <c r="X1945" i="1" s="1"/>
  <c r="AB1945" i="1" s="1"/>
  <c r="AD1945" i="1"/>
  <c r="AF1945" i="1"/>
  <c r="AA1946" i="1"/>
  <c r="X1946" i="1" s="1"/>
  <c r="AD1946" i="1"/>
  <c r="AF1946" i="1"/>
  <c r="AA1947" i="1"/>
  <c r="X1947" i="1" s="1"/>
  <c r="AD1947" i="1"/>
  <c r="AF1947" i="1"/>
  <c r="AA1948" i="1"/>
  <c r="X1948" i="1" s="1"/>
  <c r="AD1948" i="1"/>
  <c r="AF1948" i="1"/>
  <c r="AA1949" i="1"/>
  <c r="X1949" i="1" s="1"/>
  <c r="AB1949" i="1" s="1"/>
  <c r="AD1949" i="1"/>
  <c r="AF1949" i="1"/>
  <c r="AA1950" i="1"/>
  <c r="X1950" i="1" s="1"/>
  <c r="AD1950" i="1"/>
  <c r="AF1950" i="1"/>
  <c r="AA1951" i="1"/>
  <c r="X1951" i="1" s="1"/>
  <c r="AB1951" i="1" s="1"/>
  <c r="AD1951" i="1"/>
  <c r="AF1951" i="1"/>
  <c r="AA1952" i="1"/>
  <c r="X1952" i="1" s="1"/>
  <c r="AD1952" i="1"/>
  <c r="AF1952" i="1"/>
  <c r="AA1953" i="1"/>
  <c r="X1953" i="1" s="1"/>
  <c r="AD1953" i="1"/>
  <c r="AF1953" i="1"/>
  <c r="AA1954" i="1"/>
  <c r="X1954" i="1" s="1"/>
  <c r="AD1954" i="1"/>
  <c r="AF1954" i="1"/>
  <c r="AA1955" i="1"/>
  <c r="X1955" i="1" s="1"/>
  <c r="AD1955" i="1"/>
  <c r="AF1955" i="1"/>
  <c r="AA1956" i="1"/>
  <c r="X1956" i="1" s="1"/>
  <c r="AD1956" i="1"/>
  <c r="AF1956" i="1"/>
  <c r="AA1957" i="1"/>
  <c r="X1957" i="1" s="1"/>
  <c r="AD1957" i="1"/>
  <c r="AF1957" i="1"/>
  <c r="AA1958" i="1"/>
  <c r="X1958" i="1" s="1"/>
  <c r="AD1958" i="1"/>
  <c r="AF1958" i="1"/>
  <c r="AA1959" i="1"/>
  <c r="X1959" i="1" s="1"/>
  <c r="AD1959" i="1"/>
  <c r="AF1959" i="1"/>
  <c r="AA1960" i="1"/>
  <c r="X1960" i="1" s="1"/>
  <c r="AB1960" i="1" s="1"/>
  <c r="AD1960" i="1"/>
  <c r="AF1960" i="1"/>
  <c r="AA1961" i="1"/>
  <c r="X1961" i="1" s="1"/>
  <c r="AD1961" i="1"/>
  <c r="AF1961" i="1"/>
  <c r="AA1962" i="1"/>
  <c r="AD1962" i="1"/>
  <c r="AF1962" i="1"/>
  <c r="AA1963" i="1"/>
  <c r="X1963" i="1" s="1"/>
  <c r="AD1963" i="1"/>
  <c r="AF1963" i="1"/>
  <c r="AA1964" i="1"/>
  <c r="X1964" i="1" s="1"/>
  <c r="AD1964" i="1"/>
  <c r="AF1964" i="1"/>
  <c r="AA1965" i="1"/>
  <c r="X1965" i="1" s="1"/>
  <c r="AB1965" i="1" s="1"/>
  <c r="AD1965" i="1"/>
  <c r="AF1965" i="1"/>
  <c r="AA1966" i="1"/>
  <c r="X1966" i="1" s="1"/>
  <c r="AB1966" i="1" s="1"/>
  <c r="AD1966" i="1"/>
  <c r="AF1966" i="1"/>
  <c r="AA1967" i="1"/>
  <c r="X1967" i="1" s="1"/>
  <c r="AD1967" i="1"/>
  <c r="AF1967" i="1"/>
  <c r="AA1968" i="1"/>
  <c r="X1968" i="1" s="1"/>
  <c r="AD1968" i="1"/>
  <c r="AF1968" i="1"/>
  <c r="AA1969" i="1"/>
  <c r="X1969" i="1" s="1"/>
  <c r="AD1969" i="1"/>
  <c r="AF1969" i="1"/>
  <c r="AA1970" i="1"/>
  <c r="X1970" i="1" s="1"/>
  <c r="AD1970" i="1"/>
  <c r="AF1970" i="1"/>
  <c r="AA1971" i="1"/>
  <c r="X1971" i="1" s="1"/>
  <c r="AB1971" i="1" s="1"/>
  <c r="AD1971" i="1"/>
  <c r="AF1971" i="1"/>
  <c r="AA1972" i="1"/>
  <c r="X1972" i="1" s="1"/>
  <c r="AD1972" i="1"/>
  <c r="AF1972" i="1"/>
  <c r="AA1973" i="1"/>
  <c r="X1973" i="1" s="1"/>
  <c r="AD1973" i="1"/>
  <c r="AF1973" i="1"/>
  <c r="AA1974" i="1"/>
  <c r="X1974" i="1" s="1"/>
  <c r="AD1974" i="1"/>
  <c r="AF1974" i="1"/>
  <c r="AA1975" i="1"/>
  <c r="X1975" i="1" s="1"/>
  <c r="AD1975" i="1"/>
  <c r="AF1975" i="1"/>
  <c r="AA1976" i="1"/>
  <c r="X1976" i="1" s="1"/>
  <c r="AB1976" i="1" s="1"/>
  <c r="AD1976" i="1"/>
  <c r="AF1976" i="1"/>
  <c r="AA1977" i="1"/>
  <c r="X1977" i="1" s="1"/>
  <c r="AD1977" i="1"/>
  <c r="AF1977" i="1"/>
  <c r="AA1978" i="1"/>
  <c r="X1978" i="1" s="1"/>
  <c r="AD1978" i="1"/>
  <c r="AF1978" i="1"/>
  <c r="AA1979" i="1"/>
  <c r="X1979" i="1" s="1"/>
  <c r="AB1979" i="1" s="1"/>
  <c r="AD1979" i="1"/>
  <c r="AF1979" i="1"/>
  <c r="AA1980" i="1"/>
  <c r="X1980" i="1" s="1"/>
  <c r="AD1980" i="1"/>
  <c r="AF1980" i="1"/>
  <c r="AA1981" i="1"/>
  <c r="X1981" i="1" s="1"/>
  <c r="AB1981" i="1" s="1"/>
  <c r="AD1981" i="1"/>
  <c r="AF1981" i="1"/>
  <c r="AA1982" i="1"/>
  <c r="X1982" i="1" s="1"/>
  <c r="AB1982" i="1" s="1"/>
  <c r="AD1982" i="1"/>
  <c r="AF1982" i="1"/>
  <c r="AA1983" i="1"/>
  <c r="X1983" i="1" s="1"/>
  <c r="AB1983" i="1" s="1"/>
  <c r="AD1983" i="1"/>
  <c r="AF1983" i="1"/>
  <c r="AA1984" i="1"/>
  <c r="X1984" i="1" s="1"/>
  <c r="AD1984" i="1"/>
  <c r="AF1984" i="1"/>
  <c r="AA1985" i="1"/>
  <c r="X1985" i="1" s="1"/>
  <c r="AD1985" i="1"/>
  <c r="AF1985" i="1"/>
  <c r="AA1986" i="1"/>
  <c r="X1986" i="1" s="1"/>
  <c r="AD1986" i="1"/>
  <c r="AF1986" i="1"/>
  <c r="AA1987" i="1"/>
  <c r="X1987" i="1" s="1"/>
  <c r="AB1987" i="1" s="1"/>
  <c r="AD1987" i="1"/>
  <c r="AF1987" i="1"/>
  <c r="AA1988" i="1"/>
  <c r="X1988" i="1" s="1"/>
  <c r="AD1988" i="1"/>
  <c r="AF1988" i="1"/>
  <c r="AA1989" i="1"/>
  <c r="X1989" i="1" s="1"/>
  <c r="AD1989" i="1"/>
  <c r="AF1989" i="1"/>
  <c r="AA1990" i="1"/>
  <c r="X1990" i="1" s="1"/>
  <c r="AD1990" i="1"/>
  <c r="AF1990" i="1"/>
  <c r="AA1991" i="1"/>
  <c r="X1991" i="1" s="1"/>
  <c r="AD1991" i="1"/>
  <c r="AF1991" i="1"/>
  <c r="AA1992" i="1"/>
  <c r="X1992" i="1" s="1"/>
  <c r="AD1992" i="1"/>
  <c r="AF1992" i="1"/>
  <c r="AA1993" i="1"/>
  <c r="X1993" i="1" s="1"/>
  <c r="AB1993" i="1" s="1"/>
  <c r="AD1993" i="1"/>
  <c r="AF1993" i="1"/>
  <c r="AA1994" i="1"/>
  <c r="X1994" i="1" s="1"/>
  <c r="AB1994" i="1" s="1"/>
  <c r="AD1994" i="1"/>
  <c r="AF1994" i="1"/>
  <c r="AA1995" i="1"/>
  <c r="X1995" i="1" s="1"/>
  <c r="AB1995" i="1" s="1"/>
  <c r="AD1995" i="1"/>
  <c r="AF1995" i="1"/>
  <c r="AA1996" i="1"/>
  <c r="X1996" i="1" s="1"/>
  <c r="AB1996" i="1" s="1"/>
  <c r="AD1996" i="1"/>
  <c r="AF1996" i="1"/>
  <c r="AA1997" i="1"/>
  <c r="X1997" i="1" s="1"/>
  <c r="AD1997" i="1"/>
  <c r="AF1997" i="1"/>
  <c r="AA1998" i="1"/>
  <c r="AD1998" i="1"/>
  <c r="AF1998" i="1"/>
  <c r="AA1999" i="1"/>
  <c r="X1999" i="1" s="1"/>
  <c r="AD1999" i="1"/>
  <c r="AF1999" i="1"/>
  <c r="AA2000" i="1"/>
  <c r="X2000" i="1" s="1"/>
  <c r="AB2000" i="1" s="1"/>
  <c r="AD2000" i="1"/>
  <c r="AF2000" i="1"/>
  <c r="AA2001" i="1"/>
  <c r="X2001" i="1" s="1"/>
  <c r="AB2001" i="1" s="1"/>
  <c r="AD2001" i="1"/>
  <c r="AF2001" i="1"/>
  <c r="AA2002" i="1"/>
  <c r="X2002" i="1" s="1"/>
  <c r="AB2002" i="1" s="1"/>
  <c r="AD2002" i="1"/>
  <c r="AF2002" i="1"/>
  <c r="AA2003" i="1"/>
  <c r="X2003" i="1" s="1"/>
  <c r="AD2003" i="1"/>
  <c r="AF2003" i="1"/>
  <c r="AA2004" i="1"/>
  <c r="X2004" i="1" s="1"/>
  <c r="AD2004" i="1"/>
  <c r="AF2004" i="1"/>
  <c r="AA2005" i="1"/>
  <c r="X2005" i="1" s="1"/>
  <c r="AD2005" i="1"/>
  <c r="AF2005" i="1"/>
  <c r="AA2006" i="1"/>
  <c r="X2006" i="1" s="1"/>
  <c r="AD2006" i="1"/>
  <c r="AF2006" i="1"/>
  <c r="AA2007" i="1"/>
  <c r="X2007" i="1" s="1"/>
  <c r="AD2007" i="1"/>
  <c r="AF2007" i="1"/>
  <c r="AA2009" i="1"/>
  <c r="X2008" i="1" s="1"/>
  <c r="AD2009" i="1"/>
  <c r="AF2009" i="1"/>
  <c r="AA2010" i="1"/>
  <c r="X2010" i="1" s="1"/>
  <c r="AB2010" i="1" s="1"/>
  <c r="AD2010" i="1"/>
  <c r="AF2010" i="1"/>
  <c r="AA2011" i="1"/>
  <c r="X2011" i="1" s="1"/>
  <c r="AB2011" i="1" s="1"/>
  <c r="AD2011" i="1"/>
  <c r="AF2011" i="1"/>
  <c r="AA2012" i="1"/>
  <c r="X2012" i="1" s="1"/>
  <c r="AD2012" i="1"/>
  <c r="AF2012" i="1"/>
  <c r="AA2013" i="1"/>
  <c r="X2013" i="1" s="1"/>
  <c r="AD2013" i="1"/>
  <c r="AF2013" i="1"/>
  <c r="AA2014" i="1"/>
  <c r="X2014" i="1" s="1"/>
  <c r="AD2014" i="1"/>
  <c r="AF2014" i="1"/>
  <c r="AA2015" i="1"/>
  <c r="X2015" i="1" s="1"/>
  <c r="AD2015" i="1"/>
  <c r="AF2015" i="1"/>
  <c r="AA2016" i="1"/>
  <c r="X2016" i="1" s="1"/>
  <c r="AB2016" i="1" s="1"/>
  <c r="AD2016" i="1"/>
  <c r="AF2016" i="1"/>
  <c r="AA2017" i="1"/>
  <c r="X2017" i="1" s="1"/>
  <c r="AB2017" i="1" s="1"/>
  <c r="AD2017" i="1"/>
  <c r="AF2017" i="1"/>
  <c r="AA2018" i="1"/>
  <c r="X2018" i="1" s="1"/>
  <c r="AB2018" i="1" s="1"/>
  <c r="AD2018" i="1"/>
  <c r="AF2018" i="1"/>
  <c r="AA2019" i="1"/>
  <c r="X2019" i="1" s="1"/>
  <c r="AB2019" i="1" s="1"/>
  <c r="AD2019" i="1"/>
  <c r="AF2019" i="1"/>
  <c r="AA2020" i="1"/>
  <c r="X2020" i="1" s="1"/>
  <c r="AD2020" i="1"/>
  <c r="AF2020" i="1"/>
  <c r="AA2021" i="1"/>
  <c r="X2021" i="1" s="1"/>
  <c r="AB2021" i="1" s="1"/>
  <c r="AD2021" i="1"/>
  <c r="AF2021" i="1"/>
  <c r="AA2022" i="1"/>
  <c r="X2022" i="1" s="1"/>
  <c r="AD2022" i="1"/>
  <c r="AF2022" i="1"/>
  <c r="AA2023" i="1"/>
  <c r="X2023" i="1" s="1"/>
  <c r="AD2023" i="1"/>
  <c r="AF2023" i="1"/>
  <c r="AA2024" i="1"/>
  <c r="X2024" i="1" s="1"/>
  <c r="AB2024" i="1" s="1"/>
  <c r="AD2024" i="1"/>
  <c r="AF2024" i="1"/>
  <c r="AA2025" i="1"/>
  <c r="X2025" i="1" s="1"/>
  <c r="AB2025" i="1" s="1"/>
  <c r="AD2025" i="1"/>
  <c r="AF2025" i="1"/>
  <c r="AA2026" i="1"/>
  <c r="X2026" i="1" s="1"/>
  <c r="AB2026" i="1" s="1"/>
  <c r="AD2026" i="1"/>
  <c r="AF2026" i="1"/>
  <c r="AA2027" i="1"/>
  <c r="AD2027" i="1"/>
  <c r="AF2027" i="1"/>
  <c r="AA2028" i="1"/>
  <c r="X2028" i="1" s="1"/>
  <c r="AD2028" i="1"/>
  <c r="AF2028" i="1"/>
  <c r="AA2029" i="1"/>
  <c r="X2029" i="1" s="1"/>
  <c r="AB2029" i="1" s="1"/>
  <c r="AD2029" i="1"/>
  <c r="AF2029" i="1"/>
  <c r="AA2030" i="1"/>
  <c r="X2030" i="1" s="1"/>
  <c r="AB2030" i="1" s="1"/>
  <c r="AD2030" i="1"/>
  <c r="AF2030" i="1"/>
  <c r="AA2031" i="1"/>
  <c r="X2031" i="1" s="1"/>
  <c r="AD2031" i="1"/>
  <c r="AF2031" i="1"/>
  <c r="AA2032" i="1"/>
  <c r="X2032" i="1" s="1"/>
  <c r="AD2032" i="1"/>
  <c r="AF2032" i="1"/>
  <c r="AA2033" i="1"/>
  <c r="X2033" i="1" s="1"/>
  <c r="AD2033" i="1"/>
  <c r="AF2033" i="1"/>
  <c r="AA2034" i="1"/>
  <c r="X2034" i="1" s="1"/>
  <c r="AB2034" i="1" s="1"/>
  <c r="AD2034" i="1"/>
  <c r="AF2034" i="1"/>
  <c r="AA2035" i="1"/>
  <c r="AD2035" i="1"/>
  <c r="AF2035" i="1"/>
  <c r="AA2036" i="1"/>
  <c r="X2036" i="1" s="1"/>
  <c r="AD2036" i="1"/>
  <c r="AF2036" i="1"/>
  <c r="AA2037" i="1"/>
  <c r="X2037" i="1" s="1"/>
  <c r="AB2037" i="1" s="1"/>
  <c r="AD2037" i="1"/>
  <c r="AF2037" i="1"/>
  <c r="AA2038" i="1"/>
  <c r="X2038" i="1" s="1"/>
  <c r="AD2038" i="1"/>
  <c r="AF2038" i="1"/>
  <c r="AA2039" i="1"/>
  <c r="X2039" i="1" s="1"/>
  <c r="AB2039" i="1" s="1"/>
  <c r="AD2039" i="1"/>
  <c r="AF2039" i="1"/>
  <c r="AA2040" i="1"/>
  <c r="X2040" i="1" s="1"/>
  <c r="AB2040" i="1" s="1"/>
  <c r="AD2040" i="1"/>
  <c r="AF2040" i="1"/>
  <c r="AA2041" i="1"/>
  <c r="X2041" i="1" s="1"/>
  <c r="AD2041" i="1"/>
  <c r="AF2041" i="1"/>
  <c r="AA2042" i="1"/>
  <c r="X2042" i="1" s="1"/>
  <c r="AB2042" i="1" s="1"/>
  <c r="AD2042" i="1"/>
  <c r="AF2042" i="1"/>
  <c r="AA2043" i="1"/>
  <c r="X2043" i="1" s="1"/>
  <c r="AD2043" i="1"/>
  <c r="AF2043" i="1"/>
  <c r="AA2044" i="1"/>
  <c r="X2044" i="1" s="1"/>
  <c r="AD2044" i="1"/>
  <c r="AF2044" i="1"/>
  <c r="AA2045" i="1"/>
  <c r="X2045" i="1" s="1"/>
  <c r="AD2045" i="1"/>
  <c r="AF2045" i="1"/>
  <c r="AA2046" i="1"/>
  <c r="X2046" i="1" s="1"/>
  <c r="AD2046" i="1"/>
  <c r="AF2046" i="1"/>
  <c r="AA2047" i="1"/>
  <c r="X2047" i="1" s="1"/>
  <c r="AB2047" i="1" s="1"/>
  <c r="AD2047" i="1"/>
  <c r="AF2047" i="1"/>
  <c r="AA2048" i="1"/>
  <c r="X2048" i="1" s="1"/>
  <c r="AB2048" i="1" s="1"/>
  <c r="AD2048" i="1"/>
  <c r="AF2048" i="1"/>
  <c r="AA2049" i="1"/>
  <c r="X2049" i="1" s="1"/>
  <c r="AD2049" i="1"/>
  <c r="AF2049" i="1"/>
  <c r="AA2050" i="1"/>
  <c r="X2050" i="1" s="1"/>
  <c r="AB2050" i="1" s="1"/>
  <c r="AD2050" i="1"/>
  <c r="AF2050" i="1"/>
  <c r="AA2051" i="1"/>
  <c r="X2051" i="1" s="1"/>
  <c r="AD2051" i="1"/>
  <c r="AF2051" i="1"/>
  <c r="AA2052" i="1"/>
  <c r="X2052" i="1" s="1"/>
  <c r="AD2052" i="1"/>
  <c r="AF2052" i="1"/>
  <c r="AA2053" i="1"/>
  <c r="X2053" i="1" s="1"/>
  <c r="AD2053" i="1"/>
  <c r="AF2053" i="1"/>
  <c r="AA2054" i="1"/>
  <c r="X2054" i="1" s="1"/>
  <c r="AD2054" i="1"/>
  <c r="AF2054" i="1"/>
  <c r="AA2055" i="1"/>
  <c r="X2055" i="1" s="1"/>
  <c r="AB2055" i="1" s="1"/>
  <c r="AD2055" i="1"/>
  <c r="AF2055" i="1"/>
  <c r="AA2056" i="1"/>
  <c r="X2056" i="1" s="1"/>
  <c r="AD2056" i="1"/>
  <c r="AF2056" i="1"/>
  <c r="AA2057" i="1"/>
  <c r="X2057" i="1" s="1"/>
  <c r="AD2057" i="1"/>
  <c r="AF2057" i="1"/>
  <c r="AA2058" i="1"/>
  <c r="X2058" i="1" s="1"/>
  <c r="AB2058" i="1" s="1"/>
  <c r="AD2058" i="1"/>
  <c r="AF2058" i="1"/>
  <c r="AA2059" i="1"/>
  <c r="X2059" i="1" s="1"/>
  <c r="AD2059" i="1"/>
  <c r="AF2059" i="1"/>
  <c r="AA2060" i="1"/>
  <c r="X2060" i="1" s="1"/>
  <c r="AD2060" i="1"/>
  <c r="AF2060" i="1"/>
  <c r="AA2061" i="1"/>
  <c r="X2061" i="1" s="1"/>
  <c r="AB2061" i="1" s="1"/>
  <c r="AD2061" i="1"/>
  <c r="AF2061" i="1"/>
  <c r="AA2062" i="1"/>
  <c r="X2062" i="1" s="1"/>
  <c r="AD2062" i="1"/>
  <c r="AF2062" i="1"/>
  <c r="AA2063" i="1"/>
  <c r="X2063" i="1" s="1"/>
  <c r="AD2063" i="1"/>
  <c r="AF2063" i="1"/>
  <c r="AA2064" i="1"/>
  <c r="X2064" i="1" s="1"/>
  <c r="AB2064" i="1" s="1"/>
  <c r="AD2064" i="1"/>
  <c r="AF2064" i="1"/>
  <c r="AA2065" i="1"/>
  <c r="X2065" i="1" s="1"/>
  <c r="AB2065" i="1" s="1"/>
  <c r="AD2065" i="1"/>
  <c r="AF2065" i="1"/>
  <c r="AA2066" i="1"/>
  <c r="X2066" i="1" s="1"/>
  <c r="AB2066" i="1" s="1"/>
  <c r="AD2066" i="1"/>
  <c r="AF2066" i="1"/>
  <c r="AA2067" i="1"/>
  <c r="X2067" i="1" s="1"/>
  <c r="AB2067" i="1" s="1"/>
  <c r="AD2067" i="1"/>
  <c r="AF2067" i="1"/>
  <c r="AA2068" i="1"/>
  <c r="X2068" i="1" s="1"/>
  <c r="AB2068" i="1" s="1"/>
  <c r="AD2068" i="1"/>
  <c r="AF2068" i="1"/>
  <c r="AA2069" i="1"/>
  <c r="X2069" i="1" s="1"/>
  <c r="AB2069" i="1" s="1"/>
  <c r="AD2069" i="1"/>
  <c r="AF2069" i="1"/>
  <c r="AA2070" i="1"/>
  <c r="X2070" i="1" s="1"/>
  <c r="AB2070" i="1" s="1"/>
  <c r="AD2070" i="1"/>
  <c r="AF2070" i="1"/>
  <c r="AA2071" i="1"/>
  <c r="X2071" i="1" s="1"/>
  <c r="AB2071" i="1" s="1"/>
  <c r="AD2071" i="1"/>
  <c r="AF2071" i="1"/>
  <c r="AA2072" i="1"/>
  <c r="X2072" i="1" s="1"/>
  <c r="AD2072" i="1"/>
  <c r="AF2072" i="1"/>
  <c r="AA2073" i="1"/>
  <c r="X2073" i="1" s="1"/>
  <c r="AB2073" i="1" s="1"/>
  <c r="AD2073" i="1"/>
  <c r="AF2073" i="1"/>
  <c r="AA2074" i="1"/>
  <c r="X2074" i="1" s="1"/>
  <c r="AB2074" i="1" s="1"/>
  <c r="AD2074" i="1"/>
  <c r="AF2074" i="1"/>
  <c r="AA2075" i="1"/>
  <c r="X2075" i="1" s="1"/>
  <c r="AB2075" i="1" s="1"/>
  <c r="AD2075" i="1"/>
  <c r="AF2075" i="1"/>
  <c r="AA2076" i="1"/>
  <c r="X2076" i="1" s="1"/>
  <c r="AB2076" i="1" s="1"/>
  <c r="AD2076" i="1"/>
  <c r="AF2076" i="1"/>
  <c r="AA2077" i="1"/>
  <c r="X2077" i="1" s="1"/>
  <c r="AB2077" i="1" s="1"/>
  <c r="AD2077" i="1"/>
  <c r="AF2077" i="1"/>
  <c r="AA2078" i="1"/>
  <c r="X2078" i="1" s="1"/>
  <c r="AB2078" i="1" s="1"/>
  <c r="AD2078" i="1"/>
  <c r="AF2078" i="1"/>
  <c r="AA2079" i="1"/>
  <c r="X2079" i="1" s="1"/>
  <c r="AB2079" i="1" s="1"/>
  <c r="AD2079" i="1"/>
  <c r="AF2079" i="1"/>
  <c r="AA2080" i="1"/>
  <c r="X2080" i="1" s="1"/>
  <c r="AB2080" i="1" s="1"/>
  <c r="AD2080" i="1"/>
  <c r="AF2080" i="1"/>
  <c r="AA2081" i="1"/>
  <c r="X2081" i="1" s="1"/>
  <c r="AB2081" i="1" s="1"/>
  <c r="AD2081" i="1"/>
  <c r="AF2081" i="1"/>
  <c r="AA2082" i="1"/>
  <c r="X2082" i="1" s="1"/>
  <c r="AB2082" i="1" s="1"/>
  <c r="AD2082" i="1"/>
  <c r="AF2082" i="1"/>
  <c r="AA2083" i="1"/>
  <c r="X2083" i="1" s="1"/>
  <c r="AD2083" i="1"/>
  <c r="AF2083" i="1"/>
  <c r="AA2084" i="1"/>
  <c r="X2084" i="1" s="1"/>
  <c r="AD2084" i="1"/>
  <c r="AF2084" i="1"/>
  <c r="AA2085" i="1"/>
  <c r="X2085" i="1" s="1"/>
  <c r="AB2085" i="1" s="1"/>
  <c r="AD2085" i="1"/>
  <c r="AF2085" i="1"/>
  <c r="AA2086" i="1"/>
  <c r="X2086" i="1" s="1"/>
  <c r="AD2086" i="1"/>
  <c r="AF2086" i="1"/>
  <c r="AA2087" i="1"/>
  <c r="X2087" i="1" s="1"/>
  <c r="AB2087" i="1" s="1"/>
  <c r="AD2087" i="1"/>
  <c r="AF2087" i="1"/>
  <c r="AA2088" i="1"/>
  <c r="X2088" i="1" s="1"/>
  <c r="AD2088" i="1"/>
  <c r="AF2088" i="1"/>
  <c r="AA2089" i="1"/>
  <c r="X2089" i="1" s="1"/>
  <c r="AB2089" i="1" s="1"/>
  <c r="AD2089" i="1"/>
  <c r="AF2089" i="1"/>
  <c r="AA2090" i="1"/>
  <c r="X2090" i="1" s="1"/>
  <c r="AB2090" i="1" s="1"/>
  <c r="AD2090" i="1"/>
  <c r="AF2090" i="1"/>
  <c r="AA2091" i="1"/>
  <c r="AD2091" i="1"/>
  <c r="AF2091" i="1"/>
  <c r="AA2092" i="1"/>
  <c r="X2092" i="1" s="1"/>
  <c r="AB2092" i="1" s="1"/>
  <c r="AD2092" i="1"/>
  <c r="AF2092" i="1"/>
  <c r="AA2093" i="1"/>
  <c r="X2093" i="1" s="1"/>
  <c r="AB2093" i="1" s="1"/>
  <c r="AD2093" i="1"/>
  <c r="AF2093" i="1"/>
  <c r="AA2094" i="1"/>
  <c r="X2094" i="1" s="1"/>
  <c r="AD2094" i="1"/>
  <c r="AF2094" i="1"/>
  <c r="AA2095" i="1"/>
  <c r="X2095" i="1" s="1"/>
  <c r="AB2095" i="1" s="1"/>
  <c r="AD2095" i="1"/>
  <c r="AF2095" i="1"/>
  <c r="AA2096" i="1"/>
  <c r="X2096" i="1" s="1"/>
  <c r="AB2096" i="1" s="1"/>
  <c r="AD2096" i="1"/>
  <c r="AF2096" i="1"/>
  <c r="AA2097" i="1"/>
  <c r="X2097" i="1" s="1"/>
  <c r="AD2097" i="1"/>
  <c r="AF2097" i="1"/>
  <c r="AA2098" i="1"/>
  <c r="X2098" i="1" s="1"/>
  <c r="AB2098" i="1" s="1"/>
  <c r="AD2098" i="1"/>
  <c r="AF2098" i="1"/>
  <c r="AA2099" i="1"/>
  <c r="AD2099" i="1"/>
  <c r="AF2099" i="1"/>
  <c r="AA2100" i="1"/>
  <c r="AD2100" i="1"/>
  <c r="AF2100" i="1"/>
  <c r="AA2101" i="1"/>
  <c r="X2101" i="1" s="1"/>
  <c r="AB2101" i="1" s="1"/>
  <c r="AD2101" i="1"/>
  <c r="AF2101" i="1"/>
  <c r="AA2102" i="1"/>
  <c r="X2102" i="1" s="1"/>
  <c r="AB2102" i="1" s="1"/>
  <c r="AD2102" i="1"/>
  <c r="AF2102" i="1"/>
  <c r="AA2103" i="1"/>
  <c r="X2103" i="1" s="1"/>
  <c r="AD2103" i="1"/>
  <c r="AF2103" i="1"/>
  <c r="AA2104" i="1"/>
  <c r="X2104" i="1" s="1"/>
  <c r="AB2104" i="1" s="1"/>
  <c r="AD2104" i="1"/>
  <c r="AF2104" i="1"/>
  <c r="AA2105" i="1"/>
  <c r="X2105" i="1" s="1"/>
  <c r="AB2105" i="1" s="1"/>
  <c r="AD2105" i="1"/>
  <c r="AF2105" i="1"/>
  <c r="AA2106" i="1"/>
  <c r="X2106" i="1" s="1"/>
  <c r="AB2106" i="1" s="1"/>
  <c r="AD2106" i="1"/>
  <c r="AF2106" i="1"/>
  <c r="AA2107" i="1"/>
  <c r="X2107" i="1" s="1"/>
  <c r="AB2107" i="1" s="1"/>
  <c r="AD2107" i="1"/>
  <c r="AF2107" i="1"/>
  <c r="AA2108" i="1"/>
  <c r="AD2108" i="1"/>
  <c r="AF2108" i="1"/>
  <c r="AA2109" i="1"/>
  <c r="X2109" i="1" s="1"/>
  <c r="AB2109" i="1" s="1"/>
  <c r="AD2109" i="1"/>
  <c r="AF2109" i="1"/>
  <c r="AA2110" i="1"/>
  <c r="X2110" i="1" s="1"/>
  <c r="AD2110" i="1"/>
  <c r="AF2110" i="1"/>
  <c r="AA2111" i="1"/>
  <c r="X2111" i="1" s="1"/>
  <c r="AD2111" i="1"/>
  <c r="AF2111" i="1"/>
  <c r="AA2112" i="1"/>
  <c r="X2112" i="1" s="1"/>
  <c r="AB2112" i="1" s="1"/>
  <c r="AD2112" i="1"/>
  <c r="AF2112" i="1"/>
  <c r="AA2113" i="1"/>
  <c r="X2113" i="1" s="1"/>
  <c r="AD2113" i="1"/>
  <c r="AF2113" i="1"/>
  <c r="AA2114" i="1"/>
  <c r="X2114" i="1" s="1"/>
  <c r="AB2114" i="1" s="1"/>
  <c r="AD2114" i="1"/>
  <c r="AF2114" i="1"/>
  <c r="AA2115" i="1"/>
  <c r="X2115" i="1" s="1"/>
  <c r="AD2115" i="1"/>
  <c r="AF2115" i="1"/>
  <c r="AA2116" i="1"/>
  <c r="X2116" i="1" s="1"/>
  <c r="AD2116" i="1"/>
  <c r="AF2116" i="1"/>
  <c r="AA2117" i="1"/>
  <c r="X2117" i="1" s="1"/>
  <c r="AB2117" i="1" s="1"/>
  <c r="AD2117" i="1"/>
  <c r="AF2117" i="1"/>
  <c r="AA2118" i="1"/>
  <c r="X2118" i="1" s="1"/>
  <c r="AD2118" i="1"/>
  <c r="AF2118" i="1"/>
  <c r="AA2119" i="1"/>
  <c r="X2119" i="1" s="1"/>
  <c r="AB2119" i="1" s="1"/>
  <c r="AD2119" i="1"/>
  <c r="AF2119" i="1"/>
  <c r="AA2120" i="1"/>
  <c r="X2120" i="1" s="1"/>
  <c r="AD2120" i="1"/>
  <c r="AF2120" i="1"/>
  <c r="AA2121" i="1"/>
  <c r="X2121" i="1" s="1"/>
  <c r="AB2121" i="1" s="1"/>
  <c r="AD2121" i="1"/>
  <c r="AF2121" i="1"/>
  <c r="AA2122" i="1"/>
  <c r="X2122" i="1" s="1"/>
  <c r="AB2122" i="1" s="1"/>
  <c r="AD2122" i="1"/>
  <c r="AF2122" i="1"/>
  <c r="AA2123" i="1"/>
  <c r="AD2123" i="1"/>
  <c r="AF2123" i="1"/>
  <c r="AA2124" i="1"/>
  <c r="X2124" i="1" s="1"/>
  <c r="AD2124" i="1"/>
  <c r="AF2124" i="1"/>
  <c r="AA2125" i="1"/>
  <c r="X2125" i="1" s="1"/>
  <c r="AD2125" i="1"/>
  <c r="AF2125" i="1"/>
  <c r="AA2126" i="1"/>
  <c r="X2126" i="1" s="1"/>
  <c r="AD2126" i="1"/>
  <c r="AF2126" i="1"/>
  <c r="AA2127" i="1"/>
  <c r="X2127" i="1" s="1"/>
  <c r="AD2127" i="1"/>
  <c r="AF2127" i="1"/>
  <c r="AA2128" i="1"/>
  <c r="X2128" i="1" s="1"/>
  <c r="AB2128" i="1" s="1"/>
  <c r="AD2128" i="1"/>
  <c r="AF2128" i="1"/>
  <c r="AA2129" i="1"/>
  <c r="X2129" i="1" s="1"/>
  <c r="AB2129" i="1" s="1"/>
  <c r="AD2129" i="1"/>
  <c r="AF2129" i="1"/>
  <c r="AA2130" i="1"/>
  <c r="X2130" i="1" s="1"/>
  <c r="AB2130" i="1" s="1"/>
  <c r="AD2130" i="1"/>
  <c r="AF2130" i="1"/>
  <c r="AA2131" i="1"/>
  <c r="X2131" i="1" s="1"/>
  <c r="AB2131" i="1" s="1"/>
  <c r="AD2131" i="1"/>
  <c r="AF2131" i="1"/>
  <c r="AA2132" i="1"/>
  <c r="X2132" i="1" s="1"/>
  <c r="AB2132" i="1" s="1"/>
  <c r="AD2132" i="1"/>
  <c r="AF2132" i="1"/>
  <c r="AA2133" i="1"/>
  <c r="X2133" i="1" s="1"/>
  <c r="AD2133" i="1"/>
  <c r="AF2133" i="1"/>
  <c r="AA2134" i="1"/>
  <c r="X2134" i="1" s="1"/>
  <c r="AD2134" i="1"/>
  <c r="AF2134" i="1"/>
  <c r="AA2135" i="1"/>
  <c r="X2135" i="1" s="1"/>
  <c r="AD2135" i="1"/>
  <c r="AF2135" i="1"/>
  <c r="AA2136" i="1"/>
  <c r="X2136" i="1" s="1"/>
  <c r="AD2136" i="1"/>
  <c r="AF2136" i="1"/>
  <c r="AA2137" i="1"/>
  <c r="X2137" i="1" s="1"/>
  <c r="AB2137" i="1" s="1"/>
  <c r="AD2137" i="1"/>
  <c r="AF2137" i="1"/>
  <c r="AA2138" i="1"/>
  <c r="X2138" i="1" s="1"/>
  <c r="AB2138" i="1" s="1"/>
  <c r="AD2138" i="1"/>
  <c r="AF2138" i="1"/>
  <c r="AA2139" i="1"/>
  <c r="AD2139" i="1"/>
  <c r="AF2139" i="1"/>
  <c r="AA2140" i="1"/>
  <c r="X2140" i="1" s="1"/>
  <c r="AD2140" i="1"/>
  <c r="AF2140" i="1"/>
  <c r="AA2141" i="1"/>
  <c r="X2141" i="1" s="1"/>
  <c r="AB2141" i="1" s="1"/>
  <c r="AD2141" i="1"/>
  <c r="AF2141" i="1"/>
  <c r="AA2142" i="1"/>
  <c r="X2142" i="1" s="1"/>
  <c r="AD2142" i="1"/>
  <c r="AF2142" i="1"/>
  <c r="AA2143" i="1"/>
  <c r="X2143" i="1" s="1"/>
  <c r="AB2143" i="1" s="1"/>
  <c r="AD2143" i="1"/>
  <c r="AF2143" i="1"/>
  <c r="AA2144" i="1"/>
  <c r="X2144" i="1" s="1"/>
  <c r="AD2144" i="1"/>
  <c r="AF2144" i="1"/>
  <c r="AA2145" i="1"/>
  <c r="X2145" i="1" s="1"/>
  <c r="AB2145" i="1" s="1"/>
  <c r="AD2145" i="1"/>
  <c r="AF2145" i="1"/>
  <c r="AA2146" i="1"/>
  <c r="X2146" i="1" s="1"/>
  <c r="AB2146" i="1" s="1"/>
  <c r="AD2146" i="1"/>
  <c r="AF2146" i="1"/>
  <c r="AA2147" i="1"/>
  <c r="X2147" i="1" s="1"/>
  <c r="AB2147" i="1" s="1"/>
  <c r="AD2147" i="1"/>
  <c r="AF2147" i="1"/>
  <c r="AA2148" i="1"/>
  <c r="X2148" i="1" s="1"/>
  <c r="AB2148" i="1" s="1"/>
  <c r="AD2148" i="1"/>
  <c r="AF2148" i="1"/>
  <c r="AA2149" i="1"/>
  <c r="X2149" i="1" s="1"/>
  <c r="AD2149" i="1"/>
  <c r="AF2149" i="1"/>
  <c r="AA2150" i="1"/>
  <c r="X2150" i="1" s="1"/>
  <c r="AD2150" i="1"/>
  <c r="AF2150" i="1"/>
  <c r="AA2151" i="1"/>
  <c r="X2151" i="1" s="1"/>
  <c r="AD2151" i="1"/>
  <c r="AF2151" i="1"/>
  <c r="AA2152" i="1"/>
  <c r="X2152" i="1" s="1"/>
  <c r="AD2152" i="1"/>
  <c r="AF2152" i="1"/>
  <c r="AA2153" i="1"/>
  <c r="X2153" i="1" s="1"/>
  <c r="AD2153" i="1"/>
  <c r="AF2153" i="1"/>
  <c r="AA2154" i="1"/>
  <c r="X2154" i="1" s="1"/>
  <c r="AB2154" i="1" s="1"/>
  <c r="AD2154" i="1"/>
  <c r="AF2154" i="1"/>
  <c r="AA2155" i="1"/>
  <c r="X2155" i="1" s="1"/>
  <c r="AD2155" i="1"/>
  <c r="AF2155" i="1"/>
  <c r="AA2156" i="1"/>
  <c r="X2156" i="1" s="1"/>
  <c r="AB2156" i="1" s="1"/>
  <c r="AD2156" i="1"/>
  <c r="AF2156" i="1"/>
  <c r="AA2157" i="1"/>
  <c r="X2157" i="1" s="1"/>
  <c r="AB2157" i="1" s="1"/>
  <c r="AD2157" i="1"/>
  <c r="AF2157" i="1"/>
  <c r="AA2158" i="1"/>
  <c r="AD2158" i="1"/>
  <c r="AF2158" i="1"/>
  <c r="AA2159" i="1"/>
  <c r="X2159" i="1" s="1"/>
  <c r="AD2159" i="1"/>
  <c r="AF2159" i="1"/>
  <c r="AA2160" i="1"/>
  <c r="X2160" i="1" s="1"/>
  <c r="AD2160" i="1"/>
  <c r="AF2160" i="1"/>
  <c r="AA2161" i="1"/>
  <c r="X2161" i="1" s="1"/>
  <c r="AD2161" i="1"/>
  <c r="AF2161" i="1"/>
  <c r="AA2162" i="1"/>
  <c r="X2162" i="1" s="1"/>
  <c r="AB2162" i="1" s="1"/>
  <c r="AD2162" i="1"/>
  <c r="AF2162" i="1"/>
  <c r="AA2163" i="1"/>
  <c r="X2163" i="1" s="1"/>
  <c r="AD2163" i="1"/>
  <c r="AF2163" i="1"/>
  <c r="AA2164" i="1"/>
  <c r="X2164" i="1" s="1"/>
  <c r="AD2164" i="1"/>
  <c r="AF2164" i="1"/>
  <c r="AA2165" i="1"/>
  <c r="X2165" i="1" s="1"/>
  <c r="AB2165" i="1" s="1"/>
  <c r="AD2165" i="1"/>
  <c r="AF2165" i="1"/>
  <c r="AA2166" i="1"/>
  <c r="X2166" i="1" s="1"/>
  <c r="AB2166" i="1" s="1"/>
  <c r="AD2166" i="1"/>
  <c r="AF2166" i="1"/>
  <c r="AA2" i="1"/>
  <c r="X2" i="1" s="1"/>
  <c r="AB2" i="1" s="1"/>
  <c r="AD2" i="1"/>
  <c r="AF2" i="1"/>
  <c r="AB450" i="1"/>
  <c r="AB386" i="1"/>
  <c r="X482" i="1"/>
  <c r="AB482" i="1" s="1"/>
  <c r="X458" i="1"/>
  <c r="AB458" i="1" s="1"/>
  <c r="X373" i="1"/>
  <c r="AB373" i="1" s="1"/>
  <c r="X365" i="1"/>
  <c r="AB365" i="1" s="1"/>
  <c r="X357" i="1"/>
  <c r="AB357" i="1" s="1"/>
  <c r="AB952" i="1"/>
  <c r="AB402" i="1"/>
  <c r="X1914" i="1"/>
  <c r="AB1914" i="1" s="1"/>
  <c r="X1794" i="1"/>
  <c r="AB1794" i="1" s="1"/>
  <c r="X1770" i="1"/>
  <c r="AB1770" i="1" s="1"/>
  <c r="X1754" i="1"/>
  <c r="AB1754" i="1" s="1"/>
  <c r="X1746" i="1"/>
  <c r="AB1746" i="1" s="1"/>
  <c r="X1666" i="1"/>
  <c r="AB1666" i="1" s="1"/>
  <c r="X1658" i="1"/>
  <c r="AB1658" i="1" s="1"/>
  <c r="X1650" i="1"/>
  <c r="AB1650" i="1" s="1"/>
  <c r="X1642" i="1"/>
  <c r="AB1642" i="1" s="1"/>
  <c r="X1618" i="1"/>
  <c r="AB1618" i="1" s="1"/>
  <c r="X1594" i="1"/>
  <c r="AB1594" i="1" s="1"/>
  <c r="X1586" i="1"/>
  <c r="AB1586" i="1" s="1"/>
  <c r="X1706" i="1"/>
  <c r="AB1706" i="1" s="1"/>
  <c r="X1698" i="1"/>
  <c r="AB1698" i="1" s="1"/>
  <c r="AB1674" i="1"/>
  <c r="X1333" i="1"/>
  <c r="AB1333" i="1" s="1"/>
  <c r="AB1690" i="1"/>
  <c r="X1530" i="1"/>
  <c r="AB1530" i="1" s="1"/>
  <c r="X1482" i="1"/>
  <c r="AB1482" i="1" s="1"/>
  <c r="X1466" i="1"/>
  <c r="AB1466" i="1" s="1"/>
  <c r="AB1578" i="1"/>
  <c r="AB1570" i="1"/>
  <c r="AB1562" i="1"/>
  <c r="AB1554" i="1"/>
  <c r="AB1474" i="1"/>
  <c r="X914" i="1"/>
  <c r="AB914" i="1" s="1"/>
  <c r="X922" i="1"/>
  <c r="AB922" i="1" s="1"/>
  <c r="X906" i="1"/>
  <c r="AB906" i="1" s="1"/>
  <c r="X898" i="1"/>
  <c r="AB898" i="1" s="1"/>
  <c r="X890" i="1"/>
  <c r="AB890" i="1" s="1"/>
  <c r="X882" i="1"/>
  <c r="AB882" i="1" s="1"/>
  <c r="X874" i="1"/>
  <c r="AB874" i="1" s="1"/>
  <c r="X866" i="1"/>
  <c r="AB866" i="1" s="1"/>
  <c r="X858" i="1"/>
  <c r="AB858" i="1" s="1"/>
  <c r="X850" i="1"/>
  <c r="AB850" i="1" s="1"/>
  <c r="X842" i="1"/>
  <c r="AB842" i="1" s="1"/>
  <c r="X834" i="1"/>
  <c r="AB834" i="1" s="1"/>
  <c r="X826" i="1"/>
  <c r="AB826" i="1" s="1"/>
  <c r="X818" i="1"/>
  <c r="AB818" i="1" s="1"/>
  <c r="X810" i="1"/>
  <c r="AB810" i="1" s="1"/>
  <c r="X802" i="1"/>
  <c r="AB802" i="1" s="1"/>
  <c r="X786" i="1"/>
  <c r="AB786" i="1" s="1"/>
  <c r="X770" i="1"/>
  <c r="AB770" i="1" s="1"/>
  <c r="X754" i="1"/>
  <c r="AB754" i="1" s="1"/>
  <c r="AB744" i="1"/>
  <c r="X738" i="1"/>
  <c r="AB738" i="1" s="1"/>
  <c r="X730" i="1"/>
  <c r="AB730" i="1" s="1"/>
  <c r="X794" i="1"/>
  <c r="AB794" i="1" s="1"/>
  <c r="X778" i="1"/>
  <c r="AB778" i="1" s="1"/>
  <c r="X762" i="1"/>
  <c r="AB762" i="1" s="1"/>
  <c r="X746" i="1"/>
  <c r="AB746" i="1" s="1"/>
  <c r="X426" i="1"/>
  <c r="AB426" i="1" s="1"/>
  <c r="X394" i="1"/>
  <c r="AB394" i="1" s="1"/>
  <c r="X722" i="1"/>
  <c r="AB722" i="1" s="1"/>
  <c r="X714" i="1"/>
  <c r="AB714" i="1" s="1"/>
  <c r="X706" i="1"/>
  <c r="AB706" i="1" s="1"/>
  <c r="X698" i="1"/>
  <c r="AB698" i="1" s="1"/>
  <c r="AB682" i="1"/>
  <c r="AB586" i="1"/>
  <c r="AB490" i="1"/>
  <c r="AB485" i="1"/>
  <c r="AB474" i="1"/>
  <c r="AB453" i="1"/>
  <c r="X410" i="1"/>
  <c r="AB410" i="1" s="1"/>
  <c r="AB429" i="1"/>
  <c r="AB493" i="1"/>
  <c r="AB477" i="1"/>
  <c r="AB461" i="1"/>
  <c r="X378" i="1"/>
  <c r="AB378" i="1" s="1"/>
  <c r="AB360" i="1"/>
  <c r="AB344" i="1"/>
  <c r="AB248" i="1"/>
  <c r="X245" i="1"/>
  <c r="AB245" i="1" s="1"/>
  <c r="AB232" i="1"/>
  <c r="X229" i="1"/>
  <c r="AB229" i="1" s="1"/>
  <c r="AB221" i="1"/>
  <c r="X48" i="1"/>
  <c r="AB48" i="1" s="1"/>
  <c r="AB40" i="1"/>
  <c r="X32" i="1"/>
  <c r="AB32" i="1" s="1"/>
  <c r="AB24" i="1"/>
  <c r="AB240" i="1"/>
  <c r="AB1970" i="1"/>
  <c r="AB1938" i="1"/>
  <c r="AB1906" i="1"/>
  <c r="AB1826" i="1"/>
  <c r="AB1402" i="1"/>
  <c r="AB1386" i="1"/>
  <c r="AB1370" i="1"/>
  <c r="AB1354" i="1"/>
  <c r="AB1338" i="1"/>
  <c r="AB1322" i="1"/>
  <c r="AB1306" i="1"/>
  <c r="AB1290" i="1"/>
  <c r="X1210" i="1"/>
  <c r="AB1210" i="1" s="1"/>
  <c r="X1277" i="1"/>
  <c r="AB1277" i="1" s="1"/>
  <c r="X1218" i="1"/>
  <c r="AB1218" i="1" s="1"/>
  <c r="X1226" i="1"/>
  <c r="AB1226" i="1" s="1"/>
  <c r="X1394" i="1"/>
  <c r="AB1394" i="1" s="1"/>
  <c r="AB1389" i="1"/>
  <c r="X1378" i="1"/>
  <c r="AB1378" i="1" s="1"/>
  <c r="X1362" i="1"/>
  <c r="AB1362" i="1" s="1"/>
  <c r="X1346" i="1"/>
  <c r="AB1346" i="1" s="1"/>
  <c r="X1330" i="1"/>
  <c r="AB1330" i="1" s="1"/>
  <c r="X1234" i="1"/>
  <c r="AB1234" i="1" s="1"/>
  <c r="X1202" i="1"/>
  <c r="AB1202" i="1" s="1"/>
  <c r="AB1237" i="1"/>
  <c r="AB1229" i="1"/>
  <c r="AB1181" i="1"/>
  <c r="AB1125" i="1"/>
  <c r="AB1117" i="1"/>
  <c r="AB1085" i="1"/>
  <c r="AB1045" i="1"/>
  <c r="AB1026" i="1"/>
  <c r="AB1010" i="1"/>
  <c r="AB994" i="1"/>
  <c r="AB978" i="1"/>
  <c r="AB962" i="1"/>
  <c r="AB946" i="1"/>
  <c r="AB930" i="1"/>
  <c r="AB1194" i="1"/>
  <c r="AB1186" i="1"/>
  <c r="AB1170" i="1"/>
  <c r="AB1154" i="1"/>
  <c r="AB1138" i="1"/>
  <c r="AB1130" i="1"/>
  <c r="AB1122" i="1"/>
  <c r="AB1114" i="1"/>
  <c r="AB1106" i="1"/>
  <c r="AB1098" i="1"/>
  <c r="AB1090" i="1"/>
  <c r="AB1074" i="1"/>
  <c r="AB1066" i="1"/>
  <c r="AB1058" i="1"/>
  <c r="AB1050" i="1"/>
  <c r="AB1042" i="1"/>
  <c r="AB1034" i="1"/>
  <c r="AB1005" i="1"/>
  <c r="AB957" i="1"/>
  <c r="AB941" i="1"/>
  <c r="AB925" i="1"/>
  <c r="X909" i="1"/>
  <c r="AB909" i="1" s="1"/>
  <c r="X893" i="1"/>
  <c r="AB893" i="1" s="1"/>
  <c r="X877" i="1"/>
  <c r="AB877" i="1" s="1"/>
  <c r="X861" i="1"/>
  <c r="AB861" i="1" s="1"/>
  <c r="X845" i="1"/>
  <c r="AB845" i="1" s="1"/>
  <c r="X829" i="1"/>
  <c r="AB829" i="1" s="1"/>
  <c r="X1018" i="1"/>
  <c r="AB1018" i="1" s="1"/>
  <c r="X1002" i="1"/>
  <c r="AB1002" i="1" s="1"/>
  <c r="X986" i="1"/>
  <c r="AB986" i="1" s="1"/>
  <c r="AB981" i="1"/>
  <c r="X970" i="1"/>
  <c r="AB970" i="1" s="1"/>
  <c r="X954" i="1"/>
  <c r="AB954" i="1" s="1"/>
  <c r="X938" i="1"/>
  <c r="AB938" i="1" s="1"/>
  <c r="AB933" i="1"/>
  <c r="AB693" i="1"/>
  <c r="AB685" i="1"/>
  <c r="AB677" i="1"/>
  <c r="AB669" i="1"/>
  <c r="AB661" i="1"/>
  <c r="AB653" i="1"/>
  <c r="AB629" i="1"/>
  <c r="AB621" i="1"/>
  <c r="AB613" i="1"/>
  <c r="AB581" i="1"/>
  <c r="AB536" i="1"/>
  <c r="AB520" i="1"/>
  <c r="AB821" i="1"/>
  <c r="AB789" i="1"/>
  <c r="AB773" i="1"/>
  <c r="AB765" i="1"/>
  <c r="AB757" i="1"/>
  <c r="AB749" i="1"/>
  <c r="AB741" i="1"/>
  <c r="AB733" i="1"/>
  <c r="AB725" i="1"/>
  <c r="AB717" i="1"/>
  <c r="AB709" i="1"/>
  <c r="AB701" i="1"/>
  <c r="AB565" i="1"/>
  <c r="AB549" i="1"/>
  <c r="AB533" i="1"/>
  <c r="AB517" i="1"/>
  <c r="X576" i="1"/>
  <c r="AB576" i="1" s="1"/>
  <c r="X560" i="1"/>
  <c r="AB560" i="1" s="1"/>
  <c r="AB557" i="1"/>
  <c r="AB525" i="1"/>
  <c r="X512" i="1"/>
  <c r="AB512" i="1" s="1"/>
  <c r="AB509" i="1"/>
  <c r="X504" i="1"/>
  <c r="AB504" i="1" s="1"/>
  <c r="AB496" i="1"/>
  <c r="AB488" i="1"/>
  <c r="AB368" i="1"/>
  <c r="AB352" i="1"/>
  <c r="AB336" i="1"/>
  <c r="AB320" i="1"/>
  <c r="X314" i="1"/>
  <c r="AB314" i="1" s="1"/>
  <c r="X392" i="1"/>
  <c r="AB392" i="1" s="1"/>
  <c r="X384" i="1"/>
  <c r="AB384" i="1" s="1"/>
  <c r="X376" i="1"/>
  <c r="AB376" i="1" s="1"/>
  <c r="AB370" i="1"/>
  <c r="AB354" i="1"/>
  <c r="AB322" i="1"/>
  <c r="X85" i="1"/>
  <c r="AB85" i="1" s="1"/>
  <c r="X69" i="1"/>
  <c r="AB69" i="1" s="1"/>
  <c r="X53" i="1"/>
  <c r="AB53" i="1" s="1"/>
  <c r="X21" i="1"/>
  <c r="AB21" i="1" s="1"/>
  <c r="AB306" i="1"/>
  <c r="AB298" i="1"/>
  <c r="AB290" i="1"/>
  <c r="AB274" i="1"/>
  <c r="AB258" i="1"/>
  <c r="AB250" i="1"/>
  <c r="X117" i="1"/>
  <c r="AB117" i="1" s="1"/>
  <c r="X109" i="1"/>
  <c r="AB109" i="1" s="1"/>
  <c r="X101" i="1"/>
  <c r="AB101" i="1" s="1"/>
  <c r="X93" i="1"/>
  <c r="AB93" i="1" s="1"/>
  <c r="X77" i="1"/>
  <c r="AB77" i="1" s="1"/>
  <c r="X61" i="1"/>
  <c r="AB61" i="1" s="1"/>
  <c r="X45" i="1"/>
  <c r="AB45" i="1" s="1"/>
  <c r="X29" i="1"/>
  <c r="AB29" i="1" s="1"/>
  <c r="AB157" i="1"/>
  <c r="AB149" i="1"/>
  <c r="AB141" i="1"/>
  <c r="AB133" i="1"/>
  <c r="AB125" i="1"/>
  <c r="X13" i="1"/>
  <c r="AB13" i="1" s="1"/>
  <c r="X5" i="1"/>
  <c r="AB5" i="1" s="1"/>
  <c r="AB1458" i="1"/>
  <c r="X522" i="1"/>
  <c r="AB522" i="1" s="1"/>
  <c r="X690" i="1"/>
  <c r="AB690" i="1" s="1"/>
  <c r="AB688" i="1"/>
  <c r="AB800" i="1"/>
  <c r="AB562" i="1"/>
  <c r="AB658" i="1"/>
  <c r="AB626" i="1"/>
  <c r="AB624" i="1"/>
  <c r="AB594" i="1"/>
  <c r="AB634" i="1"/>
  <c r="AB602" i="1"/>
  <c r="AB397" i="1"/>
  <c r="AB381" i="1"/>
  <c r="X325" i="1"/>
  <c r="AB325" i="1" s="1"/>
  <c r="X269" i="1"/>
  <c r="AB269" i="1" s="1"/>
  <c r="AB253" i="1"/>
  <c r="X242" i="1"/>
  <c r="AB242" i="1" s="1"/>
  <c r="AB200" i="1"/>
  <c r="X194" i="1"/>
  <c r="AB194" i="1" s="1"/>
  <c r="X530" i="1"/>
  <c r="AB530" i="1" s="1"/>
  <c r="AB498" i="1"/>
  <c r="X405" i="1"/>
  <c r="AB405" i="1" s="1"/>
  <c r="AB333" i="1"/>
  <c r="AB122" i="1"/>
  <c r="AB114" i="1"/>
  <c r="AB106" i="1"/>
  <c r="AB98" i="1"/>
  <c r="AB90" i="1"/>
  <c r="X2035" i="1"/>
  <c r="AB2035" i="1" s="1"/>
  <c r="X1450" i="1"/>
  <c r="AB1450" i="1" s="1"/>
  <c r="X1434" i="1"/>
  <c r="AB1434" i="1" s="1"/>
  <c r="AB1426" i="1"/>
  <c r="AB1410" i="1"/>
  <c r="AB1112" i="1"/>
  <c r="AB666" i="1"/>
  <c r="X674" i="1"/>
  <c r="AB674" i="1" s="1"/>
  <c r="X642" i="1"/>
  <c r="AB642" i="1" s="1"/>
  <c r="X309" i="1"/>
  <c r="AB309" i="1" s="1"/>
  <c r="X293" i="1"/>
  <c r="AB293" i="1" s="1"/>
  <c r="X277" i="1"/>
  <c r="AB277" i="1" s="1"/>
  <c r="X261" i="1"/>
  <c r="AB261" i="1" s="1"/>
  <c r="X234" i="1"/>
  <c r="AB234" i="1" s="1"/>
  <c r="AB181" i="1"/>
  <c r="AB138" i="1"/>
  <c r="AB130" i="1"/>
  <c r="AB96" i="1"/>
  <c r="AB58" i="1"/>
  <c r="AB42" i="1"/>
  <c r="AB202" i="1"/>
  <c r="AB640" i="1"/>
  <c r="AB610" i="1"/>
  <c r="AB554" i="1"/>
  <c r="AB514" i="1"/>
  <c r="AB506" i="1"/>
  <c r="AB413" i="1"/>
  <c r="AB389" i="1"/>
  <c r="AB317" i="1"/>
  <c r="AB210" i="1"/>
  <c r="AB186" i="1"/>
  <c r="AB176" i="1"/>
  <c r="AB154" i="1"/>
  <c r="AB74" i="1"/>
  <c r="AB50" i="1"/>
  <c r="AB197" i="1"/>
  <c r="AB170" i="1"/>
  <c r="AB136" i="1"/>
  <c r="AB26" i="1"/>
  <c r="X2099" i="1"/>
  <c r="AB2099" i="1" s="1"/>
  <c r="X2027" i="1"/>
  <c r="AB2027" i="1" s="1"/>
  <c r="AB1282" i="1"/>
  <c r="AB2059" i="1"/>
  <c r="AB1442" i="1"/>
  <c r="X18" i="1"/>
  <c r="AB18" i="1" s="1"/>
  <c r="X16" i="1"/>
  <c r="AB16" i="1" s="1"/>
  <c r="AB160" i="1"/>
  <c r="AB144" i="1"/>
  <c r="AB82" i="1"/>
  <c r="AB546" i="1"/>
  <c r="AB349" i="1"/>
  <c r="AB341" i="1"/>
  <c r="AB146" i="1"/>
  <c r="X2139" i="1"/>
  <c r="AB2139" i="1" s="1"/>
  <c r="X2091" i="1"/>
  <c r="AB2091" i="1" s="1"/>
  <c r="X1842" i="1"/>
  <c r="AB1842" i="1" s="1"/>
  <c r="X1490" i="1"/>
  <c r="AB1490" i="1" s="1"/>
  <c r="X1349" i="1"/>
  <c r="AB1349" i="1" s="1"/>
  <c r="X1274" i="1"/>
  <c r="AB1274" i="1" s="1"/>
  <c r="X1258" i="1"/>
  <c r="AB1258" i="1" s="1"/>
  <c r="X1248" i="1"/>
  <c r="AB1248" i="1" s="1"/>
  <c r="X645" i="1"/>
  <c r="AB645" i="1" s="1"/>
  <c r="AB637" i="1"/>
  <c r="X421" i="1"/>
  <c r="AB421" i="1" s="1"/>
  <c r="X362" i="1"/>
  <c r="AB362" i="1" s="1"/>
  <c r="X338" i="1"/>
  <c r="AB338" i="1" s="1"/>
  <c r="X301" i="1"/>
  <c r="AB301" i="1" s="1"/>
  <c r="X218" i="1"/>
  <c r="AB218" i="1" s="1"/>
  <c r="X213" i="1"/>
  <c r="AB213" i="1" s="1"/>
  <c r="X189" i="1"/>
  <c r="AB189" i="1" s="1"/>
  <c r="X173" i="1"/>
  <c r="AB173" i="1" s="1"/>
  <c r="AB10" i="1"/>
  <c r="AB8" i="1"/>
  <c r="AB917" i="1"/>
  <c r="AB960" i="1"/>
  <c r="AB1146" i="1"/>
  <c r="AB944" i="1"/>
  <c r="X2123" i="1"/>
  <c r="AB2123" i="1" s="1"/>
  <c r="AB1946" i="1"/>
  <c r="AB813" i="1"/>
  <c r="AB418" i="1"/>
  <c r="X37" i="1"/>
  <c r="AB37" i="1" s="1"/>
  <c r="X205" i="1"/>
  <c r="AB205" i="1" s="1"/>
  <c r="AB2083" i="1" l="1"/>
  <c r="AB1810" i="1"/>
  <c r="AB2043" i="1"/>
  <c r="AB1373" i="1"/>
  <c r="AB1522" i="1"/>
  <c r="AB1858" i="1"/>
  <c r="AB1250" i="1"/>
  <c r="AB2115" i="1"/>
  <c r="AB2051" i="1"/>
  <c r="AB1418" i="1"/>
  <c r="AB1890" i="1"/>
  <c r="AB1682" i="1"/>
  <c r="AB1152" i="1"/>
  <c r="AB120" i="1"/>
  <c r="AB480" i="1"/>
  <c r="AB296" i="1"/>
  <c r="AB1064" i="1"/>
  <c r="AB192" i="1"/>
  <c r="AB104" i="1"/>
  <c r="AB632" i="1"/>
  <c r="AB424" i="1"/>
  <c r="AB552" i="1"/>
  <c r="AB256" i="1"/>
  <c r="AB648" i="1"/>
  <c r="AB208" i="1"/>
  <c r="AB664" i="1"/>
  <c r="AB112" i="1"/>
  <c r="AB656" i="1"/>
  <c r="AB432" i="1"/>
  <c r="AB72" i="1"/>
  <c r="AB272" i="1"/>
  <c r="AB776" i="1"/>
  <c r="AB529" i="1"/>
  <c r="AB545" i="1"/>
  <c r="AB705" i="1"/>
  <c r="AB1053" i="1"/>
  <c r="AB1008" i="1"/>
  <c r="AB553" i="1"/>
  <c r="AB793" i="1"/>
  <c r="AB217" i="1"/>
  <c r="AB737" i="1"/>
  <c r="AB241" i="1"/>
  <c r="AB385" i="1"/>
  <c r="AB281" i="1"/>
  <c r="AB321" i="1"/>
  <c r="AB809" i="1"/>
  <c r="AB177" i="1"/>
  <c r="AB185" i="1"/>
  <c r="AB817" i="1"/>
  <c r="AB1025" i="1"/>
  <c r="AB297" i="1"/>
  <c r="AB945" i="1"/>
  <c r="AB249" i="1"/>
  <c r="AB969" i="1"/>
  <c r="AB713" i="1"/>
  <c r="AB201" i="1"/>
  <c r="AB761" i="1"/>
  <c r="AB481" i="1"/>
  <c r="AB273" i="1"/>
  <c r="AB497" i="1"/>
  <c r="AB337" i="1"/>
  <c r="AB193" i="1"/>
  <c r="AB505" i="1"/>
  <c r="AB729" i="1"/>
  <c r="AB769" i="1"/>
  <c r="AB521" i="1"/>
  <c r="AB961" i="1"/>
  <c r="AB513" i="1"/>
  <c r="AB1342" i="1"/>
  <c r="AB745" i="1"/>
  <c r="AB777" i="1"/>
  <c r="AB1105" i="1"/>
  <c r="AB62" i="1"/>
  <c r="AB785" i="1"/>
  <c r="AB561" i="1"/>
  <c r="AB721" i="1"/>
  <c r="AB753" i="1"/>
  <c r="AB537" i="1"/>
  <c r="AB929" i="1"/>
  <c r="AB577" i="1"/>
  <c r="AB1806" i="1"/>
  <c r="AB683" i="1"/>
  <c r="AB231" i="1"/>
  <c r="AB342" i="1"/>
  <c r="AB430" i="1"/>
  <c r="AB1486" i="1"/>
  <c r="AB1910" i="1"/>
  <c r="AB92" i="1"/>
  <c r="AB51" i="1"/>
  <c r="AB143" i="1"/>
  <c r="AB1830" i="1"/>
  <c r="AB1406" i="1"/>
  <c r="AB1022" i="1"/>
  <c r="AB118" i="1"/>
  <c r="AB1478" i="1"/>
  <c r="AB14" i="1"/>
  <c r="AB182" i="1"/>
  <c r="AB278" i="1"/>
  <c r="AB406" i="1"/>
  <c r="AB548" i="1"/>
  <c r="AB958" i="1"/>
  <c r="AB348" i="1"/>
  <c r="AB1438" i="1"/>
  <c r="AB252" i="1"/>
  <c r="AB156" i="1"/>
  <c r="AB84" i="1"/>
  <c r="AB1102" i="1"/>
  <c r="AB1598" i="1"/>
  <c r="AB198" i="1"/>
  <c r="AB558" i="1"/>
  <c r="AB262" i="1"/>
  <c r="AB1518" i="1"/>
  <c r="AB1790" i="1"/>
  <c r="AB108" i="1"/>
  <c r="AB476" i="1"/>
  <c r="AB2006" i="1"/>
  <c r="AB1145" i="1"/>
  <c r="AB6" i="1"/>
  <c r="AB1428" i="1"/>
  <c r="AB124" i="1"/>
  <c r="AB526" i="1"/>
  <c r="AB934" i="1"/>
  <c r="AB1353" i="1"/>
  <c r="AB1214" i="1"/>
  <c r="AB116" i="1"/>
  <c r="AB324" i="1"/>
  <c r="AB396" i="1"/>
  <c r="AB484" i="1"/>
  <c r="AB932" i="1"/>
  <c r="AB980" i="1"/>
  <c r="AB612" i="1"/>
  <c r="AB132" i="1"/>
  <c r="AB372" i="1"/>
  <c r="AB428" i="1"/>
  <c r="AB692" i="1"/>
  <c r="AB1065" i="1"/>
  <c r="AB1001" i="1"/>
  <c r="AB788" i="1"/>
  <c r="AB644" i="1"/>
  <c r="AB404" i="1"/>
  <c r="AB340" i="1"/>
  <c r="AB276" i="1"/>
  <c r="AB948" i="1"/>
  <c r="AB1156" i="1"/>
  <c r="AB516" i="1"/>
  <c r="AB1385" i="1"/>
  <c r="AB308" i="1"/>
  <c r="AB1233" i="1"/>
  <c r="AB540" i="1"/>
  <c r="AB140" i="1"/>
  <c r="AB188" i="1"/>
  <c r="AB2063" i="1"/>
  <c r="AB916" i="1"/>
  <c r="AB940" i="1"/>
  <c r="AB20" i="1"/>
  <c r="AB131" i="1"/>
  <c r="AB460" i="1"/>
  <c r="AB316" i="1"/>
  <c r="AB1129" i="1"/>
  <c r="AB2135" i="1"/>
  <c r="AB534" i="1"/>
  <c r="AB670" i="1"/>
  <c r="AB71" i="1"/>
  <c r="AB270" i="1"/>
  <c r="AB247" i="1"/>
  <c r="AB350" i="1"/>
  <c r="AB998" i="1"/>
  <c r="AB942" i="1"/>
  <c r="AB1326" i="1"/>
  <c r="AB1390" i="1"/>
  <c r="AB1974" i="1"/>
  <c r="AB1118" i="1"/>
  <c r="AB1686" i="1"/>
  <c r="AB374" i="1"/>
  <c r="AB1766" i="1"/>
  <c r="AB1158" i="1"/>
  <c r="AB212" i="1"/>
  <c r="AB78" i="1"/>
  <c r="AB2031" i="1"/>
  <c r="AB12" i="1"/>
  <c r="AB148" i="1"/>
  <c r="AB100" i="1"/>
  <c r="AB70" i="1"/>
  <c r="AB142" i="1"/>
  <c r="AB678" i="1"/>
  <c r="AB91" i="1"/>
  <c r="AB382" i="1"/>
  <c r="AB414" i="1"/>
  <c r="AB351" i="1"/>
  <c r="AB412" i="1"/>
  <c r="AB556" i="1"/>
  <c r="AB564" i="1"/>
  <c r="AB950" i="1"/>
  <c r="AB1990" i="1"/>
  <c r="AB260" i="1"/>
  <c r="AB1134" i="1"/>
  <c r="AB1246" i="1"/>
  <c r="AB1046" i="1"/>
  <c r="AB1422" i="1"/>
  <c r="AB1606" i="1"/>
  <c r="AB1750" i="1"/>
  <c r="AB28" i="1"/>
  <c r="AB158" i="1"/>
  <c r="AB455" i="1"/>
  <c r="AB622" i="1"/>
  <c r="AB2127" i="1"/>
  <c r="AB246" i="1"/>
  <c r="AB366" i="1"/>
  <c r="AB1358" i="1"/>
  <c r="AB1814" i="1"/>
  <c r="AB1254" i="1"/>
  <c r="AB1454" i="1"/>
  <c r="AB1414" i="1"/>
  <c r="AB22" i="1"/>
  <c r="AB1220" i="1"/>
  <c r="AB630" i="1"/>
  <c r="AB1262" i="1"/>
  <c r="AB1558" i="1"/>
  <c r="AB1534" i="1"/>
  <c r="AB1430" i="1"/>
  <c r="AB1774" i="1"/>
  <c r="AB780" i="1"/>
  <c r="AB60" i="1"/>
  <c r="AB52" i="1"/>
  <c r="AB662" i="1"/>
  <c r="AB2015" i="1"/>
  <c r="AB1038" i="1"/>
  <c r="AB1150" i="1"/>
  <c r="AB1582" i="1"/>
  <c r="AB2103" i="1"/>
  <c r="AB1566" i="1"/>
  <c r="AB487" i="1"/>
  <c r="AB422" i="1"/>
  <c r="AB171" i="1"/>
  <c r="AB318" i="1"/>
  <c r="AB492" i="1"/>
  <c r="AB524" i="1"/>
  <c r="AB990" i="1"/>
  <c r="AB292" i="1"/>
  <c r="AB1054" i="1"/>
  <c r="AB86" i="1"/>
  <c r="AB700" i="1"/>
  <c r="AB204" i="1"/>
  <c r="AB398" i="1"/>
  <c r="AB436" i="1"/>
  <c r="AB1374" i="1"/>
  <c r="AB1878" i="1"/>
  <c r="AB134" i="1"/>
  <c r="AB580" i="1"/>
  <c r="AB1070" i="1"/>
  <c r="AB1182" i="1"/>
  <c r="AB1270" i="1"/>
  <c r="AB1470" i="1"/>
  <c r="AB1446" i="1"/>
  <c r="AB1662" i="1"/>
  <c r="AB390" i="1"/>
  <c r="AB966" i="1"/>
  <c r="AB1030" i="1"/>
  <c r="AB974" i="1"/>
  <c r="AB638" i="1"/>
  <c r="AB294" i="1"/>
  <c r="AB1862" i="1"/>
  <c r="AB1230" i="1"/>
  <c r="AB19" i="1"/>
  <c r="AB230" i="1"/>
  <c r="AB254" i="1"/>
  <c r="AB187" i="1"/>
  <c r="AB356" i="1"/>
  <c r="AB380" i="1"/>
  <c r="AB532" i="1"/>
  <c r="AB1044" i="1"/>
  <c r="AB1950" i="1"/>
  <c r="AB1404" i="1"/>
  <c r="AB510" i="1"/>
  <c r="AB38" i="1"/>
  <c r="AB550" i="1"/>
  <c r="AB31" i="1"/>
  <c r="AB203" i="1"/>
  <c r="AB334" i="1"/>
  <c r="AB388" i="1"/>
  <c r="AB452" i="1"/>
  <c r="AB982" i="1"/>
  <c r="AB926" i="1"/>
  <c r="AB1006" i="1"/>
  <c r="AB1894" i="1"/>
  <c r="AB135" i="1"/>
  <c r="AB300" i="1"/>
  <c r="AB628" i="1"/>
  <c r="AB1550" i="1"/>
  <c r="AB1462" i="1"/>
  <c r="AB740" i="1"/>
  <c r="AB1149" i="1"/>
  <c r="AB1437" i="1"/>
  <c r="AB1177" i="1"/>
  <c r="AB1465" i="1"/>
  <c r="AB1069" i="1"/>
  <c r="AB1101" i="1"/>
  <c r="AB1157" i="1"/>
  <c r="AB1421" i="1"/>
  <c r="AB1241" i="1"/>
  <c r="AB1033" i="1"/>
  <c r="AB1097" i="1"/>
  <c r="AB1193" i="1"/>
  <c r="AB1169" i="1"/>
  <c r="AB1469" i="1"/>
  <c r="AB1409" i="1"/>
  <c r="AB781" i="1"/>
  <c r="AB801" i="1"/>
  <c r="AB825" i="1"/>
  <c r="AB949" i="1"/>
  <c r="AB997" i="1"/>
  <c r="AB1029" i="1"/>
  <c r="AB989" i="1"/>
  <c r="AB1021" i="1"/>
  <c r="AB1009" i="1"/>
  <c r="AB1037" i="1"/>
  <c r="AB1093" i="1"/>
  <c r="AB1133" i="1"/>
  <c r="AB1221" i="1"/>
  <c r="AB937" i="1"/>
  <c r="AB1057" i="1"/>
  <c r="AB953" i="1"/>
  <c r="AB1153" i="1"/>
  <c r="AB1113" i="1"/>
  <c r="AB1137" i="1"/>
  <c r="AB1565" i="1"/>
  <c r="AB1052" i="1"/>
  <c r="AB1020" i="1"/>
  <c r="AB1108" i="1"/>
  <c r="AB1136" i="1"/>
  <c r="AB1232" i="1"/>
  <c r="AB1180" i="1"/>
  <c r="AB1028" i="1"/>
  <c r="AB1204" i="1"/>
  <c r="AB1244" i="1"/>
  <c r="AB1036" i="1"/>
  <c r="AB1072" i="1"/>
  <c r="AB1100" i="1"/>
  <c r="AB1216" i="1"/>
  <c r="AB660" i="1"/>
  <c r="AB680" i="1"/>
  <c r="AB996" i="1"/>
  <c r="AB904" i="1"/>
  <c r="AB1324" i="1"/>
  <c r="AB756" i="1"/>
  <c r="AB988" i="1"/>
  <c r="AB924" i="1"/>
  <c r="AB748" i="1"/>
  <c r="AB928" i="1"/>
  <c r="AB908" i="1"/>
  <c r="AB772" i="1"/>
  <c r="AB1164" i="1"/>
  <c r="AB1752" i="1"/>
  <c r="AB956" i="1"/>
  <c r="AB1024" i="1"/>
  <c r="AB920" i="1"/>
  <c r="AB972" i="1"/>
  <c r="AB912" i="1"/>
  <c r="AB764" i="1"/>
  <c r="AB752" i="1"/>
  <c r="AB1088" i="1"/>
  <c r="AB1092" i="1"/>
  <c r="AB1200" i="1"/>
  <c r="AB1104" i="1"/>
  <c r="AB1060" i="1"/>
  <c r="AB1184" i="1"/>
  <c r="AB1032" i="1"/>
  <c r="AB1132" i="1"/>
  <c r="AB1076" i="1"/>
  <c r="AB1552" i="1"/>
  <c r="AB616" i="1"/>
  <c r="AB676" i="1"/>
  <c r="AB760" i="1"/>
  <c r="AB792" i="1"/>
  <c r="AB984" i="1"/>
  <c r="AB936" i="1"/>
  <c r="AB1000" i="1"/>
  <c r="AB784" i="1"/>
  <c r="AB992" i="1"/>
  <c r="AB1048" i="1"/>
  <c r="AB768" i="1"/>
  <c r="AB976" i="1"/>
  <c r="AB2151" i="1"/>
  <c r="AB1433" i="1"/>
  <c r="AB1525" i="1"/>
  <c r="AB1377" i="1"/>
  <c r="AB1061" i="1"/>
  <c r="AB1109" i="1"/>
  <c r="AB1141" i="1"/>
  <c r="AB1197" i="1"/>
  <c r="AB1325" i="1"/>
  <c r="AB1357" i="1"/>
  <c r="AB1405" i="1"/>
  <c r="AB1321" i="1"/>
  <c r="AB1533" i="1"/>
  <c r="AB1089" i="1"/>
  <c r="AB1217" i="1"/>
  <c r="AB1121" i="1"/>
  <c r="AB1017" i="1"/>
  <c r="AB1081" i="1"/>
  <c r="AB1477" i="1"/>
  <c r="AB1549" i="1"/>
  <c r="AB1581" i="1"/>
  <c r="AB1536" i="1"/>
  <c r="AB1381" i="1"/>
  <c r="AB1289" i="1"/>
  <c r="AB1413" i="1"/>
  <c r="AB1473" i="1"/>
  <c r="AB1225" i="1"/>
  <c r="AB1557" i="1"/>
  <c r="AB1393" i="1"/>
  <c r="AB1361" i="1"/>
  <c r="AB1063" i="1"/>
  <c r="AB1131" i="1"/>
  <c r="AB491" i="1"/>
  <c r="AB383" i="1"/>
  <c r="AB495" i="1"/>
  <c r="AB39" i="1"/>
  <c r="AB59" i="1"/>
  <c r="AB75" i="1"/>
  <c r="AB139" i="1"/>
  <c r="AB175" i="1"/>
  <c r="AB191" i="1"/>
  <c r="AB207" i="1"/>
  <c r="AB235" i="1"/>
  <c r="AB335" i="1"/>
  <c r="AB379" i="1"/>
  <c r="AB395" i="1"/>
  <c r="AB411" i="1"/>
  <c r="AB523" i="1"/>
  <c r="AB1239" i="1"/>
  <c r="AB251" i="1"/>
  <c r="AB259" i="1"/>
  <c r="AB275" i="1"/>
  <c r="AB295" i="1"/>
  <c r="AB307" i="1"/>
  <c r="AB159" i="1"/>
  <c r="AB507" i="1"/>
  <c r="AB423" i="1"/>
  <c r="AB107" i="1"/>
  <c r="AB431" i="1"/>
  <c r="AB499" i="1"/>
  <c r="AB11" i="1"/>
  <c r="AB43" i="1"/>
  <c r="AB147" i="1"/>
  <c r="AB179" i="1"/>
  <c r="AB195" i="1"/>
  <c r="AB211" i="1"/>
  <c r="AB239" i="1"/>
  <c r="AB323" i="1"/>
  <c r="AB319" i="1"/>
  <c r="AB639" i="1"/>
  <c r="AB547" i="1"/>
  <c r="AB551" i="1"/>
  <c r="AB991" i="1"/>
  <c r="AB1051" i="1"/>
  <c r="AB1219" i="1"/>
  <c r="AB1255" i="1"/>
  <c r="AB459" i="1"/>
  <c r="AB479" i="1"/>
  <c r="AB427" i="1"/>
  <c r="AB23" i="1"/>
  <c r="AB63" i="1"/>
  <c r="AB79" i="1"/>
  <c r="AB451" i="1"/>
  <c r="AB483" i="1"/>
  <c r="AB27" i="1"/>
  <c r="AB47" i="1"/>
  <c r="AB67" i="1"/>
  <c r="AB83" i="1"/>
  <c r="AB123" i="1"/>
  <c r="AB155" i="1"/>
  <c r="AB183" i="1"/>
  <c r="AB199" i="1"/>
  <c r="AB227" i="1"/>
  <c r="AB243" i="1"/>
  <c r="AB355" i="1"/>
  <c r="AB371" i="1"/>
  <c r="AB367" i="1"/>
  <c r="AB387" i="1"/>
  <c r="AB403" i="1"/>
  <c r="AB611" i="1"/>
  <c r="AB255" i="1"/>
  <c r="AB271" i="1"/>
  <c r="AB291" i="1"/>
  <c r="AB299" i="1"/>
  <c r="AB315" i="1"/>
  <c r="AB511" i="1"/>
  <c r="AB595" i="1"/>
  <c r="AB1543" i="1"/>
  <c r="AB623" i="1"/>
  <c r="AB531" i="1"/>
  <c r="AB627" i="1"/>
  <c r="AB535" i="1"/>
  <c r="AB1095" i="1"/>
  <c r="AB943" i="1"/>
  <c r="AB975" i="1"/>
  <c r="AB555" i="1"/>
  <c r="AB671" i="1"/>
  <c r="AB515" i="1"/>
  <c r="AB579" i="1"/>
  <c r="AB659" i="1"/>
  <c r="AB519" i="1"/>
  <c r="AB1135" i="1"/>
  <c r="AB927" i="1"/>
  <c r="AB1187" i="1"/>
  <c r="AB527" i="1"/>
  <c r="AB619" i="1"/>
  <c r="AB1463" i="1"/>
  <c r="AB687" i="1"/>
  <c r="AB583" i="1"/>
  <c r="AB655" i="1"/>
  <c r="AB563" i="1"/>
  <c r="AB603" i="1"/>
  <c r="AB675" i="1"/>
  <c r="AB935" i="1"/>
  <c r="AB951" i="1"/>
  <c r="AB1191" i="1"/>
  <c r="AB1067" i="1"/>
  <c r="AB1099" i="1"/>
  <c r="AB1155" i="1"/>
  <c r="AB931" i="1"/>
  <c r="AB995" i="1"/>
  <c r="AB543" i="1"/>
  <c r="AB1271" i="1"/>
  <c r="AB1615" i="1"/>
  <c r="AB1624" i="1"/>
  <c r="AB1716" i="1"/>
  <c r="AB1625" i="1"/>
  <c r="AB1580" i="1"/>
  <c r="AB1445" i="1"/>
  <c r="AB1513" i="1"/>
  <c r="AB1757" i="1"/>
  <c r="AB1517" i="1"/>
  <c r="AB1861" i="1"/>
  <c r="AB1672" i="1"/>
  <c r="AB1776" i="1"/>
  <c r="AB1600" i="1"/>
  <c r="AB1896" i="1"/>
  <c r="AB1548" i="1"/>
  <c r="AB1520" i="1"/>
  <c r="AB1780" i="1"/>
  <c r="AB1860" i="1"/>
  <c r="AB1576" i="1"/>
  <c r="AB1616" i="1"/>
  <c r="AB1660" i="1"/>
  <c r="AB1704" i="1"/>
  <c r="AB1356" i="1"/>
  <c r="AB1460" i="1"/>
  <c r="AB1412" i="1"/>
  <c r="AB1556" i="1"/>
  <c r="AB1604" i="1"/>
  <c r="AB1640" i="1"/>
  <c r="AB1676" i="1"/>
  <c r="AB1744" i="1"/>
  <c r="AB1344" i="1"/>
  <c r="AB1820" i="1"/>
  <c r="AB1700" i="1"/>
  <c r="AB1596" i="1"/>
  <c r="AB1236" i="1"/>
  <c r="AB1544" i="1"/>
  <c r="AB1940" i="1"/>
  <c r="AB1568" i="1"/>
  <c r="AB1608" i="1"/>
  <c r="AB1644" i="1"/>
  <c r="AB1696" i="1"/>
  <c r="AB1768" i="1"/>
  <c r="AB1192" i="1"/>
  <c r="AB1224" i="1"/>
  <c r="AB1352" i="1"/>
  <c r="AB1841" i="1"/>
  <c r="AB1453" i="1"/>
  <c r="AB1485" i="1"/>
  <c r="AB1545" i="1"/>
  <c r="AB1577" i="1"/>
  <c r="AB1497" i="1"/>
  <c r="AB1489" i="1"/>
  <c r="AB1457" i="1"/>
  <c r="AB1449" i="1"/>
  <c r="AB1047" i="1"/>
  <c r="AB1175" i="1"/>
  <c r="AB1059" i="1"/>
  <c r="AB1243" i="1"/>
  <c r="AB1213" i="1"/>
  <c r="AB1245" i="1"/>
  <c r="AB1341" i="1"/>
  <c r="AB1305" i="1"/>
  <c r="AB1337" i="1"/>
  <c r="AB1369" i="1"/>
  <c r="AB1401" i="1"/>
  <c r="AB1429" i="1"/>
  <c r="AB1461" i="1"/>
  <c r="AB1481" i="1"/>
  <c r="AB1529" i="1"/>
  <c r="AB1553" i="1"/>
  <c r="AB1185" i="1"/>
  <c r="AB1201" i="1"/>
  <c r="AB1956" i="1"/>
  <c r="AB1732" i="1"/>
  <c r="AB1832" i="1"/>
  <c r="AB1872" i="1"/>
  <c r="AB1772" i="1"/>
  <c r="AB1771" i="1"/>
  <c r="AB1747" i="1"/>
  <c r="AB2049" i="1"/>
  <c r="AB1828" i="1"/>
  <c r="AB1263" i="1"/>
  <c r="AB1968" i="1"/>
  <c r="AB1904" i="1"/>
  <c r="AB1259" i="1"/>
  <c r="AB1607" i="1"/>
  <c r="AB1472" i="1"/>
  <c r="AB1476" i="1"/>
  <c r="AB1524" i="1"/>
  <c r="AB1756" i="1"/>
  <c r="AB615" i="1"/>
  <c r="AB631" i="1"/>
  <c r="AB647" i="1"/>
  <c r="AB663" i="1"/>
  <c r="AB679" i="1"/>
  <c r="AB587" i="1"/>
  <c r="AB635" i="1"/>
  <c r="AB691" i="1"/>
  <c r="AB1031" i="1"/>
  <c r="AB1111" i="1"/>
  <c r="AB1215" i="1"/>
  <c r="AB1147" i="1"/>
  <c r="AB1171" i="1"/>
  <c r="AB1195" i="1"/>
  <c r="AB947" i="1"/>
  <c r="AB979" i="1"/>
  <c r="AB1447" i="1"/>
  <c r="AB1560" i="1"/>
  <c r="AB1592" i="1"/>
  <c r="AB1620" i="1"/>
  <c r="AB1652" i="1"/>
  <c r="AB1692" i="1"/>
  <c r="AB1720" i="1"/>
  <c r="AB1323" i="1"/>
  <c r="AB1096" i="1"/>
  <c r="AB1128" i="1"/>
  <c r="AB1332" i="1"/>
  <c r="AB1340" i="1"/>
  <c r="AB559" i="1"/>
  <c r="AB1376" i="1"/>
  <c r="AB1527" i="1"/>
  <c r="AB1695" i="1"/>
  <c r="AB983" i="1"/>
  <c r="AB999" i="1"/>
  <c r="AB1055" i="1"/>
  <c r="AB1103" i="1"/>
  <c r="AB1143" i="1"/>
  <c r="AB1207" i="1"/>
  <c r="AB1247" i="1"/>
  <c r="AB959" i="1"/>
  <c r="AB1035" i="1"/>
  <c r="AB1203" i="1"/>
  <c r="AB963" i="1"/>
  <c r="AB1291" i="1"/>
  <c r="AB1371" i="1"/>
  <c r="AB1677" i="1"/>
  <c r="AB1569" i="1"/>
  <c r="AB1367" i="1"/>
  <c r="AB1925" i="1"/>
  <c r="AB1275" i="1"/>
  <c r="AB1039" i="1"/>
  <c r="AB1071" i="1"/>
  <c r="AB1127" i="1"/>
  <c r="AB1183" i="1"/>
  <c r="AB1223" i="1"/>
  <c r="AB1023" i="1"/>
  <c r="AB1115" i="1"/>
  <c r="AB1235" i="1"/>
  <c r="AB1027" i="1"/>
  <c r="AB1327" i="1"/>
  <c r="AB1375" i="1"/>
  <c r="AB1391" i="1"/>
  <c r="AB1415" i="1"/>
  <c r="AB1703" i="1"/>
  <c r="AB1579" i="1"/>
  <c r="AB1455" i="1"/>
  <c r="AB1387" i="1"/>
  <c r="AB1531" i="1"/>
  <c r="AB1595" i="1"/>
  <c r="AB1431" i="1"/>
  <c r="AB1307" i="1"/>
  <c r="AB1355" i="1"/>
  <c r="AB1673" i="1"/>
  <c r="AB1953" i="1"/>
  <c r="AB1655" i="1"/>
  <c r="AB1683" i="1"/>
  <c r="AB1760" i="1"/>
  <c r="AB1808" i="1"/>
  <c r="AB1824" i="1"/>
  <c r="AB1588" i="1"/>
  <c r="AB1612" i="1"/>
  <c r="AB1628" i="1"/>
  <c r="AB1656" i="1"/>
  <c r="AB1684" i="1"/>
  <c r="AB1712" i="1"/>
  <c r="AB1736" i="1"/>
  <c r="AB1817" i="1"/>
  <c r="AB1561" i="1"/>
  <c r="AB1900" i="1"/>
  <c r="AB1964" i="1"/>
  <c r="AB1844" i="1"/>
  <c r="AB1792" i="1"/>
  <c r="AB1876" i="1"/>
  <c r="AB1648" i="1"/>
  <c r="AB1664" i="1"/>
  <c r="AB1688" i="1"/>
  <c r="AB1708" i="1"/>
  <c r="AB1728" i="1"/>
  <c r="AB1748" i="1"/>
  <c r="AB1948" i="1"/>
  <c r="X2009" i="1"/>
  <c r="AB2009" i="1" s="1"/>
  <c r="AB1908" i="1"/>
  <c r="AB1888" i="1"/>
  <c r="AB1788" i="1"/>
  <c r="AB1812" i="1"/>
  <c r="AB2153" i="1"/>
  <c r="AB2161" i="1"/>
  <c r="AB2041" i="1"/>
  <c r="AB1952" i="1"/>
  <c r="AB1884" i="1"/>
  <c r="AB1724" i="1"/>
  <c r="AB1740" i="1"/>
  <c r="AB1784" i="1"/>
  <c r="AB1363" i="1"/>
  <c r="AB1887" i="1"/>
  <c r="AB1687" i="1"/>
  <c r="AB1559" i="1"/>
  <c r="AB1635" i="1"/>
  <c r="AB1735" i="1"/>
  <c r="AB1519" i="1"/>
  <c r="AB1251" i="1"/>
  <c r="AB1715" i="1"/>
  <c r="AB1119" i="1"/>
  <c r="AB1151" i="1"/>
  <c r="AB1199" i="1"/>
  <c r="AB1231" i="1"/>
  <c r="AB1091" i="1"/>
  <c r="AB1107" i="1"/>
  <c r="AB1123" i="1"/>
  <c r="AB1139" i="1"/>
  <c r="AB1227" i="1"/>
  <c r="AB1343" i="1"/>
  <c r="AB1359" i="1"/>
  <c r="AB1423" i="1"/>
  <c r="AB1339" i="1"/>
  <c r="AB1403" i="1"/>
  <c r="AB1351" i="1"/>
  <c r="AB1515" i="1"/>
  <c r="AB2113" i="1"/>
  <c r="AB1857" i="1"/>
  <c r="AB2097" i="1"/>
  <c r="AB1913" i="1"/>
  <c r="AB1905" i="1"/>
  <c r="AB1829" i="1"/>
  <c r="AB1909" i="1"/>
  <c r="AB1717" i="1"/>
  <c r="AB1589" i="1"/>
  <c r="AB1737" i="1"/>
  <c r="AB1731" i="1"/>
  <c r="AB1727" i="1"/>
  <c r="AB1973" i="1"/>
  <c r="AB2054" i="1"/>
  <c r="AB1547" i="1"/>
  <c r="AB2086" i="1"/>
  <c r="AB1999" i="1"/>
  <c r="AB1961" i="1"/>
  <c r="AB1809" i="1"/>
  <c r="AB1889" i="1"/>
  <c r="AB1937" i="1"/>
  <c r="AB1689" i="1"/>
  <c r="AB1713" i="1"/>
  <c r="AB1725" i="1"/>
  <c r="AB1711" i="1"/>
  <c r="AB1991" i="1"/>
  <c r="AB2110" i="1"/>
  <c r="AB2160" i="1"/>
  <c r="AB2149" i="1"/>
  <c r="AB1939" i="1"/>
  <c r="AB1992" i="1"/>
  <c r="AB1988" i="1"/>
  <c r="AB1897" i="1"/>
  <c r="AB1813" i="1"/>
  <c r="AB1685" i="1"/>
  <c r="AB1591" i="1"/>
  <c r="AB1709" i="1"/>
  <c r="AB1733" i="1"/>
  <c r="AB1633" i="1"/>
  <c r="AB2133" i="1"/>
  <c r="AB2045" i="1"/>
  <c r="AB2057" i="1"/>
  <c r="AB2004" i="1"/>
  <c r="AB1833" i="1"/>
  <c r="AB1977" i="1"/>
  <c r="AB1825" i="1"/>
  <c r="AB1873" i="1"/>
  <c r="AB1969" i="1"/>
  <c r="AB1877" i="1"/>
  <c r="AB1729" i="1"/>
  <c r="AB2044" i="1"/>
  <c r="AB2088" i="1"/>
  <c r="AB2120" i="1"/>
  <c r="AB2084" i="1"/>
  <c r="AB2125" i="1"/>
  <c r="AB1936" i="1"/>
  <c r="AB2126" i="1"/>
  <c r="AB1767" i="1"/>
  <c r="AB2116" i="1"/>
  <c r="AB1743" i="1"/>
  <c r="AB1811" i="1"/>
  <c r="AB2007" i="1"/>
  <c r="AB2140" i="1"/>
  <c r="AB2020" i="1"/>
  <c r="AB1759" i="1"/>
  <c r="AB1787" i="1"/>
  <c r="AB1947" i="1"/>
  <c r="AB2003" i="1"/>
  <c r="AB1935" i="1"/>
  <c r="AB2056" i="1"/>
  <c r="AB2124" i="1"/>
  <c r="AB1639" i="1"/>
  <c r="AB1879" i="1"/>
  <c r="AB1967" i="1"/>
  <c r="AB1675" i="1"/>
  <c r="AB1699" i="1"/>
  <c r="AB1627" i="1"/>
  <c r="AB1407" i="1"/>
  <c r="AB1439" i="1"/>
  <c r="AB2036" i="1"/>
  <c r="AB1892" i="1"/>
  <c r="AB1972" i="1"/>
  <c r="AB1331" i="1"/>
  <c r="AB1619" i="1"/>
  <c r="AB1795" i="1"/>
  <c r="AB1827" i="1"/>
  <c r="AB1471" i="1"/>
  <c r="AB2152" i="1"/>
  <c r="AB2012" i="1"/>
  <c r="AB2052" i="1"/>
  <c r="AB2014" i="1"/>
  <c r="AB2142" i="1"/>
  <c r="AB1779" i="1"/>
  <c r="AB1819" i="1"/>
  <c r="AB1843" i="1"/>
  <c r="AB1980" i="1"/>
  <c r="AB1954" i="1"/>
  <c r="AB2060" i="1"/>
  <c r="AB2155" i="1"/>
  <c r="AB1957" i="1"/>
  <c r="AB1989" i="1"/>
  <c r="AB2038" i="1"/>
  <c r="AB2134" i="1"/>
  <c r="AB1669" i="1"/>
  <c r="AB1867" i="1"/>
  <c r="AB1782" i="1"/>
  <c r="AB1822" i="1"/>
  <c r="AB1955" i="1"/>
  <c r="AB1668" i="1"/>
  <c r="AB1916" i="1"/>
  <c r="AB1845" i="1"/>
  <c r="AB1942" i="1"/>
  <c r="AB2046" i="1"/>
  <c r="AB1903" i="1"/>
  <c r="AB1975" i="1"/>
  <c r="X2108" i="1"/>
  <c r="AB2108" i="1" s="1"/>
  <c r="X2100" i="1"/>
  <c r="AB2100" i="1" s="1"/>
  <c r="AB1541" i="1"/>
  <c r="AB1958" i="1"/>
  <c r="AB2022" i="1"/>
  <c r="AB2062" i="1"/>
  <c r="AB1851" i="1"/>
  <c r="X1834" i="1"/>
  <c r="AB1834" i="1" s="1"/>
  <c r="AB1959" i="1"/>
  <c r="AB1537" i="1"/>
  <c r="AB1165" i="1"/>
  <c r="X1865" i="1"/>
  <c r="AB1865" i="1" s="1"/>
  <c r="X1840" i="1"/>
  <c r="AB1840" i="1" s="1"/>
  <c r="AB1866" i="1"/>
  <c r="X1739" i="1"/>
  <c r="AB1739" i="1" s="1"/>
  <c r="X1838" i="1"/>
  <c r="AB1838" i="1" s="1"/>
  <c r="AB1623" i="1"/>
  <c r="AB2118" i="1"/>
  <c r="AB2111" i="1"/>
  <c r="AB2005" i="1"/>
  <c r="AB1944" i="1"/>
  <c r="AB2032" i="1"/>
  <c r="AB1985" i="1"/>
  <c r="AB2164" i="1"/>
  <c r="X2158" i="1"/>
  <c r="AB2158" i="1" s="1"/>
  <c r="AB2150" i="1"/>
  <c r="AB2144" i="1"/>
  <c r="X1998" i="1"/>
  <c r="AB1998" i="1" s="1"/>
  <c r="AB1930" i="1"/>
  <c r="X1496" i="1"/>
  <c r="AB1496" i="1" s="1"/>
  <c r="AB1161" i="1"/>
  <c r="AB1084" i="1"/>
  <c r="AB1079" i="1"/>
  <c r="AB1073" i="1"/>
  <c r="X973" i="1"/>
  <c r="AB973" i="1" s="1"/>
  <c r="AB965" i="1"/>
  <c r="AB1637" i="1"/>
  <c r="AB1395" i="1"/>
  <c r="AB1365" i="1"/>
  <c r="AB1075" i="1"/>
  <c r="AB967" i="1"/>
  <c r="AB964" i="1"/>
  <c r="AB1278" i="1"/>
  <c r="AB1267" i="1"/>
  <c r="AB1043" i="1"/>
  <c r="AB1440" i="1"/>
  <c r="AB1317" i="1"/>
  <c r="AB1293" i="1"/>
  <c r="AB1264" i="1"/>
  <c r="AB1211" i="1"/>
  <c r="AB1016" i="1"/>
  <c r="X977" i="1"/>
  <c r="AB977" i="1" s="1"/>
  <c r="AB339" i="1"/>
  <c r="AB226" i="1"/>
  <c r="AB233" i="1"/>
  <c r="AB184" i="1"/>
  <c r="AB196" i="1"/>
  <c r="AB190" i="1"/>
  <c r="X178" i="1"/>
  <c r="AB178" i="1" s="1"/>
  <c r="X1962" i="1"/>
  <c r="AB1962" i="1" s="1"/>
  <c r="AB1848" i="1"/>
  <c r="X1614" i="1"/>
  <c r="AB1614" i="1" s="1"/>
  <c r="X1564" i="1"/>
  <c r="AB1564" i="1" s="1"/>
  <c r="X1535" i="1"/>
  <c r="AB1535" i="1" s="1"/>
  <c r="X1493" i="1"/>
  <c r="AB1493" i="1" s="1"/>
  <c r="X1479" i="1"/>
  <c r="AB1479" i="1" s="1"/>
  <c r="X1448" i="1"/>
  <c r="AB1448" i="1" s="1"/>
  <c r="X1176" i="1"/>
  <c r="AB1176" i="1" s="1"/>
  <c r="AB1753" i="1"/>
  <c r="AB1571" i="1"/>
  <c r="AB1380" i="1"/>
  <c r="AB1319" i="1"/>
  <c r="AB1963" i="1"/>
  <c r="AB2136" i="1"/>
  <c r="AB2072" i="1"/>
  <c r="AB2033" i="1"/>
  <c r="AB2028" i="1"/>
  <c r="AB2023" i="1"/>
  <c r="AB1986" i="1"/>
  <c r="AB1984" i="1"/>
  <c r="AB1978" i="1"/>
  <c r="AB1932" i="1"/>
  <c r="AB1929" i="1"/>
  <c r="AB1762" i="1"/>
  <c r="AB1654" i="1"/>
  <c r="AB1632" i="1"/>
  <c r="X1397" i="1"/>
  <c r="AB1397" i="1" s="1"/>
  <c r="AB2163" i="1"/>
  <c r="AB2159" i="1"/>
  <c r="AB2094" i="1"/>
  <c r="AB2053" i="1"/>
  <c r="AB2013" i="1"/>
  <c r="AB1997" i="1"/>
  <c r="AB1934" i="1"/>
  <c r="X1902" i="1"/>
  <c r="AB1902" i="1" s="1"/>
  <c r="X1895" i="1"/>
  <c r="AB1895" i="1" s="1"/>
  <c r="AB1797" i="1"/>
  <c r="AB1719" i="1"/>
  <c r="X1680" i="1"/>
  <c r="AB1680" i="1" s="1"/>
  <c r="X1563" i="1"/>
  <c r="AB1563" i="1" s="1"/>
  <c r="X1487" i="1"/>
  <c r="AB1487" i="1" s="1"/>
  <c r="X1483" i="1"/>
  <c r="AB1483" i="1" s="1"/>
  <c r="AB1599" i="1"/>
  <c r="AB1521" i="1"/>
  <c r="AB1392" i="1"/>
  <c r="AB1383" i="1"/>
  <c r="AB1364" i="1"/>
  <c r="AB1284" i="1"/>
  <c r="AB1276" i="1"/>
  <c r="AB1266" i="1"/>
  <c r="AB1260" i="1"/>
  <c r="AB1228" i="1"/>
  <c r="AB1209" i="1"/>
  <c r="AB1198" i="1"/>
  <c r="X1082" i="1"/>
  <c r="AB1082" i="1" s="1"/>
  <c r="AB1540" i="1"/>
  <c r="X1167" i="1"/>
  <c r="AB1167" i="1" s="1"/>
  <c r="X1189" i="1"/>
  <c r="AB1189" i="1" s="1"/>
  <c r="AB1188" i="1"/>
  <c r="X1173" i="1"/>
  <c r="AB1173" i="1" s="1"/>
  <c r="AB1172" i="1"/>
  <c r="AB1086" i="1"/>
  <c r="AB1080" i="1"/>
  <c r="X1163" i="1"/>
  <c r="AB1163" i="1" s="1"/>
  <c r="AB1162" i="1"/>
  <c r="X1159" i="1"/>
  <c r="AB1159" i="1" s="1"/>
  <c r="X1077" i="1"/>
  <c r="AB1077" i="1" s="1"/>
  <c r="X985" i="1"/>
  <c r="AB985" i="1" s="1"/>
  <c r="AB968" i="1"/>
  <c r="AB913" i="1"/>
  <c r="X618" i="1"/>
  <c r="AB618" i="1" s="1"/>
  <c r="X614" i="1"/>
  <c r="AB614" i="1" s="1"/>
  <c r="X456" i="1"/>
  <c r="AB456" i="1" s="1"/>
  <c r="AB2008" i="1" l="1"/>
</calcChain>
</file>

<file path=xl/sharedStrings.xml><?xml version="1.0" encoding="utf-8"?>
<sst xmlns="http://schemas.openxmlformats.org/spreadsheetml/2006/main" count="28730" uniqueCount="170">
  <si>
    <t>ARBOL</t>
  </si>
  <si>
    <t>AÑO</t>
  </si>
  <si>
    <t>MADRE</t>
  </si>
  <si>
    <t>PADRE</t>
  </si>
  <si>
    <t>SELEC</t>
  </si>
  <si>
    <t>FLORA</t>
  </si>
  <si>
    <t>FLINT</t>
  </si>
  <si>
    <t>AUTFL</t>
  </si>
  <si>
    <t>AUTFR</t>
  </si>
  <si>
    <t>AUTPO</t>
  </si>
  <si>
    <t>AUTOP</t>
  </si>
  <si>
    <t>AUTAR</t>
  </si>
  <si>
    <t>PRINT</t>
  </si>
  <si>
    <t>MADUR</t>
  </si>
  <si>
    <t>FRUTO</t>
  </si>
  <si>
    <t>CASCA</t>
  </si>
  <si>
    <t>CASC1</t>
  </si>
  <si>
    <t>DUREZ</t>
  </si>
  <si>
    <t>GRANO</t>
  </si>
  <si>
    <t>GRAN1</t>
  </si>
  <si>
    <t>RENDI</t>
  </si>
  <si>
    <t>FALLO</t>
  </si>
  <si>
    <t>FALLP</t>
  </si>
  <si>
    <t>DOBLE</t>
  </si>
  <si>
    <t>DOBLP</t>
  </si>
  <si>
    <t>DEFEC</t>
  </si>
  <si>
    <t>FORMA</t>
  </si>
  <si>
    <t>ESPES</t>
  </si>
  <si>
    <t>RUGOS</t>
  </si>
  <si>
    <t>COLOR</t>
  </si>
  <si>
    <t>SABOR</t>
  </si>
  <si>
    <t>NOTA</t>
  </si>
  <si>
    <t>FAMIL</t>
  </si>
  <si>
    <t>OBJETIVO</t>
  </si>
  <si>
    <t>FL-FERRAGNES</t>
  </si>
  <si>
    <t>A2198</t>
  </si>
  <si>
    <t>Nonpareil</t>
  </si>
  <si>
    <t>AUTSP</t>
  </si>
  <si>
    <t>D01-466</t>
  </si>
  <si>
    <t>D01-467</t>
  </si>
  <si>
    <t>D00-072</t>
  </si>
  <si>
    <t>Tardíos</t>
  </si>
  <si>
    <t>D98-672</t>
  </si>
  <si>
    <t>D00-078</t>
  </si>
  <si>
    <t>D01-560</t>
  </si>
  <si>
    <t>ff</t>
  </si>
  <si>
    <t>IF</t>
  </si>
  <si>
    <t>IP</t>
  </si>
  <si>
    <t>MO</t>
  </si>
  <si>
    <t>FP</t>
  </si>
  <si>
    <t>MADU</t>
  </si>
  <si>
    <t>OBSERVACIONES</t>
  </si>
  <si>
    <t>MOCRE</t>
  </si>
  <si>
    <t>FL-PENTA</t>
  </si>
  <si>
    <t>FL-TARDONA</t>
  </si>
  <si>
    <t>100%AC</t>
  </si>
  <si>
    <t>Antoñeta</t>
  </si>
  <si>
    <t>Marcona</t>
  </si>
  <si>
    <t>Marconas</t>
  </si>
  <si>
    <t>D01-188</t>
  </si>
  <si>
    <t>75%AC</t>
  </si>
  <si>
    <t>5.1</t>
  </si>
  <si>
    <t>Blandas</t>
  </si>
  <si>
    <t>D00-203</t>
  </si>
  <si>
    <t>Tardios-ff</t>
  </si>
  <si>
    <t>11,f  12,f</t>
  </si>
  <si>
    <t>7,f</t>
  </si>
  <si>
    <t>7,f  8,f</t>
  </si>
  <si>
    <t>D2009</t>
  </si>
  <si>
    <t>OBS.</t>
  </si>
  <si>
    <t>SEL</t>
  </si>
  <si>
    <t>ENANO</t>
  </si>
  <si>
    <t>CAIDA DE YEMAS</t>
  </si>
  <si>
    <t>ENFERMO</t>
  </si>
  <si>
    <t>1-7</t>
  </si>
  <si>
    <t>1-1</t>
  </si>
  <si>
    <t>10-1</t>
  </si>
  <si>
    <t>3-1</t>
  </si>
  <si>
    <t>4-14</t>
  </si>
  <si>
    <t>1-14</t>
  </si>
  <si>
    <t>0</t>
  </si>
  <si>
    <t>3-14</t>
  </si>
  <si>
    <t>5-3</t>
  </si>
  <si>
    <t>5-1</t>
  </si>
  <si>
    <t>2-8</t>
  </si>
  <si>
    <t>4-7</t>
  </si>
  <si>
    <t>7-3</t>
  </si>
  <si>
    <t>2-3</t>
  </si>
  <si>
    <t>4-3</t>
  </si>
  <si>
    <t>4-8</t>
  </si>
  <si>
    <t>11-1</t>
  </si>
  <si>
    <t>2-14</t>
  </si>
  <si>
    <t>1-2</t>
  </si>
  <si>
    <t>1-3</t>
  </si>
  <si>
    <t>3-3</t>
  </si>
  <si>
    <t>7-7</t>
  </si>
  <si>
    <t>1-4</t>
  </si>
  <si>
    <t>1-8</t>
  </si>
  <si>
    <t>9-2</t>
  </si>
  <si>
    <t>6-4</t>
  </si>
  <si>
    <t>OBJET.</t>
  </si>
  <si>
    <t>M-2013</t>
  </si>
  <si>
    <t>Comido por ardillas</t>
  </si>
  <si>
    <t>IB=2, BROT=60</t>
  </si>
  <si>
    <t>IB=2. BROT=60</t>
  </si>
  <si>
    <t>Comido</t>
  </si>
  <si>
    <t>24-1</t>
  </si>
  <si>
    <t>0-0</t>
  </si>
  <si>
    <t>9-9</t>
  </si>
  <si>
    <t>2 bolsas</t>
  </si>
  <si>
    <t>Brot=81</t>
  </si>
  <si>
    <t>IB=3, Brot=67</t>
  </si>
  <si>
    <t>IB=2, Brot=73</t>
  </si>
  <si>
    <t>Brot=70</t>
  </si>
  <si>
    <t>8-3</t>
  </si>
  <si>
    <t>Brot=67</t>
  </si>
  <si>
    <t>Brot=74</t>
  </si>
  <si>
    <t>Brot=73</t>
  </si>
  <si>
    <t>Almendra grande. IB=3, Brot= 60</t>
  </si>
  <si>
    <t>IB=3, Brot=66</t>
  </si>
  <si>
    <t>Maduración extratemprana</t>
  </si>
  <si>
    <t>IP 2012= 3. Almendra buena. 2 bolsas.</t>
  </si>
  <si>
    <t>Pequeña</t>
  </si>
  <si>
    <t>Brot=79</t>
  </si>
  <si>
    <t>5-14</t>
  </si>
  <si>
    <t>Pequeño. Almendra grande?</t>
  </si>
  <si>
    <t>??</t>
  </si>
  <si>
    <t>10-14</t>
  </si>
  <si>
    <t>20-4</t>
  </si>
  <si>
    <t>IB=2, Brot=76</t>
  </si>
  <si>
    <t>Enfermo</t>
  </si>
  <si>
    <t>21+3</t>
  </si>
  <si>
    <t>36+45</t>
  </si>
  <si>
    <t>40+32</t>
  </si>
  <si>
    <t>M-2012</t>
  </si>
  <si>
    <t>M-2011</t>
  </si>
  <si>
    <t>Comido por ardillas. Sin cascara externa. Forma cascara regular. Semilla mala.</t>
  </si>
  <si>
    <t>Comprobar dureza cascara</t>
  </si>
  <si>
    <t>AC</t>
  </si>
  <si>
    <t>,</t>
  </si>
  <si>
    <t>M-2014</t>
  </si>
  <si>
    <t>Árbol malo</t>
  </si>
  <si>
    <t>Buena almendra, maduracion temprana</t>
  </si>
  <si>
    <t>2-2,7</t>
  </si>
  <si>
    <t>2-2,14</t>
  </si>
  <si>
    <t>6-6</t>
  </si>
  <si>
    <t>13-8,14</t>
  </si>
  <si>
    <t>2-6,14</t>
  </si>
  <si>
    <t>2-6</t>
  </si>
  <si>
    <t>9-2,8</t>
  </si>
  <si>
    <t>6-6,8</t>
  </si>
  <si>
    <t>0+0</t>
  </si>
  <si>
    <t>12+16</t>
  </si>
  <si>
    <t>17+46</t>
  </si>
  <si>
    <t>43+35</t>
  </si>
  <si>
    <t>14+6</t>
  </si>
  <si>
    <t>3+2</t>
  </si>
  <si>
    <t>6+7</t>
  </si>
  <si>
    <t>7-4,7</t>
  </si>
  <si>
    <t>Almendra grande</t>
  </si>
  <si>
    <t>2-9</t>
  </si>
  <si>
    <t>Forma de Marcona</t>
  </si>
  <si>
    <t>M-2015</t>
  </si>
  <si>
    <t>3-7</t>
  </si>
  <si>
    <t>7-8</t>
  </si>
  <si>
    <t>25+21</t>
  </si>
  <si>
    <t>Ver un año mas la producción</t>
  </si>
  <si>
    <t>DESCE</t>
  </si>
  <si>
    <t>FAMILIA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</si>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</sst>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Border="1"/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66"/>
  <sheetViews>
    <sheetView tabSelected="1" zoomScale="110" zoomScaleNormal="110" workbookViewId="0">
      <pane xSplit="9" ySplit="1" topLeftCell="Z2112" activePane="bottomRight" state="frozen"/>
      <selection pane="topRight" activeCell="J1" sqref="J1"/>
      <selection pane="bottomLeft" activeCell="A2" sqref="A2"/>
      <selection pane="bottomRight" activeCell="AO2167" sqref="AO2167"/>
    </sheetView>
  </sheetViews>
  <sheetFormatPr baseColWidth="10" defaultColWidth="10.7109375" defaultRowHeight="12.75" x14ac:dyDescent="0.2"/>
  <cols>
    <col min="1" max="1" width="10.7109375" style="1"/>
    <col min="2" max="2" width="10.7109375" style="3"/>
    <col min="3" max="4" width="10.7109375" style="4"/>
    <col min="5" max="8" width="10.7109375" style="2"/>
    <col min="9" max="9" width="10.7109375" style="7"/>
    <col min="10" max="13" width="10.7109375" style="2" customWidth="1"/>
    <col min="14" max="14" width="10.7109375" style="2"/>
    <col min="15" max="17" width="10.7109375" style="2" customWidth="1"/>
    <col min="18" max="18" width="10.7109375" style="1" customWidth="1"/>
    <col min="19" max="19" width="10.7109375" style="2" customWidth="1"/>
    <col min="20" max="21" width="10.7109375" style="2"/>
    <col min="22" max="23" width="10.7109375" style="2" customWidth="1"/>
    <col min="24" max="24" width="10.7109375" style="5" customWidth="1"/>
    <col min="25" max="25" width="10.7109375" style="2"/>
    <col min="26" max="26" width="10.7109375" style="2" customWidth="1"/>
    <col min="27" max="27" width="10.7109375" style="5" customWidth="1"/>
    <col min="28" max="28" width="10.7109375" style="4" customWidth="1"/>
    <col min="29" max="32" width="10.7109375" style="2" customWidth="1"/>
    <col min="33" max="33" width="10.7109375" style="8"/>
    <col min="34" max="40" width="10.7109375" style="2"/>
    <col min="41" max="41" width="47.85546875" style="33" customWidth="1"/>
    <col min="42" max="16384" width="10.7109375" style="2"/>
  </cols>
  <sheetData>
    <row r="1" spans="1:42" s="23" customFormat="1" x14ac:dyDescent="0.2">
      <c r="A1" s="19" t="s">
        <v>167</v>
      </c>
      <c r="B1" s="19" t="s">
        <v>0</v>
      </c>
      <c r="C1" s="19" t="s">
        <v>168</v>
      </c>
      <c r="D1" s="19" t="s">
        <v>37</v>
      </c>
      <c r="E1" s="19" t="s">
        <v>2</v>
      </c>
      <c r="F1" s="19" t="s">
        <v>3</v>
      </c>
      <c r="G1" s="19" t="s">
        <v>33</v>
      </c>
      <c r="H1" s="19" t="s">
        <v>1</v>
      </c>
      <c r="I1" s="20" t="s">
        <v>4</v>
      </c>
      <c r="J1" s="19" t="s">
        <v>5</v>
      </c>
      <c r="K1" s="19" t="s">
        <v>34</v>
      </c>
      <c r="L1" s="19" t="s">
        <v>53</v>
      </c>
      <c r="M1" s="19" t="s">
        <v>54</v>
      </c>
      <c r="N1" s="19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13</v>
      </c>
      <c r="V1" s="19" t="s">
        <v>14</v>
      </c>
      <c r="W1" s="19" t="s">
        <v>15</v>
      </c>
      <c r="X1" s="21" t="s">
        <v>16</v>
      </c>
      <c r="Y1" s="19" t="s">
        <v>17</v>
      </c>
      <c r="Z1" s="21" t="s">
        <v>18</v>
      </c>
      <c r="AA1" s="21" t="s">
        <v>19</v>
      </c>
      <c r="AB1" s="19" t="s">
        <v>20</v>
      </c>
      <c r="AC1" s="19" t="s">
        <v>21</v>
      </c>
      <c r="AD1" s="19" t="s">
        <v>22</v>
      </c>
      <c r="AE1" s="19" t="s">
        <v>23</v>
      </c>
      <c r="AF1" s="19" t="s">
        <v>24</v>
      </c>
      <c r="AG1" s="22" t="s">
        <v>25</v>
      </c>
      <c r="AH1" s="19" t="s">
        <v>26</v>
      </c>
      <c r="AI1" s="19" t="s">
        <v>27</v>
      </c>
      <c r="AJ1" s="19" t="s">
        <v>28</v>
      </c>
      <c r="AK1" s="19" t="s">
        <v>29</v>
      </c>
      <c r="AL1" s="19" t="s">
        <v>30</v>
      </c>
      <c r="AM1" s="19" t="s">
        <v>31</v>
      </c>
      <c r="AN1" s="19" t="s">
        <v>52</v>
      </c>
      <c r="AO1" s="32" t="s">
        <v>51</v>
      </c>
      <c r="AP1" s="23" t="s">
        <v>169</v>
      </c>
    </row>
    <row r="2" spans="1:42" ht="12.75" customHeight="1" x14ac:dyDescent="0.2">
      <c r="A2" s="1" t="s">
        <v>68</v>
      </c>
      <c r="B2" s="3">
        <v>1</v>
      </c>
      <c r="C2" s="4">
        <v>1</v>
      </c>
      <c r="D2" s="4" t="s">
        <v>55</v>
      </c>
      <c r="E2" s="2" t="s">
        <v>56</v>
      </c>
      <c r="F2" s="2" t="s">
        <v>57</v>
      </c>
      <c r="G2" s="2" t="s">
        <v>58</v>
      </c>
      <c r="H2" s="2">
        <v>2012</v>
      </c>
      <c r="I2" s="7" t="s">
        <v>134</v>
      </c>
      <c r="R2" s="2"/>
      <c r="S2" s="2" t="s">
        <v>65</v>
      </c>
      <c r="T2" s="2">
        <v>2</v>
      </c>
      <c r="U2" s="2">
        <v>199</v>
      </c>
      <c r="V2" s="2">
        <v>25</v>
      </c>
      <c r="W2" s="2">
        <v>116</v>
      </c>
      <c r="X2" s="5">
        <f>(W2+(AA2*AC2))/V2</f>
        <v>4.68</v>
      </c>
      <c r="Y2" s="2">
        <v>4</v>
      </c>
      <c r="Z2" s="2">
        <v>24</v>
      </c>
      <c r="AA2" s="5">
        <f>Z2/(V2-AC2)</f>
        <v>1</v>
      </c>
      <c r="AB2" s="4">
        <f>AA2*100/X2</f>
        <v>21.36752136752137</v>
      </c>
      <c r="AC2" s="2">
        <v>1</v>
      </c>
      <c r="AD2" s="2">
        <f>AC2*100/V2</f>
        <v>4</v>
      </c>
      <c r="AE2" s="2">
        <v>0</v>
      </c>
      <c r="AF2" s="2">
        <f>AE2*100/V2</f>
        <v>0</v>
      </c>
      <c r="AG2" s="8">
        <v>0</v>
      </c>
      <c r="AH2" s="2">
        <v>12</v>
      </c>
      <c r="AI2" s="2">
        <v>2</v>
      </c>
      <c r="AJ2" s="2">
        <v>3</v>
      </c>
      <c r="AK2" s="2">
        <v>3</v>
      </c>
      <c r="AL2" s="2">
        <v>3</v>
      </c>
      <c r="AM2" s="2">
        <v>4</v>
      </c>
      <c r="AO2" s="2"/>
      <c r="AP2" s="2" t="str">
        <f>CONCATENATE(LEFT(A2,1),CONCATENATE(RIGHT(A2,2),"_",CONCATENATE(B2),"_",CONCATENATE(C2)))</f>
        <v>D09_1_1</v>
      </c>
    </row>
    <row r="3" spans="1:42" ht="12.75" customHeight="1" x14ac:dyDescent="0.2">
      <c r="A3" s="1" t="s">
        <v>68</v>
      </c>
      <c r="B3" s="3">
        <v>1</v>
      </c>
      <c r="C3" s="4">
        <v>1</v>
      </c>
      <c r="D3" s="4" t="s">
        <v>55</v>
      </c>
      <c r="E3" s="2" t="s">
        <v>56</v>
      </c>
      <c r="F3" s="2" t="s">
        <v>57</v>
      </c>
      <c r="G3" s="2" t="s">
        <v>58</v>
      </c>
      <c r="H3" s="2">
        <v>2013</v>
      </c>
      <c r="I3" s="7" t="s">
        <v>134</v>
      </c>
      <c r="R3" s="2"/>
      <c r="S3" s="2" t="s">
        <v>65</v>
      </c>
      <c r="X3" s="5" t="e">
        <f t="shared" ref="X3:X66" si="0">(W3+(AA3*AC3))/V3</f>
        <v>#DIV/0!</v>
      </c>
      <c r="AA3" s="5" t="e">
        <f t="shared" ref="AA3:AA66" si="1">Z3/(V3-AC3)</f>
        <v>#DIV/0!</v>
      </c>
      <c r="AB3" s="4" t="e">
        <f t="shared" ref="AB3:AB66" si="2">AA3*100/X3</f>
        <v>#DIV/0!</v>
      </c>
      <c r="AD3" s="2" t="e">
        <f t="shared" ref="AD3:AD66" si="3">AC3*100/V3</f>
        <v>#DIV/0!</v>
      </c>
      <c r="AF3" s="2" t="e">
        <f t="shared" ref="AF3:AF66" si="4">AE3*100/V3</f>
        <v>#DIV/0!</v>
      </c>
      <c r="AG3" s="2"/>
      <c r="AO3" s="2"/>
      <c r="AP3" s="2" t="str">
        <f t="shared" ref="AP3:AP66" si="5">CONCATENATE(LEFT(A3,1),CONCATENATE(RIGHT(A3,2),"_",CONCATENATE(B3),"_",CONCATENATE(C3)))</f>
        <v>D09_1_1</v>
      </c>
    </row>
    <row r="4" spans="1:42" ht="12.75" customHeight="1" x14ac:dyDescent="0.2">
      <c r="A4" s="1" t="s">
        <v>68</v>
      </c>
      <c r="B4" s="3">
        <v>1</v>
      </c>
      <c r="C4" s="4">
        <v>1</v>
      </c>
      <c r="D4" s="4" t="s">
        <v>55</v>
      </c>
      <c r="E4" s="2" t="s">
        <v>56</v>
      </c>
      <c r="F4" s="2" t="s">
        <v>57</v>
      </c>
      <c r="G4" s="2" t="s">
        <v>58</v>
      </c>
      <c r="H4" s="2">
        <v>2014</v>
      </c>
      <c r="I4" s="7" t="s">
        <v>134</v>
      </c>
      <c r="R4" s="2"/>
      <c r="S4" s="2" t="s">
        <v>65</v>
      </c>
      <c r="X4" s="5" t="e">
        <f t="shared" si="0"/>
        <v>#DIV/0!</v>
      </c>
      <c r="AA4" s="5" t="e">
        <f t="shared" si="1"/>
        <v>#DIV/0!</v>
      </c>
      <c r="AB4" s="4" t="e">
        <f t="shared" si="2"/>
        <v>#DIV/0!</v>
      </c>
      <c r="AD4" s="2" t="e">
        <f t="shared" si="3"/>
        <v>#DIV/0!</v>
      </c>
      <c r="AF4" s="2" t="e">
        <f t="shared" si="4"/>
        <v>#DIV/0!</v>
      </c>
      <c r="AG4" s="2"/>
      <c r="AO4" s="2"/>
      <c r="AP4" s="2" t="str">
        <f t="shared" si="5"/>
        <v>D09_1_1</v>
      </c>
    </row>
    <row r="5" spans="1:42" ht="12.75" customHeight="1" x14ac:dyDescent="0.2">
      <c r="A5" s="1" t="s">
        <v>68</v>
      </c>
      <c r="B5" s="3">
        <v>1</v>
      </c>
      <c r="C5" s="4">
        <v>1</v>
      </c>
      <c r="D5" s="4" t="s">
        <v>55</v>
      </c>
      <c r="E5" s="2" t="s">
        <v>56</v>
      </c>
      <c r="F5" s="2" t="s">
        <v>57</v>
      </c>
      <c r="G5" s="2" t="s">
        <v>58</v>
      </c>
      <c r="H5" s="2">
        <v>2015</v>
      </c>
      <c r="I5" s="7" t="s">
        <v>134</v>
      </c>
      <c r="R5" s="2"/>
      <c r="S5" s="2" t="s">
        <v>65</v>
      </c>
      <c r="X5" s="5" t="e">
        <f t="shared" si="0"/>
        <v>#DIV/0!</v>
      </c>
      <c r="AA5" s="5" t="e">
        <f t="shared" si="1"/>
        <v>#DIV/0!</v>
      </c>
      <c r="AB5" s="4" t="e">
        <f t="shared" si="2"/>
        <v>#DIV/0!</v>
      </c>
      <c r="AD5" s="2" t="e">
        <f t="shared" si="3"/>
        <v>#DIV/0!</v>
      </c>
      <c r="AF5" s="2" t="e">
        <f t="shared" si="4"/>
        <v>#DIV/0!</v>
      </c>
      <c r="AG5" s="2"/>
      <c r="AO5" s="2"/>
      <c r="AP5" s="2" t="str">
        <f t="shared" si="5"/>
        <v>D09_1_1</v>
      </c>
    </row>
    <row r="6" spans="1:42" s="18" customFormat="1" ht="12.75" customHeight="1" x14ac:dyDescent="0.2">
      <c r="A6" s="23" t="s">
        <v>68</v>
      </c>
      <c r="B6" s="19">
        <v>1</v>
      </c>
      <c r="C6" s="24">
        <v>1</v>
      </c>
      <c r="D6" s="24" t="s">
        <v>55</v>
      </c>
      <c r="E6" s="18" t="s">
        <v>56</v>
      </c>
      <c r="F6" s="18" t="s">
        <v>57</v>
      </c>
      <c r="G6" s="18" t="s">
        <v>58</v>
      </c>
      <c r="H6" s="18">
        <v>2016</v>
      </c>
      <c r="I6" s="26" t="s">
        <v>134</v>
      </c>
      <c r="S6" s="18" t="s">
        <v>65</v>
      </c>
      <c r="X6" s="25" t="e">
        <f t="shared" si="0"/>
        <v>#DIV/0!</v>
      </c>
      <c r="AA6" s="25" t="e">
        <f t="shared" si="1"/>
        <v>#DIV/0!</v>
      </c>
      <c r="AB6" s="24" t="e">
        <f t="shared" si="2"/>
        <v>#DIV/0!</v>
      </c>
      <c r="AD6" s="18" t="e">
        <f t="shared" si="3"/>
        <v>#DIV/0!</v>
      </c>
      <c r="AF6" s="18" t="e">
        <f t="shared" si="4"/>
        <v>#DIV/0!</v>
      </c>
      <c r="AP6" s="2" t="str">
        <f t="shared" si="5"/>
        <v>D09_1_1</v>
      </c>
    </row>
    <row r="7" spans="1:42" ht="12.75" customHeight="1" x14ac:dyDescent="0.2">
      <c r="A7" s="1" t="s">
        <v>68</v>
      </c>
      <c r="B7" s="3">
        <v>2</v>
      </c>
      <c r="C7" s="4">
        <v>1</v>
      </c>
      <c r="D7" s="4" t="s">
        <v>55</v>
      </c>
      <c r="E7" s="2" t="s">
        <v>56</v>
      </c>
      <c r="F7" s="2" t="s">
        <v>57</v>
      </c>
      <c r="G7" s="2" t="s">
        <v>58</v>
      </c>
      <c r="H7" s="2">
        <v>2012</v>
      </c>
      <c r="I7" s="7" t="s">
        <v>101</v>
      </c>
      <c r="R7" s="2"/>
      <c r="S7" s="2" t="s">
        <v>65</v>
      </c>
      <c r="T7" s="2">
        <v>1</v>
      </c>
      <c r="X7" s="5" t="e">
        <f t="shared" si="0"/>
        <v>#DIV/0!</v>
      </c>
      <c r="AA7" s="5" t="e">
        <f t="shared" si="1"/>
        <v>#DIV/0!</v>
      </c>
      <c r="AB7" s="4" t="e">
        <f t="shared" si="2"/>
        <v>#DIV/0!</v>
      </c>
      <c r="AD7" s="2" t="e">
        <f t="shared" si="3"/>
        <v>#DIV/0!</v>
      </c>
      <c r="AF7" s="2" t="e">
        <f t="shared" si="4"/>
        <v>#DIV/0!</v>
      </c>
      <c r="AG7" s="2"/>
      <c r="AO7" s="2"/>
      <c r="AP7" s="2" t="str">
        <f t="shared" si="5"/>
        <v>D09_2_1</v>
      </c>
    </row>
    <row r="8" spans="1:42" ht="12.75" customHeight="1" x14ac:dyDescent="0.2">
      <c r="A8" s="1" t="s">
        <v>68</v>
      </c>
      <c r="B8" s="3">
        <v>2</v>
      </c>
      <c r="C8" s="4">
        <v>1</v>
      </c>
      <c r="D8" s="4" t="s">
        <v>55</v>
      </c>
      <c r="E8" s="2" t="s">
        <v>56</v>
      </c>
      <c r="F8" s="2" t="s">
        <v>57</v>
      </c>
      <c r="G8" s="2" t="s">
        <v>58</v>
      </c>
      <c r="H8" s="2">
        <v>2013</v>
      </c>
      <c r="I8" s="7" t="s">
        <v>101</v>
      </c>
      <c r="J8" s="2">
        <v>40</v>
      </c>
      <c r="K8" s="2">
        <f>J8-49</f>
        <v>-9</v>
      </c>
      <c r="L8" s="2">
        <f>J8-76</f>
        <v>-36</v>
      </c>
      <c r="M8" s="2">
        <f>J8-90</f>
        <v>-50</v>
      </c>
      <c r="N8" s="2">
        <v>2</v>
      </c>
      <c r="R8" s="2"/>
      <c r="S8" s="2" t="s">
        <v>65</v>
      </c>
      <c r="T8" s="2">
        <v>1</v>
      </c>
      <c r="X8" s="5" t="e">
        <f t="shared" si="0"/>
        <v>#DIV/0!</v>
      </c>
      <c r="AA8" s="5" t="e">
        <f t="shared" si="1"/>
        <v>#DIV/0!</v>
      </c>
      <c r="AB8" s="4" t="e">
        <f t="shared" si="2"/>
        <v>#DIV/0!</v>
      </c>
      <c r="AD8" s="2" t="e">
        <f t="shared" si="3"/>
        <v>#DIV/0!</v>
      </c>
      <c r="AF8" s="2" t="e">
        <f t="shared" si="4"/>
        <v>#DIV/0!</v>
      </c>
      <c r="AN8" s="2">
        <v>1</v>
      </c>
      <c r="AO8" s="2"/>
      <c r="AP8" s="2" t="str">
        <f t="shared" si="5"/>
        <v>D09_2_1</v>
      </c>
    </row>
    <row r="9" spans="1:42" ht="12.75" customHeight="1" x14ac:dyDescent="0.2">
      <c r="A9" s="1" t="s">
        <v>68</v>
      </c>
      <c r="B9" s="3">
        <v>2</v>
      </c>
      <c r="C9" s="4">
        <v>1</v>
      </c>
      <c r="D9" s="4" t="s">
        <v>55</v>
      </c>
      <c r="E9" s="2" t="s">
        <v>56</v>
      </c>
      <c r="F9" s="2" t="s">
        <v>57</v>
      </c>
      <c r="G9" s="2" t="s">
        <v>58</v>
      </c>
      <c r="H9" s="2">
        <v>2014</v>
      </c>
      <c r="I9" s="7" t="s">
        <v>101</v>
      </c>
      <c r="R9" s="2"/>
      <c r="S9" s="2" t="s">
        <v>65</v>
      </c>
      <c r="X9" s="5" t="e">
        <f t="shared" si="0"/>
        <v>#DIV/0!</v>
      </c>
      <c r="AA9" s="5" t="e">
        <f t="shared" si="1"/>
        <v>#DIV/0!</v>
      </c>
      <c r="AB9" s="4" t="e">
        <f t="shared" si="2"/>
        <v>#DIV/0!</v>
      </c>
      <c r="AD9" s="2" t="e">
        <f t="shared" si="3"/>
        <v>#DIV/0!</v>
      </c>
      <c r="AF9" s="2" t="e">
        <f t="shared" si="4"/>
        <v>#DIV/0!</v>
      </c>
      <c r="AG9" s="2"/>
      <c r="AO9" s="2"/>
      <c r="AP9" s="2" t="str">
        <f t="shared" si="5"/>
        <v>D09_2_1</v>
      </c>
    </row>
    <row r="10" spans="1:42" ht="12.75" customHeight="1" x14ac:dyDescent="0.2">
      <c r="A10" s="1" t="s">
        <v>68</v>
      </c>
      <c r="B10" s="3">
        <v>2</v>
      </c>
      <c r="C10" s="4">
        <v>1</v>
      </c>
      <c r="D10" s="4" t="s">
        <v>55</v>
      </c>
      <c r="E10" s="2" t="s">
        <v>56</v>
      </c>
      <c r="F10" s="2" t="s">
        <v>57</v>
      </c>
      <c r="G10" s="2" t="s">
        <v>58</v>
      </c>
      <c r="H10" s="2">
        <v>2015</v>
      </c>
      <c r="I10" s="7" t="s">
        <v>101</v>
      </c>
      <c r="R10" s="2"/>
      <c r="S10" s="2" t="s">
        <v>65</v>
      </c>
      <c r="X10" s="5" t="e">
        <f t="shared" si="0"/>
        <v>#DIV/0!</v>
      </c>
      <c r="AA10" s="5" t="e">
        <f t="shared" si="1"/>
        <v>#DIV/0!</v>
      </c>
      <c r="AB10" s="4" t="e">
        <f t="shared" si="2"/>
        <v>#DIV/0!</v>
      </c>
      <c r="AD10" s="2" t="e">
        <f t="shared" si="3"/>
        <v>#DIV/0!</v>
      </c>
      <c r="AF10" s="2" t="e">
        <f t="shared" si="4"/>
        <v>#DIV/0!</v>
      </c>
      <c r="AG10" s="2"/>
      <c r="AO10" s="2"/>
      <c r="AP10" s="2" t="str">
        <f t="shared" si="5"/>
        <v>D09_2_1</v>
      </c>
    </row>
    <row r="11" spans="1:42" s="18" customFormat="1" ht="12.75" customHeight="1" x14ac:dyDescent="0.2">
      <c r="A11" s="23" t="s">
        <v>68</v>
      </c>
      <c r="B11" s="19">
        <v>2</v>
      </c>
      <c r="C11" s="24">
        <v>1</v>
      </c>
      <c r="D11" s="24" t="s">
        <v>55</v>
      </c>
      <c r="E11" s="18" t="s">
        <v>56</v>
      </c>
      <c r="F11" s="18" t="s">
        <v>57</v>
      </c>
      <c r="G11" s="18" t="s">
        <v>58</v>
      </c>
      <c r="H11" s="18">
        <v>2016</v>
      </c>
      <c r="I11" s="7" t="s">
        <v>101</v>
      </c>
      <c r="S11" s="18" t="s">
        <v>65</v>
      </c>
      <c r="X11" s="25" t="e">
        <f t="shared" si="0"/>
        <v>#DIV/0!</v>
      </c>
      <c r="AA11" s="25" t="e">
        <f t="shared" si="1"/>
        <v>#DIV/0!</v>
      </c>
      <c r="AB11" s="24" t="e">
        <f t="shared" si="2"/>
        <v>#DIV/0!</v>
      </c>
      <c r="AD11" s="18" t="e">
        <f t="shared" si="3"/>
        <v>#DIV/0!</v>
      </c>
      <c r="AF11" s="18" t="e">
        <f t="shared" si="4"/>
        <v>#DIV/0!</v>
      </c>
      <c r="AP11" s="2" t="str">
        <f t="shared" si="5"/>
        <v>D09_2_1</v>
      </c>
    </row>
    <row r="12" spans="1:42" ht="12.75" customHeight="1" x14ac:dyDescent="0.2">
      <c r="A12" s="1" t="s">
        <v>68</v>
      </c>
      <c r="B12" s="3">
        <v>3</v>
      </c>
      <c r="C12" s="4">
        <v>1</v>
      </c>
      <c r="D12" s="4" t="s">
        <v>55</v>
      </c>
      <c r="E12" s="2" t="s">
        <v>56</v>
      </c>
      <c r="F12" s="2" t="s">
        <v>57</v>
      </c>
      <c r="G12" s="2" t="s">
        <v>58</v>
      </c>
      <c r="H12" s="2">
        <v>2012</v>
      </c>
      <c r="I12" s="7" t="s">
        <v>134</v>
      </c>
      <c r="R12" s="2"/>
      <c r="S12" s="2" t="s">
        <v>65</v>
      </c>
      <c r="T12" s="2">
        <v>2</v>
      </c>
      <c r="U12" s="2">
        <v>195</v>
      </c>
      <c r="V12" s="2">
        <v>25</v>
      </c>
      <c r="W12" s="2">
        <v>127</v>
      </c>
      <c r="X12" s="5">
        <f t="shared" si="0"/>
        <v>5.08</v>
      </c>
      <c r="Y12" s="2">
        <v>4</v>
      </c>
      <c r="Z12" s="2">
        <v>26</v>
      </c>
      <c r="AA12" s="5">
        <f t="shared" si="1"/>
        <v>1.04</v>
      </c>
      <c r="AB12" s="4">
        <f t="shared" si="2"/>
        <v>20.472440944881889</v>
      </c>
      <c r="AC12" s="2">
        <v>0</v>
      </c>
      <c r="AD12" s="2">
        <f t="shared" si="3"/>
        <v>0</v>
      </c>
      <c r="AE12" s="2">
        <v>8</v>
      </c>
      <c r="AF12" s="2">
        <f t="shared" si="4"/>
        <v>32</v>
      </c>
      <c r="AG12" s="8" t="s">
        <v>74</v>
      </c>
      <c r="AH12" s="2">
        <v>12</v>
      </c>
      <c r="AI12" s="2">
        <v>1</v>
      </c>
      <c r="AJ12" s="2">
        <v>1</v>
      </c>
      <c r="AK12" s="2">
        <v>2</v>
      </c>
      <c r="AL12" s="2">
        <v>3</v>
      </c>
      <c r="AM12" s="2">
        <v>4</v>
      </c>
      <c r="AO12" s="2"/>
      <c r="AP12" s="2" t="str">
        <f t="shared" si="5"/>
        <v>D09_3_1</v>
      </c>
    </row>
    <row r="13" spans="1:42" ht="12.75" customHeight="1" x14ac:dyDescent="0.2">
      <c r="A13" s="1" t="s">
        <v>68</v>
      </c>
      <c r="B13" s="3">
        <v>3</v>
      </c>
      <c r="C13" s="4">
        <v>1</v>
      </c>
      <c r="D13" s="4" t="s">
        <v>55</v>
      </c>
      <c r="E13" s="2" t="s">
        <v>56</v>
      </c>
      <c r="F13" s="2" t="s">
        <v>57</v>
      </c>
      <c r="G13" s="2" t="s">
        <v>58</v>
      </c>
      <c r="H13" s="2">
        <v>2013</v>
      </c>
      <c r="I13" s="7" t="s">
        <v>134</v>
      </c>
      <c r="R13" s="2"/>
      <c r="S13" s="2" t="s">
        <v>65</v>
      </c>
      <c r="X13" s="5" t="e">
        <f t="shared" si="0"/>
        <v>#DIV/0!</v>
      </c>
      <c r="AA13" s="5" t="e">
        <f t="shared" si="1"/>
        <v>#DIV/0!</v>
      </c>
      <c r="AB13" s="4" t="e">
        <f t="shared" si="2"/>
        <v>#DIV/0!</v>
      </c>
      <c r="AD13" s="2" t="e">
        <f t="shared" si="3"/>
        <v>#DIV/0!</v>
      </c>
      <c r="AF13" s="2" t="e">
        <f t="shared" si="4"/>
        <v>#DIV/0!</v>
      </c>
      <c r="AG13" s="2"/>
      <c r="AO13" s="2"/>
      <c r="AP13" s="2" t="str">
        <f t="shared" si="5"/>
        <v>D09_3_1</v>
      </c>
    </row>
    <row r="14" spans="1:42" ht="12.75" customHeight="1" x14ac:dyDescent="0.2">
      <c r="A14" s="1" t="s">
        <v>68</v>
      </c>
      <c r="B14" s="3">
        <v>3</v>
      </c>
      <c r="C14" s="4">
        <v>1</v>
      </c>
      <c r="D14" s="4" t="s">
        <v>55</v>
      </c>
      <c r="E14" s="2" t="s">
        <v>56</v>
      </c>
      <c r="F14" s="2" t="s">
        <v>57</v>
      </c>
      <c r="G14" s="2" t="s">
        <v>58</v>
      </c>
      <c r="H14" s="2">
        <v>2014</v>
      </c>
      <c r="I14" s="7" t="s">
        <v>134</v>
      </c>
      <c r="R14" s="2"/>
      <c r="S14" s="2" t="s">
        <v>65</v>
      </c>
      <c r="X14" s="5" t="e">
        <f t="shared" si="0"/>
        <v>#DIV/0!</v>
      </c>
      <c r="AA14" s="5" t="e">
        <f t="shared" si="1"/>
        <v>#DIV/0!</v>
      </c>
      <c r="AB14" s="4" t="e">
        <f t="shared" si="2"/>
        <v>#DIV/0!</v>
      </c>
      <c r="AD14" s="2" t="e">
        <f t="shared" si="3"/>
        <v>#DIV/0!</v>
      </c>
      <c r="AF14" s="2" t="e">
        <f t="shared" si="4"/>
        <v>#DIV/0!</v>
      </c>
      <c r="AG14" s="2"/>
      <c r="AO14" s="2"/>
      <c r="AP14" s="2" t="str">
        <f t="shared" si="5"/>
        <v>D09_3_1</v>
      </c>
    </row>
    <row r="15" spans="1:42" ht="12.75" customHeight="1" x14ac:dyDescent="0.2">
      <c r="A15" s="1" t="s">
        <v>68</v>
      </c>
      <c r="B15" s="3">
        <v>3</v>
      </c>
      <c r="C15" s="4">
        <v>1</v>
      </c>
      <c r="D15" s="4" t="s">
        <v>55</v>
      </c>
      <c r="E15" s="2" t="s">
        <v>56</v>
      </c>
      <c r="F15" s="2" t="s">
        <v>57</v>
      </c>
      <c r="G15" s="2" t="s">
        <v>58</v>
      </c>
      <c r="H15" s="2">
        <v>2015</v>
      </c>
      <c r="I15" s="7" t="s">
        <v>134</v>
      </c>
      <c r="R15" s="2"/>
      <c r="S15" s="2" t="s">
        <v>65</v>
      </c>
      <c r="X15" s="5" t="e">
        <f t="shared" si="0"/>
        <v>#DIV/0!</v>
      </c>
      <c r="AA15" s="5" t="e">
        <f t="shared" si="1"/>
        <v>#DIV/0!</v>
      </c>
      <c r="AB15" s="4" t="e">
        <f t="shared" si="2"/>
        <v>#DIV/0!</v>
      </c>
      <c r="AD15" s="2" t="e">
        <f t="shared" si="3"/>
        <v>#DIV/0!</v>
      </c>
      <c r="AF15" s="2" t="e">
        <f t="shared" si="4"/>
        <v>#DIV/0!</v>
      </c>
      <c r="AG15" s="2"/>
      <c r="AO15" s="2"/>
      <c r="AP15" s="2" t="str">
        <f t="shared" si="5"/>
        <v>D09_3_1</v>
      </c>
    </row>
    <row r="16" spans="1:42" s="18" customFormat="1" ht="12.75" customHeight="1" x14ac:dyDescent="0.2">
      <c r="A16" s="23" t="s">
        <v>68</v>
      </c>
      <c r="B16" s="19">
        <v>3</v>
      </c>
      <c r="C16" s="24">
        <v>1</v>
      </c>
      <c r="D16" s="24" t="s">
        <v>55</v>
      </c>
      <c r="E16" s="18" t="s">
        <v>56</v>
      </c>
      <c r="F16" s="18" t="s">
        <v>57</v>
      </c>
      <c r="G16" s="18" t="s">
        <v>58</v>
      </c>
      <c r="H16" s="18">
        <v>2016</v>
      </c>
      <c r="I16" s="26" t="s">
        <v>134</v>
      </c>
      <c r="S16" s="18" t="s">
        <v>65</v>
      </c>
      <c r="X16" s="25" t="e">
        <f t="shared" si="0"/>
        <v>#DIV/0!</v>
      </c>
      <c r="AA16" s="25" t="e">
        <f t="shared" si="1"/>
        <v>#DIV/0!</v>
      </c>
      <c r="AB16" s="24" t="e">
        <f t="shared" si="2"/>
        <v>#DIV/0!</v>
      </c>
      <c r="AD16" s="18" t="e">
        <f t="shared" si="3"/>
        <v>#DIV/0!</v>
      </c>
      <c r="AF16" s="18" t="e">
        <f t="shared" si="4"/>
        <v>#DIV/0!</v>
      </c>
      <c r="AP16" s="2" t="str">
        <f t="shared" si="5"/>
        <v>D09_3_1</v>
      </c>
    </row>
    <row r="17" spans="1:42" ht="12.75" customHeight="1" x14ac:dyDescent="0.2">
      <c r="A17" s="1" t="s">
        <v>68</v>
      </c>
      <c r="B17" s="3">
        <v>4</v>
      </c>
      <c r="C17" s="4">
        <v>1</v>
      </c>
      <c r="D17" s="4" t="s">
        <v>55</v>
      </c>
      <c r="E17" s="2" t="s">
        <v>56</v>
      </c>
      <c r="F17" s="2" t="s">
        <v>57</v>
      </c>
      <c r="G17" s="2" t="s">
        <v>58</v>
      </c>
      <c r="H17" s="2">
        <v>2012</v>
      </c>
      <c r="I17" s="7" t="s">
        <v>101</v>
      </c>
      <c r="R17" s="2"/>
      <c r="S17" s="2" t="s">
        <v>65</v>
      </c>
      <c r="T17" s="2">
        <v>1</v>
      </c>
      <c r="X17" s="5" t="e">
        <f t="shared" si="0"/>
        <v>#DIV/0!</v>
      </c>
      <c r="AA17" s="5" t="e">
        <f t="shared" si="1"/>
        <v>#DIV/0!</v>
      </c>
      <c r="AB17" s="4" t="e">
        <f t="shared" si="2"/>
        <v>#DIV/0!</v>
      </c>
      <c r="AD17" s="2" t="e">
        <f t="shared" si="3"/>
        <v>#DIV/0!</v>
      </c>
      <c r="AF17" s="2" t="e">
        <f t="shared" si="4"/>
        <v>#DIV/0!</v>
      </c>
      <c r="AG17" s="2"/>
      <c r="AO17" s="2"/>
      <c r="AP17" s="2" t="str">
        <f t="shared" si="5"/>
        <v>D09_4_1</v>
      </c>
    </row>
    <row r="18" spans="1:42" ht="12.75" customHeight="1" x14ac:dyDescent="0.2">
      <c r="A18" s="1" t="s">
        <v>68</v>
      </c>
      <c r="B18" s="3">
        <v>4</v>
      </c>
      <c r="C18" s="4">
        <v>1</v>
      </c>
      <c r="D18" s="4" t="s">
        <v>55</v>
      </c>
      <c r="E18" s="2" t="s">
        <v>56</v>
      </c>
      <c r="F18" s="2" t="s">
        <v>57</v>
      </c>
      <c r="G18" s="2" t="s">
        <v>58</v>
      </c>
      <c r="H18" s="2">
        <v>2013</v>
      </c>
      <c r="I18" s="7" t="s">
        <v>101</v>
      </c>
      <c r="R18" s="2"/>
      <c r="S18" s="2" t="s">
        <v>65</v>
      </c>
      <c r="X18" s="5" t="e">
        <f t="shared" si="0"/>
        <v>#DIV/0!</v>
      </c>
      <c r="AA18" s="5" t="e">
        <f t="shared" si="1"/>
        <v>#DIV/0!</v>
      </c>
      <c r="AB18" s="4" t="e">
        <f t="shared" si="2"/>
        <v>#DIV/0!</v>
      </c>
      <c r="AD18" s="2" t="e">
        <f t="shared" si="3"/>
        <v>#DIV/0!</v>
      </c>
      <c r="AF18" s="2" t="e">
        <f t="shared" si="4"/>
        <v>#DIV/0!</v>
      </c>
      <c r="AO18" s="2"/>
      <c r="AP18" s="2" t="str">
        <f t="shared" si="5"/>
        <v>D09_4_1</v>
      </c>
    </row>
    <row r="19" spans="1:42" ht="12.75" customHeight="1" x14ac:dyDescent="0.2">
      <c r="A19" s="1" t="s">
        <v>68</v>
      </c>
      <c r="B19" s="3">
        <v>4</v>
      </c>
      <c r="C19" s="4">
        <v>1</v>
      </c>
      <c r="D19" s="4" t="s">
        <v>55</v>
      </c>
      <c r="E19" s="2" t="s">
        <v>56</v>
      </c>
      <c r="F19" s="2" t="s">
        <v>57</v>
      </c>
      <c r="G19" s="2" t="s">
        <v>58</v>
      </c>
      <c r="H19" s="2">
        <v>2014</v>
      </c>
      <c r="I19" s="7" t="s">
        <v>101</v>
      </c>
      <c r="R19" s="2"/>
      <c r="S19" s="2" t="s">
        <v>65</v>
      </c>
      <c r="X19" s="5" t="e">
        <f t="shared" si="0"/>
        <v>#DIV/0!</v>
      </c>
      <c r="AA19" s="5" t="e">
        <f t="shared" si="1"/>
        <v>#DIV/0!</v>
      </c>
      <c r="AB19" s="4" t="e">
        <f t="shared" si="2"/>
        <v>#DIV/0!</v>
      </c>
      <c r="AD19" s="2" t="e">
        <f t="shared" si="3"/>
        <v>#DIV/0!</v>
      </c>
      <c r="AF19" s="2" t="e">
        <f t="shared" si="4"/>
        <v>#DIV/0!</v>
      </c>
      <c r="AG19" s="2"/>
      <c r="AO19" s="2"/>
      <c r="AP19" s="2" t="str">
        <f t="shared" si="5"/>
        <v>D09_4_1</v>
      </c>
    </row>
    <row r="20" spans="1:42" ht="12.75" customHeight="1" x14ac:dyDescent="0.2">
      <c r="A20" s="1" t="s">
        <v>68</v>
      </c>
      <c r="B20" s="3">
        <v>4</v>
      </c>
      <c r="C20" s="4">
        <v>1</v>
      </c>
      <c r="D20" s="4" t="s">
        <v>55</v>
      </c>
      <c r="E20" s="2" t="s">
        <v>56</v>
      </c>
      <c r="F20" s="2" t="s">
        <v>57</v>
      </c>
      <c r="G20" s="2" t="s">
        <v>58</v>
      </c>
      <c r="H20" s="2">
        <v>2015</v>
      </c>
      <c r="I20" s="7" t="s">
        <v>101</v>
      </c>
      <c r="R20" s="2"/>
      <c r="S20" s="2" t="s">
        <v>65</v>
      </c>
      <c r="X20" s="5" t="e">
        <f t="shared" si="0"/>
        <v>#DIV/0!</v>
      </c>
      <c r="AA20" s="5" t="e">
        <f t="shared" si="1"/>
        <v>#DIV/0!</v>
      </c>
      <c r="AB20" s="4" t="e">
        <f t="shared" si="2"/>
        <v>#DIV/0!</v>
      </c>
      <c r="AD20" s="2" t="e">
        <f t="shared" si="3"/>
        <v>#DIV/0!</v>
      </c>
      <c r="AF20" s="2" t="e">
        <f t="shared" si="4"/>
        <v>#DIV/0!</v>
      </c>
      <c r="AG20" s="2"/>
      <c r="AO20" s="2"/>
      <c r="AP20" s="2" t="str">
        <f t="shared" si="5"/>
        <v>D09_4_1</v>
      </c>
    </row>
    <row r="21" spans="1:42" s="18" customFormat="1" ht="12.75" customHeight="1" x14ac:dyDescent="0.2">
      <c r="A21" s="23" t="s">
        <v>68</v>
      </c>
      <c r="B21" s="19">
        <v>4</v>
      </c>
      <c r="C21" s="24">
        <v>1</v>
      </c>
      <c r="D21" s="24" t="s">
        <v>55</v>
      </c>
      <c r="E21" s="18" t="s">
        <v>56</v>
      </c>
      <c r="F21" s="18" t="s">
        <v>57</v>
      </c>
      <c r="G21" s="18" t="s">
        <v>58</v>
      </c>
      <c r="H21" s="18">
        <v>2016</v>
      </c>
      <c r="I21" s="7" t="s">
        <v>101</v>
      </c>
      <c r="S21" s="18" t="s">
        <v>65</v>
      </c>
      <c r="X21" s="25" t="e">
        <f t="shared" si="0"/>
        <v>#DIV/0!</v>
      </c>
      <c r="AA21" s="25" t="e">
        <f t="shared" si="1"/>
        <v>#DIV/0!</v>
      </c>
      <c r="AB21" s="24" t="e">
        <f t="shared" si="2"/>
        <v>#DIV/0!</v>
      </c>
      <c r="AD21" s="18" t="e">
        <f t="shared" si="3"/>
        <v>#DIV/0!</v>
      </c>
      <c r="AF21" s="18" t="e">
        <f t="shared" si="4"/>
        <v>#DIV/0!</v>
      </c>
      <c r="AP21" s="2" t="str">
        <f t="shared" si="5"/>
        <v>D09_4_1</v>
      </c>
    </row>
    <row r="22" spans="1:42" ht="12.75" customHeight="1" x14ac:dyDescent="0.2">
      <c r="A22" s="1" t="s">
        <v>68</v>
      </c>
      <c r="B22" s="3">
        <v>5</v>
      </c>
      <c r="C22" s="4">
        <v>1</v>
      </c>
      <c r="D22" s="4" t="s">
        <v>55</v>
      </c>
      <c r="E22" s="2" t="s">
        <v>56</v>
      </c>
      <c r="F22" s="2" t="s">
        <v>57</v>
      </c>
      <c r="G22" s="2" t="s">
        <v>58</v>
      </c>
      <c r="H22" s="2">
        <v>2012</v>
      </c>
      <c r="I22" s="7" t="s">
        <v>134</v>
      </c>
      <c r="N22" s="2">
        <v>3</v>
      </c>
      <c r="R22" s="2"/>
      <c r="S22" s="2" t="s">
        <v>65</v>
      </c>
      <c r="T22" s="2">
        <v>3</v>
      </c>
      <c r="U22" s="2">
        <v>190</v>
      </c>
      <c r="V22" s="2">
        <v>25</v>
      </c>
      <c r="W22" s="2">
        <v>85</v>
      </c>
      <c r="X22" s="5">
        <f t="shared" si="0"/>
        <v>3.4</v>
      </c>
      <c r="Y22" s="2">
        <v>4</v>
      </c>
      <c r="Z22" s="2">
        <v>24</v>
      </c>
      <c r="AA22" s="5">
        <f t="shared" si="1"/>
        <v>0.96</v>
      </c>
      <c r="AB22" s="4">
        <f t="shared" si="2"/>
        <v>28.235294117647058</v>
      </c>
      <c r="AC22" s="2">
        <v>0</v>
      </c>
      <c r="AD22" s="2">
        <f t="shared" si="3"/>
        <v>0</v>
      </c>
      <c r="AE22" s="2">
        <v>10</v>
      </c>
      <c r="AF22" s="2">
        <f t="shared" si="4"/>
        <v>40</v>
      </c>
      <c r="AG22" s="8" t="s">
        <v>75</v>
      </c>
      <c r="AH22" s="2">
        <v>5</v>
      </c>
      <c r="AI22" s="2">
        <v>2</v>
      </c>
      <c r="AJ22" s="2">
        <v>2</v>
      </c>
      <c r="AK22" s="2">
        <v>2</v>
      </c>
      <c r="AL22" s="2">
        <v>1</v>
      </c>
      <c r="AM22" s="2">
        <v>1</v>
      </c>
      <c r="AO22" s="2"/>
      <c r="AP22" s="2" t="str">
        <f t="shared" si="5"/>
        <v>D09_5_1</v>
      </c>
    </row>
    <row r="23" spans="1:42" ht="12.75" customHeight="1" x14ac:dyDescent="0.2">
      <c r="A23" s="1" t="s">
        <v>68</v>
      </c>
      <c r="B23" s="3">
        <v>5</v>
      </c>
      <c r="C23" s="4">
        <v>1</v>
      </c>
      <c r="D23" s="4" t="s">
        <v>55</v>
      </c>
      <c r="E23" s="2" t="s">
        <v>56</v>
      </c>
      <c r="F23" s="2" t="s">
        <v>57</v>
      </c>
      <c r="G23" s="2" t="s">
        <v>58</v>
      </c>
      <c r="H23" s="2">
        <v>2013</v>
      </c>
      <c r="I23" s="7" t="s">
        <v>134</v>
      </c>
      <c r="R23" s="2"/>
      <c r="S23" s="2" t="s">
        <v>65</v>
      </c>
      <c r="X23" s="5" t="e">
        <f t="shared" si="0"/>
        <v>#DIV/0!</v>
      </c>
      <c r="AA23" s="5" t="e">
        <f t="shared" si="1"/>
        <v>#DIV/0!</v>
      </c>
      <c r="AB23" s="4" t="e">
        <f t="shared" si="2"/>
        <v>#DIV/0!</v>
      </c>
      <c r="AD23" s="2" t="e">
        <f t="shared" si="3"/>
        <v>#DIV/0!</v>
      </c>
      <c r="AF23" s="2" t="e">
        <f t="shared" si="4"/>
        <v>#DIV/0!</v>
      </c>
      <c r="AG23" s="2"/>
      <c r="AO23" s="2"/>
      <c r="AP23" s="2" t="str">
        <f t="shared" si="5"/>
        <v>D09_5_1</v>
      </c>
    </row>
    <row r="24" spans="1:42" ht="12.75" customHeight="1" x14ac:dyDescent="0.2">
      <c r="A24" s="1" t="s">
        <v>68</v>
      </c>
      <c r="B24" s="3">
        <v>5</v>
      </c>
      <c r="C24" s="4">
        <v>1</v>
      </c>
      <c r="D24" s="4" t="s">
        <v>55</v>
      </c>
      <c r="E24" s="2" t="s">
        <v>56</v>
      </c>
      <c r="F24" s="2" t="s">
        <v>57</v>
      </c>
      <c r="G24" s="2" t="s">
        <v>58</v>
      </c>
      <c r="H24" s="2">
        <v>2014</v>
      </c>
      <c r="I24" s="7" t="s">
        <v>134</v>
      </c>
      <c r="R24" s="2"/>
      <c r="S24" s="2" t="s">
        <v>65</v>
      </c>
      <c r="X24" s="5" t="e">
        <f t="shared" si="0"/>
        <v>#DIV/0!</v>
      </c>
      <c r="AA24" s="5" t="e">
        <f t="shared" si="1"/>
        <v>#DIV/0!</v>
      </c>
      <c r="AB24" s="4" t="e">
        <f t="shared" si="2"/>
        <v>#DIV/0!</v>
      </c>
      <c r="AD24" s="2" t="e">
        <f t="shared" si="3"/>
        <v>#DIV/0!</v>
      </c>
      <c r="AF24" s="2" t="e">
        <f t="shared" si="4"/>
        <v>#DIV/0!</v>
      </c>
      <c r="AG24" s="2"/>
      <c r="AO24" s="2"/>
      <c r="AP24" s="2" t="str">
        <f t="shared" si="5"/>
        <v>D09_5_1</v>
      </c>
    </row>
    <row r="25" spans="1:42" ht="12.75" customHeight="1" x14ac:dyDescent="0.2">
      <c r="A25" s="1" t="s">
        <v>68</v>
      </c>
      <c r="B25" s="3">
        <v>5</v>
      </c>
      <c r="C25" s="4">
        <v>1</v>
      </c>
      <c r="D25" s="4" t="s">
        <v>55</v>
      </c>
      <c r="E25" s="2" t="s">
        <v>56</v>
      </c>
      <c r="F25" s="2" t="s">
        <v>57</v>
      </c>
      <c r="G25" s="2" t="s">
        <v>58</v>
      </c>
      <c r="H25" s="2">
        <v>2015</v>
      </c>
      <c r="I25" s="7" t="s">
        <v>134</v>
      </c>
      <c r="R25" s="2"/>
      <c r="S25" s="2" t="s">
        <v>65</v>
      </c>
      <c r="X25" s="5" t="e">
        <f t="shared" si="0"/>
        <v>#DIV/0!</v>
      </c>
      <c r="AA25" s="5" t="e">
        <f t="shared" si="1"/>
        <v>#DIV/0!</v>
      </c>
      <c r="AB25" s="4" t="e">
        <f t="shared" si="2"/>
        <v>#DIV/0!</v>
      </c>
      <c r="AD25" s="2" t="e">
        <f t="shared" si="3"/>
        <v>#DIV/0!</v>
      </c>
      <c r="AF25" s="2" t="e">
        <f t="shared" si="4"/>
        <v>#DIV/0!</v>
      </c>
      <c r="AG25" s="2"/>
      <c r="AO25" s="2"/>
      <c r="AP25" s="2" t="str">
        <f t="shared" si="5"/>
        <v>D09_5_1</v>
      </c>
    </row>
    <row r="26" spans="1:42" s="18" customFormat="1" ht="12.75" customHeight="1" x14ac:dyDescent="0.2">
      <c r="A26" s="23" t="s">
        <v>68</v>
      </c>
      <c r="B26" s="19">
        <v>5</v>
      </c>
      <c r="C26" s="24">
        <v>1</v>
      </c>
      <c r="D26" s="24" t="s">
        <v>55</v>
      </c>
      <c r="E26" s="18" t="s">
        <v>56</v>
      </c>
      <c r="F26" s="18" t="s">
        <v>57</v>
      </c>
      <c r="G26" s="18" t="s">
        <v>58</v>
      </c>
      <c r="H26" s="18">
        <v>2016</v>
      </c>
      <c r="I26" s="26" t="s">
        <v>134</v>
      </c>
      <c r="S26" s="18" t="s">
        <v>65</v>
      </c>
      <c r="X26" s="25" t="e">
        <f t="shared" si="0"/>
        <v>#DIV/0!</v>
      </c>
      <c r="AA26" s="25" t="e">
        <f t="shared" si="1"/>
        <v>#DIV/0!</v>
      </c>
      <c r="AB26" s="24" t="e">
        <f t="shared" si="2"/>
        <v>#DIV/0!</v>
      </c>
      <c r="AD26" s="18" t="e">
        <f t="shared" si="3"/>
        <v>#DIV/0!</v>
      </c>
      <c r="AF26" s="18" t="e">
        <f t="shared" si="4"/>
        <v>#DIV/0!</v>
      </c>
      <c r="AP26" s="2" t="str">
        <f t="shared" si="5"/>
        <v>D09_5_1</v>
      </c>
    </row>
    <row r="27" spans="1:42" ht="12.75" customHeight="1" x14ac:dyDescent="0.2">
      <c r="A27" s="1" t="s">
        <v>68</v>
      </c>
      <c r="B27" s="3">
        <v>6</v>
      </c>
      <c r="C27" s="4">
        <v>1</v>
      </c>
      <c r="D27" s="4" t="s">
        <v>55</v>
      </c>
      <c r="E27" s="2" t="s">
        <v>56</v>
      </c>
      <c r="F27" s="2" t="s">
        <v>57</v>
      </c>
      <c r="G27" s="2" t="s">
        <v>58</v>
      </c>
      <c r="H27" s="2">
        <v>2012</v>
      </c>
      <c r="I27" s="7" t="s">
        <v>135</v>
      </c>
      <c r="R27" s="2"/>
      <c r="S27" s="2" t="s">
        <v>65</v>
      </c>
      <c r="X27" s="5" t="e">
        <f t="shared" si="0"/>
        <v>#DIV/0!</v>
      </c>
      <c r="AA27" s="5" t="e">
        <f t="shared" si="1"/>
        <v>#DIV/0!</v>
      </c>
      <c r="AB27" s="4" t="e">
        <f t="shared" si="2"/>
        <v>#DIV/0!</v>
      </c>
      <c r="AD27" s="2" t="e">
        <f t="shared" si="3"/>
        <v>#DIV/0!</v>
      </c>
      <c r="AF27" s="2" t="e">
        <f t="shared" si="4"/>
        <v>#DIV/0!</v>
      </c>
      <c r="AG27" s="2"/>
      <c r="AO27" s="2"/>
      <c r="AP27" s="2" t="str">
        <f t="shared" si="5"/>
        <v>D09_6_1</v>
      </c>
    </row>
    <row r="28" spans="1:42" ht="12.75" customHeight="1" x14ac:dyDescent="0.2">
      <c r="A28" s="1" t="s">
        <v>68</v>
      </c>
      <c r="B28" s="3">
        <v>6</v>
      </c>
      <c r="C28" s="4">
        <v>1</v>
      </c>
      <c r="D28" s="4" t="s">
        <v>55</v>
      </c>
      <c r="E28" s="2" t="s">
        <v>56</v>
      </c>
      <c r="F28" s="2" t="s">
        <v>57</v>
      </c>
      <c r="G28" s="2" t="s">
        <v>58</v>
      </c>
      <c r="H28" s="2">
        <v>2013</v>
      </c>
      <c r="I28" s="7" t="s">
        <v>135</v>
      </c>
      <c r="R28" s="2"/>
      <c r="S28" s="2" t="s">
        <v>65</v>
      </c>
      <c r="X28" s="5" t="e">
        <f t="shared" si="0"/>
        <v>#DIV/0!</v>
      </c>
      <c r="AA28" s="5" t="e">
        <f t="shared" si="1"/>
        <v>#DIV/0!</v>
      </c>
      <c r="AB28" s="4" t="e">
        <f t="shared" si="2"/>
        <v>#DIV/0!</v>
      </c>
      <c r="AD28" s="2" t="e">
        <f t="shared" si="3"/>
        <v>#DIV/0!</v>
      </c>
      <c r="AF28" s="2" t="e">
        <f t="shared" si="4"/>
        <v>#DIV/0!</v>
      </c>
      <c r="AG28" s="2"/>
      <c r="AO28" s="2"/>
      <c r="AP28" s="2" t="str">
        <f t="shared" si="5"/>
        <v>D09_6_1</v>
      </c>
    </row>
    <row r="29" spans="1:42" ht="12.75" customHeight="1" x14ac:dyDescent="0.2">
      <c r="A29" s="1" t="s">
        <v>68</v>
      </c>
      <c r="B29" s="3">
        <v>6</v>
      </c>
      <c r="C29" s="4">
        <v>1</v>
      </c>
      <c r="D29" s="4" t="s">
        <v>55</v>
      </c>
      <c r="E29" s="2" t="s">
        <v>56</v>
      </c>
      <c r="F29" s="2" t="s">
        <v>57</v>
      </c>
      <c r="G29" s="2" t="s">
        <v>58</v>
      </c>
      <c r="H29" s="2">
        <v>2014</v>
      </c>
      <c r="I29" s="7" t="s">
        <v>135</v>
      </c>
      <c r="R29" s="2"/>
      <c r="S29" s="2" t="s">
        <v>65</v>
      </c>
      <c r="X29" s="5" t="e">
        <f t="shared" si="0"/>
        <v>#DIV/0!</v>
      </c>
      <c r="AA29" s="5" t="e">
        <f t="shared" si="1"/>
        <v>#DIV/0!</v>
      </c>
      <c r="AB29" s="4" t="e">
        <f t="shared" si="2"/>
        <v>#DIV/0!</v>
      </c>
      <c r="AD29" s="2" t="e">
        <f t="shared" si="3"/>
        <v>#DIV/0!</v>
      </c>
      <c r="AF29" s="2" t="e">
        <f t="shared" si="4"/>
        <v>#DIV/0!</v>
      </c>
      <c r="AG29" s="2"/>
      <c r="AO29" s="2"/>
      <c r="AP29" s="2" t="str">
        <f t="shared" si="5"/>
        <v>D09_6_1</v>
      </c>
    </row>
    <row r="30" spans="1:42" ht="12.75" customHeight="1" x14ac:dyDescent="0.2">
      <c r="A30" s="1" t="s">
        <v>68</v>
      </c>
      <c r="B30" s="3">
        <v>6</v>
      </c>
      <c r="C30" s="4">
        <v>1</v>
      </c>
      <c r="D30" s="4" t="s">
        <v>55</v>
      </c>
      <c r="E30" s="2" t="s">
        <v>56</v>
      </c>
      <c r="F30" s="2" t="s">
        <v>57</v>
      </c>
      <c r="G30" s="2" t="s">
        <v>58</v>
      </c>
      <c r="H30" s="2">
        <v>2015</v>
      </c>
      <c r="I30" s="7" t="s">
        <v>135</v>
      </c>
      <c r="R30" s="2"/>
      <c r="S30" s="2" t="s">
        <v>65</v>
      </c>
      <c r="X30" s="5" t="e">
        <f t="shared" si="0"/>
        <v>#DIV/0!</v>
      </c>
      <c r="AA30" s="5" t="e">
        <f t="shared" si="1"/>
        <v>#DIV/0!</v>
      </c>
      <c r="AB30" s="4" t="e">
        <f t="shared" si="2"/>
        <v>#DIV/0!</v>
      </c>
      <c r="AD30" s="2" t="e">
        <f t="shared" si="3"/>
        <v>#DIV/0!</v>
      </c>
      <c r="AF30" s="2" t="e">
        <f t="shared" si="4"/>
        <v>#DIV/0!</v>
      </c>
      <c r="AG30" s="2"/>
      <c r="AO30" s="2"/>
      <c r="AP30" s="2" t="str">
        <f t="shared" si="5"/>
        <v>D09_6_1</v>
      </c>
    </row>
    <row r="31" spans="1:42" s="18" customFormat="1" ht="12.75" customHeight="1" x14ac:dyDescent="0.2">
      <c r="A31" s="23" t="s">
        <v>68</v>
      </c>
      <c r="B31" s="19">
        <v>6</v>
      </c>
      <c r="C31" s="24">
        <v>1</v>
      </c>
      <c r="D31" s="24" t="s">
        <v>55</v>
      </c>
      <c r="E31" s="18" t="s">
        <v>56</v>
      </c>
      <c r="F31" s="18" t="s">
        <v>57</v>
      </c>
      <c r="G31" s="18" t="s">
        <v>58</v>
      </c>
      <c r="H31" s="18">
        <v>2016</v>
      </c>
      <c r="I31" s="26" t="s">
        <v>135</v>
      </c>
      <c r="S31" s="18" t="s">
        <v>65</v>
      </c>
      <c r="X31" s="25" t="e">
        <f t="shared" si="0"/>
        <v>#DIV/0!</v>
      </c>
      <c r="AA31" s="25" t="e">
        <f t="shared" si="1"/>
        <v>#DIV/0!</v>
      </c>
      <c r="AB31" s="24" t="e">
        <f t="shared" si="2"/>
        <v>#DIV/0!</v>
      </c>
      <c r="AD31" s="18" t="e">
        <f t="shared" si="3"/>
        <v>#DIV/0!</v>
      </c>
      <c r="AF31" s="18" t="e">
        <f t="shared" si="4"/>
        <v>#DIV/0!</v>
      </c>
      <c r="AP31" s="2" t="str">
        <f t="shared" si="5"/>
        <v>D09_6_1</v>
      </c>
    </row>
    <row r="32" spans="1:42" ht="12.75" customHeight="1" x14ac:dyDescent="0.2">
      <c r="A32" s="1" t="s">
        <v>68</v>
      </c>
      <c r="B32" s="3">
        <v>7</v>
      </c>
      <c r="C32" s="4">
        <v>1</v>
      </c>
      <c r="D32" s="4" t="s">
        <v>55</v>
      </c>
      <c r="E32" s="2" t="s">
        <v>56</v>
      </c>
      <c r="F32" s="2" t="s">
        <v>57</v>
      </c>
      <c r="G32" s="2" t="s">
        <v>58</v>
      </c>
      <c r="H32" s="2">
        <v>2012</v>
      </c>
      <c r="I32" s="7" t="s">
        <v>135</v>
      </c>
      <c r="R32" s="2"/>
      <c r="S32" s="2" t="s">
        <v>65</v>
      </c>
      <c r="X32" s="5" t="e">
        <f t="shared" si="0"/>
        <v>#DIV/0!</v>
      </c>
      <c r="AA32" s="5" t="e">
        <f t="shared" si="1"/>
        <v>#DIV/0!</v>
      </c>
      <c r="AB32" s="4" t="e">
        <f t="shared" si="2"/>
        <v>#DIV/0!</v>
      </c>
      <c r="AD32" s="2" t="e">
        <f t="shared" si="3"/>
        <v>#DIV/0!</v>
      </c>
      <c r="AF32" s="2" t="e">
        <f t="shared" si="4"/>
        <v>#DIV/0!</v>
      </c>
      <c r="AG32" s="2"/>
      <c r="AO32" s="2"/>
      <c r="AP32" s="2" t="str">
        <f t="shared" si="5"/>
        <v>D09_7_1</v>
      </c>
    </row>
    <row r="33" spans="1:42" ht="12.75" customHeight="1" x14ac:dyDescent="0.2">
      <c r="A33" s="1" t="s">
        <v>68</v>
      </c>
      <c r="B33" s="3">
        <v>7</v>
      </c>
      <c r="C33" s="4">
        <v>1</v>
      </c>
      <c r="D33" s="4" t="s">
        <v>55</v>
      </c>
      <c r="E33" s="2" t="s">
        <v>56</v>
      </c>
      <c r="F33" s="2" t="s">
        <v>57</v>
      </c>
      <c r="G33" s="2" t="s">
        <v>58</v>
      </c>
      <c r="H33" s="2">
        <v>2013</v>
      </c>
      <c r="I33" s="7" t="s">
        <v>135</v>
      </c>
      <c r="R33" s="2"/>
      <c r="S33" s="2" t="s">
        <v>65</v>
      </c>
      <c r="X33" s="5" t="e">
        <f t="shared" si="0"/>
        <v>#DIV/0!</v>
      </c>
      <c r="AA33" s="5" t="e">
        <f t="shared" si="1"/>
        <v>#DIV/0!</v>
      </c>
      <c r="AB33" s="4" t="e">
        <f t="shared" si="2"/>
        <v>#DIV/0!</v>
      </c>
      <c r="AD33" s="2" t="e">
        <f t="shared" si="3"/>
        <v>#DIV/0!</v>
      </c>
      <c r="AF33" s="2" t="e">
        <f t="shared" si="4"/>
        <v>#DIV/0!</v>
      </c>
      <c r="AG33" s="2"/>
      <c r="AO33" s="2"/>
      <c r="AP33" s="2" t="str">
        <f t="shared" si="5"/>
        <v>D09_7_1</v>
      </c>
    </row>
    <row r="34" spans="1:42" ht="12.75" customHeight="1" x14ac:dyDescent="0.2">
      <c r="A34" s="1" t="s">
        <v>68</v>
      </c>
      <c r="B34" s="3">
        <v>7</v>
      </c>
      <c r="C34" s="4">
        <v>1</v>
      </c>
      <c r="D34" s="4" t="s">
        <v>55</v>
      </c>
      <c r="E34" s="2" t="s">
        <v>56</v>
      </c>
      <c r="F34" s="2" t="s">
        <v>57</v>
      </c>
      <c r="G34" s="2" t="s">
        <v>58</v>
      </c>
      <c r="H34" s="2">
        <v>2014</v>
      </c>
      <c r="I34" s="7" t="s">
        <v>135</v>
      </c>
      <c r="R34" s="2"/>
      <c r="S34" s="2" t="s">
        <v>65</v>
      </c>
      <c r="X34" s="5" t="e">
        <f t="shared" si="0"/>
        <v>#DIV/0!</v>
      </c>
      <c r="AA34" s="5" t="e">
        <f t="shared" si="1"/>
        <v>#DIV/0!</v>
      </c>
      <c r="AB34" s="4" t="e">
        <f t="shared" si="2"/>
        <v>#DIV/0!</v>
      </c>
      <c r="AD34" s="2" t="e">
        <f t="shared" si="3"/>
        <v>#DIV/0!</v>
      </c>
      <c r="AF34" s="2" t="e">
        <f t="shared" si="4"/>
        <v>#DIV/0!</v>
      </c>
      <c r="AG34" s="2"/>
      <c r="AO34" s="2"/>
      <c r="AP34" s="2" t="str">
        <f t="shared" si="5"/>
        <v>D09_7_1</v>
      </c>
    </row>
    <row r="35" spans="1:42" ht="12.75" customHeight="1" x14ac:dyDescent="0.2">
      <c r="A35" s="1" t="s">
        <v>68</v>
      </c>
      <c r="B35" s="3">
        <v>7</v>
      </c>
      <c r="C35" s="4">
        <v>1</v>
      </c>
      <c r="D35" s="4" t="s">
        <v>55</v>
      </c>
      <c r="E35" s="2" t="s">
        <v>56</v>
      </c>
      <c r="F35" s="2" t="s">
        <v>57</v>
      </c>
      <c r="G35" s="2" t="s">
        <v>58</v>
      </c>
      <c r="H35" s="2">
        <v>2015</v>
      </c>
      <c r="I35" s="7" t="s">
        <v>135</v>
      </c>
      <c r="R35" s="2"/>
      <c r="S35" s="2" t="s">
        <v>65</v>
      </c>
      <c r="X35" s="5" t="e">
        <f t="shared" si="0"/>
        <v>#DIV/0!</v>
      </c>
      <c r="AA35" s="5" t="e">
        <f t="shared" si="1"/>
        <v>#DIV/0!</v>
      </c>
      <c r="AB35" s="4" t="e">
        <f t="shared" si="2"/>
        <v>#DIV/0!</v>
      </c>
      <c r="AD35" s="2" t="e">
        <f t="shared" si="3"/>
        <v>#DIV/0!</v>
      </c>
      <c r="AF35" s="2" t="e">
        <f t="shared" si="4"/>
        <v>#DIV/0!</v>
      </c>
      <c r="AG35" s="2"/>
      <c r="AO35" s="2"/>
      <c r="AP35" s="2" t="str">
        <f t="shared" si="5"/>
        <v>D09_7_1</v>
      </c>
    </row>
    <row r="36" spans="1:42" s="18" customFormat="1" ht="12.75" customHeight="1" x14ac:dyDescent="0.2">
      <c r="A36" s="23" t="s">
        <v>68</v>
      </c>
      <c r="B36" s="19">
        <v>7</v>
      </c>
      <c r="C36" s="24">
        <v>1</v>
      </c>
      <c r="D36" s="24" t="s">
        <v>55</v>
      </c>
      <c r="E36" s="18" t="s">
        <v>56</v>
      </c>
      <c r="F36" s="18" t="s">
        <v>57</v>
      </c>
      <c r="G36" s="18" t="s">
        <v>58</v>
      </c>
      <c r="H36" s="18">
        <v>2016</v>
      </c>
      <c r="I36" s="26" t="s">
        <v>135</v>
      </c>
      <c r="S36" s="18" t="s">
        <v>65</v>
      </c>
      <c r="X36" s="25" t="e">
        <f t="shared" si="0"/>
        <v>#DIV/0!</v>
      </c>
      <c r="AA36" s="25" t="e">
        <f t="shared" si="1"/>
        <v>#DIV/0!</v>
      </c>
      <c r="AB36" s="24" t="e">
        <f t="shared" si="2"/>
        <v>#DIV/0!</v>
      </c>
      <c r="AD36" s="18" t="e">
        <f t="shared" si="3"/>
        <v>#DIV/0!</v>
      </c>
      <c r="AF36" s="18" t="e">
        <f t="shared" si="4"/>
        <v>#DIV/0!</v>
      </c>
      <c r="AP36" s="2" t="str">
        <f t="shared" si="5"/>
        <v>D09_7_1</v>
      </c>
    </row>
    <row r="37" spans="1:42" ht="12.75" customHeight="1" x14ac:dyDescent="0.2">
      <c r="A37" s="1" t="s">
        <v>68</v>
      </c>
      <c r="B37" s="3">
        <v>8</v>
      </c>
      <c r="C37" s="4">
        <v>1</v>
      </c>
      <c r="D37" s="4" t="s">
        <v>55</v>
      </c>
      <c r="E37" s="2" t="s">
        <v>56</v>
      </c>
      <c r="F37" s="2" t="s">
        <v>57</v>
      </c>
      <c r="G37" s="2" t="s">
        <v>58</v>
      </c>
      <c r="H37" s="2">
        <v>2012</v>
      </c>
      <c r="I37" s="7" t="s">
        <v>101</v>
      </c>
      <c r="R37" s="2"/>
      <c r="S37" s="2" t="s">
        <v>65</v>
      </c>
      <c r="T37" s="2">
        <v>2</v>
      </c>
      <c r="U37" s="2">
        <v>199</v>
      </c>
      <c r="V37" s="2">
        <v>25</v>
      </c>
      <c r="W37" s="2">
        <v>139</v>
      </c>
      <c r="X37" s="5">
        <f t="shared" si="0"/>
        <v>5.56</v>
      </c>
      <c r="Y37" s="2">
        <v>5</v>
      </c>
      <c r="Z37" s="2">
        <v>33</v>
      </c>
      <c r="AA37" s="5">
        <f t="shared" si="1"/>
        <v>1.32</v>
      </c>
      <c r="AB37" s="4">
        <f t="shared" si="2"/>
        <v>23.741007194244606</v>
      </c>
      <c r="AC37" s="2">
        <v>0</v>
      </c>
      <c r="AD37" s="2">
        <f t="shared" si="3"/>
        <v>0</v>
      </c>
      <c r="AE37" s="2">
        <v>6</v>
      </c>
      <c r="AF37" s="2">
        <f t="shared" si="4"/>
        <v>24</v>
      </c>
      <c r="AG37" s="8" t="s">
        <v>76</v>
      </c>
      <c r="AH37" s="2">
        <v>11</v>
      </c>
      <c r="AI37" s="2">
        <v>2</v>
      </c>
      <c r="AJ37" s="2">
        <v>3</v>
      </c>
      <c r="AK37" s="2">
        <v>3</v>
      </c>
      <c r="AL37" s="2">
        <v>3</v>
      </c>
      <c r="AM37" s="2">
        <v>3</v>
      </c>
      <c r="AO37" s="2"/>
      <c r="AP37" s="2" t="str">
        <f t="shared" si="5"/>
        <v>D09_8_1</v>
      </c>
    </row>
    <row r="38" spans="1:42" ht="12.75" customHeight="1" x14ac:dyDescent="0.2">
      <c r="A38" s="1" t="s">
        <v>68</v>
      </c>
      <c r="B38" s="3">
        <v>8</v>
      </c>
      <c r="C38" s="4">
        <v>1</v>
      </c>
      <c r="D38" s="4" t="s">
        <v>55</v>
      </c>
      <c r="E38" s="2" t="s">
        <v>56</v>
      </c>
      <c r="F38" s="2" t="s">
        <v>57</v>
      </c>
      <c r="G38" s="2" t="s">
        <v>58</v>
      </c>
      <c r="H38" s="2">
        <v>2013</v>
      </c>
      <c r="I38" s="7" t="s">
        <v>101</v>
      </c>
      <c r="R38" s="2"/>
      <c r="S38" s="2" t="s">
        <v>65</v>
      </c>
      <c r="X38" s="5" t="e">
        <f t="shared" si="0"/>
        <v>#DIV/0!</v>
      </c>
      <c r="AA38" s="5" t="e">
        <f t="shared" si="1"/>
        <v>#DIV/0!</v>
      </c>
      <c r="AB38" s="4" t="e">
        <f t="shared" si="2"/>
        <v>#DIV/0!</v>
      </c>
      <c r="AD38" s="2" t="e">
        <f t="shared" si="3"/>
        <v>#DIV/0!</v>
      </c>
      <c r="AF38" s="2" t="e">
        <f t="shared" si="4"/>
        <v>#DIV/0!</v>
      </c>
      <c r="AO38" s="2"/>
      <c r="AP38" s="2" t="str">
        <f t="shared" si="5"/>
        <v>D09_8_1</v>
      </c>
    </row>
    <row r="39" spans="1:42" ht="12.75" customHeight="1" x14ac:dyDescent="0.2">
      <c r="A39" s="1" t="s">
        <v>68</v>
      </c>
      <c r="B39" s="3">
        <v>8</v>
      </c>
      <c r="C39" s="4">
        <v>1</v>
      </c>
      <c r="D39" s="4" t="s">
        <v>55</v>
      </c>
      <c r="E39" s="2" t="s">
        <v>56</v>
      </c>
      <c r="F39" s="2" t="s">
        <v>57</v>
      </c>
      <c r="G39" s="2" t="s">
        <v>58</v>
      </c>
      <c r="H39" s="2">
        <v>2014</v>
      </c>
      <c r="I39" s="7" t="s">
        <v>101</v>
      </c>
      <c r="R39" s="2"/>
      <c r="S39" s="2" t="s">
        <v>65</v>
      </c>
      <c r="X39" s="5" t="e">
        <f t="shared" si="0"/>
        <v>#DIV/0!</v>
      </c>
      <c r="AA39" s="5" t="e">
        <f t="shared" si="1"/>
        <v>#DIV/0!</v>
      </c>
      <c r="AB39" s="4" t="e">
        <f t="shared" si="2"/>
        <v>#DIV/0!</v>
      </c>
      <c r="AD39" s="2" t="e">
        <f t="shared" si="3"/>
        <v>#DIV/0!</v>
      </c>
      <c r="AF39" s="2" t="e">
        <f t="shared" si="4"/>
        <v>#DIV/0!</v>
      </c>
      <c r="AG39" s="2"/>
      <c r="AO39" s="2"/>
      <c r="AP39" s="2" t="str">
        <f t="shared" si="5"/>
        <v>D09_8_1</v>
      </c>
    </row>
    <row r="40" spans="1:42" ht="12.75" customHeight="1" x14ac:dyDescent="0.2">
      <c r="A40" s="1" t="s">
        <v>68</v>
      </c>
      <c r="B40" s="3">
        <v>8</v>
      </c>
      <c r="C40" s="4">
        <v>1</v>
      </c>
      <c r="D40" s="4" t="s">
        <v>55</v>
      </c>
      <c r="E40" s="2" t="s">
        <v>56</v>
      </c>
      <c r="F40" s="2" t="s">
        <v>57</v>
      </c>
      <c r="G40" s="2" t="s">
        <v>58</v>
      </c>
      <c r="H40" s="2">
        <v>2015</v>
      </c>
      <c r="I40" s="7" t="s">
        <v>101</v>
      </c>
      <c r="R40" s="2"/>
      <c r="S40" s="2" t="s">
        <v>65</v>
      </c>
      <c r="X40" s="5" t="e">
        <f t="shared" si="0"/>
        <v>#DIV/0!</v>
      </c>
      <c r="AA40" s="5" t="e">
        <f t="shared" si="1"/>
        <v>#DIV/0!</v>
      </c>
      <c r="AB40" s="4" t="e">
        <f t="shared" si="2"/>
        <v>#DIV/0!</v>
      </c>
      <c r="AD40" s="2" t="e">
        <f t="shared" si="3"/>
        <v>#DIV/0!</v>
      </c>
      <c r="AF40" s="2" t="e">
        <f t="shared" si="4"/>
        <v>#DIV/0!</v>
      </c>
      <c r="AG40" s="2"/>
      <c r="AO40" s="2"/>
      <c r="AP40" s="2" t="str">
        <f t="shared" si="5"/>
        <v>D09_8_1</v>
      </c>
    </row>
    <row r="41" spans="1:42" s="18" customFormat="1" ht="12.75" customHeight="1" x14ac:dyDescent="0.2">
      <c r="A41" s="23" t="s">
        <v>68</v>
      </c>
      <c r="B41" s="19">
        <v>8</v>
      </c>
      <c r="C41" s="24">
        <v>1</v>
      </c>
      <c r="D41" s="24" t="s">
        <v>55</v>
      </c>
      <c r="E41" s="18" t="s">
        <v>56</v>
      </c>
      <c r="F41" s="18" t="s">
        <v>57</v>
      </c>
      <c r="G41" s="18" t="s">
        <v>58</v>
      </c>
      <c r="H41" s="18">
        <v>2016</v>
      </c>
      <c r="I41" s="7" t="s">
        <v>101</v>
      </c>
      <c r="S41" s="18" t="s">
        <v>65</v>
      </c>
      <c r="X41" s="25" t="e">
        <f t="shared" si="0"/>
        <v>#DIV/0!</v>
      </c>
      <c r="AA41" s="25" t="e">
        <f t="shared" si="1"/>
        <v>#DIV/0!</v>
      </c>
      <c r="AB41" s="24" t="e">
        <f t="shared" si="2"/>
        <v>#DIV/0!</v>
      </c>
      <c r="AD41" s="18" t="e">
        <f t="shared" si="3"/>
        <v>#DIV/0!</v>
      </c>
      <c r="AF41" s="18" t="e">
        <f t="shared" si="4"/>
        <v>#DIV/0!</v>
      </c>
      <c r="AP41" s="2" t="str">
        <f t="shared" si="5"/>
        <v>D09_8_1</v>
      </c>
    </row>
    <row r="42" spans="1:42" ht="12.75" customHeight="1" x14ac:dyDescent="0.2">
      <c r="A42" s="1" t="s">
        <v>68</v>
      </c>
      <c r="B42" s="3">
        <v>9</v>
      </c>
      <c r="C42" s="4">
        <v>1</v>
      </c>
      <c r="D42" s="4" t="s">
        <v>55</v>
      </c>
      <c r="E42" s="2" t="s">
        <v>56</v>
      </c>
      <c r="F42" s="2" t="s">
        <v>57</v>
      </c>
      <c r="G42" s="2" t="s">
        <v>58</v>
      </c>
      <c r="H42" s="2">
        <v>2012</v>
      </c>
      <c r="I42" s="7" t="s">
        <v>101</v>
      </c>
      <c r="R42" s="2"/>
      <c r="S42" s="2" t="s">
        <v>65</v>
      </c>
      <c r="T42" s="2">
        <v>0</v>
      </c>
      <c r="X42" s="5" t="e">
        <f t="shared" si="0"/>
        <v>#DIV/0!</v>
      </c>
      <c r="AA42" s="5" t="e">
        <f t="shared" si="1"/>
        <v>#DIV/0!</v>
      </c>
      <c r="AB42" s="4" t="e">
        <f t="shared" si="2"/>
        <v>#DIV/0!</v>
      </c>
      <c r="AD42" s="2" t="e">
        <f t="shared" si="3"/>
        <v>#DIV/0!</v>
      </c>
      <c r="AF42" s="2" t="e">
        <f t="shared" si="4"/>
        <v>#DIV/0!</v>
      </c>
      <c r="AG42" s="2"/>
      <c r="AO42" s="2"/>
      <c r="AP42" s="2" t="str">
        <f t="shared" si="5"/>
        <v>D09_9_1</v>
      </c>
    </row>
    <row r="43" spans="1:42" ht="12.75" customHeight="1" x14ac:dyDescent="0.2">
      <c r="A43" s="1" t="s">
        <v>68</v>
      </c>
      <c r="B43" s="3">
        <v>9</v>
      </c>
      <c r="C43" s="4">
        <v>1</v>
      </c>
      <c r="D43" s="4" t="s">
        <v>55</v>
      </c>
      <c r="E43" s="2" t="s">
        <v>56</v>
      </c>
      <c r="F43" s="2" t="s">
        <v>57</v>
      </c>
      <c r="G43" s="2" t="s">
        <v>58</v>
      </c>
      <c r="H43" s="2">
        <v>2013</v>
      </c>
      <c r="I43" s="7" t="s">
        <v>101</v>
      </c>
      <c r="R43" s="2"/>
      <c r="S43" s="2" t="s">
        <v>65</v>
      </c>
      <c r="X43" s="5" t="e">
        <f t="shared" si="0"/>
        <v>#DIV/0!</v>
      </c>
      <c r="AA43" s="5" t="e">
        <f t="shared" si="1"/>
        <v>#DIV/0!</v>
      </c>
      <c r="AB43" s="4" t="e">
        <f t="shared" si="2"/>
        <v>#DIV/0!</v>
      </c>
      <c r="AD43" s="2" t="e">
        <f t="shared" si="3"/>
        <v>#DIV/0!</v>
      </c>
      <c r="AF43" s="2" t="e">
        <f t="shared" si="4"/>
        <v>#DIV/0!</v>
      </c>
      <c r="AO43" s="2"/>
      <c r="AP43" s="2" t="str">
        <f t="shared" si="5"/>
        <v>D09_9_1</v>
      </c>
    </row>
    <row r="44" spans="1:42" ht="12.75" customHeight="1" x14ac:dyDescent="0.2">
      <c r="A44" s="1" t="s">
        <v>68</v>
      </c>
      <c r="B44" s="3">
        <v>9</v>
      </c>
      <c r="C44" s="4">
        <v>1</v>
      </c>
      <c r="D44" s="4" t="s">
        <v>55</v>
      </c>
      <c r="E44" s="2" t="s">
        <v>56</v>
      </c>
      <c r="F44" s="2" t="s">
        <v>57</v>
      </c>
      <c r="G44" s="2" t="s">
        <v>58</v>
      </c>
      <c r="H44" s="2">
        <v>2014</v>
      </c>
      <c r="I44" s="7" t="s">
        <v>101</v>
      </c>
      <c r="R44" s="2"/>
      <c r="S44" s="2" t="s">
        <v>65</v>
      </c>
      <c r="X44" s="5" t="e">
        <f t="shared" si="0"/>
        <v>#DIV/0!</v>
      </c>
      <c r="AA44" s="5" t="e">
        <f t="shared" si="1"/>
        <v>#DIV/0!</v>
      </c>
      <c r="AB44" s="4" t="e">
        <f t="shared" si="2"/>
        <v>#DIV/0!</v>
      </c>
      <c r="AD44" s="2" t="e">
        <f t="shared" si="3"/>
        <v>#DIV/0!</v>
      </c>
      <c r="AF44" s="2" t="e">
        <f t="shared" si="4"/>
        <v>#DIV/0!</v>
      </c>
      <c r="AG44" s="2"/>
      <c r="AO44" s="2"/>
      <c r="AP44" s="2" t="str">
        <f t="shared" si="5"/>
        <v>D09_9_1</v>
      </c>
    </row>
    <row r="45" spans="1:42" ht="12.75" customHeight="1" x14ac:dyDescent="0.2">
      <c r="A45" s="1" t="s">
        <v>68</v>
      </c>
      <c r="B45" s="3">
        <v>9</v>
      </c>
      <c r="C45" s="4">
        <v>1</v>
      </c>
      <c r="D45" s="4" t="s">
        <v>55</v>
      </c>
      <c r="E45" s="2" t="s">
        <v>56</v>
      </c>
      <c r="F45" s="2" t="s">
        <v>57</v>
      </c>
      <c r="G45" s="2" t="s">
        <v>58</v>
      </c>
      <c r="H45" s="2">
        <v>2015</v>
      </c>
      <c r="I45" s="7" t="s">
        <v>101</v>
      </c>
      <c r="R45" s="2"/>
      <c r="S45" s="2" t="s">
        <v>65</v>
      </c>
      <c r="X45" s="5" t="e">
        <f t="shared" si="0"/>
        <v>#DIV/0!</v>
      </c>
      <c r="AA45" s="5" t="e">
        <f t="shared" si="1"/>
        <v>#DIV/0!</v>
      </c>
      <c r="AB45" s="4" t="e">
        <f t="shared" si="2"/>
        <v>#DIV/0!</v>
      </c>
      <c r="AD45" s="2" t="e">
        <f t="shared" si="3"/>
        <v>#DIV/0!</v>
      </c>
      <c r="AF45" s="2" t="e">
        <f t="shared" si="4"/>
        <v>#DIV/0!</v>
      </c>
      <c r="AG45" s="2"/>
      <c r="AO45" s="2"/>
      <c r="AP45" s="2" t="str">
        <f t="shared" si="5"/>
        <v>D09_9_1</v>
      </c>
    </row>
    <row r="46" spans="1:42" s="18" customFormat="1" ht="12.75" customHeight="1" x14ac:dyDescent="0.2">
      <c r="A46" s="23" t="s">
        <v>68</v>
      </c>
      <c r="B46" s="19">
        <v>9</v>
      </c>
      <c r="C46" s="24">
        <v>1</v>
      </c>
      <c r="D46" s="24" t="s">
        <v>55</v>
      </c>
      <c r="E46" s="18" t="s">
        <v>56</v>
      </c>
      <c r="F46" s="18" t="s">
        <v>57</v>
      </c>
      <c r="G46" s="18" t="s">
        <v>58</v>
      </c>
      <c r="H46" s="18">
        <v>2016</v>
      </c>
      <c r="I46" s="7" t="s">
        <v>101</v>
      </c>
      <c r="S46" s="18" t="s">
        <v>65</v>
      </c>
      <c r="X46" s="25" t="e">
        <f t="shared" si="0"/>
        <v>#DIV/0!</v>
      </c>
      <c r="AA46" s="25" t="e">
        <f t="shared" si="1"/>
        <v>#DIV/0!</v>
      </c>
      <c r="AB46" s="24" t="e">
        <f t="shared" si="2"/>
        <v>#DIV/0!</v>
      </c>
      <c r="AD46" s="18" t="e">
        <f t="shared" si="3"/>
        <v>#DIV/0!</v>
      </c>
      <c r="AF46" s="18" t="e">
        <f t="shared" si="4"/>
        <v>#DIV/0!</v>
      </c>
      <c r="AP46" s="2" t="str">
        <f t="shared" si="5"/>
        <v>D09_9_1</v>
      </c>
    </row>
    <row r="47" spans="1:42" ht="12.75" customHeight="1" x14ac:dyDescent="0.2">
      <c r="A47" s="1" t="s">
        <v>68</v>
      </c>
      <c r="B47" s="3">
        <v>10</v>
      </c>
      <c r="C47" s="4">
        <v>1</v>
      </c>
      <c r="D47" s="4" t="s">
        <v>55</v>
      </c>
      <c r="E47" s="2" t="s">
        <v>56</v>
      </c>
      <c r="F47" s="2" t="s">
        <v>57</v>
      </c>
      <c r="G47" s="2" t="s">
        <v>58</v>
      </c>
      <c r="H47" s="2">
        <v>2012</v>
      </c>
      <c r="I47" s="7" t="s">
        <v>101</v>
      </c>
      <c r="R47" s="2"/>
      <c r="S47" s="2" t="s">
        <v>65</v>
      </c>
      <c r="T47" s="2">
        <v>0</v>
      </c>
      <c r="X47" s="5" t="e">
        <f t="shared" si="0"/>
        <v>#DIV/0!</v>
      </c>
      <c r="AA47" s="5" t="e">
        <f t="shared" si="1"/>
        <v>#DIV/0!</v>
      </c>
      <c r="AB47" s="4" t="e">
        <f t="shared" si="2"/>
        <v>#DIV/0!</v>
      </c>
      <c r="AD47" s="2" t="e">
        <f t="shared" si="3"/>
        <v>#DIV/0!</v>
      </c>
      <c r="AF47" s="2" t="e">
        <f t="shared" si="4"/>
        <v>#DIV/0!</v>
      </c>
      <c r="AG47" s="2"/>
      <c r="AO47" s="2"/>
      <c r="AP47" s="2" t="str">
        <f t="shared" si="5"/>
        <v>D09_10_1</v>
      </c>
    </row>
    <row r="48" spans="1:42" ht="12.75" customHeight="1" x14ac:dyDescent="0.2">
      <c r="A48" s="1" t="s">
        <v>68</v>
      </c>
      <c r="B48" s="3">
        <v>10</v>
      </c>
      <c r="C48" s="4">
        <v>1</v>
      </c>
      <c r="D48" s="4" t="s">
        <v>55</v>
      </c>
      <c r="E48" s="2" t="s">
        <v>56</v>
      </c>
      <c r="F48" s="2" t="s">
        <v>57</v>
      </c>
      <c r="G48" s="2" t="s">
        <v>58</v>
      </c>
      <c r="H48" s="2">
        <v>2013</v>
      </c>
      <c r="I48" s="7" t="s">
        <v>101</v>
      </c>
      <c r="R48" s="2"/>
      <c r="S48" s="2" t="s">
        <v>65</v>
      </c>
      <c r="X48" s="5" t="e">
        <f t="shared" si="0"/>
        <v>#DIV/0!</v>
      </c>
      <c r="AA48" s="5" t="e">
        <f t="shared" si="1"/>
        <v>#DIV/0!</v>
      </c>
      <c r="AB48" s="4" t="e">
        <f t="shared" si="2"/>
        <v>#DIV/0!</v>
      </c>
      <c r="AD48" s="2" t="e">
        <f t="shared" si="3"/>
        <v>#DIV/0!</v>
      </c>
      <c r="AF48" s="2" t="e">
        <f t="shared" si="4"/>
        <v>#DIV/0!</v>
      </c>
      <c r="AO48" s="2"/>
      <c r="AP48" s="2" t="str">
        <f t="shared" si="5"/>
        <v>D09_10_1</v>
      </c>
    </row>
    <row r="49" spans="1:42" ht="12.75" customHeight="1" x14ac:dyDescent="0.2">
      <c r="A49" s="1" t="s">
        <v>68</v>
      </c>
      <c r="B49" s="3">
        <v>10</v>
      </c>
      <c r="C49" s="4">
        <v>1</v>
      </c>
      <c r="D49" s="4" t="s">
        <v>55</v>
      </c>
      <c r="E49" s="2" t="s">
        <v>56</v>
      </c>
      <c r="F49" s="2" t="s">
        <v>57</v>
      </c>
      <c r="G49" s="2" t="s">
        <v>58</v>
      </c>
      <c r="H49" s="2">
        <v>2014</v>
      </c>
      <c r="I49" s="7" t="s">
        <v>101</v>
      </c>
      <c r="R49" s="2"/>
      <c r="S49" s="2" t="s">
        <v>65</v>
      </c>
      <c r="X49" s="5" t="e">
        <f t="shared" si="0"/>
        <v>#DIV/0!</v>
      </c>
      <c r="AA49" s="5" t="e">
        <f t="shared" si="1"/>
        <v>#DIV/0!</v>
      </c>
      <c r="AB49" s="4" t="e">
        <f t="shared" si="2"/>
        <v>#DIV/0!</v>
      </c>
      <c r="AD49" s="2" t="e">
        <f t="shared" si="3"/>
        <v>#DIV/0!</v>
      </c>
      <c r="AF49" s="2" t="e">
        <f t="shared" si="4"/>
        <v>#DIV/0!</v>
      </c>
      <c r="AG49" s="2"/>
      <c r="AO49" s="2"/>
      <c r="AP49" s="2" t="str">
        <f t="shared" si="5"/>
        <v>D09_10_1</v>
      </c>
    </row>
    <row r="50" spans="1:42" ht="12.75" customHeight="1" x14ac:dyDescent="0.2">
      <c r="A50" s="1" t="s">
        <v>68</v>
      </c>
      <c r="B50" s="3">
        <v>10</v>
      </c>
      <c r="C50" s="4">
        <v>1</v>
      </c>
      <c r="D50" s="4" t="s">
        <v>55</v>
      </c>
      <c r="E50" s="2" t="s">
        <v>56</v>
      </c>
      <c r="F50" s="2" t="s">
        <v>57</v>
      </c>
      <c r="G50" s="2" t="s">
        <v>58</v>
      </c>
      <c r="H50" s="2">
        <v>2015</v>
      </c>
      <c r="I50" s="7" t="s">
        <v>101</v>
      </c>
      <c r="R50" s="2"/>
      <c r="S50" s="2" t="s">
        <v>65</v>
      </c>
      <c r="X50" s="5" t="e">
        <f t="shared" si="0"/>
        <v>#DIV/0!</v>
      </c>
      <c r="AA50" s="5" t="e">
        <f t="shared" si="1"/>
        <v>#DIV/0!</v>
      </c>
      <c r="AB50" s="4" t="e">
        <f t="shared" si="2"/>
        <v>#DIV/0!</v>
      </c>
      <c r="AD50" s="2" t="e">
        <f t="shared" si="3"/>
        <v>#DIV/0!</v>
      </c>
      <c r="AF50" s="2" t="e">
        <f t="shared" si="4"/>
        <v>#DIV/0!</v>
      </c>
      <c r="AG50" s="2"/>
      <c r="AO50" s="2"/>
      <c r="AP50" s="2" t="str">
        <f t="shared" si="5"/>
        <v>D09_10_1</v>
      </c>
    </row>
    <row r="51" spans="1:42" s="18" customFormat="1" ht="12.75" customHeight="1" x14ac:dyDescent="0.2">
      <c r="A51" s="23" t="s">
        <v>68</v>
      </c>
      <c r="B51" s="19">
        <v>10</v>
      </c>
      <c r="C51" s="24">
        <v>1</v>
      </c>
      <c r="D51" s="24" t="s">
        <v>55</v>
      </c>
      <c r="E51" s="18" t="s">
        <v>56</v>
      </c>
      <c r="F51" s="18" t="s">
        <v>57</v>
      </c>
      <c r="G51" s="18" t="s">
        <v>58</v>
      </c>
      <c r="H51" s="18">
        <v>2016</v>
      </c>
      <c r="I51" s="7" t="s">
        <v>101</v>
      </c>
      <c r="S51" s="18" t="s">
        <v>65</v>
      </c>
      <c r="X51" s="25" t="e">
        <f t="shared" si="0"/>
        <v>#DIV/0!</v>
      </c>
      <c r="AA51" s="25" t="e">
        <f t="shared" si="1"/>
        <v>#DIV/0!</v>
      </c>
      <c r="AB51" s="24" t="e">
        <f t="shared" si="2"/>
        <v>#DIV/0!</v>
      </c>
      <c r="AD51" s="18" t="e">
        <f t="shared" si="3"/>
        <v>#DIV/0!</v>
      </c>
      <c r="AF51" s="18" t="e">
        <f t="shared" si="4"/>
        <v>#DIV/0!</v>
      </c>
      <c r="AP51" s="2" t="str">
        <f t="shared" si="5"/>
        <v>D09_10_1</v>
      </c>
    </row>
    <row r="52" spans="1:42" ht="12.75" customHeight="1" x14ac:dyDescent="0.2">
      <c r="A52" s="1" t="s">
        <v>68</v>
      </c>
      <c r="B52" s="3">
        <v>11</v>
      </c>
      <c r="C52" s="4">
        <v>1</v>
      </c>
      <c r="D52" s="4" t="s">
        <v>55</v>
      </c>
      <c r="E52" s="2" t="s">
        <v>56</v>
      </c>
      <c r="F52" s="2" t="s">
        <v>57</v>
      </c>
      <c r="G52" s="2" t="s">
        <v>58</v>
      </c>
      <c r="H52" s="2">
        <v>2012</v>
      </c>
      <c r="I52" s="7" t="s">
        <v>134</v>
      </c>
      <c r="R52" s="2"/>
      <c r="S52" s="2" t="s">
        <v>65</v>
      </c>
      <c r="T52" s="2">
        <v>2</v>
      </c>
      <c r="U52" s="2">
        <v>199</v>
      </c>
      <c r="V52" s="2">
        <v>25</v>
      </c>
      <c r="W52" s="2">
        <v>96</v>
      </c>
      <c r="X52" s="5">
        <f t="shared" si="0"/>
        <v>3.84</v>
      </c>
      <c r="Y52" s="2">
        <v>4</v>
      </c>
      <c r="Z52" s="2">
        <v>25</v>
      </c>
      <c r="AA52" s="5">
        <f t="shared" si="1"/>
        <v>1</v>
      </c>
      <c r="AB52" s="4">
        <f t="shared" si="2"/>
        <v>26.041666666666668</v>
      </c>
      <c r="AC52" s="2">
        <v>0</v>
      </c>
      <c r="AD52" s="2">
        <f t="shared" si="3"/>
        <v>0</v>
      </c>
      <c r="AE52" s="2">
        <v>0</v>
      </c>
      <c r="AF52" s="2">
        <f t="shared" si="4"/>
        <v>0</v>
      </c>
      <c r="AG52" s="8" t="s">
        <v>77</v>
      </c>
      <c r="AH52" s="2">
        <v>7</v>
      </c>
      <c r="AI52" s="2">
        <v>3</v>
      </c>
      <c r="AJ52" s="2">
        <v>3</v>
      </c>
      <c r="AK52" s="2">
        <v>3</v>
      </c>
      <c r="AL52" s="2">
        <v>3</v>
      </c>
      <c r="AM52" s="2">
        <v>3</v>
      </c>
      <c r="AO52" s="2"/>
      <c r="AP52" s="2" t="str">
        <f t="shared" si="5"/>
        <v>D09_11_1</v>
      </c>
    </row>
    <row r="53" spans="1:42" ht="12.75" customHeight="1" x14ac:dyDescent="0.2">
      <c r="A53" s="1" t="s">
        <v>68</v>
      </c>
      <c r="B53" s="3">
        <v>11</v>
      </c>
      <c r="C53" s="4">
        <v>1</v>
      </c>
      <c r="D53" s="4" t="s">
        <v>55</v>
      </c>
      <c r="E53" s="2" t="s">
        <v>56</v>
      </c>
      <c r="F53" s="2" t="s">
        <v>57</v>
      </c>
      <c r="G53" s="2" t="s">
        <v>58</v>
      </c>
      <c r="H53" s="2">
        <v>2013</v>
      </c>
      <c r="I53" s="7" t="s">
        <v>134</v>
      </c>
      <c r="R53" s="2"/>
      <c r="S53" s="2" t="s">
        <v>65</v>
      </c>
      <c r="X53" s="5" t="e">
        <f t="shared" si="0"/>
        <v>#DIV/0!</v>
      </c>
      <c r="AA53" s="5" t="e">
        <f t="shared" si="1"/>
        <v>#DIV/0!</v>
      </c>
      <c r="AB53" s="4" t="e">
        <f t="shared" si="2"/>
        <v>#DIV/0!</v>
      </c>
      <c r="AD53" s="2" t="e">
        <f t="shared" si="3"/>
        <v>#DIV/0!</v>
      </c>
      <c r="AF53" s="2" t="e">
        <f t="shared" si="4"/>
        <v>#DIV/0!</v>
      </c>
      <c r="AG53" s="2"/>
      <c r="AO53" s="2"/>
      <c r="AP53" s="2" t="str">
        <f t="shared" si="5"/>
        <v>D09_11_1</v>
      </c>
    </row>
    <row r="54" spans="1:42" ht="12.75" customHeight="1" x14ac:dyDescent="0.2">
      <c r="A54" s="1" t="s">
        <v>68</v>
      </c>
      <c r="B54" s="3">
        <v>11</v>
      </c>
      <c r="C54" s="4">
        <v>1</v>
      </c>
      <c r="D54" s="4" t="s">
        <v>55</v>
      </c>
      <c r="E54" s="2" t="s">
        <v>56</v>
      </c>
      <c r="F54" s="2" t="s">
        <v>57</v>
      </c>
      <c r="G54" s="2" t="s">
        <v>58</v>
      </c>
      <c r="H54" s="2">
        <v>2014</v>
      </c>
      <c r="I54" s="7" t="s">
        <v>134</v>
      </c>
      <c r="R54" s="2"/>
      <c r="S54" s="2" t="s">
        <v>65</v>
      </c>
      <c r="X54" s="5" t="e">
        <f t="shared" si="0"/>
        <v>#DIV/0!</v>
      </c>
      <c r="AA54" s="5" t="e">
        <f t="shared" si="1"/>
        <v>#DIV/0!</v>
      </c>
      <c r="AB54" s="4" t="e">
        <f t="shared" si="2"/>
        <v>#DIV/0!</v>
      </c>
      <c r="AD54" s="2" t="e">
        <f t="shared" si="3"/>
        <v>#DIV/0!</v>
      </c>
      <c r="AF54" s="2" t="e">
        <f t="shared" si="4"/>
        <v>#DIV/0!</v>
      </c>
      <c r="AG54" s="2"/>
      <c r="AO54" s="2"/>
      <c r="AP54" s="2" t="str">
        <f t="shared" si="5"/>
        <v>D09_11_1</v>
      </c>
    </row>
    <row r="55" spans="1:42" ht="12.75" customHeight="1" x14ac:dyDescent="0.2">
      <c r="A55" s="1" t="s">
        <v>68</v>
      </c>
      <c r="B55" s="3">
        <v>11</v>
      </c>
      <c r="C55" s="4">
        <v>1</v>
      </c>
      <c r="D55" s="4" t="s">
        <v>55</v>
      </c>
      <c r="E55" s="2" t="s">
        <v>56</v>
      </c>
      <c r="F55" s="2" t="s">
        <v>57</v>
      </c>
      <c r="G55" s="2" t="s">
        <v>58</v>
      </c>
      <c r="H55" s="2">
        <v>2015</v>
      </c>
      <c r="I55" s="7" t="s">
        <v>134</v>
      </c>
      <c r="R55" s="2"/>
      <c r="S55" s="2" t="s">
        <v>65</v>
      </c>
      <c r="X55" s="5" t="e">
        <f t="shared" si="0"/>
        <v>#DIV/0!</v>
      </c>
      <c r="AA55" s="5" t="e">
        <f t="shared" si="1"/>
        <v>#DIV/0!</v>
      </c>
      <c r="AB55" s="4" t="e">
        <f t="shared" si="2"/>
        <v>#DIV/0!</v>
      </c>
      <c r="AD55" s="2" t="e">
        <f t="shared" si="3"/>
        <v>#DIV/0!</v>
      </c>
      <c r="AF55" s="2" t="e">
        <f t="shared" si="4"/>
        <v>#DIV/0!</v>
      </c>
      <c r="AG55" s="2"/>
      <c r="AO55" s="2"/>
      <c r="AP55" s="2" t="str">
        <f t="shared" si="5"/>
        <v>D09_11_1</v>
      </c>
    </row>
    <row r="56" spans="1:42" s="18" customFormat="1" ht="12.75" customHeight="1" x14ac:dyDescent="0.2">
      <c r="A56" s="23" t="s">
        <v>68</v>
      </c>
      <c r="B56" s="19">
        <v>11</v>
      </c>
      <c r="C56" s="24">
        <v>1</v>
      </c>
      <c r="D56" s="24" t="s">
        <v>55</v>
      </c>
      <c r="E56" s="18" t="s">
        <v>56</v>
      </c>
      <c r="F56" s="18" t="s">
        <v>57</v>
      </c>
      <c r="G56" s="18" t="s">
        <v>58</v>
      </c>
      <c r="H56" s="18">
        <v>2016</v>
      </c>
      <c r="I56" s="26" t="s">
        <v>134</v>
      </c>
      <c r="S56" s="18" t="s">
        <v>65</v>
      </c>
      <c r="X56" s="25" t="e">
        <f t="shared" si="0"/>
        <v>#DIV/0!</v>
      </c>
      <c r="AA56" s="25" t="e">
        <f t="shared" si="1"/>
        <v>#DIV/0!</v>
      </c>
      <c r="AB56" s="24" t="e">
        <f t="shared" si="2"/>
        <v>#DIV/0!</v>
      </c>
      <c r="AD56" s="18" t="e">
        <f t="shared" si="3"/>
        <v>#DIV/0!</v>
      </c>
      <c r="AF56" s="18" t="e">
        <f t="shared" si="4"/>
        <v>#DIV/0!</v>
      </c>
      <c r="AP56" s="2" t="str">
        <f t="shared" si="5"/>
        <v>D09_11_1</v>
      </c>
    </row>
    <row r="57" spans="1:42" ht="12.75" customHeight="1" x14ac:dyDescent="0.2">
      <c r="A57" s="1" t="s">
        <v>68</v>
      </c>
      <c r="B57" s="3">
        <v>12</v>
      </c>
      <c r="C57" s="4">
        <v>1</v>
      </c>
      <c r="D57" s="4" t="s">
        <v>55</v>
      </c>
      <c r="E57" s="2" t="s">
        <v>56</v>
      </c>
      <c r="F57" s="2" t="s">
        <v>57</v>
      </c>
      <c r="G57" s="2" t="s">
        <v>58</v>
      </c>
      <c r="H57" s="2">
        <v>2012</v>
      </c>
      <c r="I57" s="7" t="s">
        <v>134</v>
      </c>
      <c r="N57" s="2">
        <v>4</v>
      </c>
      <c r="R57" s="2"/>
      <c r="S57" s="2" t="s">
        <v>65</v>
      </c>
      <c r="T57" s="2">
        <v>4</v>
      </c>
      <c r="U57" s="2">
        <v>190</v>
      </c>
      <c r="V57" s="2">
        <v>25</v>
      </c>
      <c r="W57" s="2">
        <v>96</v>
      </c>
      <c r="X57" s="5">
        <f t="shared" si="0"/>
        <v>3.84</v>
      </c>
      <c r="Y57" s="2">
        <v>4</v>
      </c>
      <c r="Z57" s="2">
        <v>23</v>
      </c>
      <c r="AA57" s="5">
        <f t="shared" si="1"/>
        <v>0.92</v>
      </c>
      <c r="AB57" s="4">
        <f t="shared" si="2"/>
        <v>23.958333333333336</v>
      </c>
      <c r="AC57" s="2">
        <v>0</v>
      </c>
      <c r="AD57" s="2">
        <f t="shared" si="3"/>
        <v>0</v>
      </c>
      <c r="AE57" s="2">
        <v>0</v>
      </c>
      <c r="AF57" s="2">
        <f t="shared" si="4"/>
        <v>0</v>
      </c>
      <c r="AG57" s="8" t="s">
        <v>78</v>
      </c>
      <c r="AH57" s="2">
        <v>11</v>
      </c>
      <c r="AI57" s="2">
        <v>2</v>
      </c>
      <c r="AJ57" s="2">
        <v>3</v>
      </c>
      <c r="AK57" s="2">
        <v>3</v>
      </c>
      <c r="AL57" s="2">
        <v>3</v>
      </c>
      <c r="AM57" s="2">
        <v>3</v>
      </c>
      <c r="AO57" s="2"/>
      <c r="AP57" s="2" t="str">
        <f t="shared" si="5"/>
        <v>D09_12_1</v>
      </c>
    </row>
    <row r="58" spans="1:42" ht="12.75" customHeight="1" x14ac:dyDescent="0.2">
      <c r="A58" s="1" t="s">
        <v>68</v>
      </c>
      <c r="B58" s="3">
        <v>12</v>
      </c>
      <c r="C58" s="4">
        <v>1</v>
      </c>
      <c r="D58" s="4" t="s">
        <v>55</v>
      </c>
      <c r="E58" s="2" t="s">
        <v>56</v>
      </c>
      <c r="F58" s="2" t="s">
        <v>57</v>
      </c>
      <c r="G58" s="2" t="s">
        <v>58</v>
      </c>
      <c r="H58" s="2">
        <v>2013</v>
      </c>
      <c r="I58" s="7" t="s">
        <v>134</v>
      </c>
      <c r="R58" s="2"/>
      <c r="S58" s="2" t="s">
        <v>65</v>
      </c>
      <c r="X58" s="5" t="e">
        <f t="shared" si="0"/>
        <v>#DIV/0!</v>
      </c>
      <c r="AA58" s="5" t="e">
        <f t="shared" si="1"/>
        <v>#DIV/0!</v>
      </c>
      <c r="AB58" s="4" t="e">
        <f t="shared" si="2"/>
        <v>#DIV/0!</v>
      </c>
      <c r="AD58" s="2" t="e">
        <f t="shared" si="3"/>
        <v>#DIV/0!</v>
      </c>
      <c r="AF58" s="2" t="e">
        <f t="shared" si="4"/>
        <v>#DIV/0!</v>
      </c>
      <c r="AG58" s="2"/>
      <c r="AO58" s="2"/>
      <c r="AP58" s="2" t="str">
        <f t="shared" si="5"/>
        <v>D09_12_1</v>
      </c>
    </row>
    <row r="59" spans="1:42" ht="12.75" customHeight="1" x14ac:dyDescent="0.2">
      <c r="A59" s="1" t="s">
        <v>68</v>
      </c>
      <c r="B59" s="3">
        <v>12</v>
      </c>
      <c r="C59" s="4">
        <v>1</v>
      </c>
      <c r="D59" s="4" t="s">
        <v>55</v>
      </c>
      <c r="E59" s="2" t="s">
        <v>56</v>
      </c>
      <c r="F59" s="2" t="s">
        <v>57</v>
      </c>
      <c r="G59" s="2" t="s">
        <v>58</v>
      </c>
      <c r="H59" s="2">
        <v>2014</v>
      </c>
      <c r="I59" s="7" t="s">
        <v>134</v>
      </c>
      <c r="R59" s="2"/>
      <c r="S59" s="2" t="s">
        <v>65</v>
      </c>
      <c r="X59" s="5" t="e">
        <f t="shared" si="0"/>
        <v>#DIV/0!</v>
      </c>
      <c r="AA59" s="5" t="e">
        <f t="shared" si="1"/>
        <v>#DIV/0!</v>
      </c>
      <c r="AB59" s="4" t="e">
        <f t="shared" si="2"/>
        <v>#DIV/0!</v>
      </c>
      <c r="AD59" s="2" t="e">
        <f t="shared" si="3"/>
        <v>#DIV/0!</v>
      </c>
      <c r="AF59" s="2" t="e">
        <f t="shared" si="4"/>
        <v>#DIV/0!</v>
      </c>
      <c r="AG59" s="2"/>
      <c r="AO59" s="2"/>
      <c r="AP59" s="2" t="str">
        <f t="shared" si="5"/>
        <v>D09_12_1</v>
      </c>
    </row>
    <row r="60" spans="1:42" ht="12.75" customHeight="1" x14ac:dyDescent="0.2">
      <c r="A60" s="1" t="s">
        <v>68</v>
      </c>
      <c r="B60" s="3">
        <v>12</v>
      </c>
      <c r="C60" s="4">
        <v>1</v>
      </c>
      <c r="D60" s="4" t="s">
        <v>55</v>
      </c>
      <c r="E60" s="2" t="s">
        <v>56</v>
      </c>
      <c r="F60" s="2" t="s">
        <v>57</v>
      </c>
      <c r="G60" s="2" t="s">
        <v>58</v>
      </c>
      <c r="H60" s="2">
        <v>2015</v>
      </c>
      <c r="I60" s="7" t="s">
        <v>134</v>
      </c>
      <c r="R60" s="2"/>
      <c r="S60" s="2" t="s">
        <v>65</v>
      </c>
      <c r="X60" s="5" t="e">
        <f t="shared" si="0"/>
        <v>#DIV/0!</v>
      </c>
      <c r="AA60" s="5" t="e">
        <f t="shared" si="1"/>
        <v>#DIV/0!</v>
      </c>
      <c r="AB60" s="4" t="e">
        <f t="shared" si="2"/>
        <v>#DIV/0!</v>
      </c>
      <c r="AD60" s="2" t="e">
        <f t="shared" si="3"/>
        <v>#DIV/0!</v>
      </c>
      <c r="AF60" s="2" t="e">
        <f t="shared" si="4"/>
        <v>#DIV/0!</v>
      </c>
      <c r="AG60" s="2"/>
      <c r="AO60" s="2"/>
      <c r="AP60" s="2" t="str">
        <f t="shared" si="5"/>
        <v>D09_12_1</v>
      </c>
    </row>
    <row r="61" spans="1:42" s="18" customFormat="1" ht="12.75" customHeight="1" x14ac:dyDescent="0.2">
      <c r="A61" s="23" t="s">
        <v>68</v>
      </c>
      <c r="B61" s="19">
        <v>12</v>
      </c>
      <c r="C61" s="24">
        <v>1</v>
      </c>
      <c r="D61" s="24" t="s">
        <v>55</v>
      </c>
      <c r="E61" s="18" t="s">
        <v>56</v>
      </c>
      <c r="F61" s="18" t="s">
        <v>57</v>
      </c>
      <c r="G61" s="18" t="s">
        <v>58</v>
      </c>
      <c r="H61" s="18">
        <v>2016</v>
      </c>
      <c r="I61" s="26" t="s">
        <v>134</v>
      </c>
      <c r="S61" s="18" t="s">
        <v>65</v>
      </c>
      <c r="X61" s="25" t="e">
        <f t="shared" si="0"/>
        <v>#DIV/0!</v>
      </c>
      <c r="AA61" s="25" t="e">
        <f t="shared" si="1"/>
        <v>#DIV/0!</v>
      </c>
      <c r="AB61" s="24" t="e">
        <f t="shared" si="2"/>
        <v>#DIV/0!</v>
      </c>
      <c r="AD61" s="18" t="e">
        <f t="shared" si="3"/>
        <v>#DIV/0!</v>
      </c>
      <c r="AF61" s="18" t="e">
        <f t="shared" si="4"/>
        <v>#DIV/0!</v>
      </c>
      <c r="AP61" s="2" t="str">
        <f t="shared" si="5"/>
        <v>D09_12_1</v>
      </c>
    </row>
    <row r="62" spans="1:42" ht="12.75" customHeight="1" x14ac:dyDescent="0.2">
      <c r="A62" s="1" t="s">
        <v>68</v>
      </c>
      <c r="B62" s="3">
        <v>13</v>
      </c>
      <c r="C62" s="4">
        <v>1</v>
      </c>
      <c r="D62" s="4" t="s">
        <v>55</v>
      </c>
      <c r="E62" s="2" t="s">
        <v>56</v>
      </c>
      <c r="F62" s="2" t="s">
        <v>57</v>
      </c>
      <c r="G62" s="2" t="s">
        <v>58</v>
      </c>
      <c r="H62" s="2">
        <v>2012</v>
      </c>
      <c r="I62" s="7" t="s">
        <v>134</v>
      </c>
      <c r="N62" s="2">
        <v>3</v>
      </c>
      <c r="R62" s="2"/>
      <c r="S62" s="2" t="s">
        <v>65</v>
      </c>
      <c r="T62" s="2">
        <v>3</v>
      </c>
      <c r="U62" s="2">
        <v>205</v>
      </c>
      <c r="V62" s="2">
        <v>25</v>
      </c>
      <c r="W62" s="2">
        <v>108</v>
      </c>
      <c r="X62" s="5">
        <f t="shared" si="0"/>
        <v>4.32</v>
      </c>
      <c r="Y62" s="2">
        <v>4</v>
      </c>
      <c r="Z62" s="2">
        <v>24</v>
      </c>
      <c r="AA62" s="5">
        <f t="shared" si="1"/>
        <v>0.96</v>
      </c>
      <c r="AB62" s="4">
        <f t="shared" si="2"/>
        <v>22.222222222222221</v>
      </c>
      <c r="AC62" s="2">
        <v>0</v>
      </c>
      <c r="AD62" s="2">
        <f t="shared" si="3"/>
        <v>0</v>
      </c>
      <c r="AE62" s="2">
        <v>0</v>
      </c>
      <c r="AF62" s="2">
        <f t="shared" si="4"/>
        <v>0</v>
      </c>
      <c r="AG62" s="8" t="s">
        <v>79</v>
      </c>
      <c r="AH62" s="2">
        <v>11</v>
      </c>
      <c r="AI62" s="2">
        <v>2</v>
      </c>
      <c r="AJ62" s="2">
        <v>3</v>
      </c>
      <c r="AK62" s="2">
        <v>4</v>
      </c>
      <c r="AL62" s="2">
        <v>3</v>
      </c>
      <c r="AM62" s="2">
        <v>3</v>
      </c>
      <c r="AO62" s="2"/>
      <c r="AP62" s="2" t="str">
        <f t="shared" si="5"/>
        <v>D09_13_1</v>
      </c>
    </row>
    <row r="63" spans="1:42" ht="12.75" customHeight="1" x14ac:dyDescent="0.2">
      <c r="A63" s="1" t="s">
        <v>68</v>
      </c>
      <c r="B63" s="3">
        <v>13</v>
      </c>
      <c r="C63" s="4">
        <v>1</v>
      </c>
      <c r="D63" s="4" t="s">
        <v>55</v>
      </c>
      <c r="E63" s="2" t="s">
        <v>56</v>
      </c>
      <c r="F63" s="2" t="s">
        <v>57</v>
      </c>
      <c r="G63" s="2" t="s">
        <v>58</v>
      </c>
      <c r="H63" s="2">
        <v>2013</v>
      </c>
      <c r="I63" s="7" t="s">
        <v>134</v>
      </c>
      <c r="R63" s="2"/>
      <c r="S63" s="2" t="s">
        <v>65</v>
      </c>
      <c r="X63" s="5" t="e">
        <f t="shared" si="0"/>
        <v>#DIV/0!</v>
      </c>
      <c r="AA63" s="5" t="e">
        <f t="shared" si="1"/>
        <v>#DIV/0!</v>
      </c>
      <c r="AB63" s="4" t="e">
        <f t="shared" si="2"/>
        <v>#DIV/0!</v>
      </c>
      <c r="AD63" s="2" t="e">
        <f t="shared" si="3"/>
        <v>#DIV/0!</v>
      </c>
      <c r="AF63" s="2" t="e">
        <f t="shared" si="4"/>
        <v>#DIV/0!</v>
      </c>
      <c r="AG63" s="2"/>
      <c r="AO63" s="2"/>
      <c r="AP63" s="2" t="str">
        <f t="shared" si="5"/>
        <v>D09_13_1</v>
      </c>
    </row>
    <row r="64" spans="1:42" ht="12.75" customHeight="1" x14ac:dyDescent="0.2">
      <c r="A64" s="1" t="s">
        <v>68</v>
      </c>
      <c r="B64" s="3">
        <v>13</v>
      </c>
      <c r="C64" s="4">
        <v>1</v>
      </c>
      <c r="D64" s="4" t="s">
        <v>55</v>
      </c>
      <c r="E64" s="2" t="s">
        <v>56</v>
      </c>
      <c r="F64" s="2" t="s">
        <v>57</v>
      </c>
      <c r="G64" s="2" t="s">
        <v>58</v>
      </c>
      <c r="H64" s="2">
        <v>2014</v>
      </c>
      <c r="I64" s="7" t="s">
        <v>134</v>
      </c>
      <c r="R64" s="2"/>
      <c r="S64" s="2" t="s">
        <v>65</v>
      </c>
      <c r="X64" s="5" t="e">
        <f t="shared" si="0"/>
        <v>#DIV/0!</v>
      </c>
      <c r="AA64" s="5" t="e">
        <f t="shared" si="1"/>
        <v>#DIV/0!</v>
      </c>
      <c r="AB64" s="4" t="e">
        <f t="shared" si="2"/>
        <v>#DIV/0!</v>
      </c>
      <c r="AD64" s="2" t="e">
        <f t="shared" si="3"/>
        <v>#DIV/0!</v>
      </c>
      <c r="AF64" s="2" t="e">
        <f t="shared" si="4"/>
        <v>#DIV/0!</v>
      </c>
      <c r="AG64" s="2"/>
      <c r="AO64" s="2"/>
      <c r="AP64" s="2" t="str">
        <f t="shared" si="5"/>
        <v>D09_13_1</v>
      </c>
    </row>
    <row r="65" spans="1:42" ht="12.75" customHeight="1" x14ac:dyDescent="0.2">
      <c r="A65" s="1" t="s">
        <v>68</v>
      </c>
      <c r="B65" s="3">
        <v>13</v>
      </c>
      <c r="C65" s="4">
        <v>1</v>
      </c>
      <c r="D65" s="4" t="s">
        <v>55</v>
      </c>
      <c r="E65" s="2" t="s">
        <v>56</v>
      </c>
      <c r="F65" s="2" t="s">
        <v>57</v>
      </c>
      <c r="G65" s="2" t="s">
        <v>58</v>
      </c>
      <c r="H65" s="2">
        <v>2015</v>
      </c>
      <c r="I65" s="7" t="s">
        <v>134</v>
      </c>
      <c r="R65" s="2"/>
      <c r="S65" s="2" t="s">
        <v>65</v>
      </c>
      <c r="X65" s="5" t="e">
        <f t="shared" si="0"/>
        <v>#DIV/0!</v>
      </c>
      <c r="AA65" s="5" t="e">
        <f t="shared" si="1"/>
        <v>#DIV/0!</v>
      </c>
      <c r="AB65" s="4" t="e">
        <f t="shared" si="2"/>
        <v>#DIV/0!</v>
      </c>
      <c r="AD65" s="2" t="e">
        <f t="shared" si="3"/>
        <v>#DIV/0!</v>
      </c>
      <c r="AF65" s="2" t="e">
        <f t="shared" si="4"/>
        <v>#DIV/0!</v>
      </c>
      <c r="AG65" s="2"/>
      <c r="AO65" s="2"/>
      <c r="AP65" s="2" t="str">
        <f t="shared" si="5"/>
        <v>D09_13_1</v>
      </c>
    </row>
    <row r="66" spans="1:42" s="18" customFormat="1" ht="12.75" customHeight="1" x14ac:dyDescent="0.2">
      <c r="A66" s="23" t="s">
        <v>68</v>
      </c>
      <c r="B66" s="19">
        <v>13</v>
      </c>
      <c r="C66" s="24">
        <v>1</v>
      </c>
      <c r="D66" s="24" t="s">
        <v>55</v>
      </c>
      <c r="E66" s="18" t="s">
        <v>56</v>
      </c>
      <c r="F66" s="18" t="s">
        <v>57</v>
      </c>
      <c r="G66" s="18" t="s">
        <v>58</v>
      </c>
      <c r="H66" s="18">
        <v>2016</v>
      </c>
      <c r="I66" s="26" t="s">
        <v>134</v>
      </c>
      <c r="S66" s="18" t="s">
        <v>65</v>
      </c>
      <c r="X66" s="25" t="e">
        <f t="shared" si="0"/>
        <v>#DIV/0!</v>
      </c>
      <c r="AA66" s="25" t="e">
        <f t="shared" si="1"/>
        <v>#DIV/0!</v>
      </c>
      <c r="AB66" s="24" t="e">
        <f t="shared" si="2"/>
        <v>#DIV/0!</v>
      </c>
      <c r="AD66" s="18" t="e">
        <f t="shared" si="3"/>
        <v>#DIV/0!</v>
      </c>
      <c r="AF66" s="18" t="e">
        <f t="shared" si="4"/>
        <v>#DIV/0!</v>
      </c>
      <c r="AP66" s="2" t="str">
        <f t="shared" si="5"/>
        <v>D09_13_1</v>
      </c>
    </row>
    <row r="67" spans="1:42" ht="12.75" customHeight="1" x14ac:dyDescent="0.2">
      <c r="A67" s="1" t="s">
        <v>68</v>
      </c>
      <c r="B67" s="3">
        <v>14</v>
      </c>
      <c r="C67" s="4">
        <v>1</v>
      </c>
      <c r="D67" s="4" t="s">
        <v>55</v>
      </c>
      <c r="E67" s="2" t="s">
        <v>56</v>
      </c>
      <c r="F67" s="2" t="s">
        <v>57</v>
      </c>
      <c r="G67" s="2" t="s">
        <v>58</v>
      </c>
      <c r="H67" s="2">
        <v>2012</v>
      </c>
      <c r="I67" s="7" t="s">
        <v>101</v>
      </c>
      <c r="R67" s="2"/>
      <c r="S67" s="2" t="s">
        <v>65</v>
      </c>
      <c r="T67" s="2">
        <v>1</v>
      </c>
      <c r="X67" s="5" t="e">
        <f t="shared" ref="X67:X130" si="6">(W67+(AA67*AC67))/V67</f>
        <v>#DIV/0!</v>
      </c>
      <c r="AA67" s="5" t="e">
        <f t="shared" ref="AA67:AA130" si="7">Z67/(V67-AC67)</f>
        <v>#DIV/0!</v>
      </c>
      <c r="AB67" s="4" t="e">
        <f t="shared" ref="AB67:AB130" si="8">AA67*100/X67</f>
        <v>#DIV/0!</v>
      </c>
      <c r="AD67" s="2" t="e">
        <f t="shared" ref="AD67:AD130" si="9">AC67*100/V67</f>
        <v>#DIV/0!</v>
      </c>
      <c r="AF67" s="2" t="e">
        <f t="shared" ref="AF67:AF130" si="10">AE67*100/V67</f>
        <v>#DIV/0!</v>
      </c>
      <c r="AG67" s="2"/>
      <c r="AO67" s="2"/>
      <c r="AP67" s="2" t="str">
        <f t="shared" ref="AP67:AP130" si="11">CONCATENATE(LEFT(A67,1),CONCATENATE(RIGHT(A67,2),"_",CONCATENATE(B67),"_",CONCATENATE(C67)))</f>
        <v>D09_14_1</v>
      </c>
    </row>
    <row r="68" spans="1:42" ht="12.75" customHeight="1" x14ac:dyDescent="0.2">
      <c r="A68" s="1" t="s">
        <v>68</v>
      </c>
      <c r="B68" s="3">
        <v>14</v>
      </c>
      <c r="C68" s="4">
        <v>1</v>
      </c>
      <c r="D68" s="4" t="s">
        <v>55</v>
      </c>
      <c r="E68" s="2" t="s">
        <v>56</v>
      </c>
      <c r="F68" s="2" t="s">
        <v>57</v>
      </c>
      <c r="G68" s="2" t="s">
        <v>58</v>
      </c>
      <c r="H68" s="2">
        <v>2013</v>
      </c>
      <c r="I68" s="7" t="s">
        <v>101</v>
      </c>
      <c r="R68" s="2"/>
      <c r="S68" s="2" t="s">
        <v>65</v>
      </c>
      <c r="X68" s="5" t="e">
        <f t="shared" si="6"/>
        <v>#DIV/0!</v>
      </c>
      <c r="AA68" s="5" t="e">
        <f t="shared" si="7"/>
        <v>#DIV/0!</v>
      </c>
      <c r="AB68" s="4" t="e">
        <f t="shared" si="8"/>
        <v>#DIV/0!</v>
      </c>
      <c r="AD68" s="2" t="e">
        <f t="shared" si="9"/>
        <v>#DIV/0!</v>
      </c>
      <c r="AF68" s="2" t="e">
        <f t="shared" si="10"/>
        <v>#DIV/0!</v>
      </c>
      <c r="AO68" s="2"/>
      <c r="AP68" s="2" t="str">
        <f t="shared" si="11"/>
        <v>D09_14_1</v>
      </c>
    </row>
    <row r="69" spans="1:42" ht="12.75" customHeight="1" x14ac:dyDescent="0.2">
      <c r="A69" s="1" t="s">
        <v>68</v>
      </c>
      <c r="B69" s="3">
        <v>14</v>
      </c>
      <c r="C69" s="4">
        <v>1</v>
      </c>
      <c r="D69" s="4" t="s">
        <v>55</v>
      </c>
      <c r="E69" s="2" t="s">
        <v>56</v>
      </c>
      <c r="F69" s="2" t="s">
        <v>57</v>
      </c>
      <c r="G69" s="2" t="s">
        <v>58</v>
      </c>
      <c r="H69" s="2">
        <v>2014</v>
      </c>
      <c r="I69" s="7" t="s">
        <v>101</v>
      </c>
      <c r="R69" s="2"/>
      <c r="S69" s="2" t="s">
        <v>65</v>
      </c>
      <c r="X69" s="5" t="e">
        <f t="shared" si="6"/>
        <v>#DIV/0!</v>
      </c>
      <c r="AA69" s="5" t="e">
        <f t="shared" si="7"/>
        <v>#DIV/0!</v>
      </c>
      <c r="AB69" s="4" t="e">
        <f t="shared" si="8"/>
        <v>#DIV/0!</v>
      </c>
      <c r="AD69" s="2" t="e">
        <f t="shared" si="9"/>
        <v>#DIV/0!</v>
      </c>
      <c r="AF69" s="2" t="e">
        <f t="shared" si="10"/>
        <v>#DIV/0!</v>
      </c>
      <c r="AG69" s="2"/>
      <c r="AO69" s="2"/>
      <c r="AP69" s="2" t="str">
        <f t="shared" si="11"/>
        <v>D09_14_1</v>
      </c>
    </row>
    <row r="70" spans="1:42" ht="12.75" customHeight="1" x14ac:dyDescent="0.2">
      <c r="A70" s="1" t="s">
        <v>68</v>
      </c>
      <c r="B70" s="3">
        <v>14</v>
      </c>
      <c r="C70" s="4">
        <v>1</v>
      </c>
      <c r="D70" s="4" t="s">
        <v>55</v>
      </c>
      <c r="E70" s="2" t="s">
        <v>56</v>
      </c>
      <c r="F70" s="2" t="s">
        <v>57</v>
      </c>
      <c r="G70" s="2" t="s">
        <v>58</v>
      </c>
      <c r="H70" s="2">
        <v>2015</v>
      </c>
      <c r="I70" s="7" t="s">
        <v>101</v>
      </c>
      <c r="R70" s="2"/>
      <c r="S70" s="2" t="s">
        <v>65</v>
      </c>
      <c r="X70" s="5" t="e">
        <f t="shared" si="6"/>
        <v>#DIV/0!</v>
      </c>
      <c r="AA70" s="5" t="e">
        <f t="shared" si="7"/>
        <v>#DIV/0!</v>
      </c>
      <c r="AB70" s="4" t="e">
        <f t="shared" si="8"/>
        <v>#DIV/0!</v>
      </c>
      <c r="AD70" s="2" t="e">
        <f t="shared" si="9"/>
        <v>#DIV/0!</v>
      </c>
      <c r="AF70" s="2" t="e">
        <f t="shared" si="10"/>
        <v>#DIV/0!</v>
      </c>
      <c r="AG70" s="2"/>
      <c r="AO70" s="2"/>
      <c r="AP70" s="2" t="str">
        <f t="shared" si="11"/>
        <v>D09_14_1</v>
      </c>
    </row>
    <row r="71" spans="1:42" s="18" customFormat="1" ht="12.75" customHeight="1" x14ac:dyDescent="0.2">
      <c r="A71" s="23" t="s">
        <v>68</v>
      </c>
      <c r="B71" s="19">
        <v>14</v>
      </c>
      <c r="C71" s="24">
        <v>1</v>
      </c>
      <c r="D71" s="24" t="s">
        <v>55</v>
      </c>
      <c r="E71" s="18" t="s">
        <v>56</v>
      </c>
      <c r="F71" s="18" t="s">
        <v>57</v>
      </c>
      <c r="G71" s="18" t="s">
        <v>58</v>
      </c>
      <c r="H71" s="18">
        <v>2016</v>
      </c>
      <c r="I71" s="7" t="s">
        <v>101</v>
      </c>
      <c r="S71" s="18" t="s">
        <v>65</v>
      </c>
      <c r="X71" s="25" t="e">
        <f t="shared" si="6"/>
        <v>#DIV/0!</v>
      </c>
      <c r="AA71" s="25" t="e">
        <f t="shared" si="7"/>
        <v>#DIV/0!</v>
      </c>
      <c r="AB71" s="24" t="e">
        <f t="shared" si="8"/>
        <v>#DIV/0!</v>
      </c>
      <c r="AD71" s="18" t="e">
        <f t="shared" si="9"/>
        <v>#DIV/0!</v>
      </c>
      <c r="AF71" s="18" t="e">
        <f t="shared" si="10"/>
        <v>#DIV/0!</v>
      </c>
      <c r="AP71" s="2" t="str">
        <f t="shared" si="11"/>
        <v>D09_14_1</v>
      </c>
    </row>
    <row r="72" spans="1:42" ht="12.75" customHeight="1" x14ac:dyDescent="0.2">
      <c r="A72" s="1" t="s">
        <v>68</v>
      </c>
      <c r="B72" s="3">
        <v>15</v>
      </c>
      <c r="C72" s="4">
        <v>1</v>
      </c>
      <c r="D72" s="4" t="s">
        <v>55</v>
      </c>
      <c r="E72" s="2" t="s">
        <v>56</v>
      </c>
      <c r="F72" s="2" t="s">
        <v>57</v>
      </c>
      <c r="G72" s="2" t="s">
        <v>58</v>
      </c>
      <c r="H72" s="2">
        <v>2012</v>
      </c>
      <c r="I72" s="7" t="s">
        <v>101</v>
      </c>
      <c r="R72" s="2"/>
      <c r="S72" s="2" t="s">
        <v>65</v>
      </c>
      <c r="T72" s="2">
        <v>1</v>
      </c>
      <c r="X72" s="5" t="e">
        <f t="shared" si="6"/>
        <v>#DIV/0!</v>
      </c>
      <c r="AA72" s="5" t="e">
        <f t="shared" si="7"/>
        <v>#DIV/0!</v>
      </c>
      <c r="AB72" s="4" t="e">
        <f t="shared" si="8"/>
        <v>#DIV/0!</v>
      </c>
      <c r="AD72" s="2" t="e">
        <f t="shared" si="9"/>
        <v>#DIV/0!</v>
      </c>
      <c r="AF72" s="2" t="e">
        <f t="shared" si="10"/>
        <v>#DIV/0!</v>
      </c>
      <c r="AG72" s="2"/>
      <c r="AO72" s="2"/>
      <c r="AP72" s="2" t="str">
        <f t="shared" si="11"/>
        <v>D09_15_1</v>
      </c>
    </row>
    <row r="73" spans="1:42" ht="12.75" customHeight="1" x14ac:dyDescent="0.2">
      <c r="A73" s="1" t="s">
        <v>68</v>
      </c>
      <c r="B73" s="3">
        <v>15</v>
      </c>
      <c r="C73" s="4">
        <v>1</v>
      </c>
      <c r="D73" s="4" t="s">
        <v>55</v>
      </c>
      <c r="E73" s="2" t="s">
        <v>56</v>
      </c>
      <c r="F73" s="2" t="s">
        <v>57</v>
      </c>
      <c r="G73" s="2" t="s">
        <v>58</v>
      </c>
      <c r="H73" s="2">
        <v>2013</v>
      </c>
      <c r="I73" s="7" t="s">
        <v>101</v>
      </c>
      <c r="R73" s="2"/>
      <c r="S73" s="2" t="s">
        <v>65</v>
      </c>
      <c r="X73" s="5" t="e">
        <f t="shared" si="6"/>
        <v>#DIV/0!</v>
      </c>
      <c r="AA73" s="5" t="e">
        <f t="shared" si="7"/>
        <v>#DIV/0!</v>
      </c>
      <c r="AB73" s="4" t="e">
        <f t="shared" si="8"/>
        <v>#DIV/0!</v>
      </c>
      <c r="AD73" s="2" t="e">
        <f t="shared" si="9"/>
        <v>#DIV/0!</v>
      </c>
      <c r="AF73" s="2" t="e">
        <f t="shared" si="10"/>
        <v>#DIV/0!</v>
      </c>
      <c r="AO73" s="2"/>
      <c r="AP73" s="2" t="str">
        <f t="shared" si="11"/>
        <v>D09_15_1</v>
      </c>
    </row>
    <row r="74" spans="1:42" ht="12.75" customHeight="1" x14ac:dyDescent="0.2">
      <c r="A74" s="1" t="s">
        <v>68</v>
      </c>
      <c r="B74" s="3">
        <v>15</v>
      </c>
      <c r="C74" s="4">
        <v>1</v>
      </c>
      <c r="D74" s="4" t="s">
        <v>55</v>
      </c>
      <c r="E74" s="2" t="s">
        <v>56</v>
      </c>
      <c r="F74" s="2" t="s">
        <v>57</v>
      </c>
      <c r="G74" s="2" t="s">
        <v>58</v>
      </c>
      <c r="H74" s="2">
        <v>2014</v>
      </c>
      <c r="I74" s="7" t="s">
        <v>101</v>
      </c>
      <c r="R74" s="2"/>
      <c r="S74" s="2" t="s">
        <v>65</v>
      </c>
      <c r="X74" s="5" t="e">
        <f t="shared" si="6"/>
        <v>#DIV/0!</v>
      </c>
      <c r="AA74" s="5" t="e">
        <f t="shared" si="7"/>
        <v>#DIV/0!</v>
      </c>
      <c r="AB74" s="4" t="e">
        <f t="shared" si="8"/>
        <v>#DIV/0!</v>
      </c>
      <c r="AD74" s="2" t="e">
        <f t="shared" si="9"/>
        <v>#DIV/0!</v>
      </c>
      <c r="AF74" s="2" t="e">
        <f t="shared" si="10"/>
        <v>#DIV/0!</v>
      </c>
      <c r="AG74" s="2"/>
      <c r="AO74" s="2"/>
      <c r="AP74" s="2" t="str">
        <f t="shared" si="11"/>
        <v>D09_15_1</v>
      </c>
    </row>
    <row r="75" spans="1:42" ht="12.75" customHeight="1" x14ac:dyDescent="0.2">
      <c r="A75" s="1" t="s">
        <v>68</v>
      </c>
      <c r="B75" s="3">
        <v>15</v>
      </c>
      <c r="C75" s="4">
        <v>1</v>
      </c>
      <c r="D75" s="4" t="s">
        <v>55</v>
      </c>
      <c r="E75" s="2" t="s">
        <v>56</v>
      </c>
      <c r="F75" s="2" t="s">
        <v>57</v>
      </c>
      <c r="G75" s="2" t="s">
        <v>58</v>
      </c>
      <c r="H75" s="2">
        <v>2015</v>
      </c>
      <c r="I75" s="7" t="s">
        <v>101</v>
      </c>
      <c r="R75" s="2"/>
      <c r="S75" s="2" t="s">
        <v>65</v>
      </c>
      <c r="X75" s="5" t="e">
        <f t="shared" si="6"/>
        <v>#DIV/0!</v>
      </c>
      <c r="AA75" s="5" t="e">
        <f t="shared" si="7"/>
        <v>#DIV/0!</v>
      </c>
      <c r="AB75" s="4" t="e">
        <f t="shared" si="8"/>
        <v>#DIV/0!</v>
      </c>
      <c r="AD75" s="2" t="e">
        <f t="shared" si="9"/>
        <v>#DIV/0!</v>
      </c>
      <c r="AF75" s="2" t="e">
        <f t="shared" si="10"/>
        <v>#DIV/0!</v>
      </c>
      <c r="AG75" s="2"/>
      <c r="AO75" s="2"/>
      <c r="AP75" s="2" t="str">
        <f t="shared" si="11"/>
        <v>D09_15_1</v>
      </c>
    </row>
    <row r="76" spans="1:42" s="18" customFormat="1" ht="12.75" customHeight="1" x14ac:dyDescent="0.2">
      <c r="A76" s="23" t="s">
        <v>68</v>
      </c>
      <c r="B76" s="19">
        <v>15</v>
      </c>
      <c r="C76" s="24">
        <v>1</v>
      </c>
      <c r="D76" s="24" t="s">
        <v>55</v>
      </c>
      <c r="E76" s="18" t="s">
        <v>56</v>
      </c>
      <c r="F76" s="18" t="s">
        <v>57</v>
      </c>
      <c r="G76" s="18" t="s">
        <v>58</v>
      </c>
      <c r="H76" s="18">
        <v>2016</v>
      </c>
      <c r="I76" s="7" t="s">
        <v>101</v>
      </c>
      <c r="S76" s="18" t="s">
        <v>65</v>
      </c>
      <c r="X76" s="25" t="e">
        <f t="shared" si="6"/>
        <v>#DIV/0!</v>
      </c>
      <c r="AA76" s="25" t="e">
        <f t="shared" si="7"/>
        <v>#DIV/0!</v>
      </c>
      <c r="AB76" s="24" t="e">
        <f t="shared" si="8"/>
        <v>#DIV/0!</v>
      </c>
      <c r="AD76" s="18" t="e">
        <f t="shared" si="9"/>
        <v>#DIV/0!</v>
      </c>
      <c r="AF76" s="18" t="e">
        <f t="shared" si="10"/>
        <v>#DIV/0!</v>
      </c>
      <c r="AP76" s="2" t="str">
        <f t="shared" si="11"/>
        <v>D09_15_1</v>
      </c>
    </row>
    <row r="77" spans="1:42" ht="12.75" customHeight="1" x14ac:dyDescent="0.2">
      <c r="A77" s="1" t="s">
        <v>68</v>
      </c>
      <c r="B77" s="3">
        <v>16</v>
      </c>
      <c r="C77" s="4">
        <v>1</v>
      </c>
      <c r="D77" s="4" t="s">
        <v>55</v>
      </c>
      <c r="E77" s="2" t="s">
        <v>56</v>
      </c>
      <c r="F77" s="2" t="s">
        <v>57</v>
      </c>
      <c r="G77" s="2" t="s">
        <v>58</v>
      </c>
      <c r="H77" s="2">
        <v>2012</v>
      </c>
      <c r="I77" s="7" t="s">
        <v>134</v>
      </c>
      <c r="R77" s="2"/>
      <c r="S77" s="2" t="s">
        <v>65</v>
      </c>
      <c r="T77" s="2">
        <v>2</v>
      </c>
      <c r="U77" s="2">
        <v>200</v>
      </c>
      <c r="V77" s="2">
        <v>25</v>
      </c>
      <c r="W77" s="2">
        <v>106</v>
      </c>
      <c r="X77" s="5">
        <f t="shared" si="6"/>
        <v>4.24</v>
      </c>
      <c r="Y77" s="2">
        <v>4</v>
      </c>
      <c r="Z77" s="2">
        <v>26</v>
      </c>
      <c r="AA77" s="5">
        <f t="shared" si="7"/>
        <v>1.04</v>
      </c>
      <c r="AB77" s="4">
        <f t="shared" si="8"/>
        <v>24.528301886792452</v>
      </c>
      <c r="AC77" s="2">
        <v>0</v>
      </c>
      <c r="AD77" s="2">
        <f t="shared" si="9"/>
        <v>0</v>
      </c>
      <c r="AE77" s="2">
        <v>0</v>
      </c>
      <c r="AF77" s="2">
        <f t="shared" si="10"/>
        <v>0</v>
      </c>
      <c r="AG77" s="8" t="s">
        <v>80</v>
      </c>
      <c r="AH77" s="2">
        <v>7</v>
      </c>
      <c r="AI77" s="2">
        <v>3</v>
      </c>
      <c r="AJ77" s="2">
        <v>3</v>
      </c>
      <c r="AK77" s="2">
        <v>2</v>
      </c>
      <c r="AL77" s="2">
        <v>3</v>
      </c>
      <c r="AM77" s="2">
        <v>4</v>
      </c>
      <c r="AO77" s="2"/>
      <c r="AP77" s="2" t="str">
        <f t="shared" si="11"/>
        <v>D09_16_1</v>
      </c>
    </row>
    <row r="78" spans="1:42" ht="12.75" customHeight="1" x14ac:dyDescent="0.2">
      <c r="A78" s="1" t="s">
        <v>68</v>
      </c>
      <c r="B78" s="3">
        <v>16</v>
      </c>
      <c r="C78" s="4">
        <v>1</v>
      </c>
      <c r="D78" s="4" t="s">
        <v>55</v>
      </c>
      <c r="E78" s="2" t="s">
        <v>56</v>
      </c>
      <c r="F78" s="2" t="s">
        <v>57</v>
      </c>
      <c r="G78" s="2" t="s">
        <v>58</v>
      </c>
      <c r="H78" s="2">
        <v>2013</v>
      </c>
      <c r="I78" s="7" t="s">
        <v>134</v>
      </c>
      <c r="R78" s="2"/>
      <c r="S78" s="2" t="s">
        <v>65</v>
      </c>
      <c r="X78" s="5" t="e">
        <f t="shared" si="6"/>
        <v>#DIV/0!</v>
      </c>
      <c r="AA78" s="5" t="e">
        <f t="shared" si="7"/>
        <v>#DIV/0!</v>
      </c>
      <c r="AB78" s="4" t="e">
        <f t="shared" si="8"/>
        <v>#DIV/0!</v>
      </c>
      <c r="AD78" s="2" t="e">
        <f t="shared" si="9"/>
        <v>#DIV/0!</v>
      </c>
      <c r="AF78" s="2" t="e">
        <f t="shared" si="10"/>
        <v>#DIV/0!</v>
      </c>
      <c r="AG78" s="2"/>
      <c r="AO78" s="2"/>
      <c r="AP78" s="2" t="str">
        <f t="shared" si="11"/>
        <v>D09_16_1</v>
      </c>
    </row>
    <row r="79" spans="1:42" ht="12.75" customHeight="1" x14ac:dyDescent="0.2">
      <c r="A79" s="1" t="s">
        <v>68</v>
      </c>
      <c r="B79" s="3">
        <v>16</v>
      </c>
      <c r="C79" s="4">
        <v>1</v>
      </c>
      <c r="D79" s="4" t="s">
        <v>55</v>
      </c>
      <c r="E79" s="2" t="s">
        <v>56</v>
      </c>
      <c r="F79" s="2" t="s">
        <v>57</v>
      </c>
      <c r="G79" s="2" t="s">
        <v>58</v>
      </c>
      <c r="H79" s="2">
        <v>2014</v>
      </c>
      <c r="I79" s="7" t="s">
        <v>134</v>
      </c>
      <c r="R79" s="2"/>
      <c r="S79" s="2" t="s">
        <v>65</v>
      </c>
      <c r="X79" s="5" t="e">
        <f t="shared" si="6"/>
        <v>#DIV/0!</v>
      </c>
      <c r="AA79" s="5" t="e">
        <f t="shared" si="7"/>
        <v>#DIV/0!</v>
      </c>
      <c r="AB79" s="4" t="e">
        <f t="shared" si="8"/>
        <v>#DIV/0!</v>
      </c>
      <c r="AD79" s="2" t="e">
        <f t="shared" si="9"/>
        <v>#DIV/0!</v>
      </c>
      <c r="AF79" s="2" t="e">
        <f t="shared" si="10"/>
        <v>#DIV/0!</v>
      </c>
      <c r="AG79" s="2"/>
      <c r="AO79" s="2"/>
      <c r="AP79" s="2" t="str">
        <f t="shared" si="11"/>
        <v>D09_16_1</v>
      </c>
    </row>
    <row r="80" spans="1:42" ht="12.75" customHeight="1" x14ac:dyDescent="0.2">
      <c r="A80" s="1" t="s">
        <v>68</v>
      </c>
      <c r="B80" s="3">
        <v>16</v>
      </c>
      <c r="C80" s="4">
        <v>1</v>
      </c>
      <c r="D80" s="4" t="s">
        <v>55</v>
      </c>
      <c r="E80" s="2" t="s">
        <v>56</v>
      </c>
      <c r="F80" s="2" t="s">
        <v>57</v>
      </c>
      <c r="G80" s="2" t="s">
        <v>58</v>
      </c>
      <c r="H80" s="2">
        <v>2015</v>
      </c>
      <c r="I80" s="7" t="s">
        <v>134</v>
      </c>
      <c r="R80" s="2"/>
      <c r="S80" s="2" t="s">
        <v>65</v>
      </c>
      <c r="X80" s="5" t="e">
        <f t="shared" si="6"/>
        <v>#DIV/0!</v>
      </c>
      <c r="AA80" s="5" t="e">
        <f t="shared" si="7"/>
        <v>#DIV/0!</v>
      </c>
      <c r="AB80" s="4" t="e">
        <f t="shared" si="8"/>
        <v>#DIV/0!</v>
      </c>
      <c r="AD80" s="2" t="e">
        <f t="shared" si="9"/>
        <v>#DIV/0!</v>
      </c>
      <c r="AF80" s="2" t="e">
        <f t="shared" si="10"/>
        <v>#DIV/0!</v>
      </c>
      <c r="AG80" s="2"/>
      <c r="AO80" s="2"/>
      <c r="AP80" s="2" t="str">
        <f t="shared" si="11"/>
        <v>D09_16_1</v>
      </c>
    </row>
    <row r="81" spans="1:42" s="18" customFormat="1" ht="12.75" customHeight="1" x14ac:dyDescent="0.2">
      <c r="A81" s="23" t="s">
        <v>68</v>
      </c>
      <c r="B81" s="19">
        <v>16</v>
      </c>
      <c r="C81" s="24">
        <v>1</v>
      </c>
      <c r="D81" s="24" t="s">
        <v>55</v>
      </c>
      <c r="E81" s="18" t="s">
        <v>56</v>
      </c>
      <c r="F81" s="18" t="s">
        <v>57</v>
      </c>
      <c r="G81" s="18" t="s">
        <v>58</v>
      </c>
      <c r="H81" s="18">
        <v>2016</v>
      </c>
      <c r="I81" s="26" t="s">
        <v>134</v>
      </c>
      <c r="S81" s="18" t="s">
        <v>65</v>
      </c>
      <c r="X81" s="25" t="e">
        <f t="shared" si="6"/>
        <v>#DIV/0!</v>
      </c>
      <c r="AA81" s="25" t="e">
        <f t="shared" si="7"/>
        <v>#DIV/0!</v>
      </c>
      <c r="AB81" s="24" t="e">
        <f t="shared" si="8"/>
        <v>#DIV/0!</v>
      </c>
      <c r="AD81" s="18" t="e">
        <f t="shared" si="9"/>
        <v>#DIV/0!</v>
      </c>
      <c r="AF81" s="18" t="e">
        <f t="shared" si="10"/>
        <v>#DIV/0!</v>
      </c>
      <c r="AP81" s="2" t="str">
        <f t="shared" si="11"/>
        <v>D09_16_1</v>
      </c>
    </row>
    <row r="82" spans="1:42" ht="12.75" customHeight="1" x14ac:dyDescent="0.2">
      <c r="A82" s="1" t="s">
        <v>68</v>
      </c>
      <c r="B82" s="3">
        <v>17</v>
      </c>
      <c r="C82" s="4">
        <v>3</v>
      </c>
      <c r="D82" s="4" t="s">
        <v>55</v>
      </c>
      <c r="E82" s="2" t="s">
        <v>43</v>
      </c>
      <c r="F82" s="2" t="s">
        <v>57</v>
      </c>
      <c r="G82" s="2" t="s">
        <v>58</v>
      </c>
      <c r="H82" s="2">
        <v>2012</v>
      </c>
      <c r="I82" s="7" t="s">
        <v>101</v>
      </c>
      <c r="R82" s="2"/>
      <c r="S82" s="2" t="s">
        <v>65</v>
      </c>
      <c r="T82" s="2">
        <v>1</v>
      </c>
      <c r="X82" s="5" t="e">
        <f t="shared" si="6"/>
        <v>#DIV/0!</v>
      </c>
      <c r="AA82" s="5" t="e">
        <f t="shared" si="7"/>
        <v>#DIV/0!</v>
      </c>
      <c r="AB82" s="4" t="e">
        <f t="shared" si="8"/>
        <v>#DIV/0!</v>
      </c>
      <c r="AD82" s="2" t="e">
        <f t="shared" si="9"/>
        <v>#DIV/0!</v>
      </c>
      <c r="AF82" s="2" t="e">
        <f t="shared" si="10"/>
        <v>#DIV/0!</v>
      </c>
      <c r="AG82" s="2"/>
      <c r="AO82" s="2"/>
      <c r="AP82" s="2" t="str">
        <f t="shared" si="11"/>
        <v>D09_17_3</v>
      </c>
    </row>
    <row r="83" spans="1:42" ht="12.75" customHeight="1" x14ac:dyDescent="0.2">
      <c r="A83" s="1" t="s">
        <v>68</v>
      </c>
      <c r="B83" s="3">
        <v>17</v>
      </c>
      <c r="C83" s="4">
        <v>3</v>
      </c>
      <c r="D83" s="4" t="s">
        <v>55</v>
      </c>
      <c r="E83" s="2" t="s">
        <v>43</v>
      </c>
      <c r="F83" s="2" t="s">
        <v>57</v>
      </c>
      <c r="G83" s="2" t="s">
        <v>58</v>
      </c>
      <c r="H83" s="2">
        <v>2013</v>
      </c>
      <c r="I83" s="7" t="s">
        <v>101</v>
      </c>
      <c r="J83" s="2">
        <v>38</v>
      </c>
      <c r="K83" s="2">
        <f>J83-49</f>
        <v>-11</v>
      </c>
      <c r="L83" s="2">
        <f>J83-76</f>
        <v>-38</v>
      </c>
      <c r="M83" s="2">
        <f>J83-90</f>
        <v>-52</v>
      </c>
      <c r="N83" s="2">
        <v>3</v>
      </c>
      <c r="R83" s="2"/>
      <c r="S83" s="2" t="s">
        <v>65</v>
      </c>
      <c r="T83" s="2">
        <v>0</v>
      </c>
      <c r="X83" s="5" t="e">
        <f t="shared" si="6"/>
        <v>#DIV/0!</v>
      </c>
      <c r="AA83" s="5" t="e">
        <f t="shared" si="7"/>
        <v>#DIV/0!</v>
      </c>
      <c r="AB83" s="4" t="e">
        <f t="shared" si="8"/>
        <v>#DIV/0!</v>
      </c>
      <c r="AD83" s="2" t="e">
        <f t="shared" si="9"/>
        <v>#DIV/0!</v>
      </c>
      <c r="AF83" s="2" t="e">
        <f t="shared" si="10"/>
        <v>#DIV/0!</v>
      </c>
      <c r="AN83" s="2">
        <v>3</v>
      </c>
      <c r="AO83" s="2"/>
      <c r="AP83" s="2" t="str">
        <f t="shared" si="11"/>
        <v>D09_17_3</v>
      </c>
    </row>
    <row r="84" spans="1:42" ht="12.75" customHeight="1" x14ac:dyDescent="0.2">
      <c r="A84" s="1" t="s">
        <v>68</v>
      </c>
      <c r="B84" s="3">
        <v>17</v>
      </c>
      <c r="C84" s="4">
        <v>3</v>
      </c>
      <c r="D84" s="4" t="s">
        <v>55</v>
      </c>
      <c r="E84" s="2" t="s">
        <v>43</v>
      </c>
      <c r="F84" s="2" t="s">
        <v>57</v>
      </c>
      <c r="G84" s="2" t="s">
        <v>58</v>
      </c>
      <c r="H84" s="2">
        <v>2014</v>
      </c>
      <c r="I84" s="7" t="s">
        <v>101</v>
      </c>
      <c r="R84" s="2"/>
      <c r="S84" s="2" t="s">
        <v>65</v>
      </c>
      <c r="X84" s="5" t="e">
        <f t="shared" si="6"/>
        <v>#DIV/0!</v>
      </c>
      <c r="AA84" s="5" t="e">
        <f t="shared" si="7"/>
        <v>#DIV/0!</v>
      </c>
      <c r="AB84" s="4" t="e">
        <f t="shared" si="8"/>
        <v>#DIV/0!</v>
      </c>
      <c r="AD84" s="2" t="e">
        <f t="shared" si="9"/>
        <v>#DIV/0!</v>
      </c>
      <c r="AF84" s="2" t="e">
        <f t="shared" si="10"/>
        <v>#DIV/0!</v>
      </c>
      <c r="AG84" s="2"/>
      <c r="AO84" s="2"/>
      <c r="AP84" s="2" t="str">
        <f t="shared" si="11"/>
        <v>D09_17_3</v>
      </c>
    </row>
    <row r="85" spans="1:42" ht="12.75" customHeight="1" x14ac:dyDescent="0.2">
      <c r="A85" s="1" t="s">
        <v>68</v>
      </c>
      <c r="B85" s="3">
        <v>17</v>
      </c>
      <c r="C85" s="4">
        <v>3</v>
      </c>
      <c r="D85" s="4" t="s">
        <v>55</v>
      </c>
      <c r="E85" s="2" t="s">
        <v>43</v>
      </c>
      <c r="F85" s="2" t="s">
        <v>57</v>
      </c>
      <c r="G85" s="2" t="s">
        <v>58</v>
      </c>
      <c r="H85" s="2">
        <v>2015</v>
      </c>
      <c r="I85" s="7" t="s">
        <v>101</v>
      </c>
      <c r="R85" s="2"/>
      <c r="S85" s="2" t="s">
        <v>65</v>
      </c>
      <c r="X85" s="5" t="e">
        <f t="shared" si="6"/>
        <v>#DIV/0!</v>
      </c>
      <c r="AA85" s="5" t="e">
        <f t="shared" si="7"/>
        <v>#DIV/0!</v>
      </c>
      <c r="AB85" s="4" t="e">
        <f t="shared" si="8"/>
        <v>#DIV/0!</v>
      </c>
      <c r="AD85" s="2" t="e">
        <f t="shared" si="9"/>
        <v>#DIV/0!</v>
      </c>
      <c r="AF85" s="2" t="e">
        <f t="shared" si="10"/>
        <v>#DIV/0!</v>
      </c>
      <c r="AG85" s="2"/>
      <c r="AO85" s="2"/>
      <c r="AP85" s="2" t="str">
        <f t="shared" si="11"/>
        <v>D09_17_3</v>
      </c>
    </row>
    <row r="86" spans="1:42" s="18" customFormat="1" ht="12.75" customHeight="1" x14ac:dyDescent="0.2">
      <c r="A86" s="23" t="s">
        <v>68</v>
      </c>
      <c r="B86" s="19">
        <v>17</v>
      </c>
      <c r="C86" s="24">
        <v>3</v>
      </c>
      <c r="D86" s="24" t="s">
        <v>55</v>
      </c>
      <c r="E86" s="18" t="s">
        <v>43</v>
      </c>
      <c r="F86" s="18" t="s">
        <v>57</v>
      </c>
      <c r="G86" s="18" t="s">
        <v>58</v>
      </c>
      <c r="H86" s="18">
        <v>2016</v>
      </c>
      <c r="I86" s="7" t="s">
        <v>101</v>
      </c>
      <c r="S86" s="18" t="s">
        <v>65</v>
      </c>
      <c r="X86" s="25" t="e">
        <f t="shared" si="6"/>
        <v>#DIV/0!</v>
      </c>
      <c r="AA86" s="25" t="e">
        <f t="shared" si="7"/>
        <v>#DIV/0!</v>
      </c>
      <c r="AB86" s="24" t="e">
        <f t="shared" si="8"/>
        <v>#DIV/0!</v>
      </c>
      <c r="AD86" s="18" t="e">
        <f t="shared" si="9"/>
        <v>#DIV/0!</v>
      </c>
      <c r="AF86" s="18" t="e">
        <f t="shared" si="10"/>
        <v>#DIV/0!</v>
      </c>
      <c r="AP86" s="2" t="str">
        <f t="shared" si="11"/>
        <v>D09_17_3</v>
      </c>
    </row>
    <row r="87" spans="1:42" ht="12.75" customHeight="1" x14ac:dyDescent="0.2">
      <c r="A87" s="1" t="s">
        <v>68</v>
      </c>
      <c r="B87" s="3">
        <v>18</v>
      </c>
      <c r="C87" s="4">
        <v>3</v>
      </c>
      <c r="D87" s="4" t="s">
        <v>55</v>
      </c>
      <c r="E87" s="2" t="s">
        <v>43</v>
      </c>
      <c r="F87" s="2" t="s">
        <v>57</v>
      </c>
      <c r="G87" s="2" t="s">
        <v>58</v>
      </c>
      <c r="H87" s="2">
        <v>2012</v>
      </c>
      <c r="I87" s="7" t="s">
        <v>101</v>
      </c>
      <c r="R87" s="2"/>
      <c r="S87" s="2" t="s">
        <v>65</v>
      </c>
      <c r="T87" s="2">
        <v>2</v>
      </c>
      <c r="U87" s="27">
        <v>200</v>
      </c>
      <c r="V87" s="2">
        <v>25</v>
      </c>
      <c r="W87" s="2">
        <v>41</v>
      </c>
      <c r="X87" s="5">
        <f t="shared" si="6"/>
        <v>1.7304347826086957</v>
      </c>
      <c r="Y87" s="2">
        <v>1</v>
      </c>
      <c r="Z87" s="2">
        <v>26</v>
      </c>
      <c r="AA87" s="5">
        <f t="shared" si="7"/>
        <v>1.1304347826086956</v>
      </c>
      <c r="AB87" s="4">
        <f t="shared" si="8"/>
        <v>65.326633165829151</v>
      </c>
      <c r="AC87" s="2">
        <v>2</v>
      </c>
      <c r="AD87" s="2">
        <f t="shared" si="9"/>
        <v>8</v>
      </c>
      <c r="AE87" s="2">
        <v>2</v>
      </c>
      <c r="AF87" s="2">
        <f t="shared" si="10"/>
        <v>8</v>
      </c>
      <c r="AG87" s="8" t="s">
        <v>81</v>
      </c>
      <c r="AH87" s="2">
        <v>7</v>
      </c>
      <c r="AI87" s="2">
        <v>2</v>
      </c>
      <c r="AJ87" s="2">
        <v>2</v>
      </c>
      <c r="AK87" s="2">
        <v>2</v>
      </c>
      <c r="AL87" s="2">
        <v>3</v>
      </c>
      <c r="AM87" s="2">
        <v>1</v>
      </c>
      <c r="AO87" s="2"/>
      <c r="AP87" s="2" t="str">
        <f t="shared" si="11"/>
        <v>D09_18_3</v>
      </c>
    </row>
    <row r="88" spans="1:42" ht="12.75" customHeight="1" x14ac:dyDescent="0.2">
      <c r="A88" s="1" t="s">
        <v>68</v>
      </c>
      <c r="B88" s="3">
        <v>18</v>
      </c>
      <c r="C88" s="4">
        <v>3</v>
      </c>
      <c r="D88" s="4" t="s">
        <v>55</v>
      </c>
      <c r="E88" s="2" t="s">
        <v>43</v>
      </c>
      <c r="F88" s="2" t="s">
        <v>57</v>
      </c>
      <c r="G88" s="2" t="s">
        <v>58</v>
      </c>
      <c r="H88" s="2">
        <v>2013</v>
      </c>
      <c r="I88" s="7" t="s">
        <v>101</v>
      </c>
      <c r="J88" s="2">
        <v>49</v>
      </c>
      <c r="K88" s="2">
        <f>J88-49</f>
        <v>0</v>
      </c>
      <c r="L88" s="2">
        <f>J88-76</f>
        <v>-27</v>
      </c>
      <c r="M88" s="2">
        <f>J88-90</f>
        <v>-41</v>
      </c>
      <c r="N88" s="2">
        <v>3</v>
      </c>
      <c r="R88" s="2"/>
      <c r="S88" s="2" t="s">
        <v>65</v>
      </c>
      <c r="T88" s="2">
        <v>1</v>
      </c>
      <c r="X88" s="5" t="e">
        <f t="shared" si="6"/>
        <v>#DIV/0!</v>
      </c>
      <c r="AA88" s="5" t="e">
        <f t="shared" si="7"/>
        <v>#DIV/0!</v>
      </c>
      <c r="AB88" s="4" t="e">
        <f t="shared" si="8"/>
        <v>#DIV/0!</v>
      </c>
      <c r="AD88" s="2" t="e">
        <f t="shared" si="9"/>
        <v>#DIV/0!</v>
      </c>
      <c r="AF88" s="2" t="e">
        <f t="shared" si="10"/>
        <v>#DIV/0!</v>
      </c>
      <c r="AN88" s="2">
        <v>3</v>
      </c>
      <c r="AO88" s="2" t="s">
        <v>136</v>
      </c>
      <c r="AP88" s="2" t="str">
        <f t="shared" si="11"/>
        <v>D09_18_3</v>
      </c>
    </row>
    <row r="89" spans="1:42" ht="12.75" customHeight="1" x14ac:dyDescent="0.2">
      <c r="A89" s="1" t="s">
        <v>68</v>
      </c>
      <c r="B89" s="3">
        <v>18</v>
      </c>
      <c r="C89" s="4">
        <v>3</v>
      </c>
      <c r="D89" s="4" t="s">
        <v>55</v>
      </c>
      <c r="E89" s="2" t="s">
        <v>43</v>
      </c>
      <c r="F89" s="2" t="s">
        <v>57</v>
      </c>
      <c r="G89" s="2" t="s">
        <v>58</v>
      </c>
      <c r="H89" s="2">
        <v>2014</v>
      </c>
      <c r="I89" s="7" t="s">
        <v>101</v>
      </c>
      <c r="R89" s="2"/>
      <c r="S89" s="2" t="s">
        <v>65</v>
      </c>
      <c r="X89" s="5" t="e">
        <f t="shared" si="6"/>
        <v>#DIV/0!</v>
      </c>
      <c r="AA89" s="5" t="e">
        <f t="shared" si="7"/>
        <v>#DIV/0!</v>
      </c>
      <c r="AB89" s="4" t="e">
        <f t="shared" si="8"/>
        <v>#DIV/0!</v>
      </c>
      <c r="AD89" s="2" t="e">
        <f t="shared" si="9"/>
        <v>#DIV/0!</v>
      </c>
      <c r="AF89" s="2" t="e">
        <f t="shared" si="10"/>
        <v>#DIV/0!</v>
      </c>
      <c r="AG89" s="2"/>
      <c r="AO89" s="2"/>
      <c r="AP89" s="2" t="str">
        <f t="shared" si="11"/>
        <v>D09_18_3</v>
      </c>
    </row>
    <row r="90" spans="1:42" ht="12.75" customHeight="1" x14ac:dyDescent="0.2">
      <c r="A90" s="1" t="s">
        <v>68</v>
      </c>
      <c r="B90" s="3">
        <v>18</v>
      </c>
      <c r="C90" s="4">
        <v>3</v>
      </c>
      <c r="D90" s="4" t="s">
        <v>55</v>
      </c>
      <c r="E90" s="2" t="s">
        <v>43</v>
      </c>
      <c r="F90" s="2" t="s">
        <v>57</v>
      </c>
      <c r="G90" s="2" t="s">
        <v>58</v>
      </c>
      <c r="H90" s="2">
        <v>2015</v>
      </c>
      <c r="I90" s="7" t="s">
        <v>101</v>
      </c>
      <c r="R90" s="2"/>
      <c r="S90" s="2" t="s">
        <v>65</v>
      </c>
      <c r="X90" s="5" t="e">
        <f t="shared" si="6"/>
        <v>#DIV/0!</v>
      </c>
      <c r="AA90" s="5" t="e">
        <f t="shared" si="7"/>
        <v>#DIV/0!</v>
      </c>
      <c r="AB90" s="4" t="e">
        <f t="shared" si="8"/>
        <v>#DIV/0!</v>
      </c>
      <c r="AD90" s="2" t="e">
        <f t="shared" si="9"/>
        <v>#DIV/0!</v>
      </c>
      <c r="AF90" s="2" t="e">
        <f t="shared" si="10"/>
        <v>#DIV/0!</v>
      </c>
      <c r="AG90" s="2"/>
      <c r="AO90" s="2"/>
      <c r="AP90" s="2" t="str">
        <f t="shared" si="11"/>
        <v>D09_18_3</v>
      </c>
    </row>
    <row r="91" spans="1:42" s="18" customFormat="1" ht="12.75" customHeight="1" x14ac:dyDescent="0.2">
      <c r="A91" s="23" t="s">
        <v>68</v>
      </c>
      <c r="B91" s="19">
        <v>18</v>
      </c>
      <c r="C91" s="24">
        <v>3</v>
      </c>
      <c r="D91" s="24" t="s">
        <v>55</v>
      </c>
      <c r="E91" s="18" t="s">
        <v>43</v>
      </c>
      <c r="F91" s="18" t="s">
        <v>57</v>
      </c>
      <c r="G91" s="18" t="s">
        <v>58</v>
      </c>
      <c r="H91" s="18">
        <v>2016</v>
      </c>
      <c r="I91" s="7" t="s">
        <v>101</v>
      </c>
      <c r="S91" s="18" t="s">
        <v>65</v>
      </c>
      <c r="X91" s="25" t="e">
        <f t="shared" si="6"/>
        <v>#DIV/0!</v>
      </c>
      <c r="AA91" s="25" t="e">
        <f t="shared" si="7"/>
        <v>#DIV/0!</v>
      </c>
      <c r="AB91" s="24" t="e">
        <f t="shared" si="8"/>
        <v>#DIV/0!</v>
      </c>
      <c r="AD91" s="18" t="e">
        <f t="shared" si="9"/>
        <v>#DIV/0!</v>
      </c>
      <c r="AF91" s="18" t="e">
        <f t="shared" si="10"/>
        <v>#DIV/0!</v>
      </c>
      <c r="AP91" s="2" t="str">
        <f t="shared" si="11"/>
        <v>D09_18_3</v>
      </c>
    </row>
    <row r="92" spans="1:42" ht="12.75" customHeight="1" x14ac:dyDescent="0.2">
      <c r="A92" s="1" t="s">
        <v>68</v>
      </c>
      <c r="B92" s="3">
        <v>19</v>
      </c>
      <c r="C92" s="4">
        <v>3</v>
      </c>
      <c r="D92" s="4" t="s">
        <v>55</v>
      </c>
      <c r="E92" s="2" t="s">
        <v>43</v>
      </c>
      <c r="F92" s="2" t="s">
        <v>57</v>
      </c>
      <c r="G92" s="2" t="s">
        <v>58</v>
      </c>
      <c r="H92" s="2">
        <v>2012</v>
      </c>
      <c r="I92" s="7" t="s">
        <v>134</v>
      </c>
      <c r="N92" s="2">
        <v>3</v>
      </c>
      <c r="R92" s="2"/>
      <c r="S92" s="2" t="s">
        <v>65</v>
      </c>
      <c r="T92" s="2">
        <v>3</v>
      </c>
      <c r="U92" s="2">
        <v>203</v>
      </c>
      <c r="V92" s="2">
        <v>25</v>
      </c>
      <c r="W92" s="2">
        <v>78</v>
      </c>
      <c r="X92" s="5">
        <f t="shared" si="6"/>
        <v>3.12</v>
      </c>
      <c r="Y92" s="2">
        <v>4</v>
      </c>
      <c r="Z92" s="2">
        <v>22</v>
      </c>
      <c r="AA92" s="5">
        <f t="shared" si="7"/>
        <v>0.88</v>
      </c>
      <c r="AB92" s="4">
        <f t="shared" si="8"/>
        <v>28.205128205128204</v>
      </c>
      <c r="AC92" s="2">
        <v>0</v>
      </c>
      <c r="AD92" s="2">
        <f t="shared" si="9"/>
        <v>0</v>
      </c>
      <c r="AE92" s="2">
        <v>0</v>
      </c>
      <c r="AF92" s="2">
        <f t="shared" si="10"/>
        <v>0</v>
      </c>
      <c r="AG92" s="8" t="s">
        <v>82</v>
      </c>
      <c r="AH92" s="2">
        <v>5</v>
      </c>
      <c r="AI92" s="2">
        <v>2</v>
      </c>
      <c r="AJ92" s="2">
        <v>3</v>
      </c>
      <c r="AK92" s="2">
        <v>4</v>
      </c>
      <c r="AL92" s="2">
        <v>3</v>
      </c>
      <c r="AM92" s="2">
        <v>3</v>
      </c>
      <c r="AO92" s="2"/>
      <c r="AP92" s="2" t="str">
        <f t="shared" si="11"/>
        <v>D09_19_3</v>
      </c>
    </row>
    <row r="93" spans="1:42" ht="12.75" customHeight="1" x14ac:dyDescent="0.2">
      <c r="A93" s="1" t="s">
        <v>68</v>
      </c>
      <c r="B93" s="3">
        <v>19</v>
      </c>
      <c r="C93" s="4">
        <v>3</v>
      </c>
      <c r="D93" s="4" t="s">
        <v>55</v>
      </c>
      <c r="E93" s="2" t="s">
        <v>43</v>
      </c>
      <c r="F93" s="2" t="s">
        <v>57</v>
      </c>
      <c r="G93" s="2" t="s">
        <v>58</v>
      </c>
      <c r="H93" s="2">
        <v>2013</v>
      </c>
      <c r="I93" s="7" t="s">
        <v>134</v>
      </c>
      <c r="R93" s="2"/>
      <c r="S93" s="2" t="s">
        <v>65</v>
      </c>
      <c r="X93" s="5" t="e">
        <f t="shared" si="6"/>
        <v>#DIV/0!</v>
      </c>
      <c r="AA93" s="5" t="e">
        <f t="shared" si="7"/>
        <v>#DIV/0!</v>
      </c>
      <c r="AB93" s="4" t="e">
        <f t="shared" si="8"/>
        <v>#DIV/0!</v>
      </c>
      <c r="AD93" s="2" t="e">
        <f t="shared" si="9"/>
        <v>#DIV/0!</v>
      </c>
      <c r="AF93" s="2" t="e">
        <f t="shared" si="10"/>
        <v>#DIV/0!</v>
      </c>
      <c r="AG93" s="2"/>
      <c r="AO93" s="2"/>
      <c r="AP93" s="2" t="str">
        <f t="shared" si="11"/>
        <v>D09_19_3</v>
      </c>
    </row>
    <row r="94" spans="1:42" ht="12.75" customHeight="1" x14ac:dyDescent="0.2">
      <c r="A94" s="1" t="s">
        <v>68</v>
      </c>
      <c r="B94" s="3">
        <v>19</v>
      </c>
      <c r="C94" s="4">
        <v>3</v>
      </c>
      <c r="D94" s="4" t="s">
        <v>55</v>
      </c>
      <c r="E94" s="2" t="s">
        <v>43</v>
      </c>
      <c r="F94" s="2" t="s">
        <v>57</v>
      </c>
      <c r="G94" s="2" t="s">
        <v>58</v>
      </c>
      <c r="H94" s="2">
        <v>2014</v>
      </c>
      <c r="I94" s="7" t="s">
        <v>134</v>
      </c>
      <c r="R94" s="2"/>
      <c r="S94" s="2" t="s">
        <v>65</v>
      </c>
      <c r="X94" s="5" t="e">
        <f t="shared" si="6"/>
        <v>#DIV/0!</v>
      </c>
      <c r="AA94" s="5" t="e">
        <f t="shared" si="7"/>
        <v>#DIV/0!</v>
      </c>
      <c r="AB94" s="4" t="e">
        <f t="shared" si="8"/>
        <v>#DIV/0!</v>
      </c>
      <c r="AD94" s="2" t="e">
        <f t="shared" si="9"/>
        <v>#DIV/0!</v>
      </c>
      <c r="AF94" s="2" t="e">
        <f t="shared" si="10"/>
        <v>#DIV/0!</v>
      </c>
      <c r="AG94" s="2"/>
      <c r="AO94" s="2"/>
      <c r="AP94" s="2" t="str">
        <f t="shared" si="11"/>
        <v>D09_19_3</v>
      </c>
    </row>
    <row r="95" spans="1:42" ht="12.75" customHeight="1" x14ac:dyDescent="0.2">
      <c r="A95" s="1" t="s">
        <v>68</v>
      </c>
      <c r="B95" s="3">
        <v>19</v>
      </c>
      <c r="C95" s="4">
        <v>3</v>
      </c>
      <c r="D95" s="4" t="s">
        <v>55</v>
      </c>
      <c r="E95" s="2" t="s">
        <v>43</v>
      </c>
      <c r="F95" s="2" t="s">
        <v>57</v>
      </c>
      <c r="G95" s="2" t="s">
        <v>58</v>
      </c>
      <c r="H95" s="2">
        <v>2015</v>
      </c>
      <c r="I95" s="7" t="s">
        <v>134</v>
      </c>
      <c r="R95" s="2"/>
      <c r="S95" s="2" t="s">
        <v>65</v>
      </c>
      <c r="X95" s="5" t="e">
        <f t="shared" si="6"/>
        <v>#DIV/0!</v>
      </c>
      <c r="AA95" s="5" t="e">
        <f t="shared" si="7"/>
        <v>#DIV/0!</v>
      </c>
      <c r="AB95" s="4" t="e">
        <f t="shared" si="8"/>
        <v>#DIV/0!</v>
      </c>
      <c r="AD95" s="2" t="e">
        <f t="shared" si="9"/>
        <v>#DIV/0!</v>
      </c>
      <c r="AF95" s="2" t="e">
        <f t="shared" si="10"/>
        <v>#DIV/0!</v>
      </c>
      <c r="AG95" s="2"/>
      <c r="AO95" s="2"/>
      <c r="AP95" s="2" t="str">
        <f t="shared" si="11"/>
        <v>D09_19_3</v>
      </c>
    </row>
    <row r="96" spans="1:42" s="18" customFormat="1" ht="12.75" customHeight="1" x14ac:dyDescent="0.2">
      <c r="A96" s="23" t="s">
        <v>68</v>
      </c>
      <c r="B96" s="19">
        <v>19</v>
      </c>
      <c r="C96" s="24">
        <v>3</v>
      </c>
      <c r="D96" s="24" t="s">
        <v>55</v>
      </c>
      <c r="E96" s="18" t="s">
        <v>43</v>
      </c>
      <c r="F96" s="18" t="s">
        <v>57</v>
      </c>
      <c r="G96" s="18" t="s">
        <v>58</v>
      </c>
      <c r="H96" s="18">
        <v>2016</v>
      </c>
      <c r="I96" s="26" t="s">
        <v>134</v>
      </c>
      <c r="S96" s="18" t="s">
        <v>65</v>
      </c>
      <c r="X96" s="25" t="e">
        <f t="shared" si="6"/>
        <v>#DIV/0!</v>
      </c>
      <c r="AA96" s="25" t="e">
        <f t="shared" si="7"/>
        <v>#DIV/0!</v>
      </c>
      <c r="AB96" s="24" t="e">
        <f t="shared" si="8"/>
        <v>#DIV/0!</v>
      </c>
      <c r="AD96" s="18" t="e">
        <f t="shared" si="9"/>
        <v>#DIV/0!</v>
      </c>
      <c r="AF96" s="18" t="e">
        <f t="shared" si="10"/>
        <v>#DIV/0!</v>
      </c>
      <c r="AP96" s="2" t="str">
        <f t="shared" si="11"/>
        <v>D09_19_3</v>
      </c>
    </row>
    <row r="97" spans="1:42" ht="12.75" customHeight="1" x14ac:dyDescent="0.2">
      <c r="A97" s="1" t="s">
        <v>68</v>
      </c>
      <c r="B97" s="3">
        <v>20</v>
      </c>
      <c r="C97" s="4">
        <v>3</v>
      </c>
      <c r="D97" s="4" t="s">
        <v>55</v>
      </c>
      <c r="E97" s="2" t="s">
        <v>43</v>
      </c>
      <c r="F97" s="2" t="s">
        <v>57</v>
      </c>
      <c r="G97" s="2" t="s">
        <v>58</v>
      </c>
      <c r="H97" s="2">
        <v>2012</v>
      </c>
      <c r="I97" s="7" t="s">
        <v>101</v>
      </c>
      <c r="R97" s="2"/>
      <c r="S97" s="2" t="s">
        <v>65</v>
      </c>
      <c r="T97" s="2">
        <v>0</v>
      </c>
      <c r="X97" s="5" t="e">
        <f t="shared" si="6"/>
        <v>#DIV/0!</v>
      </c>
      <c r="AA97" s="5" t="e">
        <f t="shared" si="7"/>
        <v>#DIV/0!</v>
      </c>
      <c r="AB97" s="4" t="e">
        <f t="shared" si="8"/>
        <v>#DIV/0!</v>
      </c>
      <c r="AD97" s="2" t="e">
        <f t="shared" si="9"/>
        <v>#DIV/0!</v>
      </c>
      <c r="AF97" s="2" t="e">
        <f t="shared" si="10"/>
        <v>#DIV/0!</v>
      </c>
      <c r="AG97" s="2"/>
      <c r="AO97" s="2"/>
      <c r="AP97" s="2" t="str">
        <f t="shared" si="11"/>
        <v>D09_20_3</v>
      </c>
    </row>
    <row r="98" spans="1:42" ht="12.75" customHeight="1" x14ac:dyDescent="0.2">
      <c r="A98" s="1" t="s">
        <v>68</v>
      </c>
      <c r="B98" s="3">
        <v>20</v>
      </c>
      <c r="C98" s="4">
        <v>3</v>
      </c>
      <c r="D98" s="4" t="s">
        <v>55</v>
      </c>
      <c r="E98" s="2" t="s">
        <v>43</v>
      </c>
      <c r="F98" s="2" t="s">
        <v>57</v>
      </c>
      <c r="G98" s="2" t="s">
        <v>58</v>
      </c>
      <c r="H98" s="2">
        <v>2013</v>
      </c>
      <c r="I98" s="7" t="s">
        <v>101</v>
      </c>
      <c r="R98" s="2"/>
      <c r="S98" s="2" t="s">
        <v>65</v>
      </c>
      <c r="X98" s="5" t="e">
        <f t="shared" si="6"/>
        <v>#DIV/0!</v>
      </c>
      <c r="AA98" s="5" t="e">
        <f t="shared" si="7"/>
        <v>#DIV/0!</v>
      </c>
      <c r="AB98" s="4" t="e">
        <f t="shared" si="8"/>
        <v>#DIV/0!</v>
      </c>
      <c r="AD98" s="2" t="e">
        <f t="shared" si="9"/>
        <v>#DIV/0!</v>
      </c>
      <c r="AF98" s="2" t="e">
        <f t="shared" si="10"/>
        <v>#DIV/0!</v>
      </c>
      <c r="AO98" s="2"/>
      <c r="AP98" s="2" t="str">
        <f t="shared" si="11"/>
        <v>D09_20_3</v>
      </c>
    </row>
    <row r="99" spans="1:42" ht="12.75" customHeight="1" x14ac:dyDescent="0.2">
      <c r="A99" s="1" t="s">
        <v>68</v>
      </c>
      <c r="B99" s="3">
        <v>20</v>
      </c>
      <c r="C99" s="4">
        <v>3</v>
      </c>
      <c r="D99" s="4" t="s">
        <v>55</v>
      </c>
      <c r="E99" s="2" t="s">
        <v>43</v>
      </c>
      <c r="F99" s="2" t="s">
        <v>57</v>
      </c>
      <c r="G99" s="2" t="s">
        <v>58</v>
      </c>
      <c r="H99" s="2">
        <v>2014</v>
      </c>
      <c r="I99" s="7" t="s">
        <v>101</v>
      </c>
      <c r="R99" s="2"/>
      <c r="S99" s="2" t="s">
        <v>65</v>
      </c>
      <c r="X99" s="5" t="e">
        <f t="shared" si="6"/>
        <v>#DIV/0!</v>
      </c>
      <c r="AA99" s="5" t="e">
        <f t="shared" si="7"/>
        <v>#DIV/0!</v>
      </c>
      <c r="AB99" s="4" t="e">
        <f t="shared" si="8"/>
        <v>#DIV/0!</v>
      </c>
      <c r="AD99" s="2" t="e">
        <f t="shared" si="9"/>
        <v>#DIV/0!</v>
      </c>
      <c r="AF99" s="2" t="e">
        <f t="shared" si="10"/>
        <v>#DIV/0!</v>
      </c>
      <c r="AG99" s="2"/>
      <c r="AO99" s="2"/>
      <c r="AP99" s="2" t="str">
        <f t="shared" si="11"/>
        <v>D09_20_3</v>
      </c>
    </row>
    <row r="100" spans="1:42" ht="12.75" customHeight="1" x14ac:dyDescent="0.2">
      <c r="A100" s="1" t="s">
        <v>68</v>
      </c>
      <c r="B100" s="3">
        <v>20</v>
      </c>
      <c r="C100" s="4">
        <v>3</v>
      </c>
      <c r="D100" s="4" t="s">
        <v>55</v>
      </c>
      <c r="E100" s="2" t="s">
        <v>43</v>
      </c>
      <c r="F100" s="2" t="s">
        <v>57</v>
      </c>
      <c r="G100" s="2" t="s">
        <v>58</v>
      </c>
      <c r="H100" s="2">
        <v>2015</v>
      </c>
      <c r="I100" s="7" t="s">
        <v>101</v>
      </c>
      <c r="R100" s="2"/>
      <c r="S100" s="2" t="s">
        <v>65</v>
      </c>
      <c r="X100" s="5" t="e">
        <f t="shared" si="6"/>
        <v>#DIV/0!</v>
      </c>
      <c r="AA100" s="5" t="e">
        <f t="shared" si="7"/>
        <v>#DIV/0!</v>
      </c>
      <c r="AB100" s="4" t="e">
        <f t="shared" si="8"/>
        <v>#DIV/0!</v>
      </c>
      <c r="AD100" s="2" t="e">
        <f t="shared" si="9"/>
        <v>#DIV/0!</v>
      </c>
      <c r="AF100" s="2" t="e">
        <f t="shared" si="10"/>
        <v>#DIV/0!</v>
      </c>
      <c r="AG100" s="2"/>
      <c r="AO100" s="2"/>
      <c r="AP100" s="2" t="str">
        <f t="shared" si="11"/>
        <v>D09_20_3</v>
      </c>
    </row>
    <row r="101" spans="1:42" s="18" customFormat="1" ht="12.75" customHeight="1" x14ac:dyDescent="0.2">
      <c r="A101" s="23" t="s">
        <v>68</v>
      </c>
      <c r="B101" s="19">
        <v>20</v>
      </c>
      <c r="C101" s="24">
        <v>3</v>
      </c>
      <c r="D101" s="24" t="s">
        <v>55</v>
      </c>
      <c r="E101" s="18" t="s">
        <v>43</v>
      </c>
      <c r="F101" s="18" t="s">
        <v>57</v>
      </c>
      <c r="G101" s="18" t="s">
        <v>58</v>
      </c>
      <c r="H101" s="18">
        <v>2016</v>
      </c>
      <c r="I101" s="7" t="s">
        <v>101</v>
      </c>
      <c r="S101" s="18" t="s">
        <v>65</v>
      </c>
      <c r="X101" s="25" t="e">
        <f t="shared" si="6"/>
        <v>#DIV/0!</v>
      </c>
      <c r="AA101" s="25" t="e">
        <f t="shared" si="7"/>
        <v>#DIV/0!</v>
      </c>
      <c r="AB101" s="24" t="e">
        <f t="shared" si="8"/>
        <v>#DIV/0!</v>
      </c>
      <c r="AD101" s="18" t="e">
        <f t="shared" si="9"/>
        <v>#DIV/0!</v>
      </c>
      <c r="AF101" s="18" t="e">
        <f t="shared" si="10"/>
        <v>#DIV/0!</v>
      </c>
      <c r="AP101" s="2" t="str">
        <f t="shared" si="11"/>
        <v>D09_20_3</v>
      </c>
    </row>
    <row r="102" spans="1:42" ht="12.75" customHeight="1" x14ac:dyDescent="0.2">
      <c r="A102" s="1" t="s">
        <v>68</v>
      </c>
      <c r="B102" s="3">
        <v>21</v>
      </c>
      <c r="C102" s="4">
        <v>3</v>
      </c>
      <c r="D102" s="4" t="s">
        <v>55</v>
      </c>
      <c r="E102" s="2" t="s">
        <v>43</v>
      </c>
      <c r="F102" s="2" t="s">
        <v>57</v>
      </c>
      <c r="G102" s="2" t="s">
        <v>58</v>
      </c>
      <c r="H102" s="2">
        <v>2012</v>
      </c>
      <c r="I102" s="7" t="s">
        <v>101</v>
      </c>
      <c r="R102" s="2"/>
      <c r="S102" s="2" t="s">
        <v>65</v>
      </c>
      <c r="T102" s="2">
        <v>0</v>
      </c>
      <c r="X102" s="5" t="e">
        <f t="shared" si="6"/>
        <v>#DIV/0!</v>
      </c>
      <c r="AA102" s="5" t="e">
        <f t="shared" si="7"/>
        <v>#DIV/0!</v>
      </c>
      <c r="AB102" s="4" t="e">
        <f t="shared" si="8"/>
        <v>#DIV/0!</v>
      </c>
      <c r="AD102" s="2" t="e">
        <f t="shared" si="9"/>
        <v>#DIV/0!</v>
      </c>
      <c r="AF102" s="2" t="e">
        <f t="shared" si="10"/>
        <v>#DIV/0!</v>
      </c>
      <c r="AG102" s="2"/>
      <c r="AO102" s="2"/>
      <c r="AP102" s="2" t="str">
        <f t="shared" si="11"/>
        <v>D09_21_3</v>
      </c>
    </row>
    <row r="103" spans="1:42" ht="12.75" customHeight="1" x14ac:dyDescent="0.2">
      <c r="A103" s="1" t="s">
        <v>68</v>
      </c>
      <c r="B103" s="3">
        <v>21</v>
      </c>
      <c r="C103" s="4">
        <v>3</v>
      </c>
      <c r="D103" s="4" t="s">
        <v>55</v>
      </c>
      <c r="E103" s="2" t="s">
        <v>43</v>
      </c>
      <c r="F103" s="2" t="s">
        <v>57</v>
      </c>
      <c r="G103" s="2" t="s">
        <v>58</v>
      </c>
      <c r="H103" s="2">
        <v>2013</v>
      </c>
      <c r="I103" s="7" t="s">
        <v>101</v>
      </c>
      <c r="J103" s="2">
        <v>38</v>
      </c>
      <c r="K103" s="2">
        <f>J103-49</f>
        <v>-11</v>
      </c>
      <c r="L103" s="2">
        <f>J103-76</f>
        <v>-38</v>
      </c>
      <c r="M103" s="2">
        <f>J103-90</f>
        <v>-52</v>
      </c>
      <c r="N103" s="2">
        <v>2</v>
      </c>
      <c r="R103" s="2"/>
      <c r="S103" s="2" t="s">
        <v>65</v>
      </c>
      <c r="T103" s="2">
        <v>1</v>
      </c>
      <c r="X103" s="5" t="e">
        <f t="shared" si="6"/>
        <v>#DIV/0!</v>
      </c>
      <c r="AA103" s="5" t="e">
        <f t="shared" si="7"/>
        <v>#DIV/0!</v>
      </c>
      <c r="AB103" s="4" t="e">
        <f t="shared" si="8"/>
        <v>#DIV/0!</v>
      </c>
      <c r="AD103" s="2" t="e">
        <f t="shared" si="9"/>
        <v>#DIV/0!</v>
      </c>
      <c r="AF103" s="2" t="e">
        <f t="shared" si="10"/>
        <v>#DIV/0!</v>
      </c>
      <c r="AN103" s="2">
        <v>4</v>
      </c>
      <c r="AO103" s="2"/>
      <c r="AP103" s="2" t="str">
        <f t="shared" si="11"/>
        <v>D09_21_3</v>
      </c>
    </row>
    <row r="104" spans="1:42" ht="12.75" customHeight="1" x14ac:dyDescent="0.2">
      <c r="A104" s="1" t="s">
        <v>68</v>
      </c>
      <c r="B104" s="3">
        <v>21</v>
      </c>
      <c r="C104" s="4">
        <v>3</v>
      </c>
      <c r="D104" s="4" t="s">
        <v>55</v>
      </c>
      <c r="E104" s="2" t="s">
        <v>43</v>
      </c>
      <c r="F104" s="2" t="s">
        <v>57</v>
      </c>
      <c r="G104" s="2" t="s">
        <v>58</v>
      </c>
      <c r="H104" s="2">
        <v>2014</v>
      </c>
      <c r="I104" s="7" t="s">
        <v>101</v>
      </c>
      <c r="R104" s="2"/>
      <c r="S104" s="2" t="s">
        <v>65</v>
      </c>
      <c r="X104" s="5" t="e">
        <f t="shared" si="6"/>
        <v>#DIV/0!</v>
      </c>
      <c r="AA104" s="5" t="e">
        <f t="shared" si="7"/>
        <v>#DIV/0!</v>
      </c>
      <c r="AB104" s="4" t="e">
        <f t="shared" si="8"/>
        <v>#DIV/0!</v>
      </c>
      <c r="AD104" s="2" t="e">
        <f t="shared" si="9"/>
        <v>#DIV/0!</v>
      </c>
      <c r="AF104" s="2" t="e">
        <f t="shared" si="10"/>
        <v>#DIV/0!</v>
      </c>
      <c r="AG104" s="2"/>
      <c r="AO104" s="2"/>
      <c r="AP104" s="2" t="str">
        <f t="shared" si="11"/>
        <v>D09_21_3</v>
      </c>
    </row>
    <row r="105" spans="1:42" ht="12.75" customHeight="1" x14ac:dyDescent="0.2">
      <c r="A105" s="1" t="s">
        <v>68</v>
      </c>
      <c r="B105" s="3">
        <v>21</v>
      </c>
      <c r="C105" s="4">
        <v>3</v>
      </c>
      <c r="D105" s="4" t="s">
        <v>55</v>
      </c>
      <c r="E105" s="2" t="s">
        <v>43</v>
      </c>
      <c r="F105" s="2" t="s">
        <v>57</v>
      </c>
      <c r="G105" s="2" t="s">
        <v>58</v>
      </c>
      <c r="H105" s="2">
        <v>2015</v>
      </c>
      <c r="I105" s="7" t="s">
        <v>101</v>
      </c>
      <c r="R105" s="2"/>
      <c r="S105" s="2" t="s">
        <v>65</v>
      </c>
      <c r="X105" s="5" t="e">
        <f t="shared" si="6"/>
        <v>#DIV/0!</v>
      </c>
      <c r="AA105" s="5" t="e">
        <f t="shared" si="7"/>
        <v>#DIV/0!</v>
      </c>
      <c r="AB105" s="4" t="e">
        <f t="shared" si="8"/>
        <v>#DIV/0!</v>
      </c>
      <c r="AD105" s="2" t="e">
        <f t="shared" si="9"/>
        <v>#DIV/0!</v>
      </c>
      <c r="AF105" s="2" t="e">
        <f t="shared" si="10"/>
        <v>#DIV/0!</v>
      </c>
      <c r="AG105" s="2"/>
      <c r="AO105" s="2"/>
      <c r="AP105" s="2" t="str">
        <f t="shared" si="11"/>
        <v>D09_21_3</v>
      </c>
    </row>
    <row r="106" spans="1:42" s="18" customFormat="1" ht="12.75" customHeight="1" x14ac:dyDescent="0.2">
      <c r="A106" s="23" t="s">
        <v>68</v>
      </c>
      <c r="B106" s="19">
        <v>21</v>
      </c>
      <c r="C106" s="24">
        <v>3</v>
      </c>
      <c r="D106" s="24" t="s">
        <v>55</v>
      </c>
      <c r="E106" s="18" t="s">
        <v>43</v>
      </c>
      <c r="F106" s="18" t="s">
        <v>57</v>
      </c>
      <c r="G106" s="18" t="s">
        <v>58</v>
      </c>
      <c r="H106" s="18">
        <v>2016</v>
      </c>
      <c r="I106" s="7" t="s">
        <v>101</v>
      </c>
      <c r="S106" s="18" t="s">
        <v>65</v>
      </c>
      <c r="X106" s="25" t="e">
        <f t="shared" si="6"/>
        <v>#DIV/0!</v>
      </c>
      <c r="AA106" s="25" t="e">
        <f t="shared" si="7"/>
        <v>#DIV/0!</v>
      </c>
      <c r="AB106" s="24" t="e">
        <f t="shared" si="8"/>
        <v>#DIV/0!</v>
      </c>
      <c r="AD106" s="18" t="e">
        <f t="shared" si="9"/>
        <v>#DIV/0!</v>
      </c>
      <c r="AF106" s="18" t="e">
        <f t="shared" si="10"/>
        <v>#DIV/0!</v>
      </c>
      <c r="AP106" s="2" t="str">
        <f t="shared" si="11"/>
        <v>D09_21_3</v>
      </c>
    </row>
    <row r="107" spans="1:42" ht="12.75" customHeight="1" x14ac:dyDescent="0.2">
      <c r="A107" s="1" t="s">
        <v>68</v>
      </c>
      <c r="B107" s="3">
        <v>22</v>
      </c>
      <c r="C107" s="4">
        <v>3</v>
      </c>
      <c r="D107" s="4" t="s">
        <v>55</v>
      </c>
      <c r="E107" s="2" t="s">
        <v>43</v>
      </c>
      <c r="F107" s="2" t="s">
        <v>57</v>
      </c>
      <c r="G107" s="2" t="s">
        <v>58</v>
      </c>
      <c r="H107" s="2">
        <v>2012</v>
      </c>
      <c r="I107" s="7" t="s">
        <v>140</v>
      </c>
      <c r="R107" s="2"/>
      <c r="S107" s="2" t="s">
        <v>65</v>
      </c>
      <c r="T107" s="2">
        <v>2</v>
      </c>
      <c r="U107" s="2">
        <v>198</v>
      </c>
      <c r="V107" s="2">
        <v>25</v>
      </c>
      <c r="W107" s="2">
        <v>138</v>
      </c>
      <c r="X107" s="5">
        <f t="shared" si="6"/>
        <v>5.5683333333333334</v>
      </c>
      <c r="Y107" s="2">
        <v>4</v>
      </c>
      <c r="Z107" s="2">
        <v>29</v>
      </c>
      <c r="AA107" s="5">
        <f t="shared" si="7"/>
        <v>1.2083333333333333</v>
      </c>
      <c r="AB107" s="4">
        <f t="shared" si="8"/>
        <v>21.700089793475005</v>
      </c>
      <c r="AC107" s="2">
        <v>1</v>
      </c>
      <c r="AD107" s="2">
        <f t="shared" si="9"/>
        <v>4</v>
      </c>
      <c r="AE107" s="2">
        <v>1</v>
      </c>
      <c r="AF107" s="2">
        <f t="shared" si="10"/>
        <v>4</v>
      </c>
      <c r="AG107" s="8" t="s">
        <v>83</v>
      </c>
      <c r="AH107" s="2">
        <v>6</v>
      </c>
      <c r="AI107" s="2">
        <v>2</v>
      </c>
      <c r="AJ107" s="2">
        <v>3</v>
      </c>
      <c r="AK107" s="2">
        <v>1</v>
      </c>
      <c r="AL107" s="2">
        <v>3</v>
      </c>
      <c r="AM107" s="2">
        <v>3</v>
      </c>
      <c r="AO107" s="2"/>
      <c r="AP107" s="2" t="str">
        <f t="shared" si="11"/>
        <v>D09_22_3</v>
      </c>
    </row>
    <row r="108" spans="1:42" ht="12.75" customHeight="1" x14ac:dyDescent="0.2">
      <c r="A108" s="1" t="s">
        <v>68</v>
      </c>
      <c r="B108" s="3">
        <v>22</v>
      </c>
      <c r="C108" s="4">
        <v>3</v>
      </c>
      <c r="D108" s="4" t="s">
        <v>55</v>
      </c>
      <c r="E108" s="2" t="s">
        <v>43</v>
      </c>
      <c r="F108" s="2" t="s">
        <v>57</v>
      </c>
      <c r="G108" s="2" t="s">
        <v>58</v>
      </c>
      <c r="H108" s="2">
        <v>2013</v>
      </c>
      <c r="I108" s="7" t="s">
        <v>140</v>
      </c>
      <c r="R108" s="2"/>
      <c r="S108" s="2" t="s">
        <v>65</v>
      </c>
      <c r="X108" s="5" t="e">
        <f t="shared" si="6"/>
        <v>#DIV/0!</v>
      </c>
      <c r="AA108" s="5" t="e">
        <f t="shared" si="7"/>
        <v>#DIV/0!</v>
      </c>
      <c r="AB108" s="4" t="e">
        <f t="shared" si="8"/>
        <v>#DIV/0!</v>
      </c>
      <c r="AD108" s="2" t="e">
        <f t="shared" si="9"/>
        <v>#DIV/0!</v>
      </c>
      <c r="AF108" s="2" t="e">
        <f t="shared" si="10"/>
        <v>#DIV/0!</v>
      </c>
      <c r="AO108" s="2"/>
      <c r="AP108" s="2" t="str">
        <f t="shared" si="11"/>
        <v>D09_22_3</v>
      </c>
    </row>
    <row r="109" spans="1:42" ht="12.75" customHeight="1" x14ac:dyDescent="0.2">
      <c r="A109" s="1" t="s">
        <v>68</v>
      </c>
      <c r="B109" s="3">
        <v>22</v>
      </c>
      <c r="C109" s="4">
        <v>3</v>
      </c>
      <c r="D109" s="4" t="s">
        <v>55</v>
      </c>
      <c r="E109" s="2" t="s">
        <v>43</v>
      </c>
      <c r="F109" s="2" t="s">
        <v>57</v>
      </c>
      <c r="G109" s="2" t="s">
        <v>58</v>
      </c>
      <c r="H109" s="2">
        <v>2014</v>
      </c>
      <c r="I109" s="7" t="s">
        <v>140</v>
      </c>
      <c r="J109" s="2" t="s">
        <v>139</v>
      </c>
      <c r="N109" s="2" t="s">
        <v>139</v>
      </c>
      <c r="P109" s="2" t="s">
        <v>139</v>
      </c>
      <c r="R109" s="2"/>
      <c r="S109" s="2" t="s">
        <v>65</v>
      </c>
      <c r="T109" s="2">
        <v>1</v>
      </c>
      <c r="U109" s="2">
        <v>204</v>
      </c>
      <c r="X109" s="5" t="e">
        <f t="shared" si="6"/>
        <v>#DIV/0!</v>
      </c>
      <c r="AA109" s="5" t="e">
        <f t="shared" si="7"/>
        <v>#DIV/0!</v>
      </c>
      <c r="AB109" s="4" t="e">
        <f t="shared" si="8"/>
        <v>#DIV/0!</v>
      </c>
      <c r="AD109" s="2" t="e">
        <f t="shared" si="9"/>
        <v>#DIV/0!</v>
      </c>
      <c r="AF109" s="2" t="e">
        <f t="shared" si="10"/>
        <v>#DIV/0!</v>
      </c>
      <c r="AP109" s="2" t="str">
        <f t="shared" si="11"/>
        <v>D09_22_3</v>
      </c>
    </row>
    <row r="110" spans="1:42" ht="12.75" customHeight="1" x14ac:dyDescent="0.2">
      <c r="A110" s="1" t="s">
        <v>68</v>
      </c>
      <c r="B110" s="3">
        <v>22</v>
      </c>
      <c r="C110" s="4">
        <v>3</v>
      </c>
      <c r="D110" s="4" t="s">
        <v>55</v>
      </c>
      <c r="E110" s="2" t="s">
        <v>43</v>
      </c>
      <c r="F110" s="2" t="s">
        <v>57</v>
      </c>
      <c r="G110" s="2" t="s">
        <v>58</v>
      </c>
      <c r="H110" s="2">
        <v>2015</v>
      </c>
      <c r="I110" s="7" t="s">
        <v>140</v>
      </c>
      <c r="R110" s="2"/>
      <c r="S110" s="2" t="s">
        <v>65</v>
      </c>
      <c r="X110" s="5" t="e">
        <f t="shared" si="6"/>
        <v>#DIV/0!</v>
      </c>
      <c r="AA110" s="5" t="e">
        <f t="shared" si="7"/>
        <v>#DIV/0!</v>
      </c>
      <c r="AB110" s="4" t="e">
        <f t="shared" si="8"/>
        <v>#DIV/0!</v>
      </c>
      <c r="AD110" s="2" t="e">
        <f t="shared" si="9"/>
        <v>#DIV/0!</v>
      </c>
      <c r="AF110" s="2" t="e">
        <f t="shared" si="10"/>
        <v>#DIV/0!</v>
      </c>
      <c r="AG110" s="2"/>
      <c r="AO110" s="2"/>
      <c r="AP110" s="2" t="str">
        <f t="shared" si="11"/>
        <v>D09_22_3</v>
      </c>
    </row>
    <row r="111" spans="1:42" s="18" customFormat="1" ht="12.75" customHeight="1" x14ac:dyDescent="0.2">
      <c r="A111" s="23" t="s">
        <v>68</v>
      </c>
      <c r="B111" s="19">
        <v>22</v>
      </c>
      <c r="C111" s="24">
        <v>3</v>
      </c>
      <c r="D111" s="24" t="s">
        <v>55</v>
      </c>
      <c r="E111" s="18" t="s">
        <v>43</v>
      </c>
      <c r="F111" s="18" t="s">
        <v>57</v>
      </c>
      <c r="G111" s="18" t="s">
        <v>58</v>
      </c>
      <c r="H111" s="18">
        <v>2016</v>
      </c>
      <c r="I111" s="7" t="s">
        <v>140</v>
      </c>
      <c r="S111" s="18" t="s">
        <v>65</v>
      </c>
      <c r="X111" s="25" t="e">
        <f t="shared" si="6"/>
        <v>#DIV/0!</v>
      </c>
      <c r="AA111" s="25" t="e">
        <f t="shared" si="7"/>
        <v>#DIV/0!</v>
      </c>
      <c r="AB111" s="24" t="e">
        <f t="shared" si="8"/>
        <v>#DIV/0!</v>
      </c>
      <c r="AD111" s="18" t="e">
        <f t="shared" si="9"/>
        <v>#DIV/0!</v>
      </c>
      <c r="AF111" s="18" t="e">
        <f t="shared" si="10"/>
        <v>#DIV/0!</v>
      </c>
      <c r="AP111" s="2" t="str">
        <f t="shared" si="11"/>
        <v>D09_22_3</v>
      </c>
    </row>
    <row r="112" spans="1:42" ht="12.75" customHeight="1" x14ac:dyDescent="0.2">
      <c r="A112" s="1" t="s">
        <v>68</v>
      </c>
      <c r="B112" s="3">
        <v>23</v>
      </c>
      <c r="C112" s="4">
        <v>3</v>
      </c>
      <c r="D112" s="4" t="s">
        <v>55</v>
      </c>
      <c r="E112" s="2" t="s">
        <v>43</v>
      </c>
      <c r="F112" s="2" t="s">
        <v>57</v>
      </c>
      <c r="G112" s="2" t="s">
        <v>58</v>
      </c>
      <c r="H112" s="2">
        <v>2012</v>
      </c>
      <c r="I112" s="7" t="s">
        <v>101</v>
      </c>
      <c r="R112" s="2"/>
      <c r="S112" s="2" t="s">
        <v>65</v>
      </c>
      <c r="T112" s="2">
        <v>1</v>
      </c>
      <c r="X112" s="5" t="e">
        <f t="shared" si="6"/>
        <v>#DIV/0!</v>
      </c>
      <c r="AA112" s="5" t="e">
        <f t="shared" si="7"/>
        <v>#DIV/0!</v>
      </c>
      <c r="AB112" s="4" t="e">
        <f t="shared" si="8"/>
        <v>#DIV/0!</v>
      </c>
      <c r="AD112" s="2" t="e">
        <f t="shared" si="9"/>
        <v>#DIV/0!</v>
      </c>
      <c r="AF112" s="2" t="e">
        <f t="shared" si="10"/>
        <v>#DIV/0!</v>
      </c>
      <c r="AG112" s="2"/>
      <c r="AO112" s="2"/>
      <c r="AP112" s="2" t="str">
        <f t="shared" si="11"/>
        <v>D09_23_3</v>
      </c>
    </row>
    <row r="113" spans="1:42" ht="12.75" customHeight="1" x14ac:dyDescent="0.2">
      <c r="A113" s="1" t="s">
        <v>68</v>
      </c>
      <c r="B113" s="3">
        <v>23</v>
      </c>
      <c r="C113" s="4">
        <v>3</v>
      </c>
      <c r="D113" s="4" t="s">
        <v>55</v>
      </c>
      <c r="E113" s="2" t="s">
        <v>43</v>
      </c>
      <c r="F113" s="2" t="s">
        <v>57</v>
      </c>
      <c r="G113" s="2" t="s">
        <v>58</v>
      </c>
      <c r="H113" s="2">
        <v>2013</v>
      </c>
      <c r="I113" s="7" t="s">
        <v>101</v>
      </c>
      <c r="R113" s="2"/>
      <c r="S113" s="2" t="s">
        <v>65</v>
      </c>
      <c r="X113" s="5" t="e">
        <f t="shared" si="6"/>
        <v>#DIV/0!</v>
      </c>
      <c r="AA113" s="5" t="e">
        <f t="shared" si="7"/>
        <v>#DIV/0!</v>
      </c>
      <c r="AB113" s="4" t="e">
        <f t="shared" si="8"/>
        <v>#DIV/0!</v>
      </c>
      <c r="AD113" s="2" t="e">
        <f t="shared" si="9"/>
        <v>#DIV/0!</v>
      </c>
      <c r="AF113" s="2" t="e">
        <f t="shared" si="10"/>
        <v>#DIV/0!</v>
      </c>
      <c r="AO113" s="2"/>
      <c r="AP113" s="2" t="str">
        <f t="shared" si="11"/>
        <v>D09_23_3</v>
      </c>
    </row>
    <row r="114" spans="1:42" ht="12.75" customHeight="1" x14ac:dyDescent="0.2">
      <c r="A114" s="1" t="s">
        <v>68</v>
      </c>
      <c r="B114" s="3">
        <v>23</v>
      </c>
      <c r="C114" s="4">
        <v>3</v>
      </c>
      <c r="D114" s="4" t="s">
        <v>55</v>
      </c>
      <c r="E114" s="2" t="s">
        <v>43</v>
      </c>
      <c r="F114" s="2" t="s">
        <v>57</v>
      </c>
      <c r="G114" s="2" t="s">
        <v>58</v>
      </c>
      <c r="H114" s="2">
        <v>2014</v>
      </c>
      <c r="I114" s="7" t="s">
        <v>101</v>
      </c>
      <c r="R114" s="2"/>
      <c r="S114" s="2" t="s">
        <v>65</v>
      </c>
      <c r="X114" s="5" t="e">
        <f t="shared" si="6"/>
        <v>#DIV/0!</v>
      </c>
      <c r="AA114" s="5" t="e">
        <f t="shared" si="7"/>
        <v>#DIV/0!</v>
      </c>
      <c r="AB114" s="4" t="e">
        <f t="shared" si="8"/>
        <v>#DIV/0!</v>
      </c>
      <c r="AD114" s="2" t="e">
        <f t="shared" si="9"/>
        <v>#DIV/0!</v>
      </c>
      <c r="AF114" s="2" t="e">
        <f t="shared" si="10"/>
        <v>#DIV/0!</v>
      </c>
      <c r="AG114" s="2"/>
      <c r="AO114" s="2"/>
      <c r="AP114" s="2" t="str">
        <f t="shared" si="11"/>
        <v>D09_23_3</v>
      </c>
    </row>
    <row r="115" spans="1:42" ht="12.75" customHeight="1" x14ac:dyDescent="0.2">
      <c r="A115" s="1" t="s">
        <v>68</v>
      </c>
      <c r="B115" s="3">
        <v>23</v>
      </c>
      <c r="C115" s="4">
        <v>3</v>
      </c>
      <c r="D115" s="4" t="s">
        <v>55</v>
      </c>
      <c r="E115" s="2" t="s">
        <v>43</v>
      </c>
      <c r="F115" s="2" t="s">
        <v>57</v>
      </c>
      <c r="G115" s="2" t="s">
        <v>58</v>
      </c>
      <c r="H115" s="2">
        <v>2015</v>
      </c>
      <c r="I115" s="7" t="s">
        <v>101</v>
      </c>
      <c r="R115" s="2"/>
      <c r="S115" s="2" t="s">
        <v>65</v>
      </c>
      <c r="X115" s="5" t="e">
        <f t="shared" si="6"/>
        <v>#DIV/0!</v>
      </c>
      <c r="AA115" s="5" t="e">
        <f t="shared" si="7"/>
        <v>#DIV/0!</v>
      </c>
      <c r="AB115" s="4" t="e">
        <f t="shared" si="8"/>
        <v>#DIV/0!</v>
      </c>
      <c r="AD115" s="2" t="e">
        <f t="shared" si="9"/>
        <v>#DIV/0!</v>
      </c>
      <c r="AF115" s="2" t="e">
        <f t="shared" si="10"/>
        <v>#DIV/0!</v>
      </c>
      <c r="AG115" s="2"/>
      <c r="AO115" s="2"/>
      <c r="AP115" s="2" t="str">
        <f t="shared" si="11"/>
        <v>D09_23_3</v>
      </c>
    </row>
    <row r="116" spans="1:42" s="18" customFormat="1" ht="12.75" customHeight="1" x14ac:dyDescent="0.2">
      <c r="A116" s="23" t="s">
        <v>68</v>
      </c>
      <c r="B116" s="19">
        <v>23</v>
      </c>
      <c r="C116" s="24">
        <v>3</v>
      </c>
      <c r="D116" s="24" t="s">
        <v>55</v>
      </c>
      <c r="E116" s="18" t="s">
        <v>43</v>
      </c>
      <c r="F116" s="18" t="s">
        <v>57</v>
      </c>
      <c r="G116" s="18" t="s">
        <v>58</v>
      </c>
      <c r="H116" s="18">
        <v>2016</v>
      </c>
      <c r="I116" s="7" t="s">
        <v>101</v>
      </c>
      <c r="S116" s="18" t="s">
        <v>65</v>
      </c>
      <c r="X116" s="25" t="e">
        <f t="shared" si="6"/>
        <v>#DIV/0!</v>
      </c>
      <c r="AA116" s="25" t="e">
        <f t="shared" si="7"/>
        <v>#DIV/0!</v>
      </c>
      <c r="AB116" s="24" t="e">
        <f t="shared" si="8"/>
        <v>#DIV/0!</v>
      </c>
      <c r="AD116" s="18" t="e">
        <f t="shared" si="9"/>
        <v>#DIV/0!</v>
      </c>
      <c r="AF116" s="18" t="e">
        <f t="shared" si="10"/>
        <v>#DIV/0!</v>
      </c>
      <c r="AP116" s="2" t="str">
        <f t="shared" si="11"/>
        <v>D09_23_3</v>
      </c>
    </row>
    <row r="117" spans="1:42" ht="12.75" customHeight="1" x14ac:dyDescent="0.2">
      <c r="A117" s="1" t="s">
        <v>68</v>
      </c>
      <c r="B117" s="3">
        <v>24</v>
      </c>
      <c r="C117" s="4">
        <v>3</v>
      </c>
      <c r="D117" s="4" t="s">
        <v>55</v>
      </c>
      <c r="E117" s="2" t="s">
        <v>43</v>
      </c>
      <c r="F117" s="2" t="s">
        <v>57</v>
      </c>
      <c r="G117" s="2" t="s">
        <v>58</v>
      </c>
      <c r="H117" s="2">
        <v>2012</v>
      </c>
      <c r="I117" s="7" t="s">
        <v>134</v>
      </c>
      <c r="N117" s="2">
        <v>3</v>
      </c>
      <c r="R117" s="2"/>
      <c r="S117" s="2" t="s">
        <v>65</v>
      </c>
      <c r="T117" s="2">
        <v>3</v>
      </c>
      <c r="U117" s="2">
        <v>201</v>
      </c>
      <c r="V117" s="2">
        <v>25</v>
      </c>
      <c r="W117" s="2">
        <v>85</v>
      </c>
      <c r="X117" s="5">
        <f t="shared" si="6"/>
        <v>3.4</v>
      </c>
      <c r="Y117" s="2">
        <v>4</v>
      </c>
      <c r="Z117" s="2">
        <v>24</v>
      </c>
      <c r="AA117" s="5">
        <f t="shared" si="7"/>
        <v>0.96</v>
      </c>
      <c r="AB117" s="4">
        <f t="shared" si="8"/>
        <v>28.235294117647058</v>
      </c>
      <c r="AC117" s="2">
        <v>0</v>
      </c>
      <c r="AD117" s="2">
        <f t="shared" si="9"/>
        <v>0</v>
      </c>
      <c r="AE117" s="2">
        <v>4</v>
      </c>
      <c r="AF117" s="2">
        <f t="shared" si="10"/>
        <v>16</v>
      </c>
      <c r="AG117" s="8" t="s">
        <v>79</v>
      </c>
      <c r="AH117" s="2">
        <v>10</v>
      </c>
      <c r="AI117" s="2">
        <v>2</v>
      </c>
      <c r="AJ117" s="2">
        <v>2</v>
      </c>
      <c r="AK117" s="2">
        <v>2</v>
      </c>
      <c r="AL117" s="2">
        <v>3</v>
      </c>
      <c r="AM117" s="2">
        <v>2</v>
      </c>
      <c r="AO117" s="2"/>
      <c r="AP117" s="2" t="str">
        <f t="shared" si="11"/>
        <v>D09_24_3</v>
      </c>
    </row>
    <row r="118" spans="1:42" ht="12.75" customHeight="1" x14ac:dyDescent="0.2">
      <c r="A118" s="1" t="s">
        <v>68</v>
      </c>
      <c r="B118" s="3">
        <v>24</v>
      </c>
      <c r="C118" s="4">
        <v>3</v>
      </c>
      <c r="D118" s="4" t="s">
        <v>55</v>
      </c>
      <c r="E118" s="2" t="s">
        <v>43</v>
      </c>
      <c r="F118" s="2" t="s">
        <v>57</v>
      </c>
      <c r="G118" s="2" t="s">
        <v>58</v>
      </c>
      <c r="H118" s="2">
        <v>2013</v>
      </c>
      <c r="I118" s="7" t="s">
        <v>134</v>
      </c>
      <c r="R118" s="2"/>
      <c r="S118" s="2" t="s">
        <v>65</v>
      </c>
      <c r="X118" s="5" t="e">
        <f t="shared" si="6"/>
        <v>#DIV/0!</v>
      </c>
      <c r="AA118" s="5" t="e">
        <f t="shared" si="7"/>
        <v>#DIV/0!</v>
      </c>
      <c r="AB118" s="4" t="e">
        <f t="shared" si="8"/>
        <v>#DIV/0!</v>
      </c>
      <c r="AD118" s="2" t="e">
        <f t="shared" si="9"/>
        <v>#DIV/0!</v>
      </c>
      <c r="AF118" s="2" t="e">
        <f t="shared" si="10"/>
        <v>#DIV/0!</v>
      </c>
      <c r="AG118" s="2"/>
      <c r="AO118" s="2"/>
      <c r="AP118" s="2" t="str">
        <f t="shared" si="11"/>
        <v>D09_24_3</v>
      </c>
    </row>
    <row r="119" spans="1:42" ht="12.75" customHeight="1" x14ac:dyDescent="0.2">
      <c r="A119" s="1" t="s">
        <v>68</v>
      </c>
      <c r="B119" s="3">
        <v>24</v>
      </c>
      <c r="C119" s="4">
        <v>3</v>
      </c>
      <c r="D119" s="4" t="s">
        <v>55</v>
      </c>
      <c r="E119" s="2" t="s">
        <v>43</v>
      </c>
      <c r="F119" s="2" t="s">
        <v>57</v>
      </c>
      <c r="G119" s="2" t="s">
        <v>58</v>
      </c>
      <c r="H119" s="2">
        <v>2014</v>
      </c>
      <c r="I119" s="7" t="s">
        <v>134</v>
      </c>
      <c r="R119" s="2"/>
      <c r="S119" s="2" t="s">
        <v>65</v>
      </c>
      <c r="X119" s="5" t="e">
        <f t="shared" si="6"/>
        <v>#DIV/0!</v>
      </c>
      <c r="AA119" s="5" t="e">
        <f t="shared" si="7"/>
        <v>#DIV/0!</v>
      </c>
      <c r="AB119" s="4" t="e">
        <f t="shared" si="8"/>
        <v>#DIV/0!</v>
      </c>
      <c r="AD119" s="2" t="e">
        <f t="shared" si="9"/>
        <v>#DIV/0!</v>
      </c>
      <c r="AF119" s="2" t="e">
        <f t="shared" si="10"/>
        <v>#DIV/0!</v>
      </c>
      <c r="AG119" s="2"/>
      <c r="AO119" s="2"/>
      <c r="AP119" s="2" t="str">
        <f t="shared" si="11"/>
        <v>D09_24_3</v>
      </c>
    </row>
    <row r="120" spans="1:42" ht="12.75" customHeight="1" x14ac:dyDescent="0.2">
      <c r="A120" s="1" t="s">
        <v>68</v>
      </c>
      <c r="B120" s="3">
        <v>24</v>
      </c>
      <c r="C120" s="4">
        <v>3</v>
      </c>
      <c r="D120" s="4" t="s">
        <v>55</v>
      </c>
      <c r="E120" s="2" t="s">
        <v>43</v>
      </c>
      <c r="F120" s="2" t="s">
        <v>57</v>
      </c>
      <c r="G120" s="2" t="s">
        <v>58</v>
      </c>
      <c r="H120" s="2">
        <v>2015</v>
      </c>
      <c r="I120" s="7" t="s">
        <v>134</v>
      </c>
      <c r="R120" s="2"/>
      <c r="S120" s="2" t="s">
        <v>65</v>
      </c>
      <c r="X120" s="5" t="e">
        <f t="shared" si="6"/>
        <v>#DIV/0!</v>
      </c>
      <c r="AA120" s="5" t="e">
        <f t="shared" si="7"/>
        <v>#DIV/0!</v>
      </c>
      <c r="AB120" s="4" t="e">
        <f t="shared" si="8"/>
        <v>#DIV/0!</v>
      </c>
      <c r="AD120" s="2" t="e">
        <f t="shared" si="9"/>
        <v>#DIV/0!</v>
      </c>
      <c r="AF120" s="2" t="e">
        <f t="shared" si="10"/>
        <v>#DIV/0!</v>
      </c>
      <c r="AG120" s="2"/>
      <c r="AO120" s="2"/>
      <c r="AP120" s="2" t="str">
        <f t="shared" si="11"/>
        <v>D09_24_3</v>
      </c>
    </row>
    <row r="121" spans="1:42" s="18" customFormat="1" ht="12.75" customHeight="1" x14ac:dyDescent="0.2">
      <c r="A121" s="23" t="s">
        <v>68</v>
      </c>
      <c r="B121" s="19">
        <v>24</v>
      </c>
      <c r="C121" s="24">
        <v>3</v>
      </c>
      <c r="D121" s="24" t="s">
        <v>55</v>
      </c>
      <c r="E121" s="18" t="s">
        <v>43</v>
      </c>
      <c r="F121" s="18" t="s">
        <v>57</v>
      </c>
      <c r="G121" s="18" t="s">
        <v>58</v>
      </c>
      <c r="H121" s="18">
        <v>2016</v>
      </c>
      <c r="I121" s="26" t="s">
        <v>134</v>
      </c>
      <c r="S121" s="18" t="s">
        <v>65</v>
      </c>
      <c r="X121" s="25" t="e">
        <f t="shared" si="6"/>
        <v>#DIV/0!</v>
      </c>
      <c r="AA121" s="25" t="e">
        <f t="shared" si="7"/>
        <v>#DIV/0!</v>
      </c>
      <c r="AB121" s="24" t="e">
        <f t="shared" si="8"/>
        <v>#DIV/0!</v>
      </c>
      <c r="AD121" s="18" t="e">
        <f t="shared" si="9"/>
        <v>#DIV/0!</v>
      </c>
      <c r="AF121" s="18" t="e">
        <f t="shared" si="10"/>
        <v>#DIV/0!</v>
      </c>
      <c r="AP121" s="2" t="str">
        <f t="shared" si="11"/>
        <v>D09_24_3</v>
      </c>
    </row>
    <row r="122" spans="1:42" ht="12.75" customHeight="1" x14ac:dyDescent="0.2">
      <c r="A122" s="1" t="s">
        <v>68</v>
      </c>
      <c r="B122" s="3">
        <v>25</v>
      </c>
      <c r="C122" s="4">
        <v>3</v>
      </c>
      <c r="D122" s="4" t="s">
        <v>55</v>
      </c>
      <c r="E122" s="2" t="s">
        <v>43</v>
      </c>
      <c r="F122" s="2" t="s">
        <v>57</v>
      </c>
      <c r="G122" s="2" t="s">
        <v>58</v>
      </c>
      <c r="H122" s="2">
        <v>2012</v>
      </c>
      <c r="I122" s="7" t="s">
        <v>101</v>
      </c>
      <c r="R122" s="2"/>
      <c r="S122" s="2" t="s">
        <v>65</v>
      </c>
      <c r="T122" s="2">
        <v>1</v>
      </c>
      <c r="X122" s="5" t="e">
        <f t="shared" si="6"/>
        <v>#DIV/0!</v>
      </c>
      <c r="AA122" s="5" t="e">
        <f t="shared" si="7"/>
        <v>#DIV/0!</v>
      </c>
      <c r="AB122" s="4" t="e">
        <f t="shared" si="8"/>
        <v>#DIV/0!</v>
      </c>
      <c r="AD122" s="2" t="e">
        <f t="shared" si="9"/>
        <v>#DIV/0!</v>
      </c>
      <c r="AF122" s="2" t="e">
        <f t="shared" si="10"/>
        <v>#DIV/0!</v>
      </c>
      <c r="AG122" s="2"/>
      <c r="AO122" s="2"/>
      <c r="AP122" s="2" t="str">
        <f t="shared" si="11"/>
        <v>D09_25_3</v>
      </c>
    </row>
    <row r="123" spans="1:42" ht="12.75" customHeight="1" x14ac:dyDescent="0.2">
      <c r="A123" s="1" t="s">
        <v>68</v>
      </c>
      <c r="B123" s="3">
        <v>25</v>
      </c>
      <c r="C123" s="4">
        <v>3</v>
      </c>
      <c r="D123" s="4" t="s">
        <v>55</v>
      </c>
      <c r="E123" s="2" t="s">
        <v>43</v>
      </c>
      <c r="F123" s="2" t="s">
        <v>57</v>
      </c>
      <c r="G123" s="2" t="s">
        <v>58</v>
      </c>
      <c r="H123" s="2">
        <v>2013</v>
      </c>
      <c r="I123" s="7" t="s">
        <v>101</v>
      </c>
      <c r="R123" s="2"/>
      <c r="S123" s="2" t="s">
        <v>65</v>
      </c>
      <c r="X123" s="5" t="e">
        <f t="shared" si="6"/>
        <v>#DIV/0!</v>
      </c>
      <c r="AA123" s="5" t="e">
        <f t="shared" si="7"/>
        <v>#DIV/0!</v>
      </c>
      <c r="AB123" s="4" t="e">
        <f t="shared" si="8"/>
        <v>#DIV/0!</v>
      </c>
      <c r="AD123" s="2" t="e">
        <f t="shared" si="9"/>
        <v>#DIV/0!</v>
      </c>
      <c r="AF123" s="2" t="e">
        <f t="shared" si="10"/>
        <v>#DIV/0!</v>
      </c>
      <c r="AO123" s="2"/>
      <c r="AP123" s="2" t="str">
        <f t="shared" si="11"/>
        <v>D09_25_3</v>
      </c>
    </row>
    <row r="124" spans="1:42" ht="12.75" customHeight="1" x14ac:dyDescent="0.2">
      <c r="A124" s="1" t="s">
        <v>68</v>
      </c>
      <c r="B124" s="3">
        <v>25</v>
      </c>
      <c r="C124" s="4">
        <v>3</v>
      </c>
      <c r="D124" s="4" t="s">
        <v>55</v>
      </c>
      <c r="E124" s="2" t="s">
        <v>43</v>
      </c>
      <c r="F124" s="2" t="s">
        <v>57</v>
      </c>
      <c r="G124" s="2" t="s">
        <v>58</v>
      </c>
      <c r="H124" s="2">
        <v>2014</v>
      </c>
      <c r="I124" s="7" t="s">
        <v>101</v>
      </c>
      <c r="R124" s="2"/>
      <c r="S124" s="2" t="s">
        <v>65</v>
      </c>
      <c r="X124" s="5" t="e">
        <f t="shared" si="6"/>
        <v>#DIV/0!</v>
      </c>
      <c r="AA124" s="5" t="e">
        <f t="shared" si="7"/>
        <v>#DIV/0!</v>
      </c>
      <c r="AB124" s="4" t="e">
        <f t="shared" si="8"/>
        <v>#DIV/0!</v>
      </c>
      <c r="AD124" s="2" t="e">
        <f t="shared" si="9"/>
        <v>#DIV/0!</v>
      </c>
      <c r="AF124" s="2" t="e">
        <f t="shared" si="10"/>
        <v>#DIV/0!</v>
      </c>
      <c r="AG124" s="2"/>
      <c r="AO124" s="2"/>
      <c r="AP124" s="2" t="str">
        <f t="shared" si="11"/>
        <v>D09_25_3</v>
      </c>
    </row>
    <row r="125" spans="1:42" ht="12.75" customHeight="1" x14ac:dyDescent="0.2">
      <c r="A125" s="1" t="s">
        <v>68</v>
      </c>
      <c r="B125" s="3">
        <v>25</v>
      </c>
      <c r="C125" s="4">
        <v>3</v>
      </c>
      <c r="D125" s="4" t="s">
        <v>55</v>
      </c>
      <c r="E125" s="2" t="s">
        <v>43</v>
      </c>
      <c r="F125" s="2" t="s">
        <v>57</v>
      </c>
      <c r="G125" s="2" t="s">
        <v>58</v>
      </c>
      <c r="H125" s="2">
        <v>2015</v>
      </c>
      <c r="I125" s="7" t="s">
        <v>101</v>
      </c>
      <c r="R125" s="2"/>
      <c r="S125" s="2" t="s">
        <v>65</v>
      </c>
      <c r="X125" s="5" t="e">
        <f t="shared" si="6"/>
        <v>#DIV/0!</v>
      </c>
      <c r="AA125" s="5" t="e">
        <f t="shared" si="7"/>
        <v>#DIV/0!</v>
      </c>
      <c r="AB125" s="4" t="e">
        <f t="shared" si="8"/>
        <v>#DIV/0!</v>
      </c>
      <c r="AD125" s="2" t="e">
        <f t="shared" si="9"/>
        <v>#DIV/0!</v>
      </c>
      <c r="AF125" s="2" t="e">
        <f t="shared" si="10"/>
        <v>#DIV/0!</v>
      </c>
      <c r="AG125" s="2"/>
      <c r="AO125" s="2"/>
      <c r="AP125" s="2" t="str">
        <f t="shared" si="11"/>
        <v>D09_25_3</v>
      </c>
    </row>
    <row r="126" spans="1:42" s="18" customFormat="1" ht="12.75" customHeight="1" x14ac:dyDescent="0.2">
      <c r="A126" s="23" t="s">
        <v>68</v>
      </c>
      <c r="B126" s="19">
        <v>25</v>
      </c>
      <c r="C126" s="24">
        <v>3</v>
      </c>
      <c r="D126" s="24" t="s">
        <v>55</v>
      </c>
      <c r="E126" s="18" t="s">
        <v>43</v>
      </c>
      <c r="F126" s="18" t="s">
        <v>57</v>
      </c>
      <c r="G126" s="18" t="s">
        <v>58</v>
      </c>
      <c r="H126" s="18">
        <v>2016</v>
      </c>
      <c r="I126" s="7" t="s">
        <v>101</v>
      </c>
      <c r="S126" s="18" t="s">
        <v>65</v>
      </c>
      <c r="X126" s="25" t="e">
        <f t="shared" si="6"/>
        <v>#DIV/0!</v>
      </c>
      <c r="AA126" s="25" t="e">
        <f t="shared" si="7"/>
        <v>#DIV/0!</v>
      </c>
      <c r="AB126" s="24" t="e">
        <f t="shared" si="8"/>
        <v>#DIV/0!</v>
      </c>
      <c r="AD126" s="18" t="e">
        <f t="shared" si="9"/>
        <v>#DIV/0!</v>
      </c>
      <c r="AF126" s="18" t="e">
        <f t="shared" si="10"/>
        <v>#DIV/0!</v>
      </c>
      <c r="AP126" s="2" t="str">
        <f t="shared" si="11"/>
        <v>D09_25_3</v>
      </c>
    </row>
    <row r="127" spans="1:42" ht="12.75" customHeight="1" x14ac:dyDescent="0.2">
      <c r="A127" s="1" t="s">
        <v>68</v>
      </c>
      <c r="B127" s="3">
        <v>26</v>
      </c>
      <c r="C127" s="4">
        <v>3</v>
      </c>
      <c r="D127" s="4" t="s">
        <v>55</v>
      </c>
      <c r="E127" s="2" t="s">
        <v>43</v>
      </c>
      <c r="F127" s="2" t="s">
        <v>57</v>
      </c>
      <c r="G127" s="2" t="s">
        <v>58</v>
      </c>
      <c r="H127" s="2">
        <v>2012</v>
      </c>
      <c r="I127" s="7" t="s">
        <v>101</v>
      </c>
      <c r="R127" s="2"/>
      <c r="S127" s="2" t="s">
        <v>65</v>
      </c>
      <c r="T127" s="2">
        <v>1</v>
      </c>
      <c r="X127" s="5" t="e">
        <f t="shared" si="6"/>
        <v>#DIV/0!</v>
      </c>
      <c r="AA127" s="5" t="e">
        <f t="shared" si="7"/>
        <v>#DIV/0!</v>
      </c>
      <c r="AB127" s="4" t="e">
        <f t="shared" si="8"/>
        <v>#DIV/0!</v>
      </c>
      <c r="AD127" s="2" t="e">
        <f t="shared" si="9"/>
        <v>#DIV/0!</v>
      </c>
      <c r="AF127" s="2" t="e">
        <f t="shared" si="10"/>
        <v>#DIV/0!</v>
      </c>
      <c r="AG127" s="2"/>
      <c r="AO127" s="2"/>
      <c r="AP127" s="2" t="str">
        <f t="shared" si="11"/>
        <v>D09_26_3</v>
      </c>
    </row>
    <row r="128" spans="1:42" ht="12.75" customHeight="1" x14ac:dyDescent="0.2">
      <c r="A128" s="1" t="s">
        <v>68</v>
      </c>
      <c r="B128" s="3">
        <v>26</v>
      </c>
      <c r="C128" s="4">
        <v>3</v>
      </c>
      <c r="D128" s="4" t="s">
        <v>55</v>
      </c>
      <c r="E128" s="2" t="s">
        <v>43</v>
      </c>
      <c r="F128" s="2" t="s">
        <v>57</v>
      </c>
      <c r="G128" s="2" t="s">
        <v>58</v>
      </c>
      <c r="H128" s="2">
        <v>2013</v>
      </c>
      <c r="I128" s="7" t="s">
        <v>101</v>
      </c>
      <c r="R128" s="2"/>
      <c r="S128" s="2" t="s">
        <v>65</v>
      </c>
      <c r="X128" s="5" t="e">
        <f t="shared" si="6"/>
        <v>#DIV/0!</v>
      </c>
      <c r="AA128" s="5" t="e">
        <f t="shared" si="7"/>
        <v>#DIV/0!</v>
      </c>
      <c r="AB128" s="4" t="e">
        <f t="shared" si="8"/>
        <v>#DIV/0!</v>
      </c>
      <c r="AD128" s="2" t="e">
        <f t="shared" si="9"/>
        <v>#DIV/0!</v>
      </c>
      <c r="AF128" s="2" t="e">
        <f t="shared" si="10"/>
        <v>#DIV/0!</v>
      </c>
      <c r="AO128" s="2"/>
      <c r="AP128" s="2" t="str">
        <f t="shared" si="11"/>
        <v>D09_26_3</v>
      </c>
    </row>
    <row r="129" spans="1:42" ht="12.75" customHeight="1" x14ac:dyDescent="0.2">
      <c r="A129" s="1" t="s">
        <v>68</v>
      </c>
      <c r="B129" s="3">
        <v>26</v>
      </c>
      <c r="C129" s="4">
        <v>3</v>
      </c>
      <c r="D129" s="4" t="s">
        <v>55</v>
      </c>
      <c r="E129" s="2" t="s">
        <v>43</v>
      </c>
      <c r="F129" s="2" t="s">
        <v>57</v>
      </c>
      <c r="G129" s="2" t="s">
        <v>58</v>
      </c>
      <c r="H129" s="2">
        <v>2014</v>
      </c>
      <c r="I129" s="7" t="s">
        <v>101</v>
      </c>
      <c r="R129" s="2"/>
      <c r="S129" s="2" t="s">
        <v>65</v>
      </c>
      <c r="X129" s="5" t="e">
        <f t="shared" si="6"/>
        <v>#DIV/0!</v>
      </c>
      <c r="AA129" s="5" t="e">
        <f t="shared" si="7"/>
        <v>#DIV/0!</v>
      </c>
      <c r="AB129" s="4" t="e">
        <f t="shared" si="8"/>
        <v>#DIV/0!</v>
      </c>
      <c r="AD129" s="2" t="e">
        <f t="shared" si="9"/>
        <v>#DIV/0!</v>
      </c>
      <c r="AF129" s="2" t="e">
        <f t="shared" si="10"/>
        <v>#DIV/0!</v>
      </c>
      <c r="AG129" s="2"/>
      <c r="AO129" s="2"/>
      <c r="AP129" s="2" t="str">
        <f t="shared" si="11"/>
        <v>D09_26_3</v>
      </c>
    </row>
    <row r="130" spans="1:42" ht="12.75" customHeight="1" x14ac:dyDescent="0.2">
      <c r="A130" s="1" t="s">
        <v>68</v>
      </c>
      <c r="B130" s="3">
        <v>26</v>
      </c>
      <c r="C130" s="4">
        <v>3</v>
      </c>
      <c r="D130" s="4" t="s">
        <v>55</v>
      </c>
      <c r="E130" s="2" t="s">
        <v>43</v>
      </c>
      <c r="F130" s="2" t="s">
        <v>57</v>
      </c>
      <c r="G130" s="2" t="s">
        <v>58</v>
      </c>
      <c r="H130" s="2">
        <v>2015</v>
      </c>
      <c r="I130" s="7" t="s">
        <v>101</v>
      </c>
      <c r="R130" s="2"/>
      <c r="S130" s="2" t="s">
        <v>65</v>
      </c>
      <c r="X130" s="5" t="e">
        <f t="shared" si="6"/>
        <v>#DIV/0!</v>
      </c>
      <c r="AA130" s="5" t="e">
        <f t="shared" si="7"/>
        <v>#DIV/0!</v>
      </c>
      <c r="AB130" s="4" t="e">
        <f t="shared" si="8"/>
        <v>#DIV/0!</v>
      </c>
      <c r="AD130" s="2" t="e">
        <f t="shared" si="9"/>
        <v>#DIV/0!</v>
      </c>
      <c r="AF130" s="2" t="e">
        <f t="shared" si="10"/>
        <v>#DIV/0!</v>
      </c>
      <c r="AG130" s="2"/>
      <c r="AO130" s="2"/>
      <c r="AP130" s="2" t="str">
        <f t="shared" si="11"/>
        <v>D09_26_3</v>
      </c>
    </row>
    <row r="131" spans="1:42" s="18" customFormat="1" ht="12.75" customHeight="1" x14ac:dyDescent="0.2">
      <c r="A131" s="23" t="s">
        <v>68</v>
      </c>
      <c r="B131" s="19">
        <v>26</v>
      </c>
      <c r="C131" s="24">
        <v>3</v>
      </c>
      <c r="D131" s="24" t="s">
        <v>55</v>
      </c>
      <c r="E131" s="18" t="s">
        <v>43</v>
      </c>
      <c r="F131" s="18" t="s">
        <v>57</v>
      </c>
      <c r="G131" s="18" t="s">
        <v>58</v>
      </c>
      <c r="H131" s="18">
        <v>2016</v>
      </c>
      <c r="I131" s="7" t="s">
        <v>101</v>
      </c>
      <c r="S131" s="18" t="s">
        <v>65</v>
      </c>
      <c r="X131" s="25" t="e">
        <f t="shared" ref="X131:X194" si="12">(W131+(AA131*AC131))/V131</f>
        <v>#DIV/0!</v>
      </c>
      <c r="AA131" s="25" t="e">
        <f t="shared" ref="AA131:AA194" si="13">Z131/(V131-AC131)</f>
        <v>#DIV/0!</v>
      </c>
      <c r="AB131" s="24" t="e">
        <f t="shared" ref="AB131:AB194" si="14">AA131*100/X131</f>
        <v>#DIV/0!</v>
      </c>
      <c r="AD131" s="18" t="e">
        <f t="shared" ref="AD131:AD194" si="15">AC131*100/V131</f>
        <v>#DIV/0!</v>
      </c>
      <c r="AF131" s="18" t="e">
        <f t="shared" ref="AF131:AF194" si="16">AE131*100/V131</f>
        <v>#DIV/0!</v>
      </c>
      <c r="AP131" s="2" t="str">
        <f t="shared" ref="AP131:AP194" si="17">CONCATENATE(LEFT(A131,1),CONCATENATE(RIGHT(A131,2),"_",CONCATENATE(B131),"_",CONCATENATE(C131)))</f>
        <v>D09_26_3</v>
      </c>
    </row>
    <row r="132" spans="1:42" ht="12.75" customHeight="1" x14ac:dyDescent="0.2">
      <c r="A132" s="1" t="s">
        <v>68</v>
      </c>
      <c r="B132" s="3">
        <v>27</v>
      </c>
      <c r="C132" s="4">
        <v>3</v>
      </c>
      <c r="D132" s="4" t="s">
        <v>55</v>
      </c>
      <c r="E132" s="2" t="s">
        <v>43</v>
      </c>
      <c r="F132" s="2" t="s">
        <v>57</v>
      </c>
      <c r="G132" s="2" t="s">
        <v>58</v>
      </c>
      <c r="H132" s="2">
        <v>2012</v>
      </c>
      <c r="I132" s="7" t="s">
        <v>101</v>
      </c>
      <c r="R132" s="2"/>
      <c r="S132" s="2" t="s">
        <v>65</v>
      </c>
      <c r="T132" s="2">
        <v>1</v>
      </c>
      <c r="X132" s="5" t="e">
        <f t="shared" si="12"/>
        <v>#DIV/0!</v>
      </c>
      <c r="AA132" s="5" t="e">
        <f t="shared" si="13"/>
        <v>#DIV/0!</v>
      </c>
      <c r="AB132" s="4" t="e">
        <f t="shared" si="14"/>
        <v>#DIV/0!</v>
      </c>
      <c r="AD132" s="2" t="e">
        <f t="shared" si="15"/>
        <v>#DIV/0!</v>
      </c>
      <c r="AF132" s="2" t="e">
        <f t="shared" si="16"/>
        <v>#DIV/0!</v>
      </c>
      <c r="AG132" s="2"/>
      <c r="AO132" s="2"/>
      <c r="AP132" s="2" t="str">
        <f t="shared" si="17"/>
        <v>D09_27_3</v>
      </c>
    </row>
    <row r="133" spans="1:42" ht="12.75" customHeight="1" x14ac:dyDescent="0.2">
      <c r="A133" s="1" t="s">
        <v>68</v>
      </c>
      <c r="B133" s="3">
        <v>27</v>
      </c>
      <c r="C133" s="4">
        <v>3</v>
      </c>
      <c r="D133" s="4" t="s">
        <v>55</v>
      </c>
      <c r="E133" s="2" t="s">
        <v>43</v>
      </c>
      <c r="F133" s="2" t="s">
        <v>57</v>
      </c>
      <c r="G133" s="2" t="s">
        <v>58</v>
      </c>
      <c r="H133" s="2">
        <v>2013</v>
      </c>
      <c r="I133" s="7" t="s">
        <v>101</v>
      </c>
      <c r="J133" s="2">
        <v>44</v>
      </c>
      <c r="K133" s="2">
        <f>J133-49</f>
        <v>-5</v>
      </c>
      <c r="L133" s="2">
        <f>J133-76</f>
        <v>-32</v>
      </c>
      <c r="M133" s="2">
        <f>J133-90</f>
        <v>-46</v>
      </c>
      <c r="N133" s="2">
        <v>3</v>
      </c>
      <c r="R133" s="2"/>
      <c r="S133" s="2" t="s">
        <v>65</v>
      </c>
      <c r="T133" s="2">
        <v>1</v>
      </c>
      <c r="X133" s="5" t="e">
        <f t="shared" si="12"/>
        <v>#DIV/0!</v>
      </c>
      <c r="AA133" s="5" t="e">
        <f t="shared" si="13"/>
        <v>#DIV/0!</v>
      </c>
      <c r="AB133" s="4" t="e">
        <f t="shared" si="14"/>
        <v>#DIV/0!</v>
      </c>
      <c r="AD133" s="2" t="e">
        <f t="shared" si="15"/>
        <v>#DIV/0!</v>
      </c>
      <c r="AF133" s="2" t="e">
        <f t="shared" si="16"/>
        <v>#DIV/0!</v>
      </c>
      <c r="AN133" s="2">
        <v>4</v>
      </c>
      <c r="AO133" s="2"/>
      <c r="AP133" s="2" t="str">
        <f t="shared" si="17"/>
        <v>D09_27_3</v>
      </c>
    </row>
    <row r="134" spans="1:42" ht="12.75" customHeight="1" x14ac:dyDescent="0.2">
      <c r="A134" s="1" t="s">
        <v>68</v>
      </c>
      <c r="B134" s="3">
        <v>27</v>
      </c>
      <c r="C134" s="4">
        <v>3</v>
      </c>
      <c r="D134" s="4" t="s">
        <v>55</v>
      </c>
      <c r="E134" s="2" t="s">
        <v>43</v>
      </c>
      <c r="F134" s="2" t="s">
        <v>57</v>
      </c>
      <c r="G134" s="2" t="s">
        <v>58</v>
      </c>
      <c r="H134" s="2">
        <v>2014</v>
      </c>
      <c r="I134" s="7" t="s">
        <v>101</v>
      </c>
      <c r="R134" s="2"/>
      <c r="S134" s="2" t="s">
        <v>65</v>
      </c>
      <c r="X134" s="5" t="e">
        <f t="shared" si="12"/>
        <v>#DIV/0!</v>
      </c>
      <c r="AA134" s="5" t="e">
        <f t="shared" si="13"/>
        <v>#DIV/0!</v>
      </c>
      <c r="AB134" s="4" t="e">
        <f t="shared" si="14"/>
        <v>#DIV/0!</v>
      </c>
      <c r="AD134" s="2" t="e">
        <f t="shared" si="15"/>
        <v>#DIV/0!</v>
      </c>
      <c r="AF134" s="2" t="e">
        <f t="shared" si="16"/>
        <v>#DIV/0!</v>
      </c>
      <c r="AG134" s="2"/>
      <c r="AO134" s="2"/>
      <c r="AP134" s="2" t="str">
        <f t="shared" si="17"/>
        <v>D09_27_3</v>
      </c>
    </row>
    <row r="135" spans="1:42" ht="12.75" customHeight="1" x14ac:dyDescent="0.2">
      <c r="A135" s="1" t="s">
        <v>68</v>
      </c>
      <c r="B135" s="3">
        <v>27</v>
      </c>
      <c r="C135" s="4">
        <v>3</v>
      </c>
      <c r="D135" s="4" t="s">
        <v>55</v>
      </c>
      <c r="E135" s="2" t="s">
        <v>43</v>
      </c>
      <c r="F135" s="2" t="s">
        <v>57</v>
      </c>
      <c r="G135" s="2" t="s">
        <v>58</v>
      </c>
      <c r="H135" s="2">
        <v>2015</v>
      </c>
      <c r="I135" s="7" t="s">
        <v>101</v>
      </c>
      <c r="R135" s="2"/>
      <c r="S135" s="2" t="s">
        <v>65</v>
      </c>
      <c r="X135" s="5" t="e">
        <f t="shared" si="12"/>
        <v>#DIV/0!</v>
      </c>
      <c r="AA135" s="5" t="e">
        <f t="shared" si="13"/>
        <v>#DIV/0!</v>
      </c>
      <c r="AB135" s="4" t="e">
        <f t="shared" si="14"/>
        <v>#DIV/0!</v>
      </c>
      <c r="AD135" s="2" t="e">
        <f t="shared" si="15"/>
        <v>#DIV/0!</v>
      </c>
      <c r="AF135" s="2" t="e">
        <f t="shared" si="16"/>
        <v>#DIV/0!</v>
      </c>
      <c r="AG135" s="2"/>
      <c r="AO135" s="2"/>
      <c r="AP135" s="2" t="str">
        <f t="shared" si="17"/>
        <v>D09_27_3</v>
      </c>
    </row>
    <row r="136" spans="1:42" s="18" customFormat="1" ht="12.75" customHeight="1" x14ac:dyDescent="0.2">
      <c r="A136" s="23" t="s">
        <v>68</v>
      </c>
      <c r="B136" s="19">
        <v>27</v>
      </c>
      <c r="C136" s="24">
        <v>3</v>
      </c>
      <c r="D136" s="24" t="s">
        <v>55</v>
      </c>
      <c r="E136" s="18" t="s">
        <v>43</v>
      </c>
      <c r="F136" s="18" t="s">
        <v>57</v>
      </c>
      <c r="G136" s="18" t="s">
        <v>58</v>
      </c>
      <c r="H136" s="18">
        <v>2016</v>
      </c>
      <c r="I136" s="7" t="s">
        <v>101</v>
      </c>
      <c r="S136" s="18" t="s">
        <v>65</v>
      </c>
      <c r="X136" s="25" t="e">
        <f t="shared" si="12"/>
        <v>#DIV/0!</v>
      </c>
      <c r="AA136" s="25" t="e">
        <f t="shared" si="13"/>
        <v>#DIV/0!</v>
      </c>
      <c r="AB136" s="24" t="e">
        <f t="shared" si="14"/>
        <v>#DIV/0!</v>
      </c>
      <c r="AD136" s="18" t="e">
        <f t="shared" si="15"/>
        <v>#DIV/0!</v>
      </c>
      <c r="AF136" s="18" t="e">
        <f t="shared" si="16"/>
        <v>#DIV/0!</v>
      </c>
      <c r="AP136" s="2" t="str">
        <f t="shared" si="17"/>
        <v>D09_27_3</v>
      </c>
    </row>
    <row r="137" spans="1:42" ht="12.75" customHeight="1" x14ac:dyDescent="0.2">
      <c r="A137" s="1" t="s">
        <v>68</v>
      </c>
      <c r="B137" s="3">
        <v>28</v>
      </c>
      <c r="C137" s="4">
        <v>3</v>
      </c>
      <c r="D137" s="4" t="s">
        <v>55</v>
      </c>
      <c r="E137" s="2" t="s">
        <v>43</v>
      </c>
      <c r="F137" s="2" t="s">
        <v>57</v>
      </c>
      <c r="G137" s="2" t="s">
        <v>58</v>
      </c>
      <c r="H137" s="2">
        <v>2012</v>
      </c>
      <c r="I137" s="7" t="s">
        <v>101</v>
      </c>
      <c r="R137" s="2"/>
      <c r="S137" s="2" t="s">
        <v>65</v>
      </c>
      <c r="T137" s="2">
        <v>1</v>
      </c>
      <c r="X137" s="5" t="e">
        <f t="shared" si="12"/>
        <v>#DIV/0!</v>
      </c>
      <c r="AA137" s="5" t="e">
        <f t="shared" si="13"/>
        <v>#DIV/0!</v>
      </c>
      <c r="AB137" s="4" t="e">
        <f t="shared" si="14"/>
        <v>#DIV/0!</v>
      </c>
      <c r="AD137" s="2" t="e">
        <f t="shared" si="15"/>
        <v>#DIV/0!</v>
      </c>
      <c r="AF137" s="2" t="e">
        <f t="shared" si="16"/>
        <v>#DIV/0!</v>
      </c>
      <c r="AG137" s="2"/>
      <c r="AO137" s="2"/>
      <c r="AP137" s="2" t="str">
        <f t="shared" si="17"/>
        <v>D09_28_3</v>
      </c>
    </row>
    <row r="138" spans="1:42" ht="12.75" customHeight="1" x14ac:dyDescent="0.2">
      <c r="A138" s="1" t="s">
        <v>68</v>
      </c>
      <c r="B138" s="3">
        <v>28</v>
      </c>
      <c r="C138" s="4">
        <v>3</v>
      </c>
      <c r="D138" s="4" t="s">
        <v>55</v>
      </c>
      <c r="E138" s="2" t="s">
        <v>43</v>
      </c>
      <c r="F138" s="2" t="s">
        <v>57</v>
      </c>
      <c r="G138" s="2" t="s">
        <v>58</v>
      </c>
      <c r="H138" s="2">
        <v>2013</v>
      </c>
      <c r="I138" s="7" t="s">
        <v>101</v>
      </c>
      <c r="J138" s="2">
        <v>40</v>
      </c>
      <c r="K138" s="2">
        <f>J138-49</f>
        <v>-9</v>
      </c>
      <c r="L138" s="2">
        <f>J138-76</f>
        <v>-36</v>
      </c>
      <c r="M138" s="2">
        <f>J138-90</f>
        <v>-50</v>
      </c>
      <c r="N138" s="2">
        <v>3</v>
      </c>
      <c r="R138" s="2"/>
      <c r="S138" s="2" t="s">
        <v>65</v>
      </c>
      <c r="T138" s="2">
        <v>1</v>
      </c>
      <c r="X138" s="5" t="e">
        <f t="shared" si="12"/>
        <v>#DIV/0!</v>
      </c>
      <c r="AA138" s="5" t="e">
        <f t="shared" si="13"/>
        <v>#DIV/0!</v>
      </c>
      <c r="AB138" s="4" t="e">
        <f t="shared" si="14"/>
        <v>#DIV/0!</v>
      </c>
      <c r="AD138" s="2" t="e">
        <f t="shared" si="15"/>
        <v>#DIV/0!</v>
      </c>
      <c r="AF138" s="2" t="e">
        <f t="shared" si="16"/>
        <v>#DIV/0!</v>
      </c>
      <c r="AN138" s="2">
        <v>3</v>
      </c>
      <c r="AO138" s="2" t="s">
        <v>102</v>
      </c>
      <c r="AP138" s="2" t="str">
        <f t="shared" si="17"/>
        <v>D09_28_3</v>
      </c>
    </row>
    <row r="139" spans="1:42" ht="12.75" customHeight="1" x14ac:dyDescent="0.2">
      <c r="A139" s="1" t="s">
        <v>68</v>
      </c>
      <c r="B139" s="3">
        <v>28</v>
      </c>
      <c r="C139" s="4">
        <v>3</v>
      </c>
      <c r="D139" s="4" t="s">
        <v>55</v>
      </c>
      <c r="E139" s="2" t="s">
        <v>43</v>
      </c>
      <c r="F139" s="2" t="s">
        <v>57</v>
      </c>
      <c r="G139" s="2" t="s">
        <v>58</v>
      </c>
      <c r="H139" s="2">
        <v>2014</v>
      </c>
      <c r="I139" s="7" t="s">
        <v>101</v>
      </c>
      <c r="R139" s="2"/>
      <c r="S139" s="2" t="s">
        <v>65</v>
      </c>
      <c r="X139" s="5" t="e">
        <f t="shared" si="12"/>
        <v>#DIV/0!</v>
      </c>
      <c r="AA139" s="5" t="e">
        <f t="shared" si="13"/>
        <v>#DIV/0!</v>
      </c>
      <c r="AB139" s="4" t="e">
        <f t="shared" si="14"/>
        <v>#DIV/0!</v>
      </c>
      <c r="AD139" s="2" t="e">
        <f t="shared" si="15"/>
        <v>#DIV/0!</v>
      </c>
      <c r="AF139" s="2" t="e">
        <f t="shared" si="16"/>
        <v>#DIV/0!</v>
      </c>
      <c r="AG139" s="2"/>
      <c r="AO139" s="2"/>
      <c r="AP139" s="2" t="str">
        <f t="shared" si="17"/>
        <v>D09_28_3</v>
      </c>
    </row>
    <row r="140" spans="1:42" ht="12.75" customHeight="1" x14ac:dyDescent="0.2">
      <c r="A140" s="1" t="s">
        <v>68</v>
      </c>
      <c r="B140" s="3">
        <v>28</v>
      </c>
      <c r="C140" s="4">
        <v>3</v>
      </c>
      <c r="D140" s="4" t="s">
        <v>55</v>
      </c>
      <c r="E140" s="2" t="s">
        <v>43</v>
      </c>
      <c r="F140" s="2" t="s">
        <v>57</v>
      </c>
      <c r="G140" s="2" t="s">
        <v>58</v>
      </c>
      <c r="H140" s="2">
        <v>2015</v>
      </c>
      <c r="I140" s="7" t="s">
        <v>101</v>
      </c>
      <c r="R140" s="2"/>
      <c r="S140" s="2" t="s">
        <v>65</v>
      </c>
      <c r="X140" s="5" t="e">
        <f t="shared" si="12"/>
        <v>#DIV/0!</v>
      </c>
      <c r="AA140" s="5" t="e">
        <f t="shared" si="13"/>
        <v>#DIV/0!</v>
      </c>
      <c r="AB140" s="4" t="e">
        <f t="shared" si="14"/>
        <v>#DIV/0!</v>
      </c>
      <c r="AD140" s="2" t="e">
        <f t="shared" si="15"/>
        <v>#DIV/0!</v>
      </c>
      <c r="AF140" s="2" t="e">
        <f t="shared" si="16"/>
        <v>#DIV/0!</v>
      </c>
      <c r="AG140" s="2"/>
      <c r="AO140" s="2"/>
      <c r="AP140" s="2" t="str">
        <f t="shared" si="17"/>
        <v>D09_28_3</v>
      </c>
    </row>
    <row r="141" spans="1:42" s="18" customFormat="1" ht="12.75" customHeight="1" x14ac:dyDescent="0.2">
      <c r="A141" s="23" t="s">
        <v>68</v>
      </c>
      <c r="B141" s="19">
        <v>28</v>
      </c>
      <c r="C141" s="24">
        <v>3</v>
      </c>
      <c r="D141" s="24" t="s">
        <v>55</v>
      </c>
      <c r="E141" s="18" t="s">
        <v>43</v>
      </c>
      <c r="F141" s="18" t="s">
        <v>57</v>
      </c>
      <c r="G141" s="18" t="s">
        <v>58</v>
      </c>
      <c r="H141" s="18">
        <v>2016</v>
      </c>
      <c r="I141" s="7" t="s">
        <v>101</v>
      </c>
      <c r="S141" s="18" t="s">
        <v>65</v>
      </c>
      <c r="X141" s="25" t="e">
        <f t="shared" si="12"/>
        <v>#DIV/0!</v>
      </c>
      <c r="AA141" s="25" t="e">
        <f t="shared" si="13"/>
        <v>#DIV/0!</v>
      </c>
      <c r="AB141" s="24" t="e">
        <f t="shared" si="14"/>
        <v>#DIV/0!</v>
      </c>
      <c r="AD141" s="18" t="e">
        <f t="shared" si="15"/>
        <v>#DIV/0!</v>
      </c>
      <c r="AF141" s="18" t="e">
        <f t="shared" si="16"/>
        <v>#DIV/0!</v>
      </c>
      <c r="AP141" s="2" t="str">
        <f t="shared" si="17"/>
        <v>D09_28_3</v>
      </c>
    </row>
    <row r="142" spans="1:42" ht="12.75" customHeight="1" x14ac:dyDescent="0.2">
      <c r="A142" s="1" t="s">
        <v>68</v>
      </c>
      <c r="B142" s="3">
        <v>29</v>
      </c>
      <c r="C142" s="4">
        <v>3</v>
      </c>
      <c r="D142" s="4" t="s">
        <v>55</v>
      </c>
      <c r="E142" s="2" t="s">
        <v>43</v>
      </c>
      <c r="F142" s="2" t="s">
        <v>57</v>
      </c>
      <c r="G142" s="2" t="s">
        <v>58</v>
      </c>
      <c r="H142" s="2">
        <v>2012</v>
      </c>
      <c r="I142" s="7" t="s">
        <v>101</v>
      </c>
      <c r="R142" s="2"/>
      <c r="S142" s="2" t="s">
        <v>65</v>
      </c>
      <c r="T142" s="2">
        <v>1</v>
      </c>
      <c r="X142" s="5" t="e">
        <f t="shared" si="12"/>
        <v>#DIV/0!</v>
      </c>
      <c r="AA142" s="5" t="e">
        <f t="shared" si="13"/>
        <v>#DIV/0!</v>
      </c>
      <c r="AB142" s="4" t="e">
        <f t="shared" si="14"/>
        <v>#DIV/0!</v>
      </c>
      <c r="AD142" s="2" t="e">
        <f t="shared" si="15"/>
        <v>#DIV/0!</v>
      </c>
      <c r="AF142" s="2" t="e">
        <f t="shared" si="16"/>
        <v>#DIV/0!</v>
      </c>
      <c r="AG142" s="2"/>
      <c r="AO142" s="2"/>
      <c r="AP142" s="2" t="str">
        <f t="shared" si="17"/>
        <v>D09_29_3</v>
      </c>
    </row>
    <row r="143" spans="1:42" ht="12.75" customHeight="1" x14ac:dyDescent="0.2">
      <c r="A143" s="1" t="s">
        <v>68</v>
      </c>
      <c r="B143" s="3">
        <v>29</v>
      </c>
      <c r="C143" s="4">
        <v>3</v>
      </c>
      <c r="D143" s="4" t="s">
        <v>55</v>
      </c>
      <c r="E143" s="2" t="s">
        <v>43</v>
      </c>
      <c r="F143" s="2" t="s">
        <v>57</v>
      </c>
      <c r="G143" s="2" t="s">
        <v>58</v>
      </c>
      <c r="H143" s="2">
        <v>2013</v>
      </c>
      <c r="I143" s="7" t="s">
        <v>101</v>
      </c>
      <c r="R143" s="2"/>
      <c r="S143" s="2" t="s">
        <v>65</v>
      </c>
      <c r="X143" s="5" t="e">
        <f t="shared" si="12"/>
        <v>#DIV/0!</v>
      </c>
      <c r="AA143" s="5" t="e">
        <f t="shared" si="13"/>
        <v>#DIV/0!</v>
      </c>
      <c r="AB143" s="4" t="e">
        <f t="shared" si="14"/>
        <v>#DIV/0!</v>
      </c>
      <c r="AD143" s="2" t="e">
        <f t="shared" si="15"/>
        <v>#DIV/0!</v>
      </c>
      <c r="AF143" s="2" t="e">
        <f t="shared" si="16"/>
        <v>#DIV/0!</v>
      </c>
      <c r="AO143" s="2"/>
      <c r="AP143" s="2" t="str">
        <f t="shared" si="17"/>
        <v>D09_29_3</v>
      </c>
    </row>
    <row r="144" spans="1:42" ht="12.75" customHeight="1" x14ac:dyDescent="0.2">
      <c r="A144" s="1" t="s">
        <v>68</v>
      </c>
      <c r="B144" s="3">
        <v>29</v>
      </c>
      <c r="C144" s="4">
        <v>3</v>
      </c>
      <c r="D144" s="4" t="s">
        <v>55</v>
      </c>
      <c r="E144" s="2" t="s">
        <v>43</v>
      </c>
      <c r="F144" s="2" t="s">
        <v>57</v>
      </c>
      <c r="G144" s="2" t="s">
        <v>58</v>
      </c>
      <c r="H144" s="2">
        <v>2014</v>
      </c>
      <c r="I144" s="7" t="s">
        <v>101</v>
      </c>
      <c r="R144" s="2"/>
      <c r="S144" s="2" t="s">
        <v>65</v>
      </c>
      <c r="X144" s="5" t="e">
        <f t="shared" si="12"/>
        <v>#DIV/0!</v>
      </c>
      <c r="AA144" s="5" t="e">
        <f t="shared" si="13"/>
        <v>#DIV/0!</v>
      </c>
      <c r="AB144" s="4" t="e">
        <f t="shared" si="14"/>
        <v>#DIV/0!</v>
      </c>
      <c r="AD144" s="2" t="e">
        <f t="shared" si="15"/>
        <v>#DIV/0!</v>
      </c>
      <c r="AF144" s="2" t="e">
        <f t="shared" si="16"/>
        <v>#DIV/0!</v>
      </c>
      <c r="AG144" s="2"/>
      <c r="AO144" s="2"/>
      <c r="AP144" s="2" t="str">
        <f t="shared" si="17"/>
        <v>D09_29_3</v>
      </c>
    </row>
    <row r="145" spans="1:42" ht="12.75" customHeight="1" x14ac:dyDescent="0.2">
      <c r="A145" s="1" t="s">
        <v>68</v>
      </c>
      <c r="B145" s="3">
        <v>29</v>
      </c>
      <c r="C145" s="4">
        <v>3</v>
      </c>
      <c r="D145" s="4" t="s">
        <v>55</v>
      </c>
      <c r="E145" s="2" t="s">
        <v>43</v>
      </c>
      <c r="F145" s="2" t="s">
        <v>57</v>
      </c>
      <c r="G145" s="2" t="s">
        <v>58</v>
      </c>
      <c r="H145" s="2">
        <v>2015</v>
      </c>
      <c r="I145" s="7" t="s">
        <v>101</v>
      </c>
      <c r="R145" s="2"/>
      <c r="S145" s="2" t="s">
        <v>65</v>
      </c>
      <c r="X145" s="5" t="e">
        <f t="shared" si="12"/>
        <v>#DIV/0!</v>
      </c>
      <c r="AA145" s="5" t="e">
        <f t="shared" si="13"/>
        <v>#DIV/0!</v>
      </c>
      <c r="AB145" s="4" t="e">
        <f t="shared" si="14"/>
        <v>#DIV/0!</v>
      </c>
      <c r="AD145" s="2" t="e">
        <f t="shared" si="15"/>
        <v>#DIV/0!</v>
      </c>
      <c r="AF145" s="2" t="e">
        <f t="shared" si="16"/>
        <v>#DIV/0!</v>
      </c>
      <c r="AG145" s="2"/>
      <c r="AO145" s="2"/>
      <c r="AP145" s="2" t="str">
        <f t="shared" si="17"/>
        <v>D09_29_3</v>
      </c>
    </row>
    <row r="146" spans="1:42" s="18" customFormat="1" ht="12.75" customHeight="1" x14ac:dyDescent="0.2">
      <c r="A146" s="23" t="s">
        <v>68</v>
      </c>
      <c r="B146" s="19">
        <v>29</v>
      </c>
      <c r="C146" s="24">
        <v>3</v>
      </c>
      <c r="D146" s="24" t="s">
        <v>55</v>
      </c>
      <c r="E146" s="18" t="s">
        <v>43</v>
      </c>
      <c r="F146" s="18" t="s">
        <v>57</v>
      </c>
      <c r="G146" s="18" t="s">
        <v>58</v>
      </c>
      <c r="H146" s="18">
        <v>2016</v>
      </c>
      <c r="I146" s="7" t="s">
        <v>101</v>
      </c>
      <c r="S146" s="18" t="s">
        <v>65</v>
      </c>
      <c r="X146" s="25" t="e">
        <f t="shared" si="12"/>
        <v>#DIV/0!</v>
      </c>
      <c r="AA146" s="25" t="e">
        <f t="shared" si="13"/>
        <v>#DIV/0!</v>
      </c>
      <c r="AB146" s="24" t="e">
        <f t="shared" si="14"/>
        <v>#DIV/0!</v>
      </c>
      <c r="AD146" s="18" t="e">
        <f t="shared" si="15"/>
        <v>#DIV/0!</v>
      </c>
      <c r="AF146" s="18" t="e">
        <f t="shared" si="16"/>
        <v>#DIV/0!</v>
      </c>
      <c r="AP146" s="2" t="str">
        <f t="shared" si="17"/>
        <v>D09_29_3</v>
      </c>
    </row>
    <row r="147" spans="1:42" ht="12.75" customHeight="1" x14ac:dyDescent="0.2">
      <c r="A147" s="1" t="s">
        <v>68</v>
      </c>
      <c r="B147" s="3">
        <v>30</v>
      </c>
      <c r="C147" s="4">
        <v>3</v>
      </c>
      <c r="D147" s="4" t="s">
        <v>55</v>
      </c>
      <c r="E147" s="2" t="s">
        <v>43</v>
      </c>
      <c r="F147" s="2" t="s">
        <v>57</v>
      </c>
      <c r="G147" s="2" t="s">
        <v>58</v>
      </c>
      <c r="H147" s="2">
        <v>2012</v>
      </c>
      <c r="I147" s="7" t="s">
        <v>101</v>
      </c>
      <c r="R147" s="2"/>
      <c r="S147" s="2" t="s">
        <v>65</v>
      </c>
      <c r="T147" s="2">
        <v>1</v>
      </c>
      <c r="X147" s="5" t="e">
        <f t="shared" si="12"/>
        <v>#DIV/0!</v>
      </c>
      <c r="AA147" s="5" t="e">
        <f t="shared" si="13"/>
        <v>#DIV/0!</v>
      </c>
      <c r="AB147" s="4" t="e">
        <f t="shared" si="14"/>
        <v>#DIV/0!</v>
      </c>
      <c r="AD147" s="2" t="e">
        <f t="shared" si="15"/>
        <v>#DIV/0!</v>
      </c>
      <c r="AF147" s="2" t="e">
        <f t="shared" si="16"/>
        <v>#DIV/0!</v>
      </c>
      <c r="AG147" s="2"/>
      <c r="AO147" s="2"/>
      <c r="AP147" s="2" t="str">
        <f t="shared" si="17"/>
        <v>D09_30_3</v>
      </c>
    </row>
    <row r="148" spans="1:42" ht="12.75" customHeight="1" x14ac:dyDescent="0.2">
      <c r="A148" s="1" t="s">
        <v>68</v>
      </c>
      <c r="B148" s="3">
        <v>30</v>
      </c>
      <c r="C148" s="4">
        <v>3</v>
      </c>
      <c r="D148" s="4" t="s">
        <v>55</v>
      </c>
      <c r="E148" s="2" t="s">
        <v>43</v>
      </c>
      <c r="F148" s="2" t="s">
        <v>57</v>
      </c>
      <c r="G148" s="2" t="s">
        <v>58</v>
      </c>
      <c r="H148" s="2">
        <v>2013</v>
      </c>
      <c r="I148" s="7" t="s">
        <v>101</v>
      </c>
      <c r="R148" s="2"/>
      <c r="S148" s="2" t="s">
        <v>65</v>
      </c>
      <c r="X148" s="5" t="e">
        <f t="shared" si="12"/>
        <v>#DIV/0!</v>
      </c>
      <c r="AA148" s="5" t="e">
        <f t="shared" si="13"/>
        <v>#DIV/0!</v>
      </c>
      <c r="AB148" s="4" t="e">
        <f t="shared" si="14"/>
        <v>#DIV/0!</v>
      </c>
      <c r="AD148" s="2" t="e">
        <f t="shared" si="15"/>
        <v>#DIV/0!</v>
      </c>
      <c r="AF148" s="2" t="e">
        <f t="shared" si="16"/>
        <v>#DIV/0!</v>
      </c>
      <c r="AO148" s="2"/>
      <c r="AP148" s="2" t="str">
        <f t="shared" si="17"/>
        <v>D09_30_3</v>
      </c>
    </row>
    <row r="149" spans="1:42" ht="12.75" customHeight="1" x14ac:dyDescent="0.2">
      <c r="A149" s="1" t="s">
        <v>68</v>
      </c>
      <c r="B149" s="3">
        <v>30</v>
      </c>
      <c r="C149" s="4">
        <v>3</v>
      </c>
      <c r="D149" s="4" t="s">
        <v>55</v>
      </c>
      <c r="E149" s="2" t="s">
        <v>43</v>
      </c>
      <c r="F149" s="2" t="s">
        <v>57</v>
      </c>
      <c r="G149" s="2" t="s">
        <v>58</v>
      </c>
      <c r="H149" s="2">
        <v>2014</v>
      </c>
      <c r="I149" s="7" t="s">
        <v>101</v>
      </c>
      <c r="R149" s="2"/>
      <c r="S149" s="2" t="s">
        <v>65</v>
      </c>
      <c r="X149" s="5" t="e">
        <f t="shared" si="12"/>
        <v>#DIV/0!</v>
      </c>
      <c r="AA149" s="5" t="e">
        <f t="shared" si="13"/>
        <v>#DIV/0!</v>
      </c>
      <c r="AB149" s="4" t="e">
        <f t="shared" si="14"/>
        <v>#DIV/0!</v>
      </c>
      <c r="AD149" s="2" t="e">
        <f t="shared" si="15"/>
        <v>#DIV/0!</v>
      </c>
      <c r="AF149" s="2" t="e">
        <f t="shared" si="16"/>
        <v>#DIV/0!</v>
      </c>
      <c r="AG149" s="2"/>
      <c r="AO149" s="2"/>
      <c r="AP149" s="2" t="str">
        <f t="shared" si="17"/>
        <v>D09_30_3</v>
      </c>
    </row>
    <row r="150" spans="1:42" ht="12.75" customHeight="1" x14ac:dyDescent="0.2">
      <c r="A150" s="1" t="s">
        <v>68</v>
      </c>
      <c r="B150" s="3">
        <v>30</v>
      </c>
      <c r="C150" s="4">
        <v>3</v>
      </c>
      <c r="D150" s="4" t="s">
        <v>55</v>
      </c>
      <c r="E150" s="2" t="s">
        <v>43</v>
      </c>
      <c r="F150" s="2" t="s">
        <v>57</v>
      </c>
      <c r="G150" s="2" t="s">
        <v>58</v>
      </c>
      <c r="H150" s="2">
        <v>2015</v>
      </c>
      <c r="I150" s="7" t="s">
        <v>101</v>
      </c>
      <c r="R150" s="2"/>
      <c r="S150" s="2" t="s">
        <v>65</v>
      </c>
      <c r="X150" s="5" t="e">
        <f t="shared" si="12"/>
        <v>#DIV/0!</v>
      </c>
      <c r="AA150" s="5" t="e">
        <f t="shared" si="13"/>
        <v>#DIV/0!</v>
      </c>
      <c r="AB150" s="4" t="e">
        <f t="shared" si="14"/>
        <v>#DIV/0!</v>
      </c>
      <c r="AD150" s="2" t="e">
        <f t="shared" si="15"/>
        <v>#DIV/0!</v>
      </c>
      <c r="AF150" s="2" t="e">
        <f t="shared" si="16"/>
        <v>#DIV/0!</v>
      </c>
      <c r="AG150" s="2"/>
      <c r="AO150" s="2"/>
      <c r="AP150" s="2" t="str">
        <f t="shared" si="17"/>
        <v>D09_30_3</v>
      </c>
    </row>
    <row r="151" spans="1:42" s="18" customFormat="1" ht="12.75" customHeight="1" x14ac:dyDescent="0.2">
      <c r="A151" s="23" t="s">
        <v>68</v>
      </c>
      <c r="B151" s="19">
        <v>30</v>
      </c>
      <c r="C151" s="24">
        <v>3</v>
      </c>
      <c r="D151" s="24" t="s">
        <v>55</v>
      </c>
      <c r="E151" s="18" t="s">
        <v>43</v>
      </c>
      <c r="F151" s="18" t="s">
        <v>57</v>
      </c>
      <c r="G151" s="18" t="s">
        <v>58</v>
      </c>
      <c r="H151" s="18">
        <v>2016</v>
      </c>
      <c r="I151" s="7" t="s">
        <v>101</v>
      </c>
      <c r="S151" s="18" t="s">
        <v>65</v>
      </c>
      <c r="X151" s="25" t="e">
        <f t="shared" si="12"/>
        <v>#DIV/0!</v>
      </c>
      <c r="AA151" s="25" t="e">
        <f t="shared" si="13"/>
        <v>#DIV/0!</v>
      </c>
      <c r="AB151" s="24" t="e">
        <f t="shared" si="14"/>
        <v>#DIV/0!</v>
      </c>
      <c r="AD151" s="18" t="e">
        <f t="shared" si="15"/>
        <v>#DIV/0!</v>
      </c>
      <c r="AF151" s="18" t="e">
        <f t="shared" si="16"/>
        <v>#DIV/0!</v>
      </c>
      <c r="AP151" s="2" t="str">
        <f t="shared" si="17"/>
        <v>D09_30_3</v>
      </c>
    </row>
    <row r="152" spans="1:42" ht="12.75" customHeight="1" x14ac:dyDescent="0.2">
      <c r="A152" s="1" t="s">
        <v>68</v>
      </c>
      <c r="B152" s="3">
        <v>31</v>
      </c>
      <c r="C152" s="4">
        <v>3</v>
      </c>
      <c r="D152" s="4" t="s">
        <v>55</v>
      </c>
      <c r="E152" s="2" t="s">
        <v>43</v>
      </c>
      <c r="F152" s="2" t="s">
        <v>57</v>
      </c>
      <c r="G152" s="2" t="s">
        <v>58</v>
      </c>
      <c r="H152" s="2">
        <v>2012</v>
      </c>
      <c r="I152" s="7" t="s">
        <v>101</v>
      </c>
      <c r="R152" s="2"/>
      <c r="S152" s="2" t="s">
        <v>65</v>
      </c>
      <c r="T152" s="2">
        <v>1</v>
      </c>
      <c r="X152" s="5" t="e">
        <f t="shared" si="12"/>
        <v>#DIV/0!</v>
      </c>
      <c r="AA152" s="5" t="e">
        <f t="shared" si="13"/>
        <v>#DIV/0!</v>
      </c>
      <c r="AB152" s="4" t="e">
        <f t="shared" si="14"/>
        <v>#DIV/0!</v>
      </c>
      <c r="AD152" s="2" t="e">
        <f t="shared" si="15"/>
        <v>#DIV/0!</v>
      </c>
      <c r="AF152" s="2" t="e">
        <f t="shared" si="16"/>
        <v>#DIV/0!</v>
      </c>
      <c r="AG152" s="2"/>
      <c r="AO152" s="2"/>
      <c r="AP152" s="2" t="str">
        <f t="shared" si="17"/>
        <v>D09_31_3</v>
      </c>
    </row>
    <row r="153" spans="1:42" ht="12.75" customHeight="1" x14ac:dyDescent="0.2">
      <c r="A153" s="1" t="s">
        <v>68</v>
      </c>
      <c r="B153" s="3">
        <v>31</v>
      </c>
      <c r="C153" s="4">
        <v>3</v>
      </c>
      <c r="D153" s="4" t="s">
        <v>55</v>
      </c>
      <c r="E153" s="2" t="s">
        <v>43</v>
      </c>
      <c r="F153" s="2" t="s">
        <v>57</v>
      </c>
      <c r="G153" s="2" t="s">
        <v>58</v>
      </c>
      <c r="H153" s="2">
        <v>2013</v>
      </c>
      <c r="I153" s="7" t="s">
        <v>101</v>
      </c>
      <c r="R153" s="2"/>
      <c r="S153" s="2" t="s">
        <v>65</v>
      </c>
      <c r="X153" s="5" t="e">
        <f t="shared" si="12"/>
        <v>#DIV/0!</v>
      </c>
      <c r="AA153" s="5" t="e">
        <f t="shared" si="13"/>
        <v>#DIV/0!</v>
      </c>
      <c r="AB153" s="4" t="e">
        <f t="shared" si="14"/>
        <v>#DIV/0!</v>
      </c>
      <c r="AD153" s="2" t="e">
        <f t="shared" si="15"/>
        <v>#DIV/0!</v>
      </c>
      <c r="AF153" s="2" t="e">
        <f t="shared" si="16"/>
        <v>#DIV/0!</v>
      </c>
      <c r="AO153" s="2"/>
      <c r="AP153" s="2" t="str">
        <f t="shared" si="17"/>
        <v>D09_31_3</v>
      </c>
    </row>
    <row r="154" spans="1:42" ht="12.75" customHeight="1" x14ac:dyDescent="0.2">
      <c r="A154" s="1" t="s">
        <v>68</v>
      </c>
      <c r="B154" s="3">
        <v>31</v>
      </c>
      <c r="C154" s="4">
        <v>3</v>
      </c>
      <c r="D154" s="4" t="s">
        <v>55</v>
      </c>
      <c r="E154" s="2" t="s">
        <v>43</v>
      </c>
      <c r="F154" s="2" t="s">
        <v>57</v>
      </c>
      <c r="G154" s="2" t="s">
        <v>58</v>
      </c>
      <c r="H154" s="2">
        <v>2014</v>
      </c>
      <c r="I154" s="7" t="s">
        <v>101</v>
      </c>
      <c r="R154" s="2"/>
      <c r="S154" s="2" t="s">
        <v>65</v>
      </c>
      <c r="X154" s="5" t="e">
        <f t="shared" si="12"/>
        <v>#DIV/0!</v>
      </c>
      <c r="AA154" s="5" t="e">
        <f t="shared" si="13"/>
        <v>#DIV/0!</v>
      </c>
      <c r="AB154" s="4" t="e">
        <f t="shared" si="14"/>
        <v>#DIV/0!</v>
      </c>
      <c r="AD154" s="2" t="e">
        <f t="shared" si="15"/>
        <v>#DIV/0!</v>
      </c>
      <c r="AF154" s="2" t="e">
        <f t="shared" si="16"/>
        <v>#DIV/0!</v>
      </c>
      <c r="AG154" s="2"/>
      <c r="AO154" s="2"/>
      <c r="AP154" s="2" t="str">
        <f t="shared" si="17"/>
        <v>D09_31_3</v>
      </c>
    </row>
    <row r="155" spans="1:42" ht="12.75" customHeight="1" x14ac:dyDescent="0.2">
      <c r="A155" s="1" t="s">
        <v>68</v>
      </c>
      <c r="B155" s="3">
        <v>31</v>
      </c>
      <c r="C155" s="4">
        <v>3</v>
      </c>
      <c r="D155" s="4" t="s">
        <v>55</v>
      </c>
      <c r="E155" s="2" t="s">
        <v>43</v>
      </c>
      <c r="F155" s="2" t="s">
        <v>57</v>
      </c>
      <c r="G155" s="2" t="s">
        <v>58</v>
      </c>
      <c r="H155" s="2">
        <v>2015</v>
      </c>
      <c r="I155" s="7" t="s">
        <v>101</v>
      </c>
      <c r="R155" s="2"/>
      <c r="S155" s="2" t="s">
        <v>65</v>
      </c>
      <c r="X155" s="5" t="e">
        <f t="shared" si="12"/>
        <v>#DIV/0!</v>
      </c>
      <c r="AA155" s="5" t="e">
        <f t="shared" si="13"/>
        <v>#DIV/0!</v>
      </c>
      <c r="AB155" s="4" t="e">
        <f t="shared" si="14"/>
        <v>#DIV/0!</v>
      </c>
      <c r="AD155" s="2" t="e">
        <f t="shared" si="15"/>
        <v>#DIV/0!</v>
      </c>
      <c r="AF155" s="2" t="e">
        <f t="shared" si="16"/>
        <v>#DIV/0!</v>
      </c>
      <c r="AG155" s="2"/>
      <c r="AO155" s="2"/>
      <c r="AP155" s="2" t="str">
        <f t="shared" si="17"/>
        <v>D09_31_3</v>
      </c>
    </row>
    <row r="156" spans="1:42" s="18" customFormat="1" ht="12.75" customHeight="1" x14ac:dyDescent="0.2">
      <c r="A156" s="23" t="s">
        <v>68</v>
      </c>
      <c r="B156" s="19">
        <v>31</v>
      </c>
      <c r="C156" s="24">
        <v>3</v>
      </c>
      <c r="D156" s="24" t="s">
        <v>55</v>
      </c>
      <c r="E156" s="18" t="s">
        <v>43</v>
      </c>
      <c r="F156" s="18" t="s">
        <v>57</v>
      </c>
      <c r="G156" s="18" t="s">
        <v>58</v>
      </c>
      <c r="H156" s="18">
        <v>2016</v>
      </c>
      <c r="I156" s="7" t="s">
        <v>101</v>
      </c>
      <c r="S156" s="18" t="s">
        <v>65</v>
      </c>
      <c r="X156" s="25" t="e">
        <f t="shared" si="12"/>
        <v>#DIV/0!</v>
      </c>
      <c r="AA156" s="25" t="e">
        <f t="shared" si="13"/>
        <v>#DIV/0!</v>
      </c>
      <c r="AB156" s="24" t="e">
        <f t="shared" si="14"/>
        <v>#DIV/0!</v>
      </c>
      <c r="AD156" s="18" t="e">
        <f t="shared" si="15"/>
        <v>#DIV/0!</v>
      </c>
      <c r="AF156" s="18" t="e">
        <f t="shared" si="16"/>
        <v>#DIV/0!</v>
      </c>
      <c r="AP156" s="2" t="str">
        <f t="shared" si="17"/>
        <v>D09_31_3</v>
      </c>
    </row>
    <row r="157" spans="1:42" ht="12.75" customHeight="1" x14ac:dyDescent="0.2">
      <c r="A157" s="1" t="s">
        <v>68</v>
      </c>
      <c r="B157" s="3">
        <v>32</v>
      </c>
      <c r="C157" s="4">
        <v>3</v>
      </c>
      <c r="D157" s="4" t="s">
        <v>55</v>
      </c>
      <c r="E157" s="2" t="s">
        <v>43</v>
      </c>
      <c r="F157" s="2" t="s">
        <v>57</v>
      </c>
      <c r="G157" s="2" t="s">
        <v>58</v>
      </c>
      <c r="H157" s="2">
        <v>2012</v>
      </c>
      <c r="I157" s="7" t="s">
        <v>101</v>
      </c>
      <c r="R157" s="2"/>
      <c r="S157" s="2" t="s">
        <v>65</v>
      </c>
      <c r="T157" s="2">
        <v>1</v>
      </c>
      <c r="X157" s="5" t="e">
        <f t="shared" si="12"/>
        <v>#DIV/0!</v>
      </c>
      <c r="AA157" s="5" t="e">
        <f t="shared" si="13"/>
        <v>#DIV/0!</v>
      </c>
      <c r="AB157" s="4" t="e">
        <f t="shared" si="14"/>
        <v>#DIV/0!</v>
      </c>
      <c r="AD157" s="2" t="e">
        <f t="shared" si="15"/>
        <v>#DIV/0!</v>
      </c>
      <c r="AF157" s="2" t="e">
        <f t="shared" si="16"/>
        <v>#DIV/0!</v>
      </c>
      <c r="AG157" s="2"/>
      <c r="AO157" s="2"/>
      <c r="AP157" s="2" t="str">
        <f t="shared" si="17"/>
        <v>D09_32_3</v>
      </c>
    </row>
    <row r="158" spans="1:42" ht="12.75" customHeight="1" x14ac:dyDescent="0.2">
      <c r="A158" s="1" t="s">
        <v>68</v>
      </c>
      <c r="B158" s="3">
        <v>32</v>
      </c>
      <c r="C158" s="4">
        <v>3</v>
      </c>
      <c r="D158" s="4" t="s">
        <v>55</v>
      </c>
      <c r="E158" s="2" t="s">
        <v>43</v>
      </c>
      <c r="F158" s="2" t="s">
        <v>57</v>
      </c>
      <c r="G158" s="2" t="s">
        <v>58</v>
      </c>
      <c r="H158" s="2">
        <v>2013</v>
      </c>
      <c r="I158" s="7" t="s">
        <v>101</v>
      </c>
      <c r="R158" s="2"/>
      <c r="S158" s="2" t="s">
        <v>65</v>
      </c>
      <c r="X158" s="5" t="e">
        <f t="shared" si="12"/>
        <v>#DIV/0!</v>
      </c>
      <c r="AA158" s="5" t="e">
        <f t="shared" si="13"/>
        <v>#DIV/0!</v>
      </c>
      <c r="AB158" s="4" t="e">
        <f t="shared" si="14"/>
        <v>#DIV/0!</v>
      </c>
      <c r="AD158" s="2" t="e">
        <f t="shared" si="15"/>
        <v>#DIV/0!</v>
      </c>
      <c r="AF158" s="2" t="e">
        <f t="shared" si="16"/>
        <v>#DIV/0!</v>
      </c>
      <c r="AO158" s="2"/>
      <c r="AP158" s="2" t="str">
        <f t="shared" si="17"/>
        <v>D09_32_3</v>
      </c>
    </row>
    <row r="159" spans="1:42" ht="12.75" customHeight="1" x14ac:dyDescent="0.2">
      <c r="A159" s="1" t="s">
        <v>68</v>
      </c>
      <c r="B159" s="3">
        <v>32</v>
      </c>
      <c r="C159" s="4">
        <v>3</v>
      </c>
      <c r="D159" s="4" t="s">
        <v>55</v>
      </c>
      <c r="E159" s="2" t="s">
        <v>43</v>
      </c>
      <c r="F159" s="2" t="s">
        <v>57</v>
      </c>
      <c r="G159" s="2" t="s">
        <v>58</v>
      </c>
      <c r="H159" s="2">
        <v>2014</v>
      </c>
      <c r="I159" s="7" t="s">
        <v>101</v>
      </c>
      <c r="R159" s="2"/>
      <c r="S159" s="2" t="s">
        <v>65</v>
      </c>
      <c r="X159" s="5" t="e">
        <f t="shared" si="12"/>
        <v>#DIV/0!</v>
      </c>
      <c r="AA159" s="5" t="e">
        <f t="shared" si="13"/>
        <v>#DIV/0!</v>
      </c>
      <c r="AB159" s="4" t="e">
        <f t="shared" si="14"/>
        <v>#DIV/0!</v>
      </c>
      <c r="AD159" s="2" t="e">
        <f t="shared" si="15"/>
        <v>#DIV/0!</v>
      </c>
      <c r="AF159" s="2" t="e">
        <f t="shared" si="16"/>
        <v>#DIV/0!</v>
      </c>
      <c r="AG159" s="2"/>
      <c r="AO159" s="2"/>
      <c r="AP159" s="2" t="str">
        <f t="shared" si="17"/>
        <v>D09_32_3</v>
      </c>
    </row>
    <row r="160" spans="1:42" ht="12.75" customHeight="1" x14ac:dyDescent="0.2">
      <c r="A160" s="1" t="s">
        <v>68</v>
      </c>
      <c r="B160" s="3">
        <v>32</v>
      </c>
      <c r="C160" s="4">
        <v>3</v>
      </c>
      <c r="D160" s="4" t="s">
        <v>55</v>
      </c>
      <c r="E160" s="2" t="s">
        <v>43</v>
      </c>
      <c r="F160" s="2" t="s">
        <v>57</v>
      </c>
      <c r="G160" s="2" t="s">
        <v>58</v>
      </c>
      <c r="H160" s="2">
        <v>2015</v>
      </c>
      <c r="I160" s="7" t="s">
        <v>101</v>
      </c>
      <c r="R160" s="2"/>
      <c r="S160" s="2" t="s">
        <v>65</v>
      </c>
      <c r="X160" s="5" t="e">
        <f t="shared" si="12"/>
        <v>#DIV/0!</v>
      </c>
      <c r="AA160" s="5" t="e">
        <f t="shared" si="13"/>
        <v>#DIV/0!</v>
      </c>
      <c r="AB160" s="4" t="e">
        <f t="shared" si="14"/>
        <v>#DIV/0!</v>
      </c>
      <c r="AD160" s="2" t="e">
        <f t="shared" si="15"/>
        <v>#DIV/0!</v>
      </c>
      <c r="AF160" s="2" t="e">
        <f t="shared" si="16"/>
        <v>#DIV/0!</v>
      </c>
      <c r="AG160" s="2"/>
      <c r="AO160" s="2"/>
      <c r="AP160" s="2" t="str">
        <f t="shared" si="17"/>
        <v>D09_32_3</v>
      </c>
    </row>
    <row r="161" spans="1:42" s="18" customFormat="1" ht="12.75" customHeight="1" x14ac:dyDescent="0.2">
      <c r="A161" s="23" t="s">
        <v>68</v>
      </c>
      <c r="B161" s="19">
        <v>32</v>
      </c>
      <c r="C161" s="24">
        <v>3</v>
      </c>
      <c r="D161" s="24" t="s">
        <v>55</v>
      </c>
      <c r="E161" s="18" t="s">
        <v>43</v>
      </c>
      <c r="F161" s="18" t="s">
        <v>57</v>
      </c>
      <c r="G161" s="18" t="s">
        <v>58</v>
      </c>
      <c r="H161" s="18">
        <v>2016</v>
      </c>
      <c r="I161" s="7" t="s">
        <v>101</v>
      </c>
      <c r="S161" s="18" t="s">
        <v>65</v>
      </c>
      <c r="X161" s="25" t="e">
        <f t="shared" si="12"/>
        <v>#DIV/0!</v>
      </c>
      <c r="AA161" s="25" t="e">
        <f t="shared" si="13"/>
        <v>#DIV/0!</v>
      </c>
      <c r="AB161" s="24" t="e">
        <f t="shared" si="14"/>
        <v>#DIV/0!</v>
      </c>
      <c r="AD161" s="18" t="e">
        <f t="shared" si="15"/>
        <v>#DIV/0!</v>
      </c>
      <c r="AF161" s="18" t="e">
        <f t="shared" si="16"/>
        <v>#DIV/0!</v>
      </c>
      <c r="AP161" s="2" t="str">
        <f t="shared" si="17"/>
        <v>D09_32_3</v>
      </c>
    </row>
    <row r="162" spans="1:42" ht="12.75" customHeight="1" x14ac:dyDescent="0.2">
      <c r="A162" s="1" t="s">
        <v>68</v>
      </c>
      <c r="B162" s="3">
        <v>33</v>
      </c>
      <c r="C162" s="4">
        <v>3</v>
      </c>
      <c r="D162" s="4" t="s">
        <v>55</v>
      </c>
      <c r="E162" s="2" t="s">
        <v>43</v>
      </c>
      <c r="F162" s="2" t="s">
        <v>57</v>
      </c>
      <c r="G162" s="2" t="s">
        <v>58</v>
      </c>
      <c r="H162" s="2">
        <v>2012</v>
      </c>
      <c r="I162" s="7" t="s">
        <v>134</v>
      </c>
      <c r="R162" s="2"/>
      <c r="S162" s="2" t="s">
        <v>65</v>
      </c>
      <c r="T162" s="2">
        <v>2</v>
      </c>
      <c r="U162" s="2">
        <v>203</v>
      </c>
      <c r="V162" s="2">
        <v>25</v>
      </c>
      <c r="W162" s="2">
        <v>57</v>
      </c>
      <c r="X162" s="5">
        <f t="shared" si="12"/>
        <v>2.2799999999999998</v>
      </c>
      <c r="Y162" s="2">
        <v>4</v>
      </c>
      <c r="Z162" s="2">
        <v>19</v>
      </c>
      <c r="AA162" s="5">
        <f t="shared" si="13"/>
        <v>0.76</v>
      </c>
      <c r="AB162" s="4">
        <f t="shared" si="14"/>
        <v>33.333333333333336</v>
      </c>
      <c r="AC162" s="2">
        <v>0</v>
      </c>
      <c r="AD162" s="2">
        <f t="shared" si="15"/>
        <v>0</v>
      </c>
      <c r="AE162" s="2">
        <v>0</v>
      </c>
      <c r="AF162" s="2">
        <f t="shared" si="16"/>
        <v>0</v>
      </c>
      <c r="AG162" s="8" t="s">
        <v>84</v>
      </c>
      <c r="AH162" s="2">
        <v>5</v>
      </c>
      <c r="AI162" s="2">
        <v>3</v>
      </c>
      <c r="AJ162" s="2">
        <v>2</v>
      </c>
      <c r="AK162" s="2">
        <v>4</v>
      </c>
      <c r="AL162" s="2">
        <v>3</v>
      </c>
      <c r="AM162" s="2">
        <v>3</v>
      </c>
      <c r="AO162" s="2"/>
      <c r="AP162" s="2" t="str">
        <f t="shared" si="17"/>
        <v>D09_33_3</v>
      </c>
    </row>
    <row r="163" spans="1:42" ht="12.75" customHeight="1" x14ac:dyDescent="0.2">
      <c r="A163" s="1" t="s">
        <v>68</v>
      </c>
      <c r="B163" s="3">
        <v>33</v>
      </c>
      <c r="C163" s="4">
        <v>3</v>
      </c>
      <c r="D163" s="4" t="s">
        <v>55</v>
      </c>
      <c r="E163" s="2" t="s">
        <v>43</v>
      </c>
      <c r="F163" s="2" t="s">
        <v>57</v>
      </c>
      <c r="G163" s="2" t="s">
        <v>58</v>
      </c>
      <c r="H163" s="2">
        <v>2013</v>
      </c>
      <c r="I163" s="7" t="s">
        <v>134</v>
      </c>
      <c r="R163" s="2"/>
      <c r="S163" s="2" t="s">
        <v>65</v>
      </c>
      <c r="X163" s="5" t="e">
        <f t="shared" si="12"/>
        <v>#DIV/0!</v>
      </c>
      <c r="AA163" s="5" t="e">
        <f t="shared" si="13"/>
        <v>#DIV/0!</v>
      </c>
      <c r="AB163" s="4" t="e">
        <f t="shared" si="14"/>
        <v>#DIV/0!</v>
      </c>
      <c r="AD163" s="2" t="e">
        <f t="shared" si="15"/>
        <v>#DIV/0!</v>
      </c>
      <c r="AF163" s="2" t="e">
        <f t="shared" si="16"/>
        <v>#DIV/0!</v>
      </c>
      <c r="AG163" s="2"/>
      <c r="AO163" s="2"/>
      <c r="AP163" s="2" t="str">
        <f t="shared" si="17"/>
        <v>D09_33_3</v>
      </c>
    </row>
    <row r="164" spans="1:42" ht="12.75" customHeight="1" x14ac:dyDescent="0.2">
      <c r="A164" s="1" t="s">
        <v>68</v>
      </c>
      <c r="B164" s="3">
        <v>33</v>
      </c>
      <c r="C164" s="4">
        <v>3</v>
      </c>
      <c r="D164" s="4" t="s">
        <v>55</v>
      </c>
      <c r="E164" s="2" t="s">
        <v>43</v>
      </c>
      <c r="F164" s="2" t="s">
        <v>57</v>
      </c>
      <c r="G164" s="2" t="s">
        <v>58</v>
      </c>
      <c r="H164" s="2">
        <v>2014</v>
      </c>
      <c r="I164" s="7" t="s">
        <v>134</v>
      </c>
      <c r="R164" s="2"/>
      <c r="S164" s="2" t="s">
        <v>65</v>
      </c>
      <c r="X164" s="5" t="e">
        <f t="shared" si="12"/>
        <v>#DIV/0!</v>
      </c>
      <c r="AA164" s="5" t="e">
        <f t="shared" si="13"/>
        <v>#DIV/0!</v>
      </c>
      <c r="AB164" s="4" t="e">
        <f t="shared" si="14"/>
        <v>#DIV/0!</v>
      </c>
      <c r="AD164" s="2" t="e">
        <f t="shared" si="15"/>
        <v>#DIV/0!</v>
      </c>
      <c r="AF164" s="2" t="e">
        <f t="shared" si="16"/>
        <v>#DIV/0!</v>
      </c>
      <c r="AG164" s="2"/>
      <c r="AO164" s="2"/>
      <c r="AP164" s="2" t="str">
        <f t="shared" si="17"/>
        <v>D09_33_3</v>
      </c>
    </row>
    <row r="165" spans="1:42" ht="12.75" customHeight="1" x14ac:dyDescent="0.2">
      <c r="A165" s="1" t="s">
        <v>68</v>
      </c>
      <c r="B165" s="3">
        <v>33</v>
      </c>
      <c r="C165" s="4">
        <v>3</v>
      </c>
      <c r="D165" s="4" t="s">
        <v>55</v>
      </c>
      <c r="E165" s="2" t="s">
        <v>43</v>
      </c>
      <c r="F165" s="2" t="s">
        <v>57</v>
      </c>
      <c r="G165" s="2" t="s">
        <v>58</v>
      </c>
      <c r="H165" s="2">
        <v>2015</v>
      </c>
      <c r="I165" s="7" t="s">
        <v>134</v>
      </c>
      <c r="R165" s="2"/>
      <c r="S165" s="2" t="s">
        <v>65</v>
      </c>
      <c r="X165" s="5" t="e">
        <f t="shared" si="12"/>
        <v>#DIV/0!</v>
      </c>
      <c r="AA165" s="5" t="e">
        <f t="shared" si="13"/>
        <v>#DIV/0!</v>
      </c>
      <c r="AB165" s="4" t="e">
        <f t="shared" si="14"/>
        <v>#DIV/0!</v>
      </c>
      <c r="AD165" s="2" t="e">
        <f t="shared" si="15"/>
        <v>#DIV/0!</v>
      </c>
      <c r="AF165" s="2" t="e">
        <f t="shared" si="16"/>
        <v>#DIV/0!</v>
      </c>
      <c r="AG165" s="2"/>
      <c r="AO165" s="2"/>
      <c r="AP165" s="2" t="str">
        <f t="shared" si="17"/>
        <v>D09_33_3</v>
      </c>
    </row>
    <row r="166" spans="1:42" s="18" customFormat="1" ht="12.75" customHeight="1" x14ac:dyDescent="0.2">
      <c r="A166" s="23" t="s">
        <v>68</v>
      </c>
      <c r="B166" s="19">
        <v>33</v>
      </c>
      <c r="C166" s="24">
        <v>3</v>
      </c>
      <c r="D166" s="24" t="s">
        <v>55</v>
      </c>
      <c r="E166" s="18" t="s">
        <v>43</v>
      </c>
      <c r="F166" s="18" t="s">
        <v>57</v>
      </c>
      <c r="G166" s="18" t="s">
        <v>58</v>
      </c>
      <c r="H166" s="18">
        <v>2016</v>
      </c>
      <c r="I166" s="26" t="s">
        <v>134</v>
      </c>
      <c r="S166" s="18" t="s">
        <v>65</v>
      </c>
      <c r="X166" s="25" t="e">
        <f t="shared" si="12"/>
        <v>#DIV/0!</v>
      </c>
      <c r="AA166" s="25" t="e">
        <f t="shared" si="13"/>
        <v>#DIV/0!</v>
      </c>
      <c r="AB166" s="24" t="e">
        <f t="shared" si="14"/>
        <v>#DIV/0!</v>
      </c>
      <c r="AD166" s="18" t="e">
        <f t="shared" si="15"/>
        <v>#DIV/0!</v>
      </c>
      <c r="AF166" s="18" t="e">
        <f t="shared" si="16"/>
        <v>#DIV/0!</v>
      </c>
      <c r="AP166" s="2" t="str">
        <f t="shared" si="17"/>
        <v>D09_33_3</v>
      </c>
    </row>
    <row r="167" spans="1:42" ht="12.75" customHeight="1" x14ac:dyDescent="0.2">
      <c r="A167" s="1" t="s">
        <v>68</v>
      </c>
      <c r="B167" s="3">
        <v>34</v>
      </c>
      <c r="C167" s="4">
        <v>3</v>
      </c>
      <c r="D167" s="4" t="s">
        <v>55</v>
      </c>
      <c r="E167" s="2" t="s">
        <v>43</v>
      </c>
      <c r="F167" s="2" t="s">
        <v>57</v>
      </c>
      <c r="G167" s="2" t="s">
        <v>58</v>
      </c>
      <c r="H167" s="2">
        <v>2012</v>
      </c>
      <c r="I167" s="7" t="s">
        <v>140</v>
      </c>
      <c r="R167" s="2"/>
      <c r="S167" s="2" t="s">
        <v>65</v>
      </c>
      <c r="T167" s="2">
        <v>1</v>
      </c>
      <c r="X167" s="5" t="e">
        <f t="shared" si="12"/>
        <v>#DIV/0!</v>
      </c>
      <c r="AA167" s="5" t="e">
        <f t="shared" si="13"/>
        <v>#DIV/0!</v>
      </c>
      <c r="AB167" s="4" t="e">
        <f t="shared" si="14"/>
        <v>#DIV/0!</v>
      </c>
      <c r="AD167" s="2" t="e">
        <f t="shared" si="15"/>
        <v>#DIV/0!</v>
      </c>
      <c r="AF167" s="2" t="e">
        <f t="shared" si="16"/>
        <v>#DIV/0!</v>
      </c>
      <c r="AG167" s="2"/>
      <c r="AO167" s="2"/>
      <c r="AP167" s="2" t="str">
        <f t="shared" si="17"/>
        <v>D09_34_3</v>
      </c>
    </row>
    <row r="168" spans="1:42" ht="12.75" customHeight="1" x14ac:dyDescent="0.2">
      <c r="A168" s="1" t="s">
        <v>68</v>
      </c>
      <c r="B168" s="3">
        <v>34</v>
      </c>
      <c r="C168" s="4">
        <v>3</v>
      </c>
      <c r="D168" s="4" t="s">
        <v>55</v>
      </c>
      <c r="E168" s="2" t="s">
        <v>43</v>
      </c>
      <c r="F168" s="2" t="s">
        <v>57</v>
      </c>
      <c r="G168" s="2" t="s">
        <v>58</v>
      </c>
      <c r="H168" s="2">
        <v>2013</v>
      </c>
      <c r="I168" s="7" t="s">
        <v>140</v>
      </c>
      <c r="J168" s="2">
        <v>73</v>
      </c>
      <c r="K168" s="2">
        <f>J168-49</f>
        <v>24</v>
      </c>
      <c r="L168" s="2">
        <f>J168-76</f>
        <v>-3</v>
      </c>
      <c r="M168" s="2">
        <f>J168-90</f>
        <v>-17</v>
      </c>
      <c r="N168" s="2">
        <v>1</v>
      </c>
      <c r="S168" s="2" t="s">
        <v>65</v>
      </c>
      <c r="T168" s="2">
        <v>0</v>
      </c>
      <c r="X168" s="5" t="e">
        <f t="shared" si="12"/>
        <v>#DIV/0!</v>
      </c>
      <c r="AA168" s="5" t="e">
        <f t="shared" si="13"/>
        <v>#DIV/0!</v>
      </c>
      <c r="AB168" s="4" t="e">
        <f t="shared" si="14"/>
        <v>#DIV/0!</v>
      </c>
      <c r="AD168" s="2" t="e">
        <f t="shared" si="15"/>
        <v>#DIV/0!</v>
      </c>
      <c r="AF168" s="2" t="e">
        <f t="shared" si="16"/>
        <v>#DIV/0!</v>
      </c>
      <c r="AN168" s="2">
        <v>2</v>
      </c>
      <c r="AO168" s="2" t="s">
        <v>103</v>
      </c>
      <c r="AP168" s="2" t="str">
        <f t="shared" si="17"/>
        <v>D09_34_3</v>
      </c>
    </row>
    <row r="169" spans="1:42" ht="12.75" customHeight="1" x14ac:dyDescent="0.2">
      <c r="A169" s="1" t="s">
        <v>68</v>
      </c>
      <c r="B169" s="3">
        <v>34</v>
      </c>
      <c r="C169" s="4">
        <v>3</v>
      </c>
      <c r="D169" s="4" t="s">
        <v>55</v>
      </c>
      <c r="E169" s="2" t="s">
        <v>43</v>
      </c>
      <c r="F169" s="2" t="s">
        <v>57</v>
      </c>
      <c r="G169" s="2" t="s">
        <v>58</v>
      </c>
      <c r="H169" s="2">
        <v>2014</v>
      </c>
      <c r="I169" s="7" t="s">
        <v>140</v>
      </c>
      <c r="J169" s="2">
        <v>64</v>
      </c>
      <c r="N169" s="2">
        <v>2</v>
      </c>
      <c r="P169" s="2" t="s">
        <v>151</v>
      </c>
      <c r="R169" s="2"/>
      <c r="S169" s="2" t="s">
        <v>65</v>
      </c>
      <c r="T169" s="2">
        <v>0</v>
      </c>
      <c r="U169" s="2" t="s">
        <v>139</v>
      </c>
      <c r="X169" s="5" t="e">
        <f t="shared" si="12"/>
        <v>#DIV/0!</v>
      </c>
      <c r="AA169" s="5" t="e">
        <f t="shared" si="13"/>
        <v>#DIV/0!</v>
      </c>
      <c r="AB169" s="4" t="e">
        <f t="shared" si="14"/>
        <v>#DIV/0!</v>
      </c>
      <c r="AD169" s="2" t="e">
        <f t="shared" si="15"/>
        <v>#DIV/0!</v>
      </c>
      <c r="AF169" s="2" t="e">
        <f t="shared" si="16"/>
        <v>#DIV/0!</v>
      </c>
      <c r="AP169" s="2" t="str">
        <f t="shared" si="17"/>
        <v>D09_34_3</v>
      </c>
    </row>
    <row r="170" spans="1:42" ht="12.75" customHeight="1" x14ac:dyDescent="0.2">
      <c r="A170" s="1" t="s">
        <v>68</v>
      </c>
      <c r="B170" s="3">
        <v>34</v>
      </c>
      <c r="C170" s="4">
        <v>3</v>
      </c>
      <c r="D170" s="4" t="s">
        <v>55</v>
      </c>
      <c r="E170" s="2" t="s">
        <v>43</v>
      </c>
      <c r="F170" s="2" t="s">
        <v>57</v>
      </c>
      <c r="G170" s="2" t="s">
        <v>58</v>
      </c>
      <c r="H170" s="2">
        <v>2015</v>
      </c>
      <c r="I170" s="7" t="s">
        <v>140</v>
      </c>
      <c r="R170" s="2"/>
      <c r="S170" s="2" t="s">
        <v>65</v>
      </c>
      <c r="X170" s="5" t="e">
        <f t="shared" si="12"/>
        <v>#DIV/0!</v>
      </c>
      <c r="AA170" s="5" t="e">
        <f t="shared" si="13"/>
        <v>#DIV/0!</v>
      </c>
      <c r="AB170" s="4" t="e">
        <f t="shared" si="14"/>
        <v>#DIV/0!</v>
      </c>
      <c r="AD170" s="2" t="e">
        <f t="shared" si="15"/>
        <v>#DIV/0!</v>
      </c>
      <c r="AF170" s="2" t="e">
        <f t="shared" si="16"/>
        <v>#DIV/0!</v>
      </c>
      <c r="AG170" s="2"/>
      <c r="AO170" s="2"/>
      <c r="AP170" s="2" t="str">
        <f t="shared" si="17"/>
        <v>D09_34_3</v>
      </c>
    </row>
    <row r="171" spans="1:42" s="18" customFormat="1" ht="12.75" customHeight="1" x14ac:dyDescent="0.2">
      <c r="A171" s="23" t="s">
        <v>68</v>
      </c>
      <c r="B171" s="19">
        <v>34</v>
      </c>
      <c r="C171" s="24">
        <v>3</v>
      </c>
      <c r="D171" s="24" t="s">
        <v>55</v>
      </c>
      <c r="E171" s="18" t="s">
        <v>43</v>
      </c>
      <c r="F171" s="18" t="s">
        <v>57</v>
      </c>
      <c r="G171" s="18" t="s">
        <v>58</v>
      </c>
      <c r="H171" s="18">
        <v>2016</v>
      </c>
      <c r="I171" s="7" t="s">
        <v>140</v>
      </c>
      <c r="S171" s="18" t="s">
        <v>65</v>
      </c>
      <c r="X171" s="25" t="e">
        <f t="shared" si="12"/>
        <v>#DIV/0!</v>
      </c>
      <c r="AA171" s="25" t="e">
        <f t="shared" si="13"/>
        <v>#DIV/0!</v>
      </c>
      <c r="AB171" s="24" t="e">
        <f t="shared" si="14"/>
        <v>#DIV/0!</v>
      </c>
      <c r="AD171" s="18" t="e">
        <f t="shared" si="15"/>
        <v>#DIV/0!</v>
      </c>
      <c r="AF171" s="18" t="e">
        <f t="shared" si="16"/>
        <v>#DIV/0!</v>
      </c>
      <c r="AP171" s="2" t="str">
        <f t="shared" si="17"/>
        <v>D09_34_3</v>
      </c>
    </row>
    <row r="172" spans="1:42" ht="12.75" customHeight="1" x14ac:dyDescent="0.2">
      <c r="A172" s="1" t="s">
        <v>68</v>
      </c>
      <c r="B172" s="3">
        <v>35</v>
      </c>
      <c r="C172" s="4">
        <v>3</v>
      </c>
      <c r="D172" s="4" t="s">
        <v>55</v>
      </c>
      <c r="E172" s="2" t="s">
        <v>43</v>
      </c>
      <c r="F172" s="2" t="s">
        <v>57</v>
      </c>
      <c r="G172" s="2" t="s">
        <v>58</v>
      </c>
      <c r="H172" s="2">
        <v>2012</v>
      </c>
      <c r="I172" s="7" t="s">
        <v>101</v>
      </c>
      <c r="R172" s="2"/>
      <c r="S172" s="2" t="s">
        <v>65</v>
      </c>
      <c r="T172" s="2">
        <v>1</v>
      </c>
      <c r="X172" s="5" t="e">
        <f t="shared" si="12"/>
        <v>#DIV/0!</v>
      </c>
      <c r="AA172" s="5" t="e">
        <f t="shared" si="13"/>
        <v>#DIV/0!</v>
      </c>
      <c r="AB172" s="4" t="e">
        <f t="shared" si="14"/>
        <v>#DIV/0!</v>
      </c>
      <c r="AD172" s="2" t="e">
        <f t="shared" si="15"/>
        <v>#DIV/0!</v>
      </c>
      <c r="AF172" s="2" t="e">
        <f t="shared" si="16"/>
        <v>#DIV/0!</v>
      </c>
      <c r="AG172" s="2"/>
      <c r="AO172" s="2"/>
      <c r="AP172" s="2" t="str">
        <f t="shared" si="17"/>
        <v>D09_35_3</v>
      </c>
    </row>
    <row r="173" spans="1:42" ht="12.75" customHeight="1" x14ac:dyDescent="0.2">
      <c r="A173" s="1" t="s">
        <v>68</v>
      </c>
      <c r="B173" s="3">
        <v>35</v>
      </c>
      <c r="C173" s="4">
        <v>3</v>
      </c>
      <c r="D173" s="4" t="s">
        <v>55</v>
      </c>
      <c r="E173" s="2" t="s">
        <v>43</v>
      </c>
      <c r="F173" s="2" t="s">
        <v>57</v>
      </c>
      <c r="G173" s="2" t="s">
        <v>58</v>
      </c>
      <c r="H173" s="2">
        <v>2013</v>
      </c>
      <c r="I173" s="7" t="s">
        <v>101</v>
      </c>
      <c r="R173" s="2"/>
      <c r="S173" s="2" t="s">
        <v>65</v>
      </c>
      <c r="X173" s="5" t="e">
        <f t="shared" si="12"/>
        <v>#DIV/0!</v>
      </c>
      <c r="AA173" s="5" t="e">
        <f t="shared" si="13"/>
        <v>#DIV/0!</v>
      </c>
      <c r="AB173" s="4" t="e">
        <f t="shared" si="14"/>
        <v>#DIV/0!</v>
      </c>
      <c r="AD173" s="2" t="e">
        <f t="shared" si="15"/>
        <v>#DIV/0!</v>
      </c>
      <c r="AF173" s="2" t="e">
        <f t="shared" si="16"/>
        <v>#DIV/0!</v>
      </c>
      <c r="AO173" s="2"/>
      <c r="AP173" s="2" t="str">
        <f t="shared" si="17"/>
        <v>D09_35_3</v>
      </c>
    </row>
    <row r="174" spans="1:42" ht="12.75" customHeight="1" x14ac:dyDescent="0.2">
      <c r="A174" s="1" t="s">
        <v>68</v>
      </c>
      <c r="B174" s="3">
        <v>35</v>
      </c>
      <c r="C174" s="4">
        <v>3</v>
      </c>
      <c r="D174" s="4" t="s">
        <v>55</v>
      </c>
      <c r="E174" s="2" t="s">
        <v>43</v>
      </c>
      <c r="F174" s="2" t="s">
        <v>57</v>
      </c>
      <c r="G174" s="2" t="s">
        <v>58</v>
      </c>
      <c r="H174" s="2">
        <v>2014</v>
      </c>
      <c r="I174" s="7" t="s">
        <v>101</v>
      </c>
      <c r="R174" s="2"/>
      <c r="S174" s="2" t="s">
        <v>65</v>
      </c>
      <c r="X174" s="5" t="e">
        <f t="shared" si="12"/>
        <v>#DIV/0!</v>
      </c>
      <c r="AA174" s="5" t="e">
        <f t="shared" si="13"/>
        <v>#DIV/0!</v>
      </c>
      <c r="AB174" s="4" t="e">
        <f t="shared" si="14"/>
        <v>#DIV/0!</v>
      </c>
      <c r="AD174" s="2" t="e">
        <f t="shared" si="15"/>
        <v>#DIV/0!</v>
      </c>
      <c r="AF174" s="2" t="e">
        <f t="shared" si="16"/>
        <v>#DIV/0!</v>
      </c>
      <c r="AG174" s="2"/>
      <c r="AO174" s="2"/>
      <c r="AP174" s="2" t="str">
        <f t="shared" si="17"/>
        <v>D09_35_3</v>
      </c>
    </row>
    <row r="175" spans="1:42" ht="12.75" customHeight="1" x14ac:dyDescent="0.2">
      <c r="A175" s="1" t="s">
        <v>68</v>
      </c>
      <c r="B175" s="3">
        <v>35</v>
      </c>
      <c r="C175" s="4">
        <v>3</v>
      </c>
      <c r="D175" s="4" t="s">
        <v>55</v>
      </c>
      <c r="E175" s="2" t="s">
        <v>43</v>
      </c>
      <c r="F175" s="2" t="s">
        <v>57</v>
      </c>
      <c r="G175" s="2" t="s">
        <v>58</v>
      </c>
      <c r="H175" s="2">
        <v>2015</v>
      </c>
      <c r="I175" s="7" t="s">
        <v>101</v>
      </c>
      <c r="R175" s="2"/>
      <c r="S175" s="2" t="s">
        <v>65</v>
      </c>
      <c r="X175" s="5" t="e">
        <f t="shared" si="12"/>
        <v>#DIV/0!</v>
      </c>
      <c r="AA175" s="5" t="e">
        <f t="shared" si="13"/>
        <v>#DIV/0!</v>
      </c>
      <c r="AB175" s="4" t="e">
        <f t="shared" si="14"/>
        <v>#DIV/0!</v>
      </c>
      <c r="AD175" s="2" t="e">
        <f t="shared" si="15"/>
        <v>#DIV/0!</v>
      </c>
      <c r="AF175" s="2" t="e">
        <f t="shared" si="16"/>
        <v>#DIV/0!</v>
      </c>
      <c r="AG175" s="2"/>
      <c r="AO175" s="2"/>
      <c r="AP175" s="2" t="str">
        <f t="shared" si="17"/>
        <v>D09_35_3</v>
      </c>
    </row>
    <row r="176" spans="1:42" s="18" customFormat="1" ht="12.75" customHeight="1" x14ac:dyDescent="0.2">
      <c r="A176" s="23" t="s">
        <v>68</v>
      </c>
      <c r="B176" s="19">
        <v>35</v>
      </c>
      <c r="C176" s="24">
        <v>3</v>
      </c>
      <c r="D176" s="24" t="s">
        <v>55</v>
      </c>
      <c r="E176" s="18" t="s">
        <v>43</v>
      </c>
      <c r="F176" s="18" t="s">
        <v>57</v>
      </c>
      <c r="G176" s="18" t="s">
        <v>58</v>
      </c>
      <c r="H176" s="18">
        <v>2016</v>
      </c>
      <c r="I176" s="7" t="s">
        <v>101</v>
      </c>
      <c r="S176" s="18" t="s">
        <v>65</v>
      </c>
      <c r="X176" s="25" t="e">
        <f t="shared" si="12"/>
        <v>#DIV/0!</v>
      </c>
      <c r="AA176" s="25" t="e">
        <f t="shared" si="13"/>
        <v>#DIV/0!</v>
      </c>
      <c r="AB176" s="24" t="e">
        <f t="shared" si="14"/>
        <v>#DIV/0!</v>
      </c>
      <c r="AD176" s="18" t="e">
        <f t="shared" si="15"/>
        <v>#DIV/0!</v>
      </c>
      <c r="AF176" s="18" t="e">
        <f t="shared" si="16"/>
        <v>#DIV/0!</v>
      </c>
      <c r="AP176" s="2" t="str">
        <f t="shared" si="17"/>
        <v>D09_35_3</v>
      </c>
    </row>
    <row r="177" spans="1:42" ht="12.75" customHeight="1" x14ac:dyDescent="0.2">
      <c r="A177" s="1" t="s">
        <v>68</v>
      </c>
      <c r="B177" s="3">
        <v>36</v>
      </c>
      <c r="C177" s="4">
        <v>3</v>
      </c>
      <c r="D177" s="4" t="s">
        <v>55</v>
      </c>
      <c r="E177" s="2" t="s">
        <v>43</v>
      </c>
      <c r="F177" s="2" t="s">
        <v>57</v>
      </c>
      <c r="G177" s="2" t="s">
        <v>58</v>
      </c>
      <c r="H177" s="2">
        <v>2012</v>
      </c>
      <c r="I177" s="7" t="s">
        <v>101</v>
      </c>
      <c r="R177" s="2"/>
      <c r="S177" s="2" t="s">
        <v>65</v>
      </c>
      <c r="T177" s="2">
        <v>1</v>
      </c>
      <c r="X177" s="5" t="e">
        <f t="shared" si="12"/>
        <v>#DIV/0!</v>
      </c>
      <c r="AA177" s="5" t="e">
        <f t="shared" si="13"/>
        <v>#DIV/0!</v>
      </c>
      <c r="AB177" s="4" t="e">
        <f t="shared" si="14"/>
        <v>#DIV/0!</v>
      </c>
      <c r="AD177" s="2" t="e">
        <f t="shared" si="15"/>
        <v>#DIV/0!</v>
      </c>
      <c r="AF177" s="2" t="e">
        <f t="shared" si="16"/>
        <v>#DIV/0!</v>
      </c>
      <c r="AG177" s="2"/>
      <c r="AO177" s="2"/>
      <c r="AP177" s="2" t="str">
        <f t="shared" si="17"/>
        <v>D09_36_3</v>
      </c>
    </row>
    <row r="178" spans="1:42" ht="12.75" customHeight="1" x14ac:dyDescent="0.2">
      <c r="A178" s="1" t="s">
        <v>68</v>
      </c>
      <c r="B178" s="3">
        <v>36</v>
      </c>
      <c r="C178" s="4">
        <v>3</v>
      </c>
      <c r="D178" s="4" t="s">
        <v>55</v>
      </c>
      <c r="E178" s="2" t="s">
        <v>43</v>
      </c>
      <c r="F178" s="2" t="s">
        <v>57</v>
      </c>
      <c r="G178" s="2" t="s">
        <v>58</v>
      </c>
      <c r="H178" s="2">
        <v>2013</v>
      </c>
      <c r="I178" s="7" t="s">
        <v>101</v>
      </c>
      <c r="J178" s="2">
        <v>51</v>
      </c>
      <c r="K178" s="2">
        <f>J178-49</f>
        <v>2</v>
      </c>
      <c r="L178" s="2">
        <f>J178-76</f>
        <v>-25</v>
      </c>
      <c r="M178" s="2">
        <f>J178-90</f>
        <v>-39</v>
      </c>
      <c r="N178" s="2">
        <v>3</v>
      </c>
      <c r="R178" s="2"/>
      <c r="S178" s="2" t="s">
        <v>65</v>
      </c>
      <c r="T178" s="2">
        <v>0</v>
      </c>
      <c r="X178" s="5" t="e">
        <f t="shared" si="12"/>
        <v>#DIV/0!</v>
      </c>
      <c r="AA178" s="5" t="e">
        <f t="shared" si="13"/>
        <v>#DIV/0!</v>
      </c>
      <c r="AB178" s="4" t="e">
        <f t="shared" si="14"/>
        <v>#DIV/0!</v>
      </c>
      <c r="AD178" s="2" t="e">
        <f t="shared" si="15"/>
        <v>#DIV/0!</v>
      </c>
      <c r="AF178" s="2" t="e">
        <f t="shared" si="16"/>
        <v>#DIV/0!</v>
      </c>
      <c r="AN178" s="2">
        <v>2</v>
      </c>
      <c r="AO178" s="2"/>
      <c r="AP178" s="2" t="str">
        <f t="shared" si="17"/>
        <v>D09_36_3</v>
      </c>
    </row>
    <row r="179" spans="1:42" ht="12.75" customHeight="1" x14ac:dyDescent="0.2">
      <c r="A179" s="1" t="s">
        <v>68</v>
      </c>
      <c r="B179" s="3">
        <v>36</v>
      </c>
      <c r="C179" s="4">
        <v>3</v>
      </c>
      <c r="D179" s="4" t="s">
        <v>55</v>
      </c>
      <c r="E179" s="2" t="s">
        <v>43</v>
      </c>
      <c r="F179" s="2" t="s">
        <v>57</v>
      </c>
      <c r="G179" s="2" t="s">
        <v>58</v>
      </c>
      <c r="H179" s="2">
        <v>2014</v>
      </c>
      <c r="I179" s="7" t="s">
        <v>101</v>
      </c>
      <c r="R179" s="2"/>
      <c r="S179" s="2" t="s">
        <v>65</v>
      </c>
      <c r="X179" s="5" t="e">
        <f t="shared" si="12"/>
        <v>#DIV/0!</v>
      </c>
      <c r="AA179" s="5" t="e">
        <f t="shared" si="13"/>
        <v>#DIV/0!</v>
      </c>
      <c r="AB179" s="4" t="e">
        <f t="shared" si="14"/>
        <v>#DIV/0!</v>
      </c>
      <c r="AD179" s="2" t="e">
        <f t="shared" si="15"/>
        <v>#DIV/0!</v>
      </c>
      <c r="AF179" s="2" t="e">
        <f t="shared" si="16"/>
        <v>#DIV/0!</v>
      </c>
      <c r="AG179" s="2"/>
      <c r="AO179" s="2"/>
      <c r="AP179" s="2" t="str">
        <f t="shared" si="17"/>
        <v>D09_36_3</v>
      </c>
    </row>
    <row r="180" spans="1:42" ht="12.75" customHeight="1" x14ac:dyDescent="0.2">
      <c r="A180" s="1" t="s">
        <v>68</v>
      </c>
      <c r="B180" s="3">
        <v>36</v>
      </c>
      <c r="C180" s="4">
        <v>3</v>
      </c>
      <c r="D180" s="4" t="s">
        <v>55</v>
      </c>
      <c r="E180" s="2" t="s">
        <v>43</v>
      </c>
      <c r="F180" s="2" t="s">
        <v>57</v>
      </c>
      <c r="G180" s="2" t="s">
        <v>58</v>
      </c>
      <c r="H180" s="2">
        <v>2015</v>
      </c>
      <c r="I180" s="7" t="s">
        <v>101</v>
      </c>
      <c r="R180" s="2"/>
      <c r="S180" s="2" t="s">
        <v>65</v>
      </c>
      <c r="X180" s="5" t="e">
        <f t="shared" si="12"/>
        <v>#DIV/0!</v>
      </c>
      <c r="AA180" s="5" t="e">
        <f t="shared" si="13"/>
        <v>#DIV/0!</v>
      </c>
      <c r="AB180" s="4" t="e">
        <f t="shared" si="14"/>
        <v>#DIV/0!</v>
      </c>
      <c r="AD180" s="2" t="e">
        <f t="shared" si="15"/>
        <v>#DIV/0!</v>
      </c>
      <c r="AF180" s="2" t="e">
        <f t="shared" si="16"/>
        <v>#DIV/0!</v>
      </c>
      <c r="AG180" s="2"/>
      <c r="AO180" s="2"/>
      <c r="AP180" s="2" t="str">
        <f t="shared" si="17"/>
        <v>D09_36_3</v>
      </c>
    </row>
    <row r="181" spans="1:42" s="18" customFormat="1" ht="12.75" customHeight="1" x14ac:dyDescent="0.2">
      <c r="A181" s="23" t="s">
        <v>68</v>
      </c>
      <c r="B181" s="19">
        <v>36</v>
      </c>
      <c r="C181" s="24">
        <v>3</v>
      </c>
      <c r="D181" s="24" t="s">
        <v>55</v>
      </c>
      <c r="E181" s="18" t="s">
        <v>43</v>
      </c>
      <c r="F181" s="18" t="s">
        <v>57</v>
      </c>
      <c r="G181" s="18" t="s">
        <v>58</v>
      </c>
      <c r="H181" s="18">
        <v>2016</v>
      </c>
      <c r="I181" s="7" t="s">
        <v>101</v>
      </c>
      <c r="S181" s="18" t="s">
        <v>65</v>
      </c>
      <c r="X181" s="25" t="e">
        <f t="shared" si="12"/>
        <v>#DIV/0!</v>
      </c>
      <c r="AA181" s="25" t="e">
        <f t="shared" si="13"/>
        <v>#DIV/0!</v>
      </c>
      <c r="AB181" s="24" t="e">
        <f t="shared" si="14"/>
        <v>#DIV/0!</v>
      </c>
      <c r="AD181" s="18" t="e">
        <f t="shared" si="15"/>
        <v>#DIV/0!</v>
      </c>
      <c r="AF181" s="18" t="e">
        <f t="shared" si="16"/>
        <v>#DIV/0!</v>
      </c>
      <c r="AP181" s="2" t="str">
        <f t="shared" si="17"/>
        <v>D09_36_3</v>
      </c>
    </row>
    <row r="182" spans="1:42" ht="12.75" customHeight="1" x14ac:dyDescent="0.2">
      <c r="A182" s="1" t="s">
        <v>68</v>
      </c>
      <c r="B182" s="3">
        <v>37</v>
      </c>
      <c r="C182" s="4">
        <v>3</v>
      </c>
      <c r="D182" s="4" t="s">
        <v>55</v>
      </c>
      <c r="E182" s="2" t="s">
        <v>43</v>
      </c>
      <c r="F182" s="2" t="s">
        <v>57</v>
      </c>
      <c r="G182" s="2" t="s">
        <v>58</v>
      </c>
      <c r="H182" s="2">
        <v>2012</v>
      </c>
      <c r="I182" s="7" t="s">
        <v>101</v>
      </c>
      <c r="R182" s="2"/>
      <c r="S182" s="2" t="s">
        <v>65</v>
      </c>
      <c r="T182" s="2">
        <v>1</v>
      </c>
      <c r="X182" s="5" t="e">
        <f t="shared" si="12"/>
        <v>#DIV/0!</v>
      </c>
      <c r="AA182" s="5" t="e">
        <f t="shared" si="13"/>
        <v>#DIV/0!</v>
      </c>
      <c r="AB182" s="4" t="e">
        <f t="shared" si="14"/>
        <v>#DIV/0!</v>
      </c>
      <c r="AD182" s="2" t="e">
        <f t="shared" si="15"/>
        <v>#DIV/0!</v>
      </c>
      <c r="AF182" s="2" t="e">
        <f t="shared" si="16"/>
        <v>#DIV/0!</v>
      </c>
      <c r="AG182" s="2"/>
      <c r="AO182" s="2"/>
      <c r="AP182" s="2" t="str">
        <f t="shared" si="17"/>
        <v>D09_37_3</v>
      </c>
    </row>
    <row r="183" spans="1:42" ht="12.75" customHeight="1" x14ac:dyDescent="0.2">
      <c r="A183" s="1" t="s">
        <v>68</v>
      </c>
      <c r="B183" s="3">
        <v>37</v>
      </c>
      <c r="C183" s="4">
        <v>3</v>
      </c>
      <c r="D183" s="4" t="s">
        <v>55</v>
      </c>
      <c r="E183" s="2" t="s">
        <v>43</v>
      </c>
      <c r="F183" s="2" t="s">
        <v>57</v>
      </c>
      <c r="G183" s="2" t="s">
        <v>58</v>
      </c>
      <c r="H183" s="2">
        <v>2013</v>
      </c>
      <c r="I183" s="7" t="s">
        <v>101</v>
      </c>
      <c r="R183" s="2"/>
      <c r="S183" s="2" t="s">
        <v>65</v>
      </c>
      <c r="X183" s="5" t="e">
        <f t="shared" si="12"/>
        <v>#DIV/0!</v>
      </c>
      <c r="AA183" s="5" t="e">
        <f t="shared" si="13"/>
        <v>#DIV/0!</v>
      </c>
      <c r="AB183" s="4" t="e">
        <f t="shared" si="14"/>
        <v>#DIV/0!</v>
      </c>
      <c r="AD183" s="2" t="e">
        <f t="shared" si="15"/>
        <v>#DIV/0!</v>
      </c>
      <c r="AF183" s="2" t="e">
        <f t="shared" si="16"/>
        <v>#DIV/0!</v>
      </c>
      <c r="AO183" s="2"/>
      <c r="AP183" s="2" t="str">
        <f t="shared" si="17"/>
        <v>D09_37_3</v>
      </c>
    </row>
    <row r="184" spans="1:42" ht="12.75" customHeight="1" x14ac:dyDescent="0.2">
      <c r="A184" s="1" t="s">
        <v>68</v>
      </c>
      <c r="B184" s="3">
        <v>37</v>
      </c>
      <c r="C184" s="4">
        <v>3</v>
      </c>
      <c r="D184" s="4" t="s">
        <v>55</v>
      </c>
      <c r="E184" s="2" t="s">
        <v>43</v>
      </c>
      <c r="F184" s="2" t="s">
        <v>57</v>
      </c>
      <c r="G184" s="2" t="s">
        <v>58</v>
      </c>
      <c r="H184" s="2">
        <v>2014</v>
      </c>
      <c r="I184" s="7" t="s">
        <v>101</v>
      </c>
      <c r="R184" s="2"/>
      <c r="S184" s="2" t="s">
        <v>65</v>
      </c>
      <c r="X184" s="5" t="e">
        <f t="shared" si="12"/>
        <v>#DIV/0!</v>
      </c>
      <c r="AA184" s="5" t="e">
        <f t="shared" si="13"/>
        <v>#DIV/0!</v>
      </c>
      <c r="AB184" s="4" t="e">
        <f t="shared" si="14"/>
        <v>#DIV/0!</v>
      </c>
      <c r="AD184" s="2" t="e">
        <f t="shared" si="15"/>
        <v>#DIV/0!</v>
      </c>
      <c r="AF184" s="2" t="e">
        <f t="shared" si="16"/>
        <v>#DIV/0!</v>
      </c>
      <c r="AG184" s="2"/>
      <c r="AO184" s="2"/>
      <c r="AP184" s="2" t="str">
        <f t="shared" si="17"/>
        <v>D09_37_3</v>
      </c>
    </row>
    <row r="185" spans="1:42" ht="12.75" customHeight="1" x14ac:dyDescent="0.2">
      <c r="A185" s="1" t="s">
        <v>68</v>
      </c>
      <c r="B185" s="3">
        <v>37</v>
      </c>
      <c r="C185" s="4">
        <v>3</v>
      </c>
      <c r="D185" s="4" t="s">
        <v>55</v>
      </c>
      <c r="E185" s="2" t="s">
        <v>43</v>
      </c>
      <c r="F185" s="2" t="s">
        <v>57</v>
      </c>
      <c r="G185" s="2" t="s">
        <v>58</v>
      </c>
      <c r="H185" s="2">
        <v>2015</v>
      </c>
      <c r="I185" s="7" t="s">
        <v>101</v>
      </c>
      <c r="R185" s="2"/>
      <c r="S185" s="2" t="s">
        <v>65</v>
      </c>
      <c r="X185" s="5" t="e">
        <f t="shared" si="12"/>
        <v>#DIV/0!</v>
      </c>
      <c r="AA185" s="5" t="e">
        <f t="shared" si="13"/>
        <v>#DIV/0!</v>
      </c>
      <c r="AB185" s="4" t="e">
        <f t="shared" si="14"/>
        <v>#DIV/0!</v>
      </c>
      <c r="AD185" s="2" t="e">
        <f t="shared" si="15"/>
        <v>#DIV/0!</v>
      </c>
      <c r="AF185" s="2" t="e">
        <f t="shared" si="16"/>
        <v>#DIV/0!</v>
      </c>
      <c r="AG185" s="2"/>
      <c r="AO185" s="2"/>
      <c r="AP185" s="2" t="str">
        <f t="shared" si="17"/>
        <v>D09_37_3</v>
      </c>
    </row>
    <row r="186" spans="1:42" s="18" customFormat="1" ht="12.75" customHeight="1" x14ac:dyDescent="0.2">
      <c r="A186" s="23" t="s">
        <v>68</v>
      </c>
      <c r="B186" s="19">
        <v>37</v>
      </c>
      <c r="C186" s="24">
        <v>3</v>
      </c>
      <c r="D186" s="24" t="s">
        <v>55</v>
      </c>
      <c r="E186" s="18" t="s">
        <v>43</v>
      </c>
      <c r="F186" s="18" t="s">
        <v>57</v>
      </c>
      <c r="G186" s="18" t="s">
        <v>58</v>
      </c>
      <c r="H186" s="18">
        <v>2016</v>
      </c>
      <c r="I186" s="7" t="s">
        <v>101</v>
      </c>
      <c r="S186" s="18" t="s">
        <v>65</v>
      </c>
      <c r="X186" s="25" t="e">
        <f t="shared" si="12"/>
        <v>#DIV/0!</v>
      </c>
      <c r="AA186" s="25" t="e">
        <f t="shared" si="13"/>
        <v>#DIV/0!</v>
      </c>
      <c r="AB186" s="24" t="e">
        <f t="shared" si="14"/>
        <v>#DIV/0!</v>
      </c>
      <c r="AD186" s="18" t="e">
        <f t="shared" si="15"/>
        <v>#DIV/0!</v>
      </c>
      <c r="AF186" s="18" t="e">
        <f t="shared" si="16"/>
        <v>#DIV/0!</v>
      </c>
      <c r="AP186" s="2" t="str">
        <f t="shared" si="17"/>
        <v>D09_37_3</v>
      </c>
    </row>
    <row r="187" spans="1:42" ht="12.75" customHeight="1" x14ac:dyDescent="0.2">
      <c r="A187" s="1" t="s">
        <v>68</v>
      </c>
      <c r="B187" s="3">
        <v>38</v>
      </c>
      <c r="C187" s="4">
        <v>3</v>
      </c>
      <c r="D187" s="4" t="s">
        <v>55</v>
      </c>
      <c r="E187" s="2" t="s">
        <v>43</v>
      </c>
      <c r="F187" s="2" t="s">
        <v>57</v>
      </c>
      <c r="G187" s="2" t="s">
        <v>58</v>
      </c>
      <c r="H187" s="2">
        <v>2012</v>
      </c>
      <c r="I187" s="7" t="s">
        <v>135</v>
      </c>
      <c r="R187" s="2"/>
      <c r="S187" s="2" t="s">
        <v>65</v>
      </c>
      <c r="T187" s="2">
        <v>1</v>
      </c>
      <c r="X187" s="5" t="e">
        <f t="shared" si="12"/>
        <v>#DIV/0!</v>
      </c>
      <c r="AA187" s="5" t="e">
        <f t="shared" si="13"/>
        <v>#DIV/0!</v>
      </c>
      <c r="AB187" s="4" t="e">
        <f t="shared" si="14"/>
        <v>#DIV/0!</v>
      </c>
      <c r="AD187" s="2" t="e">
        <f t="shared" si="15"/>
        <v>#DIV/0!</v>
      </c>
      <c r="AF187" s="2" t="e">
        <f t="shared" si="16"/>
        <v>#DIV/0!</v>
      </c>
      <c r="AG187" s="2"/>
      <c r="AO187" s="2"/>
      <c r="AP187" s="2" t="str">
        <f t="shared" si="17"/>
        <v>D09_38_3</v>
      </c>
    </row>
    <row r="188" spans="1:42" ht="12.75" customHeight="1" x14ac:dyDescent="0.2">
      <c r="A188" s="1" t="s">
        <v>68</v>
      </c>
      <c r="B188" s="3">
        <v>38</v>
      </c>
      <c r="C188" s="4">
        <v>3</v>
      </c>
      <c r="D188" s="4" t="s">
        <v>55</v>
      </c>
      <c r="E188" s="2" t="s">
        <v>43</v>
      </c>
      <c r="F188" s="2" t="s">
        <v>57</v>
      </c>
      <c r="G188" s="2" t="s">
        <v>58</v>
      </c>
      <c r="H188" s="2">
        <v>2013</v>
      </c>
      <c r="I188" s="7" t="s">
        <v>135</v>
      </c>
      <c r="R188" s="2"/>
      <c r="S188" s="2" t="s">
        <v>65</v>
      </c>
      <c r="X188" s="5" t="e">
        <f t="shared" si="12"/>
        <v>#DIV/0!</v>
      </c>
      <c r="AA188" s="5" t="e">
        <f t="shared" si="13"/>
        <v>#DIV/0!</v>
      </c>
      <c r="AB188" s="4" t="e">
        <f t="shared" si="14"/>
        <v>#DIV/0!</v>
      </c>
      <c r="AD188" s="2" t="e">
        <f t="shared" si="15"/>
        <v>#DIV/0!</v>
      </c>
      <c r="AF188" s="2" t="e">
        <f t="shared" si="16"/>
        <v>#DIV/0!</v>
      </c>
      <c r="AG188" s="2"/>
      <c r="AO188" s="2"/>
      <c r="AP188" s="2" t="str">
        <f t="shared" si="17"/>
        <v>D09_38_3</v>
      </c>
    </row>
    <row r="189" spans="1:42" ht="12.75" customHeight="1" x14ac:dyDescent="0.2">
      <c r="A189" s="1" t="s">
        <v>68</v>
      </c>
      <c r="B189" s="3">
        <v>38</v>
      </c>
      <c r="C189" s="4">
        <v>3</v>
      </c>
      <c r="D189" s="4" t="s">
        <v>55</v>
      </c>
      <c r="E189" s="2" t="s">
        <v>43</v>
      </c>
      <c r="F189" s="2" t="s">
        <v>57</v>
      </c>
      <c r="G189" s="2" t="s">
        <v>58</v>
      </c>
      <c r="H189" s="2">
        <v>2014</v>
      </c>
      <c r="I189" s="7" t="s">
        <v>135</v>
      </c>
      <c r="R189" s="2"/>
      <c r="S189" s="2" t="s">
        <v>65</v>
      </c>
      <c r="X189" s="5" t="e">
        <f t="shared" si="12"/>
        <v>#DIV/0!</v>
      </c>
      <c r="AA189" s="5" t="e">
        <f t="shared" si="13"/>
        <v>#DIV/0!</v>
      </c>
      <c r="AB189" s="4" t="e">
        <f t="shared" si="14"/>
        <v>#DIV/0!</v>
      </c>
      <c r="AD189" s="2" t="e">
        <f t="shared" si="15"/>
        <v>#DIV/0!</v>
      </c>
      <c r="AF189" s="2" t="e">
        <f t="shared" si="16"/>
        <v>#DIV/0!</v>
      </c>
      <c r="AG189" s="2"/>
      <c r="AO189" s="2"/>
      <c r="AP189" s="2" t="str">
        <f t="shared" si="17"/>
        <v>D09_38_3</v>
      </c>
    </row>
    <row r="190" spans="1:42" ht="12.75" customHeight="1" x14ac:dyDescent="0.2">
      <c r="A190" s="1" t="s">
        <v>68</v>
      </c>
      <c r="B190" s="3">
        <v>38</v>
      </c>
      <c r="C190" s="4">
        <v>3</v>
      </c>
      <c r="D190" s="4" t="s">
        <v>55</v>
      </c>
      <c r="E190" s="2" t="s">
        <v>43</v>
      </c>
      <c r="F190" s="2" t="s">
        <v>57</v>
      </c>
      <c r="G190" s="2" t="s">
        <v>58</v>
      </c>
      <c r="H190" s="2">
        <v>2015</v>
      </c>
      <c r="I190" s="7" t="s">
        <v>135</v>
      </c>
      <c r="R190" s="2"/>
      <c r="S190" s="2" t="s">
        <v>65</v>
      </c>
      <c r="X190" s="5" t="e">
        <f t="shared" si="12"/>
        <v>#DIV/0!</v>
      </c>
      <c r="AA190" s="5" t="e">
        <f t="shared" si="13"/>
        <v>#DIV/0!</v>
      </c>
      <c r="AB190" s="4" t="e">
        <f t="shared" si="14"/>
        <v>#DIV/0!</v>
      </c>
      <c r="AD190" s="2" t="e">
        <f t="shared" si="15"/>
        <v>#DIV/0!</v>
      </c>
      <c r="AF190" s="2" t="e">
        <f t="shared" si="16"/>
        <v>#DIV/0!</v>
      </c>
      <c r="AG190" s="2"/>
      <c r="AO190" s="2"/>
      <c r="AP190" s="2" t="str">
        <f t="shared" si="17"/>
        <v>D09_38_3</v>
      </c>
    </row>
    <row r="191" spans="1:42" s="18" customFormat="1" ht="12.75" customHeight="1" x14ac:dyDescent="0.2">
      <c r="A191" s="23" t="s">
        <v>68</v>
      </c>
      <c r="B191" s="19">
        <v>38</v>
      </c>
      <c r="C191" s="24">
        <v>3</v>
      </c>
      <c r="D191" s="24" t="s">
        <v>55</v>
      </c>
      <c r="E191" s="18" t="s">
        <v>43</v>
      </c>
      <c r="F191" s="18" t="s">
        <v>57</v>
      </c>
      <c r="G191" s="18" t="s">
        <v>58</v>
      </c>
      <c r="H191" s="18">
        <v>2016</v>
      </c>
      <c r="I191" s="26" t="s">
        <v>135</v>
      </c>
      <c r="S191" s="18" t="s">
        <v>65</v>
      </c>
      <c r="X191" s="25" t="e">
        <f t="shared" si="12"/>
        <v>#DIV/0!</v>
      </c>
      <c r="AA191" s="25" t="e">
        <f t="shared" si="13"/>
        <v>#DIV/0!</v>
      </c>
      <c r="AB191" s="24" t="e">
        <f t="shared" si="14"/>
        <v>#DIV/0!</v>
      </c>
      <c r="AD191" s="18" t="e">
        <f t="shared" si="15"/>
        <v>#DIV/0!</v>
      </c>
      <c r="AF191" s="18" t="e">
        <f t="shared" si="16"/>
        <v>#DIV/0!</v>
      </c>
      <c r="AP191" s="2" t="str">
        <f t="shared" si="17"/>
        <v>D09_38_3</v>
      </c>
    </row>
    <row r="192" spans="1:42" ht="12.75" customHeight="1" x14ac:dyDescent="0.2">
      <c r="A192" s="1" t="s">
        <v>68</v>
      </c>
      <c r="B192" s="3">
        <v>39</v>
      </c>
      <c r="C192" s="4">
        <v>3</v>
      </c>
      <c r="D192" s="4" t="s">
        <v>55</v>
      </c>
      <c r="E192" s="2" t="s">
        <v>43</v>
      </c>
      <c r="F192" s="2" t="s">
        <v>57</v>
      </c>
      <c r="G192" s="2" t="s">
        <v>58</v>
      </c>
      <c r="H192" s="2">
        <v>2012</v>
      </c>
      <c r="I192" s="7" t="s">
        <v>101</v>
      </c>
      <c r="R192" s="2"/>
      <c r="S192" s="2" t="s">
        <v>65</v>
      </c>
      <c r="T192" s="2">
        <v>1</v>
      </c>
      <c r="X192" s="5" t="e">
        <f t="shared" si="12"/>
        <v>#DIV/0!</v>
      </c>
      <c r="AA192" s="5" t="e">
        <f t="shared" si="13"/>
        <v>#DIV/0!</v>
      </c>
      <c r="AB192" s="4" t="e">
        <f t="shared" si="14"/>
        <v>#DIV/0!</v>
      </c>
      <c r="AD192" s="2" t="e">
        <f t="shared" si="15"/>
        <v>#DIV/0!</v>
      </c>
      <c r="AF192" s="2" t="e">
        <f t="shared" si="16"/>
        <v>#DIV/0!</v>
      </c>
      <c r="AG192" s="2"/>
      <c r="AO192" s="2"/>
      <c r="AP192" s="2" t="str">
        <f t="shared" si="17"/>
        <v>D09_39_3</v>
      </c>
    </row>
    <row r="193" spans="1:42" ht="12.75" customHeight="1" x14ac:dyDescent="0.2">
      <c r="A193" s="1" t="s">
        <v>68</v>
      </c>
      <c r="B193" s="3">
        <v>39</v>
      </c>
      <c r="C193" s="4">
        <v>3</v>
      </c>
      <c r="D193" s="4" t="s">
        <v>55</v>
      </c>
      <c r="E193" s="2" t="s">
        <v>43</v>
      </c>
      <c r="F193" s="2" t="s">
        <v>57</v>
      </c>
      <c r="G193" s="2" t="s">
        <v>58</v>
      </c>
      <c r="H193" s="2">
        <v>2013</v>
      </c>
      <c r="I193" s="7" t="s">
        <v>101</v>
      </c>
      <c r="R193" s="2"/>
      <c r="S193" s="2" t="s">
        <v>65</v>
      </c>
      <c r="X193" s="5" t="e">
        <f t="shared" si="12"/>
        <v>#DIV/0!</v>
      </c>
      <c r="AA193" s="5" t="e">
        <f t="shared" si="13"/>
        <v>#DIV/0!</v>
      </c>
      <c r="AB193" s="4" t="e">
        <f t="shared" si="14"/>
        <v>#DIV/0!</v>
      </c>
      <c r="AD193" s="2" t="e">
        <f t="shared" si="15"/>
        <v>#DIV/0!</v>
      </c>
      <c r="AF193" s="2" t="e">
        <f t="shared" si="16"/>
        <v>#DIV/0!</v>
      </c>
      <c r="AO193" s="2"/>
      <c r="AP193" s="2" t="str">
        <f t="shared" si="17"/>
        <v>D09_39_3</v>
      </c>
    </row>
    <row r="194" spans="1:42" ht="12.75" customHeight="1" x14ac:dyDescent="0.2">
      <c r="A194" s="1" t="s">
        <v>68</v>
      </c>
      <c r="B194" s="3">
        <v>39</v>
      </c>
      <c r="C194" s="4">
        <v>3</v>
      </c>
      <c r="D194" s="4" t="s">
        <v>55</v>
      </c>
      <c r="E194" s="2" t="s">
        <v>43</v>
      </c>
      <c r="F194" s="2" t="s">
        <v>57</v>
      </c>
      <c r="G194" s="2" t="s">
        <v>58</v>
      </c>
      <c r="H194" s="2">
        <v>2014</v>
      </c>
      <c r="I194" s="7" t="s">
        <v>101</v>
      </c>
      <c r="R194" s="2"/>
      <c r="S194" s="2" t="s">
        <v>65</v>
      </c>
      <c r="X194" s="5" t="e">
        <f t="shared" si="12"/>
        <v>#DIV/0!</v>
      </c>
      <c r="AA194" s="5" t="e">
        <f t="shared" si="13"/>
        <v>#DIV/0!</v>
      </c>
      <c r="AB194" s="4" t="e">
        <f t="shared" si="14"/>
        <v>#DIV/0!</v>
      </c>
      <c r="AD194" s="2" t="e">
        <f t="shared" si="15"/>
        <v>#DIV/0!</v>
      </c>
      <c r="AF194" s="2" t="e">
        <f t="shared" si="16"/>
        <v>#DIV/0!</v>
      </c>
      <c r="AG194" s="2"/>
      <c r="AO194" s="2"/>
      <c r="AP194" s="2" t="str">
        <f t="shared" si="17"/>
        <v>D09_39_3</v>
      </c>
    </row>
    <row r="195" spans="1:42" ht="12.75" customHeight="1" x14ac:dyDescent="0.2">
      <c r="A195" s="1" t="s">
        <v>68</v>
      </c>
      <c r="B195" s="3">
        <v>39</v>
      </c>
      <c r="C195" s="4">
        <v>3</v>
      </c>
      <c r="D195" s="4" t="s">
        <v>55</v>
      </c>
      <c r="E195" s="2" t="s">
        <v>43</v>
      </c>
      <c r="F195" s="2" t="s">
        <v>57</v>
      </c>
      <c r="G195" s="2" t="s">
        <v>58</v>
      </c>
      <c r="H195" s="2">
        <v>2015</v>
      </c>
      <c r="I195" s="7" t="s">
        <v>101</v>
      </c>
      <c r="R195" s="2"/>
      <c r="S195" s="2" t="s">
        <v>65</v>
      </c>
      <c r="X195" s="5" t="e">
        <f t="shared" ref="X195:X258" si="18">(W195+(AA195*AC195))/V195</f>
        <v>#DIV/0!</v>
      </c>
      <c r="AA195" s="5" t="e">
        <f t="shared" ref="AA195:AA258" si="19">Z195/(V195-AC195)</f>
        <v>#DIV/0!</v>
      </c>
      <c r="AB195" s="4" t="e">
        <f t="shared" ref="AB195:AB258" si="20">AA195*100/X195</f>
        <v>#DIV/0!</v>
      </c>
      <c r="AD195" s="2" t="e">
        <f t="shared" ref="AD195:AD258" si="21">AC195*100/V195</f>
        <v>#DIV/0!</v>
      </c>
      <c r="AF195" s="2" t="e">
        <f t="shared" ref="AF195:AF258" si="22">AE195*100/V195</f>
        <v>#DIV/0!</v>
      </c>
      <c r="AG195" s="2"/>
      <c r="AO195" s="2"/>
      <c r="AP195" s="2" t="str">
        <f t="shared" ref="AP195:AP258" si="23">CONCATENATE(LEFT(A195,1),CONCATENATE(RIGHT(A195,2),"_",CONCATENATE(B195),"_",CONCATENATE(C195)))</f>
        <v>D09_39_3</v>
      </c>
    </row>
    <row r="196" spans="1:42" s="18" customFormat="1" ht="12.75" customHeight="1" x14ac:dyDescent="0.2">
      <c r="A196" s="23" t="s">
        <v>68</v>
      </c>
      <c r="B196" s="19">
        <v>39</v>
      </c>
      <c r="C196" s="24">
        <v>3</v>
      </c>
      <c r="D196" s="24" t="s">
        <v>55</v>
      </c>
      <c r="E196" s="18" t="s">
        <v>43</v>
      </c>
      <c r="F196" s="18" t="s">
        <v>57</v>
      </c>
      <c r="G196" s="18" t="s">
        <v>58</v>
      </c>
      <c r="H196" s="18">
        <v>2016</v>
      </c>
      <c r="I196" s="7" t="s">
        <v>101</v>
      </c>
      <c r="S196" s="18" t="s">
        <v>65</v>
      </c>
      <c r="X196" s="25" t="e">
        <f t="shared" si="18"/>
        <v>#DIV/0!</v>
      </c>
      <c r="AA196" s="25" t="e">
        <f t="shared" si="19"/>
        <v>#DIV/0!</v>
      </c>
      <c r="AB196" s="24" t="e">
        <f t="shared" si="20"/>
        <v>#DIV/0!</v>
      </c>
      <c r="AD196" s="18" t="e">
        <f t="shared" si="21"/>
        <v>#DIV/0!</v>
      </c>
      <c r="AF196" s="18" t="e">
        <f t="shared" si="22"/>
        <v>#DIV/0!</v>
      </c>
      <c r="AP196" s="2" t="str">
        <f t="shared" si="23"/>
        <v>D09_39_3</v>
      </c>
    </row>
    <row r="197" spans="1:42" ht="12.75" customHeight="1" x14ac:dyDescent="0.2">
      <c r="A197" s="1" t="s">
        <v>68</v>
      </c>
      <c r="B197" s="3">
        <v>40</v>
      </c>
      <c r="C197" s="4">
        <v>3</v>
      </c>
      <c r="D197" s="4" t="s">
        <v>55</v>
      </c>
      <c r="E197" s="2" t="s">
        <v>43</v>
      </c>
      <c r="F197" s="2" t="s">
        <v>57</v>
      </c>
      <c r="G197" s="2" t="s">
        <v>58</v>
      </c>
      <c r="H197" s="2">
        <v>2012</v>
      </c>
      <c r="I197" s="7" t="s">
        <v>101</v>
      </c>
      <c r="R197" s="2"/>
      <c r="S197" s="2" t="s">
        <v>65</v>
      </c>
      <c r="T197" s="2">
        <v>1</v>
      </c>
      <c r="X197" s="5" t="e">
        <f t="shared" si="18"/>
        <v>#DIV/0!</v>
      </c>
      <c r="AA197" s="5" t="e">
        <f t="shared" si="19"/>
        <v>#DIV/0!</v>
      </c>
      <c r="AB197" s="4" t="e">
        <f t="shared" si="20"/>
        <v>#DIV/0!</v>
      </c>
      <c r="AD197" s="2" t="e">
        <f t="shared" si="21"/>
        <v>#DIV/0!</v>
      </c>
      <c r="AF197" s="2" t="e">
        <f t="shared" si="22"/>
        <v>#DIV/0!</v>
      </c>
      <c r="AG197" s="2"/>
      <c r="AO197" s="2"/>
      <c r="AP197" s="2" t="str">
        <f t="shared" si="23"/>
        <v>D09_40_3</v>
      </c>
    </row>
    <row r="198" spans="1:42" ht="12.75" customHeight="1" x14ac:dyDescent="0.2">
      <c r="A198" s="1" t="s">
        <v>68</v>
      </c>
      <c r="B198" s="3">
        <v>40</v>
      </c>
      <c r="C198" s="4">
        <v>3</v>
      </c>
      <c r="D198" s="4" t="s">
        <v>55</v>
      </c>
      <c r="E198" s="2" t="s">
        <v>43</v>
      </c>
      <c r="F198" s="2" t="s">
        <v>57</v>
      </c>
      <c r="G198" s="2" t="s">
        <v>58</v>
      </c>
      <c r="H198" s="2">
        <v>2013</v>
      </c>
      <c r="I198" s="7" t="s">
        <v>101</v>
      </c>
      <c r="R198" s="2"/>
      <c r="S198" s="2" t="s">
        <v>65</v>
      </c>
      <c r="X198" s="5" t="e">
        <f t="shared" si="18"/>
        <v>#DIV/0!</v>
      </c>
      <c r="AA198" s="5" t="e">
        <f t="shared" si="19"/>
        <v>#DIV/0!</v>
      </c>
      <c r="AB198" s="4" t="e">
        <f t="shared" si="20"/>
        <v>#DIV/0!</v>
      </c>
      <c r="AD198" s="2" t="e">
        <f t="shared" si="21"/>
        <v>#DIV/0!</v>
      </c>
      <c r="AF198" s="2" t="e">
        <f t="shared" si="22"/>
        <v>#DIV/0!</v>
      </c>
      <c r="AO198" s="2"/>
      <c r="AP198" s="2" t="str">
        <f t="shared" si="23"/>
        <v>D09_40_3</v>
      </c>
    </row>
    <row r="199" spans="1:42" ht="12.75" customHeight="1" x14ac:dyDescent="0.2">
      <c r="A199" s="1" t="s">
        <v>68</v>
      </c>
      <c r="B199" s="3">
        <v>40</v>
      </c>
      <c r="C199" s="4">
        <v>3</v>
      </c>
      <c r="D199" s="4" t="s">
        <v>55</v>
      </c>
      <c r="E199" s="2" t="s">
        <v>43</v>
      </c>
      <c r="F199" s="2" t="s">
        <v>57</v>
      </c>
      <c r="G199" s="2" t="s">
        <v>58</v>
      </c>
      <c r="H199" s="2">
        <v>2014</v>
      </c>
      <c r="I199" s="7" t="s">
        <v>101</v>
      </c>
      <c r="R199" s="2"/>
      <c r="S199" s="2" t="s">
        <v>65</v>
      </c>
      <c r="X199" s="5" t="e">
        <f t="shared" si="18"/>
        <v>#DIV/0!</v>
      </c>
      <c r="AA199" s="5" t="e">
        <f t="shared" si="19"/>
        <v>#DIV/0!</v>
      </c>
      <c r="AB199" s="4" t="e">
        <f t="shared" si="20"/>
        <v>#DIV/0!</v>
      </c>
      <c r="AD199" s="2" t="e">
        <f t="shared" si="21"/>
        <v>#DIV/0!</v>
      </c>
      <c r="AF199" s="2" t="e">
        <f t="shared" si="22"/>
        <v>#DIV/0!</v>
      </c>
      <c r="AG199" s="2"/>
      <c r="AO199" s="2"/>
      <c r="AP199" s="2" t="str">
        <f t="shared" si="23"/>
        <v>D09_40_3</v>
      </c>
    </row>
    <row r="200" spans="1:42" ht="12.75" customHeight="1" x14ac:dyDescent="0.2">
      <c r="A200" s="1" t="s">
        <v>68</v>
      </c>
      <c r="B200" s="3">
        <v>40</v>
      </c>
      <c r="C200" s="4">
        <v>3</v>
      </c>
      <c r="D200" s="4" t="s">
        <v>55</v>
      </c>
      <c r="E200" s="2" t="s">
        <v>43</v>
      </c>
      <c r="F200" s="2" t="s">
        <v>57</v>
      </c>
      <c r="G200" s="2" t="s">
        <v>58</v>
      </c>
      <c r="H200" s="2">
        <v>2015</v>
      </c>
      <c r="I200" s="7" t="s">
        <v>101</v>
      </c>
      <c r="R200" s="2"/>
      <c r="S200" s="2" t="s">
        <v>65</v>
      </c>
      <c r="X200" s="5" t="e">
        <f t="shared" si="18"/>
        <v>#DIV/0!</v>
      </c>
      <c r="AA200" s="5" t="e">
        <f t="shared" si="19"/>
        <v>#DIV/0!</v>
      </c>
      <c r="AB200" s="4" t="e">
        <f t="shared" si="20"/>
        <v>#DIV/0!</v>
      </c>
      <c r="AD200" s="2" t="e">
        <f t="shared" si="21"/>
        <v>#DIV/0!</v>
      </c>
      <c r="AF200" s="2" t="e">
        <f t="shared" si="22"/>
        <v>#DIV/0!</v>
      </c>
      <c r="AG200" s="2"/>
      <c r="AO200" s="2"/>
      <c r="AP200" s="2" t="str">
        <f t="shared" si="23"/>
        <v>D09_40_3</v>
      </c>
    </row>
    <row r="201" spans="1:42" s="18" customFormat="1" ht="12.75" customHeight="1" x14ac:dyDescent="0.2">
      <c r="A201" s="23" t="s">
        <v>68</v>
      </c>
      <c r="B201" s="19">
        <v>40</v>
      </c>
      <c r="C201" s="24">
        <v>3</v>
      </c>
      <c r="D201" s="24" t="s">
        <v>55</v>
      </c>
      <c r="E201" s="18" t="s">
        <v>43</v>
      </c>
      <c r="F201" s="18" t="s">
        <v>57</v>
      </c>
      <c r="G201" s="18" t="s">
        <v>58</v>
      </c>
      <c r="H201" s="18">
        <v>2016</v>
      </c>
      <c r="I201" s="7" t="s">
        <v>101</v>
      </c>
      <c r="S201" s="18" t="s">
        <v>65</v>
      </c>
      <c r="X201" s="25" t="e">
        <f t="shared" si="18"/>
        <v>#DIV/0!</v>
      </c>
      <c r="AA201" s="25" t="e">
        <f t="shared" si="19"/>
        <v>#DIV/0!</v>
      </c>
      <c r="AB201" s="24" t="e">
        <f t="shared" si="20"/>
        <v>#DIV/0!</v>
      </c>
      <c r="AD201" s="18" t="e">
        <f t="shared" si="21"/>
        <v>#DIV/0!</v>
      </c>
      <c r="AF201" s="18" t="e">
        <f t="shared" si="22"/>
        <v>#DIV/0!</v>
      </c>
      <c r="AP201" s="2" t="str">
        <f t="shared" si="23"/>
        <v>D09_40_3</v>
      </c>
    </row>
    <row r="202" spans="1:42" ht="12.75" customHeight="1" x14ac:dyDescent="0.2">
      <c r="A202" s="1" t="s">
        <v>68</v>
      </c>
      <c r="B202" s="3">
        <v>41</v>
      </c>
      <c r="C202" s="4">
        <v>3</v>
      </c>
      <c r="D202" s="4" t="s">
        <v>55</v>
      </c>
      <c r="E202" s="2" t="s">
        <v>43</v>
      </c>
      <c r="F202" s="2" t="s">
        <v>57</v>
      </c>
      <c r="G202" s="2" t="s">
        <v>58</v>
      </c>
      <c r="H202" s="2">
        <v>2012</v>
      </c>
      <c r="I202" s="7" t="s">
        <v>134</v>
      </c>
      <c r="R202" s="2"/>
      <c r="S202" s="2" t="s">
        <v>65</v>
      </c>
      <c r="T202" s="2">
        <v>4</v>
      </c>
      <c r="U202" s="2">
        <v>208</v>
      </c>
      <c r="V202" s="2">
        <v>25</v>
      </c>
      <c r="W202" s="2">
        <v>127</v>
      </c>
      <c r="X202" s="5">
        <f t="shared" si="18"/>
        <v>5.08</v>
      </c>
      <c r="Y202" s="2">
        <v>4</v>
      </c>
      <c r="Z202" s="2">
        <v>25</v>
      </c>
      <c r="AA202" s="5">
        <f t="shared" si="19"/>
        <v>1</v>
      </c>
      <c r="AB202" s="4">
        <f t="shared" si="20"/>
        <v>19.685039370078741</v>
      </c>
      <c r="AC202" s="2">
        <v>0</v>
      </c>
      <c r="AD202" s="2">
        <f t="shared" si="21"/>
        <v>0</v>
      </c>
      <c r="AE202" s="2">
        <v>0</v>
      </c>
      <c r="AF202" s="2">
        <f t="shared" si="22"/>
        <v>0</v>
      </c>
      <c r="AG202" s="8" t="s">
        <v>85</v>
      </c>
      <c r="AH202" s="2">
        <v>7</v>
      </c>
      <c r="AI202" s="2">
        <v>2</v>
      </c>
      <c r="AJ202" s="2">
        <v>3</v>
      </c>
      <c r="AK202" s="2">
        <v>3</v>
      </c>
      <c r="AL202" s="2">
        <v>3</v>
      </c>
      <c r="AM202" s="2">
        <v>3</v>
      </c>
      <c r="AO202" s="2"/>
      <c r="AP202" s="2" t="str">
        <f t="shared" si="23"/>
        <v>D09_41_3</v>
      </c>
    </row>
    <row r="203" spans="1:42" ht="12.75" customHeight="1" x14ac:dyDescent="0.2">
      <c r="A203" s="1" t="s">
        <v>68</v>
      </c>
      <c r="B203" s="3">
        <v>41</v>
      </c>
      <c r="C203" s="4">
        <v>3</v>
      </c>
      <c r="D203" s="4" t="s">
        <v>55</v>
      </c>
      <c r="E203" s="2" t="s">
        <v>43</v>
      </c>
      <c r="F203" s="2" t="s">
        <v>57</v>
      </c>
      <c r="G203" s="2" t="s">
        <v>58</v>
      </c>
      <c r="H203" s="2">
        <v>2013</v>
      </c>
      <c r="I203" s="7" t="s">
        <v>134</v>
      </c>
      <c r="R203" s="2"/>
      <c r="S203" s="2" t="s">
        <v>65</v>
      </c>
      <c r="X203" s="5" t="e">
        <f t="shared" si="18"/>
        <v>#DIV/0!</v>
      </c>
      <c r="AA203" s="5" t="e">
        <f t="shared" si="19"/>
        <v>#DIV/0!</v>
      </c>
      <c r="AB203" s="4" t="e">
        <f t="shared" si="20"/>
        <v>#DIV/0!</v>
      </c>
      <c r="AD203" s="2" t="e">
        <f t="shared" si="21"/>
        <v>#DIV/0!</v>
      </c>
      <c r="AF203" s="2" t="e">
        <f t="shared" si="22"/>
        <v>#DIV/0!</v>
      </c>
      <c r="AG203" s="2"/>
      <c r="AO203" s="2"/>
      <c r="AP203" s="2" t="str">
        <f t="shared" si="23"/>
        <v>D09_41_3</v>
      </c>
    </row>
    <row r="204" spans="1:42" ht="12.75" customHeight="1" x14ac:dyDescent="0.2">
      <c r="A204" s="1" t="s">
        <v>68</v>
      </c>
      <c r="B204" s="3">
        <v>41</v>
      </c>
      <c r="C204" s="4">
        <v>3</v>
      </c>
      <c r="D204" s="4" t="s">
        <v>55</v>
      </c>
      <c r="E204" s="2" t="s">
        <v>43</v>
      </c>
      <c r="F204" s="2" t="s">
        <v>57</v>
      </c>
      <c r="G204" s="2" t="s">
        <v>58</v>
      </c>
      <c r="H204" s="2">
        <v>2014</v>
      </c>
      <c r="I204" s="7" t="s">
        <v>134</v>
      </c>
      <c r="R204" s="2"/>
      <c r="S204" s="2" t="s">
        <v>65</v>
      </c>
      <c r="X204" s="5" t="e">
        <f t="shared" si="18"/>
        <v>#DIV/0!</v>
      </c>
      <c r="AA204" s="5" t="e">
        <f t="shared" si="19"/>
        <v>#DIV/0!</v>
      </c>
      <c r="AB204" s="4" t="e">
        <f t="shared" si="20"/>
        <v>#DIV/0!</v>
      </c>
      <c r="AD204" s="2" t="e">
        <f t="shared" si="21"/>
        <v>#DIV/0!</v>
      </c>
      <c r="AF204" s="2" t="e">
        <f t="shared" si="22"/>
        <v>#DIV/0!</v>
      </c>
      <c r="AG204" s="2"/>
      <c r="AO204" s="2"/>
      <c r="AP204" s="2" t="str">
        <f t="shared" si="23"/>
        <v>D09_41_3</v>
      </c>
    </row>
    <row r="205" spans="1:42" ht="12.75" customHeight="1" x14ac:dyDescent="0.2">
      <c r="A205" s="1" t="s">
        <v>68</v>
      </c>
      <c r="B205" s="3">
        <v>41</v>
      </c>
      <c r="C205" s="4">
        <v>3</v>
      </c>
      <c r="D205" s="4" t="s">
        <v>55</v>
      </c>
      <c r="E205" s="2" t="s">
        <v>43</v>
      </c>
      <c r="F205" s="2" t="s">
        <v>57</v>
      </c>
      <c r="G205" s="2" t="s">
        <v>58</v>
      </c>
      <c r="H205" s="2">
        <v>2015</v>
      </c>
      <c r="I205" s="7" t="s">
        <v>134</v>
      </c>
      <c r="R205" s="2"/>
      <c r="S205" s="2" t="s">
        <v>65</v>
      </c>
      <c r="X205" s="5" t="e">
        <f t="shared" si="18"/>
        <v>#DIV/0!</v>
      </c>
      <c r="AA205" s="5" t="e">
        <f t="shared" si="19"/>
        <v>#DIV/0!</v>
      </c>
      <c r="AB205" s="4" t="e">
        <f t="shared" si="20"/>
        <v>#DIV/0!</v>
      </c>
      <c r="AD205" s="2" t="e">
        <f t="shared" si="21"/>
        <v>#DIV/0!</v>
      </c>
      <c r="AF205" s="2" t="e">
        <f t="shared" si="22"/>
        <v>#DIV/0!</v>
      </c>
      <c r="AG205" s="2"/>
      <c r="AO205" s="2"/>
      <c r="AP205" s="2" t="str">
        <f t="shared" si="23"/>
        <v>D09_41_3</v>
      </c>
    </row>
    <row r="206" spans="1:42" s="18" customFormat="1" ht="12.75" customHeight="1" x14ac:dyDescent="0.2">
      <c r="A206" s="23" t="s">
        <v>68</v>
      </c>
      <c r="B206" s="19">
        <v>41</v>
      </c>
      <c r="C206" s="24">
        <v>3</v>
      </c>
      <c r="D206" s="24" t="s">
        <v>55</v>
      </c>
      <c r="E206" s="18" t="s">
        <v>43</v>
      </c>
      <c r="F206" s="18" t="s">
        <v>57</v>
      </c>
      <c r="G206" s="18" t="s">
        <v>58</v>
      </c>
      <c r="H206" s="18">
        <v>2016</v>
      </c>
      <c r="I206" s="26" t="s">
        <v>134</v>
      </c>
      <c r="S206" s="18" t="s">
        <v>65</v>
      </c>
      <c r="X206" s="25" t="e">
        <f t="shared" si="18"/>
        <v>#DIV/0!</v>
      </c>
      <c r="AA206" s="25" t="e">
        <f t="shared" si="19"/>
        <v>#DIV/0!</v>
      </c>
      <c r="AB206" s="24" t="e">
        <f t="shared" si="20"/>
        <v>#DIV/0!</v>
      </c>
      <c r="AD206" s="18" t="e">
        <f t="shared" si="21"/>
        <v>#DIV/0!</v>
      </c>
      <c r="AF206" s="18" t="e">
        <f t="shared" si="22"/>
        <v>#DIV/0!</v>
      </c>
      <c r="AP206" s="2" t="str">
        <f t="shared" si="23"/>
        <v>D09_41_3</v>
      </c>
    </row>
    <row r="207" spans="1:42" ht="12.75" customHeight="1" x14ac:dyDescent="0.2">
      <c r="A207" s="1" t="s">
        <v>68</v>
      </c>
      <c r="B207" s="3">
        <v>42</v>
      </c>
      <c r="C207" s="4">
        <v>3</v>
      </c>
      <c r="D207" s="4" t="s">
        <v>55</v>
      </c>
      <c r="E207" s="2" t="s">
        <v>43</v>
      </c>
      <c r="F207" s="2" t="s">
        <v>57</v>
      </c>
      <c r="G207" s="2" t="s">
        <v>58</v>
      </c>
      <c r="H207" s="2">
        <v>2012</v>
      </c>
      <c r="I207" s="7" t="s">
        <v>101</v>
      </c>
      <c r="R207" s="2"/>
      <c r="S207" s="2" t="s">
        <v>65</v>
      </c>
      <c r="T207" s="2">
        <v>1</v>
      </c>
      <c r="X207" s="5" t="e">
        <f t="shared" si="18"/>
        <v>#DIV/0!</v>
      </c>
      <c r="AA207" s="5" t="e">
        <f t="shared" si="19"/>
        <v>#DIV/0!</v>
      </c>
      <c r="AB207" s="4" t="e">
        <f t="shared" si="20"/>
        <v>#DIV/0!</v>
      </c>
      <c r="AD207" s="2" t="e">
        <f t="shared" si="21"/>
        <v>#DIV/0!</v>
      </c>
      <c r="AF207" s="2" t="e">
        <f t="shared" si="22"/>
        <v>#DIV/0!</v>
      </c>
      <c r="AG207" s="2"/>
      <c r="AO207" s="2"/>
      <c r="AP207" s="2" t="str">
        <f t="shared" si="23"/>
        <v>D09_42_3</v>
      </c>
    </row>
    <row r="208" spans="1:42" ht="12.75" customHeight="1" x14ac:dyDescent="0.2">
      <c r="A208" s="1" t="s">
        <v>68</v>
      </c>
      <c r="B208" s="3">
        <v>42</v>
      </c>
      <c r="C208" s="4">
        <v>3</v>
      </c>
      <c r="D208" s="4" t="s">
        <v>55</v>
      </c>
      <c r="E208" s="2" t="s">
        <v>43</v>
      </c>
      <c r="F208" s="2" t="s">
        <v>57</v>
      </c>
      <c r="G208" s="2" t="s">
        <v>58</v>
      </c>
      <c r="H208" s="2">
        <v>2013</v>
      </c>
      <c r="I208" s="7" t="s">
        <v>101</v>
      </c>
      <c r="R208" s="2"/>
      <c r="S208" s="2" t="s">
        <v>65</v>
      </c>
      <c r="X208" s="5" t="e">
        <f t="shared" si="18"/>
        <v>#DIV/0!</v>
      </c>
      <c r="AA208" s="5" t="e">
        <f t="shared" si="19"/>
        <v>#DIV/0!</v>
      </c>
      <c r="AB208" s="4" t="e">
        <f t="shared" si="20"/>
        <v>#DIV/0!</v>
      </c>
      <c r="AD208" s="2" t="e">
        <f t="shared" si="21"/>
        <v>#DIV/0!</v>
      </c>
      <c r="AF208" s="2" t="e">
        <f t="shared" si="22"/>
        <v>#DIV/0!</v>
      </c>
      <c r="AO208" s="2"/>
      <c r="AP208" s="2" t="str">
        <f t="shared" si="23"/>
        <v>D09_42_3</v>
      </c>
    </row>
    <row r="209" spans="1:42" ht="12.75" customHeight="1" x14ac:dyDescent="0.2">
      <c r="A209" s="1" t="s">
        <v>68</v>
      </c>
      <c r="B209" s="3">
        <v>42</v>
      </c>
      <c r="C209" s="4">
        <v>3</v>
      </c>
      <c r="D209" s="4" t="s">
        <v>55</v>
      </c>
      <c r="E209" s="2" t="s">
        <v>43</v>
      </c>
      <c r="F209" s="2" t="s">
        <v>57</v>
      </c>
      <c r="G209" s="2" t="s">
        <v>58</v>
      </c>
      <c r="H209" s="2">
        <v>2014</v>
      </c>
      <c r="I209" s="7" t="s">
        <v>101</v>
      </c>
      <c r="R209" s="2"/>
      <c r="S209" s="2" t="s">
        <v>65</v>
      </c>
      <c r="X209" s="5" t="e">
        <f t="shared" si="18"/>
        <v>#DIV/0!</v>
      </c>
      <c r="AA209" s="5" t="e">
        <f t="shared" si="19"/>
        <v>#DIV/0!</v>
      </c>
      <c r="AB209" s="4" t="e">
        <f t="shared" si="20"/>
        <v>#DIV/0!</v>
      </c>
      <c r="AD209" s="2" t="e">
        <f t="shared" si="21"/>
        <v>#DIV/0!</v>
      </c>
      <c r="AF209" s="2" t="e">
        <f t="shared" si="22"/>
        <v>#DIV/0!</v>
      </c>
      <c r="AG209" s="2"/>
      <c r="AO209" s="2"/>
      <c r="AP209" s="2" t="str">
        <f t="shared" si="23"/>
        <v>D09_42_3</v>
      </c>
    </row>
    <row r="210" spans="1:42" ht="12.75" customHeight="1" x14ac:dyDescent="0.2">
      <c r="A210" s="1" t="s">
        <v>68</v>
      </c>
      <c r="B210" s="3">
        <v>42</v>
      </c>
      <c r="C210" s="4">
        <v>3</v>
      </c>
      <c r="D210" s="4" t="s">
        <v>55</v>
      </c>
      <c r="E210" s="2" t="s">
        <v>43</v>
      </c>
      <c r="F210" s="2" t="s">
        <v>57</v>
      </c>
      <c r="G210" s="2" t="s">
        <v>58</v>
      </c>
      <c r="H210" s="2">
        <v>2015</v>
      </c>
      <c r="I210" s="7" t="s">
        <v>101</v>
      </c>
      <c r="R210" s="2"/>
      <c r="S210" s="2" t="s">
        <v>65</v>
      </c>
      <c r="X210" s="5" t="e">
        <f t="shared" si="18"/>
        <v>#DIV/0!</v>
      </c>
      <c r="AA210" s="5" t="e">
        <f t="shared" si="19"/>
        <v>#DIV/0!</v>
      </c>
      <c r="AB210" s="4" t="e">
        <f t="shared" si="20"/>
        <v>#DIV/0!</v>
      </c>
      <c r="AD210" s="2" t="e">
        <f t="shared" si="21"/>
        <v>#DIV/0!</v>
      </c>
      <c r="AF210" s="2" t="e">
        <f t="shared" si="22"/>
        <v>#DIV/0!</v>
      </c>
      <c r="AG210" s="2"/>
      <c r="AO210" s="2"/>
      <c r="AP210" s="2" t="str">
        <f t="shared" si="23"/>
        <v>D09_42_3</v>
      </c>
    </row>
    <row r="211" spans="1:42" s="18" customFormat="1" ht="12.75" customHeight="1" x14ac:dyDescent="0.2">
      <c r="A211" s="23" t="s">
        <v>68</v>
      </c>
      <c r="B211" s="19">
        <v>42</v>
      </c>
      <c r="C211" s="24">
        <v>3</v>
      </c>
      <c r="D211" s="24" t="s">
        <v>55</v>
      </c>
      <c r="E211" s="18" t="s">
        <v>43</v>
      </c>
      <c r="F211" s="18" t="s">
        <v>57</v>
      </c>
      <c r="G211" s="18" t="s">
        <v>58</v>
      </c>
      <c r="H211" s="18">
        <v>2016</v>
      </c>
      <c r="I211" s="7" t="s">
        <v>101</v>
      </c>
      <c r="S211" s="18" t="s">
        <v>65</v>
      </c>
      <c r="X211" s="25" t="e">
        <f t="shared" si="18"/>
        <v>#DIV/0!</v>
      </c>
      <c r="AA211" s="25" t="e">
        <f t="shared" si="19"/>
        <v>#DIV/0!</v>
      </c>
      <c r="AB211" s="24" t="e">
        <f t="shared" si="20"/>
        <v>#DIV/0!</v>
      </c>
      <c r="AD211" s="18" t="e">
        <f t="shared" si="21"/>
        <v>#DIV/0!</v>
      </c>
      <c r="AF211" s="18" t="e">
        <f t="shared" si="22"/>
        <v>#DIV/0!</v>
      </c>
      <c r="AP211" s="2" t="str">
        <f t="shared" si="23"/>
        <v>D09_42_3</v>
      </c>
    </row>
    <row r="212" spans="1:42" ht="12.75" customHeight="1" x14ac:dyDescent="0.2">
      <c r="A212" s="1" t="s">
        <v>68</v>
      </c>
      <c r="B212" s="3">
        <v>43</v>
      </c>
      <c r="C212" s="4">
        <v>3</v>
      </c>
      <c r="D212" s="4" t="s">
        <v>55</v>
      </c>
      <c r="E212" s="2" t="s">
        <v>43</v>
      </c>
      <c r="F212" s="2" t="s">
        <v>57</v>
      </c>
      <c r="G212" s="2" t="s">
        <v>58</v>
      </c>
      <c r="H212" s="2">
        <v>2012</v>
      </c>
      <c r="I212" s="7" t="s">
        <v>101</v>
      </c>
      <c r="R212" s="2"/>
      <c r="S212" s="2" t="s">
        <v>65</v>
      </c>
      <c r="T212" s="2">
        <v>1</v>
      </c>
      <c r="X212" s="5" t="e">
        <f t="shared" si="18"/>
        <v>#DIV/0!</v>
      </c>
      <c r="AA212" s="5" t="e">
        <f t="shared" si="19"/>
        <v>#DIV/0!</v>
      </c>
      <c r="AB212" s="4" t="e">
        <f t="shared" si="20"/>
        <v>#DIV/0!</v>
      </c>
      <c r="AD212" s="2" t="e">
        <f t="shared" si="21"/>
        <v>#DIV/0!</v>
      </c>
      <c r="AF212" s="2" t="e">
        <f t="shared" si="22"/>
        <v>#DIV/0!</v>
      </c>
      <c r="AG212" s="2"/>
      <c r="AO212" s="2"/>
      <c r="AP212" s="2" t="str">
        <f t="shared" si="23"/>
        <v>D09_43_3</v>
      </c>
    </row>
    <row r="213" spans="1:42" ht="12.75" customHeight="1" x14ac:dyDescent="0.2">
      <c r="A213" s="1" t="s">
        <v>68</v>
      </c>
      <c r="B213" s="3">
        <v>43</v>
      </c>
      <c r="C213" s="4">
        <v>3</v>
      </c>
      <c r="D213" s="4" t="s">
        <v>55</v>
      </c>
      <c r="E213" s="2" t="s">
        <v>43</v>
      </c>
      <c r="F213" s="2" t="s">
        <v>57</v>
      </c>
      <c r="G213" s="2" t="s">
        <v>58</v>
      </c>
      <c r="H213" s="2">
        <v>2013</v>
      </c>
      <c r="I213" s="7" t="s">
        <v>101</v>
      </c>
      <c r="R213" s="2"/>
      <c r="S213" s="2" t="s">
        <v>65</v>
      </c>
      <c r="X213" s="5" t="e">
        <f t="shared" si="18"/>
        <v>#DIV/0!</v>
      </c>
      <c r="AA213" s="5" t="e">
        <f t="shared" si="19"/>
        <v>#DIV/0!</v>
      </c>
      <c r="AB213" s="4" t="e">
        <f t="shared" si="20"/>
        <v>#DIV/0!</v>
      </c>
      <c r="AD213" s="2" t="e">
        <f t="shared" si="21"/>
        <v>#DIV/0!</v>
      </c>
      <c r="AF213" s="2" t="e">
        <f t="shared" si="22"/>
        <v>#DIV/0!</v>
      </c>
      <c r="AO213" s="2"/>
      <c r="AP213" s="2" t="str">
        <f t="shared" si="23"/>
        <v>D09_43_3</v>
      </c>
    </row>
    <row r="214" spans="1:42" ht="12.75" customHeight="1" x14ac:dyDescent="0.2">
      <c r="A214" s="1" t="s">
        <v>68</v>
      </c>
      <c r="B214" s="3">
        <v>43</v>
      </c>
      <c r="C214" s="4">
        <v>3</v>
      </c>
      <c r="D214" s="4" t="s">
        <v>55</v>
      </c>
      <c r="E214" s="2" t="s">
        <v>43</v>
      </c>
      <c r="F214" s="2" t="s">
        <v>57</v>
      </c>
      <c r="G214" s="2" t="s">
        <v>58</v>
      </c>
      <c r="H214" s="2">
        <v>2014</v>
      </c>
      <c r="I214" s="7" t="s">
        <v>101</v>
      </c>
      <c r="R214" s="2"/>
      <c r="S214" s="2" t="s">
        <v>65</v>
      </c>
      <c r="X214" s="5" t="e">
        <f t="shared" si="18"/>
        <v>#DIV/0!</v>
      </c>
      <c r="AA214" s="5" t="e">
        <f t="shared" si="19"/>
        <v>#DIV/0!</v>
      </c>
      <c r="AB214" s="4" t="e">
        <f t="shared" si="20"/>
        <v>#DIV/0!</v>
      </c>
      <c r="AD214" s="2" t="e">
        <f t="shared" si="21"/>
        <v>#DIV/0!</v>
      </c>
      <c r="AF214" s="2" t="e">
        <f t="shared" si="22"/>
        <v>#DIV/0!</v>
      </c>
      <c r="AG214" s="2"/>
      <c r="AO214" s="2"/>
      <c r="AP214" s="2" t="str">
        <f t="shared" si="23"/>
        <v>D09_43_3</v>
      </c>
    </row>
    <row r="215" spans="1:42" ht="12.75" customHeight="1" x14ac:dyDescent="0.2">
      <c r="A215" s="1" t="s">
        <v>68</v>
      </c>
      <c r="B215" s="3">
        <v>43</v>
      </c>
      <c r="C215" s="4">
        <v>3</v>
      </c>
      <c r="D215" s="4" t="s">
        <v>55</v>
      </c>
      <c r="E215" s="2" t="s">
        <v>43</v>
      </c>
      <c r="F215" s="2" t="s">
        <v>57</v>
      </c>
      <c r="G215" s="2" t="s">
        <v>58</v>
      </c>
      <c r="H215" s="2">
        <v>2015</v>
      </c>
      <c r="I215" s="7" t="s">
        <v>101</v>
      </c>
      <c r="R215" s="2"/>
      <c r="S215" s="2" t="s">
        <v>65</v>
      </c>
      <c r="X215" s="5" t="e">
        <f t="shared" si="18"/>
        <v>#DIV/0!</v>
      </c>
      <c r="AA215" s="5" t="e">
        <f t="shared" si="19"/>
        <v>#DIV/0!</v>
      </c>
      <c r="AB215" s="4" t="e">
        <f t="shared" si="20"/>
        <v>#DIV/0!</v>
      </c>
      <c r="AD215" s="2" t="e">
        <f t="shared" si="21"/>
        <v>#DIV/0!</v>
      </c>
      <c r="AF215" s="2" t="e">
        <f t="shared" si="22"/>
        <v>#DIV/0!</v>
      </c>
      <c r="AG215" s="2"/>
      <c r="AO215" s="2"/>
      <c r="AP215" s="2" t="str">
        <f t="shared" si="23"/>
        <v>D09_43_3</v>
      </c>
    </row>
    <row r="216" spans="1:42" s="18" customFormat="1" ht="12.75" customHeight="1" x14ac:dyDescent="0.2">
      <c r="A216" s="23" t="s">
        <v>68</v>
      </c>
      <c r="B216" s="19">
        <v>43</v>
      </c>
      <c r="C216" s="24">
        <v>3</v>
      </c>
      <c r="D216" s="24" t="s">
        <v>55</v>
      </c>
      <c r="E216" s="18" t="s">
        <v>43</v>
      </c>
      <c r="F216" s="18" t="s">
        <v>57</v>
      </c>
      <c r="G216" s="18" t="s">
        <v>58</v>
      </c>
      <c r="H216" s="18">
        <v>2016</v>
      </c>
      <c r="I216" s="7" t="s">
        <v>101</v>
      </c>
      <c r="S216" s="18" t="s">
        <v>65</v>
      </c>
      <c r="X216" s="25" t="e">
        <f t="shared" si="18"/>
        <v>#DIV/0!</v>
      </c>
      <c r="AA216" s="25" t="e">
        <f t="shared" si="19"/>
        <v>#DIV/0!</v>
      </c>
      <c r="AB216" s="24" t="e">
        <f t="shared" si="20"/>
        <v>#DIV/0!</v>
      </c>
      <c r="AD216" s="18" t="e">
        <f t="shared" si="21"/>
        <v>#DIV/0!</v>
      </c>
      <c r="AF216" s="18" t="e">
        <f t="shared" si="22"/>
        <v>#DIV/0!</v>
      </c>
      <c r="AP216" s="2" t="str">
        <f t="shared" si="23"/>
        <v>D09_43_3</v>
      </c>
    </row>
    <row r="217" spans="1:42" ht="12.75" customHeight="1" x14ac:dyDescent="0.2">
      <c r="A217" s="1" t="s">
        <v>68</v>
      </c>
      <c r="B217" s="3">
        <v>44</v>
      </c>
      <c r="C217" s="4">
        <v>3</v>
      </c>
      <c r="D217" s="4" t="s">
        <v>55</v>
      </c>
      <c r="E217" s="2" t="s">
        <v>43</v>
      </c>
      <c r="F217" s="2" t="s">
        <v>57</v>
      </c>
      <c r="G217" s="2" t="s">
        <v>58</v>
      </c>
      <c r="H217" s="2">
        <v>2012</v>
      </c>
      <c r="I217" s="7" t="s">
        <v>101</v>
      </c>
      <c r="R217" s="2"/>
      <c r="S217" s="2" t="s">
        <v>65</v>
      </c>
      <c r="T217" s="2">
        <v>1</v>
      </c>
      <c r="X217" s="5" t="e">
        <f t="shared" si="18"/>
        <v>#DIV/0!</v>
      </c>
      <c r="AA217" s="5" t="e">
        <f t="shared" si="19"/>
        <v>#DIV/0!</v>
      </c>
      <c r="AB217" s="4" t="e">
        <f t="shared" si="20"/>
        <v>#DIV/0!</v>
      </c>
      <c r="AD217" s="2" t="e">
        <f t="shared" si="21"/>
        <v>#DIV/0!</v>
      </c>
      <c r="AF217" s="2" t="e">
        <f t="shared" si="22"/>
        <v>#DIV/0!</v>
      </c>
      <c r="AG217" s="2"/>
      <c r="AO217" s="2"/>
      <c r="AP217" s="2" t="str">
        <f t="shared" si="23"/>
        <v>D09_44_3</v>
      </c>
    </row>
    <row r="218" spans="1:42" ht="12.75" customHeight="1" x14ac:dyDescent="0.2">
      <c r="A218" s="1" t="s">
        <v>68</v>
      </c>
      <c r="B218" s="3">
        <v>44</v>
      </c>
      <c r="C218" s="4">
        <v>3</v>
      </c>
      <c r="D218" s="4" t="s">
        <v>55</v>
      </c>
      <c r="E218" s="2" t="s">
        <v>43</v>
      </c>
      <c r="F218" s="2" t="s">
        <v>57</v>
      </c>
      <c r="G218" s="2" t="s">
        <v>58</v>
      </c>
      <c r="H218" s="2">
        <v>2013</v>
      </c>
      <c r="I218" s="7" t="s">
        <v>101</v>
      </c>
      <c r="R218" s="2"/>
      <c r="S218" s="2" t="s">
        <v>65</v>
      </c>
      <c r="X218" s="5" t="e">
        <f t="shared" si="18"/>
        <v>#DIV/0!</v>
      </c>
      <c r="AA218" s="5" t="e">
        <f t="shared" si="19"/>
        <v>#DIV/0!</v>
      </c>
      <c r="AB218" s="4" t="e">
        <f t="shared" si="20"/>
        <v>#DIV/0!</v>
      </c>
      <c r="AD218" s="2" t="e">
        <f t="shared" si="21"/>
        <v>#DIV/0!</v>
      </c>
      <c r="AF218" s="2" t="e">
        <f t="shared" si="22"/>
        <v>#DIV/0!</v>
      </c>
      <c r="AO218" s="2"/>
      <c r="AP218" s="2" t="str">
        <f t="shared" si="23"/>
        <v>D09_44_3</v>
      </c>
    </row>
    <row r="219" spans="1:42" ht="12.75" customHeight="1" x14ac:dyDescent="0.2">
      <c r="A219" s="1" t="s">
        <v>68</v>
      </c>
      <c r="B219" s="3">
        <v>44</v>
      </c>
      <c r="C219" s="4">
        <v>3</v>
      </c>
      <c r="D219" s="4" t="s">
        <v>55</v>
      </c>
      <c r="E219" s="2" t="s">
        <v>43</v>
      </c>
      <c r="F219" s="2" t="s">
        <v>57</v>
      </c>
      <c r="G219" s="2" t="s">
        <v>58</v>
      </c>
      <c r="H219" s="2">
        <v>2014</v>
      </c>
      <c r="I219" s="7" t="s">
        <v>101</v>
      </c>
      <c r="R219" s="2"/>
      <c r="S219" s="2" t="s">
        <v>65</v>
      </c>
      <c r="X219" s="5" t="e">
        <f t="shared" si="18"/>
        <v>#DIV/0!</v>
      </c>
      <c r="AA219" s="5" t="e">
        <f t="shared" si="19"/>
        <v>#DIV/0!</v>
      </c>
      <c r="AB219" s="4" t="e">
        <f t="shared" si="20"/>
        <v>#DIV/0!</v>
      </c>
      <c r="AD219" s="2" t="e">
        <f t="shared" si="21"/>
        <v>#DIV/0!</v>
      </c>
      <c r="AF219" s="2" t="e">
        <f t="shared" si="22"/>
        <v>#DIV/0!</v>
      </c>
      <c r="AG219" s="2"/>
      <c r="AO219" s="2"/>
      <c r="AP219" s="2" t="str">
        <f t="shared" si="23"/>
        <v>D09_44_3</v>
      </c>
    </row>
    <row r="220" spans="1:42" ht="12.75" customHeight="1" x14ac:dyDescent="0.2">
      <c r="A220" s="1" t="s">
        <v>68</v>
      </c>
      <c r="B220" s="3">
        <v>44</v>
      </c>
      <c r="C220" s="4">
        <v>3</v>
      </c>
      <c r="D220" s="4" t="s">
        <v>55</v>
      </c>
      <c r="E220" s="2" t="s">
        <v>43</v>
      </c>
      <c r="F220" s="2" t="s">
        <v>57</v>
      </c>
      <c r="G220" s="2" t="s">
        <v>58</v>
      </c>
      <c r="H220" s="2">
        <v>2015</v>
      </c>
      <c r="I220" s="7" t="s">
        <v>101</v>
      </c>
      <c r="R220" s="2"/>
      <c r="S220" s="2" t="s">
        <v>65</v>
      </c>
      <c r="X220" s="5" t="e">
        <f t="shared" si="18"/>
        <v>#DIV/0!</v>
      </c>
      <c r="AA220" s="5" t="e">
        <f t="shared" si="19"/>
        <v>#DIV/0!</v>
      </c>
      <c r="AB220" s="4" t="e">
        <f t="shared" si="20"/>
        <v>#DIV/0!</v>
      </c>
      <c r="AD220" s="2" t="e">
        <f t="shared" si="21"/>
        <v>#DIV/0!</v>
      </c>
      <c r="AF220" s="2" t="e">
        <f t="shared" si="22"/>
        <v>#DIV/0!</v>
      </c>
      <c r="AG220" s="2"/>
      <c r="AO220" s="2"/>
      <c r="AP220" s="2" t="str">
        <f t="shared" si="23"/>
        <v>D09_44_3</v>
      </c>
    </row>
    <row r="221" spans="1:42" s="18" customFormat="1" ht="12.75" customHeight="1" x14ac:dyDescent="0.2">
      <c r="A221" s="23" t="s">
        <v>68</v>
      </c>
      <c r="B221" s="19">
        <v>44</v>
      </c>
      <c r="C221" s="24">
        <v>3</v>
      </c>
      <c r="D221" s="24" t="s">
        <v>55</v>
      </c>
      <c r="E221" s="18" t="s">
        <v>43</v>
      </c>
      <c r="F221" s="18" t="s">
        <v>57</v>
      </c>
      <c r="G221" s="18" t="s">
        <v>58</v>
      </c>
      <c r="H221" s="18">
        <v>2016</v>
      </c>
      <c r="I221" s="7" t="s">
        <v>101</v>
      </c>
      <c r="S221" s="18" t="s">
        <v>65</v>
      </c>
      <c r="X221" s="25" t="e">
        <f t="shared" si="18"/>
        <v>#DIV/0!</v>
      </c>
      <c r="AA221" s="25" t="e">
        <f t="shared" si="19"/>
        <v>#DIV/0!</v>
      </c>
      <c r="AB221" s="24" t="e">
        <f t="shared" si="20"/>
        <v>#DIV/0!</v>
      </c>
      <c r="AD221" s="18" t="e">
        <f t="shared" si="21"/>
        <v>#DIV/0!</v>
      </c>
      <c r="AF221" s="18" t="e">
        <f t="shared" si="22"/>
        <v>#DIV/0!</v>
      </c>
      <c r="AP221" s="2" t="str">
        <f t="shared" si="23"/>
        <v>D09_44_3</v>
      </c>
    </row>
    <row r="222" spans="1:42" ht="12.75" customHeight="1" x14ac:dyDescent="0.2">
      <c r="A222" s="1" t="s">
        <v>68</v>
      </c>
      <c r="B222" s="3">
        <v>45</v>
      </c>
      <c r="C222" s="4">
        <v>3</v>
      </c>
      <c r="D222" s="4" t="s">
        <v>55</v>
      </c>
      <c r="E222" s="2" t="s">
        <v>43</v>
      </c>
      <c r="F222" s="2" t="s">
        <v>57</v>
      </c>
      <c r="G222" s="2" t="s">
        <v>58</v>
      </c>
      <c r="H222" s="2">
        <v>2012</v>
      </c>
      <c r="I222" s="7" t="s">
        <v>101</v>
      </c>
      <c r="R222" s="2"/>
      <c r="S222" s="2" t="s">
        <v>65</v>
      </c>
      <c r="T222" s="2">
        <v>1</v>
      </c>
      <c r="X222" s="5" t="e">
        <f t="shared" si="18"/>
        <v>#DIV/0!</v>
      </c>
      <c r="AA222" s="5" t="e">
        <f t="shared" si="19"/>
        <v>#DIV/0!</v>
      </c>
      <c r="AB222" s="4" t="e">
        <f t="shared" si="20"/>
        <v>#DIV/0!</v>
      </c>
      <c r="AD222" s="2" t="e">
        <f t="shared" si="21"/>
        <v>#DIV/0!</v>
      </c>
      <c r="AF222" s="2" t="e">
        <f t="shared" si="22"/>
        <v>#DIV/0!</v>
      </c>
      <c r="AG222" s="2"/>
      <c r="AO222" s="2"/>
      <c r="AP222" s="2" t="str">
        <f t="shared" si="23"/>
        <v>D09_45_3</v>
      </c>
    </row>
    <row r="223" spans="1:42" ht="12.75" customHeight="1" x14ac:dyDescent="0.2">
      <c r="A223" s="1" t="s">
        <v>68</v>
      </c>
      <c r="B223" s="3">
        <v>45</v>
      </c>
      <c r="C223" s="4">
        <v>3</v>
      </c>
      <c r="D223" s="4" t="s">
        <v>55</v>
      </c>
      <c r="E223" s="2" t="s">
        <v>43</v>
      </c>
      <c r="F223" s="2" t="s">
        <v>57</v>
      </c>
      <c r="G223" s="2" t="s">
        <v>58</v>
      </c>
      <c r="H223" s="2">
        <v>2013</v>
      </c>
      <c r="I223" s="7" t="s">
        <v>101</v>
      </c>
      <c r="R223" s="2"/>
      <c r="S223" s="2" t="s">
        <v>65</v>
      </c>
      <c r="X223" s="5" t="e">
        <f t="shared" si="18"/>
        <v>#DIV/0!</v>
      </c>
      <c r="AA223" s="5" t="e">
        <f t="shared" si="19"/>
        <v>#DIV/0!</v>
      </c>
      <c r="AB223" s="4" t="e">
        <f t="shared" si="20"/>
        <v>#DIV/0!</v>
      </c>
      <c r="AD223" s="2" t="e">
        <f t="shared" si="21"/>
        <v>#DIV/0!</v>
      </c>
      <c r="AF223" s="2" t="e">
        <f t="shared" si="22"/>
        <v>#DIV/0!</v>
      </c>
      <c r="AO223" s="2"/>
      <c r="AP223" s="2" t="str">
        <f t="shared" si="23"/>
        <v>D09_45_3</v>
      </c>
    </row>
    <row r="224" spans="1:42" ht="12.75" customHeight="1" x14ac:dyDescent="0.2">
      <c r="A224" s="1" t="s">
        <v>68</v>
      </c>
      <c r="B224" s="3">
        <v>45</v>
      </c>
      <c r="C224" s="4">
        <v>3</v>
      </c>
      <c r="D224" s="4" t="s">
        <v>55</v>
      </c>
      <c r="E224" s="2" t="s">
        <v>43</v>
      </c>
      <c r="F224" s="2" t="s">
        <v>57</v>
      </c>
      <c r="G224" s="2" t="s">
        <v>58</v>
      </c>
      <c r="H224" s="2">
        <v>2014</v>
      </c>
      <c r="I224" s="7" t="s">
        <v>101</v>
      </c>
      <c r="R224" s="2"/>
      <c r="S224" s="2" t="s">
        <v>65</v>
      </c>
      <c r="X224" s="5" t="e">
        <f t="shared" si="18"/>
        <v>#DIV/0!</v>
      </c>
      <c r="AA224" s="5" t="e">
        <f t="shared" si="19"/>
        <v>#DIV/0!</v>
      </c>
      <c r="AB224" s="4" t="e">
        <f t="shared" si="20"/>
        <v>#DIV/0!</v>
      </c>
      <c r="AD224" s="2" t="e">
        <f t="shared" si="21"/>
        <v>#DIV/0!</v>
      </c>
      <c r="AF224" s="2" t="e">
        <f t="shared" si="22"/>
        <v>#DIV/0!</v>
      </c>
      <c r="AG224" s="2"/>
      <c r="AO224" s="2"/>
      <c r="AP224" s="2" t="str">
        <f t="shared" si="23"/>
        <v>D09_45_3</v>
      </c>
    </row>
    <row r="225" spans="1:42" ht="12.75" customHeight="1" x14ac:dyDescent="0.2">
      <c r="A225" s="1" t="s">
        <v>68</v>
      </c>
      <c r="B225" s="3">
        <v>45</v>
      </c>
      <c r="C225" s="4">
        <v>3</v>
      </c>
      <c r="D225" s="4" t="s">
        <v>55</v>
      </c>
      <c r="E225" s="2" t="s">
        <v>43</v>
      </c>
      <c r="F225" s="2" t="s">
        <v>57</v>
      </c>
      <c r="G225" s="2" t="s">
        <v>58</v>
      </c>
      <c r="H225" s="2">
        <v>2015</v>
      </c>
      <c r="I225" s="7" t="s">
        <v>101</v>
      </c>
      <c r="R225" s="2"/>
      <c r="S225" s="2" t="s">
        <v>65</v>
      </c>
      <c r="X225" s="5" t="e">
        <f t="shared" si="18"/>
        <v>#DIV/0!</v>
      </c>
      <c r="AA225" s="5" t="e">
        <f t="shared" si="19"/>
        <v>#DIV/0!</v>
      </c>
      <c r="AB225" s="4" t="e">
        <f t="shared" si="20"/>
        <v>#DIV/0!</v>
      </c>
      <c r="AD225" s="2" t="e">
        <f t="shared" si="21"/>
        <v>#DIV/0!</v>
      </c>
      <c r="AF225" s="2" t="e">
        <f t="shared" si="22"/>
        <v>#DIV/0!</v>
      </c>
      <c r="AG225" s="2"/>
      <c r="AO225" s="2"/>
      <c r="AP225" s="2" t="str">
        <f t="shared" si="23"/>
        <v>D09_45_3</v>
      </c>
    </row>
    <row r="226" spans="1:42" s="18" customFormat="1" ht="12.75" customHeight="1" x14ac:dyDescent="0.2">
      <c r="A226" s="23" t="s">
        <v>68</v>
      </c>
      <c r="B226" s="19">
        <v>45</v>
      </c>
      <c r="C226" s="24">
        <v>3</v>
      </c>
      <c r="D226" s="24" t="s">
        <v>55</v>
      </c>
      <c r="E226" s="18" t="s">
        <v>43</v>
      </c>
      <c r="F226" s="18" t="s">
        <v>57</v>
      </c>
      <c r="G226" s="18" t="s">
        <v>58</v>
      </c>
      <c r="H226" s="18">
        <v>2016</v>
      </c>
      <c r="I226" s="7" t="s">
        <v>101</v>
      </c>
      <c r="S226" s="18" t="s">
        <v>65</v>
      </c>
      <c r="X226" s="25" t="e">
        <f t="shared" si="18"/>
        <v>#DIV/0!</v>
      </c>
      <c r="AA226" s="25" t="e">
        <f t="shared" si="19"/>
        <v>#DIV/0!</v>
      </c>
      <c r="AB226" s="24" t="e">
        <f t="shared" si="20"/>
        <v>#DIV/0!</v>
      </c>
      <c r="AD226" s="18" t="e">
        <f t="shared" si="21"/>
        <v>#DIV/0!</v>
      </c>
      <c r="AF226" s="18" t="e">
        <f t="shared" si="22"/>
        <v>#DIV/0!</v>
      </c>
      <c r="AP226" s="2" t="str">
        <f t="shared" si="23"/>
        <v>D09_45_3</v>
      </c>
    </row>
    <row r="227" spans="1:42" ht="12.75" customHeight="1" x14ac:dyDescent="0.2">
      <c r="A227" s="1" t="s">
        <v>68</v>
      </c>
      <c r="B227" s="3">
        <v>46</v>
      </c>
      <c r="C227" s="4">
        <v>3</v>
      </c>
      <c r="D227" s="4" t="s">
        <v>55</v>
      </c>
      <c r="E227" s="2" t="s">
        <v>43</v>
      </c>
      <c r="F227" s="2" t="s">
        <v>57</v>
      </c>
      <c r="G227" s="2" t="s">
        <v>58</v>
      </c>
      <c r="H227" s="2">
        <v>2012</v>
      </c>
      <c r="I227" s="7" t="s">
        <v>134</v>
      </c>
      <c r="R227" s="2"/>
      <c r="S227" s="2" t="s">
        <v>65</v>
      </c>
      <c r="T227" s="2">
        <v>3</v>
      </c>
      <c r="U227" s="2">
        <v>204</v>
      </c>
      <c r="V227" s="2">
        <v>25</v>
      </c>
      <c r="W227" s="2">
        <v>104</v>
      </c>
      <c r="X227" s="5">
        <f t="shared" si="18"/>
        <v>4.16</v>
      </c>
      <c r="Y227" s="2">
        <v>4</v>
      </c>
      <c r="Z227" s="2">
        <v>26</v>
      </c>
      <c r="AA227" s="5">
        <f t="shared" si="19"/>
        <v>1.04</v>
      </c>
      <c r="AB227" s="4">
        <f t="shared" si="20"/>
        <v>25</v>
      </c>
      <c r="AC227" s="2">
        <v>0</v>
      </c>
      <c r="AD227" s="2">
        <f t="shared" si="21"/>
        <v>0</v>
      </c>
      <c r="AE227" s="2">
        <v>2</v>
      </c>
      <c r="AF227" s="2">
        <f t="shared" si="22"/>
        <v>8</v>
      </c>
      <c r="AG227" s="8" t="s">
        <v>83</v>
      </c>
      <c r="AH227" s="2">
        <v>11</v>
      </c>
      <c r="AI227" s="2">
        <v>2</v>
      </c>
      <c r="AJ227" s="2">
        <v>2</v>
      </c>
      <c r="AK227" s="2">
        <v>3</v>
      </c>
      <c r="AL227" s="2">
        <v>3</v>
      </c>
      <c r="AM227" s="2">
        <v>3</v>
      </c>
      <c r="AO227" s="2"/>
      <c r="AP227" s="2" t="str">
        <f t="shared" si="23"/>
        <v>D09_46_3</v>
      </c>
    </row>
    <row r="228" spans="1:42" ht="12.75" customHeight="1" x14ac:dyDescent="0.2">
      <c r="A228" s="1" t="s">
        <v>68</v>
      </c>
      <c r="B228" s="3">
        <v>46</v>
      </c>
      <c r="C228" s="4">
        <v>3</v>
      </c>
      <c r="D228" s="4" t="s">
        <v>55</v>
      </c>
      <c r="E228" s="2" t="s">
        <v>43</v>
      </c>
      <c r="F228" s="2" t="s">
        <v>57</v>
      </c>
      <c r="G228" s="2" t="s">
        <v>58</v>
      </c>
      <c r="H228" s="2">
        <v>2013</v>
      </c>
      <c r="I228" s="7" t="s">
        <v>134</v>
      </c>
      <c r="R228" s="2"/>
      <c r="S228" s="2" t="s">
        <v>65</v>
      </c>
      <c r="X228" s="5" t="e">
        <f t="shared" si="18"/>
        <v>#DIV/0!</v>
      </c>
      <c r="AA228" s="5" t="e">
        <f t="shared" si="19"/>
        <v>#DIV/0!</v>
      </c>
      <c r="AB228" s="4" t="e">
        <f t="shared" si="20"/>
        <v>#DIV/0!</v>
      </c>
      <c r="AD228" s="2" t="e">
        <f t="shared" si="21"/>
        <v>#DIV/0!</v>
      </c>
      <c r="AF228" s="2" t="e">
        <f t="shared" si="22"/>
        <v>#DIV/0!</v>
      </c>
      <c r="AG228" s="2"/>
      <c r="AO228" s="2"/>
      <c r="AP228" s="2" t="str">
        <f t="shared" si="23"/>
        <v>D09_46_3</v>
      </c>
    </row>
    <row r="229" spans="1:42" ht="12.75" customHeight="1" x14ac:dyDescent="0.2">
      <c r="A229" s="1" t="s">
        <v>68</v>
      </c>
      <c r="B229" s="3">
        <v>46</v>
      </c>
      <c r="C229" s="4">
        <v>3</v>
      </c>
      <c r="D229" s="4" t="s">
        <v>55</v>
      </c>
      <c r="E229" s="2" t="s">
        <v>43</v>
      </c>
      <c r="F229" s="2" t="s">
        <v>57</v>
      </c>
      <c r="G229" s="2" t="s">
        <v>58</v>
      </c>
      <c r="H229" s="2">
        <v>2014</v>
      </c>
      <c r="I229" s="7" t="s">
        <v>134</v>
      </c>
      <c r="R229" s="2"/>
      <c r="S229" s="2" t="s">
        <v>65</v>
      </c>
      <c r="X229" s="5" t="e">
        <f t="shared" si="18"/>
        <v>#DIV/0!</v>
      </c>
      <c r="AA229" s="5" t="e">
        <f t="shared" si="19"/>
        <v>#DIV/0!</v>
      </c>
      <c r="AB229" s="4" t="e">
        <f t="shared" si="20"/>
        <v>#DIV/0!</v>
      </c>
      <c r="AD229" s="2" t="e">
        <f t="shared" si="21"/>
        <v>#DIV/0!</v>
      </c>
      <c r="AF229" s="2" t="e">
        <f t="shared" si="22"/>
        <v>#DIV/0!</v>
      </c>
      <c r="AG229" s="2"/>
      <c r="AO229" s="2"/>
      <c r="AP229" s="2" t="str">
        <f t="shared" si="23"/>
        <v>D09_46_3</v>
      </c>
    </row>
    <row r="230" spans="1:42" ht="12.75" customHeight="1" x14ac:dyDescent="0.2">
      <c r="A230" s="1" t="s">
        <v>68</v>
      </c>
      <c r="B230" s="3">
        <v>46</v>
      </c>
      <c r="C230" s="4">
        <v>3</v>
      </c>
      <c r="D230" s="4" t="s">
        <v>55</v>
      </c>
      <c r="E230" s="2" t="s">
        <v>43</v>
      </c>
      <c r="F230" s="2" t="s">
        <v>57</v>
      </c>
      <c r="G230" s="2" t="s">
        <v>58</v>
      </c>
      <c r="H230" s="2">
        <v>2015</v>
      </c>
      <c r="I230" s="7" t="s">
        <v>134</v>
      </c>
      <c r="R230" s="2"/>
      <c r="S230" s="2" t="s">
        <v>65</v>
      </c>
      <c r="X230" s="5" t="e">
        <f t="shared" si="18"/>
        <v>#DIV/0!</v>
      </c>
      <c r="AA230" s="5" t="e">
        <f t="shared" si="19"/>
        <v>#DIV/0!</v>
      </c>
      <c r="AB230" s="4" t="e">
        <f t="shared" si="20"/>
        <v>#DIV/0!</v>
      </c>
      <c r="AD230" s="2" t="e">
        <f t="shared" si="21"/>
        <v>#DIV/0!</v>
      </c>
      <c r="AF230" s="2" t="e">
        <f t="shared" si="22"/>
        <v>#DIV/0!</v>
      </c>
      <c r="AG230" s="2"/>
      <c r="AO230" s="2"/>
      <c r="AP230" s="2" t="str">
        <f t="shared" si="23"/>
        <v>D09_46_3</v>
      </c>
    </row>
    <row r="231" spans="1:42" s="18" customFormat="1" ht="12.75" customHeight="1" x14ac:dyDescent="0.2">
      <c r="A231" s="23" t="s">
        <v>68</v>
      </c>
      <c r="B231" s="19">
        <v>46</v>
      </c>
      <c r="C231" s="24">
        <v>3</v>
      </c>
      <c r="D231" s="24" t="s">
        <v>55</v>
      </c>
      <c r="E231" s="18" t="s">
        <v>43</v>
      </c>
      <c r="F231" s="18" t="s">
        <v>57</v>
      </c>
      <c r="G231" s="18" t="s">
        <v>58</v>
      </c>
      <c r="H231" s="18">
        <v>2016</v>
      </c>
      <c r="I231" s="26" t="s">
        <v>134</v>
      </c>
      <c r="S231" s="18" t="s">
        <v>65</v>
      </c>
      <c r="X231" s="25" t="e">
        <f t="shared" si="18"/>
        <v>#DIV/0!</v>
      </c>
      <c r="AA231" s="25" t="e">
        <f t="shared" si="19"/>
        <v>#DIV/0!</v>
      </c>
      <c r="AB231" s="24" t="e">
        <f t="shared" si="20"/>
        <v>#DIV/0!</v>
      </c>
      <c r="AD231" s="18" t="e">
        <f t="shared" si="21"/>
        <v>#DIV/0!</v>
      </c>
      <c r="AF231" s="18" t="e">
        <f t="shared" si="22"/>
        <v>#DIV/0!</v>
      </c>
      <c r="AP231" s="2" t="str">
        <f t="shared" si="23"/>
        <v>D09_46_3</v>
      </c>
    </row>
    <row r="232" spans="1:42" ht="12.75" customHeight="1" x14ac:dyDescent="0.2">
      <c r="A232" s="1" t="s">
        <v>68</v>
      </c>
      <c r="B232" s="3">
        <v>47</v>
      </c>
      <c r="C232" s="4">
        <v>3</v>
      </c>
      <c r="D232" s="4" t="s">
        <v>55</v>
      </c>
      <c r="E232" s="2" t="s">
        <v>43</v>
      </c>
      <c r="F232" s="2" t="s">
        <v>57</v>
      </c>
      <c r="G232" s="2" t="s">
        <v>58</v>
      </c>
      <c r="H232" s="2">
        <v>2012</v>
      </c>
      <c r="I232" s="7" t="s">
        <v>101</v>
      </c>
      <c r="R232" s="2"/>
      <c r="S232" s="2" t="s">
        <v>65</v>
      </c>
      <c r="T232" s="2">
        <v>1</v>
      </c>
      <c r="X232" s="5" t="e">
        <f t="shared" si="18"/>
        <v>#DIV/0!</v>
      </c>
      <c r="AA232" s="5" t="e">
        <f t="shared" si="19"/>
        <v>#DIV/0!</v>
      </c>
      <c r="AB232" s="4" t="e">
        <f t="shared" si="20"/>
        <v>#DIV/0!</v>
      </c>
      <c r="AD232" s="2" t="e">
        <f t="shared" si="21"/>
        <v>#DIV/0!</v>
      </c>
      <c r="AF232" s="2" t="e">
        <f t="shared" si="22"/>
        <v>#DIV/0!</v>
      </c>
      <c r="AG232" s="2"/>
      <c r="AO232" s="2"/>
      <c r="AP232" s="2" t="str">
        <f t="shared" si="23"/>
        <v>D09_47_3</v>
      </c>
    </row>
    <row r="233" spans="1:42" ht="12.75" customHeight="1" x14ac:dyDescent="0.2">
      <c r="A233" s="1" t="s">
        <v>68</v>
      </c>
      <c r="B233" s="3">
        <v>47</v>
      </c>
      <c r="C233" s="4">
        <v>3</v>
      </c>
      <c r="D233" s="4" t="s">
        <v>55</v>
      </c>
      <c r="E233" s="2" t="s">
        <v>43</v>
      </c>
      <c r="F233" s="2" t="s">
        <v>57</v>
      </c>
      <c r="G233" s="2" t="s">
        <v>58</v>
      </c>
      <c r="H233" s="2">
        <v>2013</v>
      </c>
      <c r="I233" s="7" t="s">
        <v>101</v>
      </c>
      <c r="J233" s="2">
        <v>55</v>
      </c>
      <c r="K233" s="2">
        <f>J233-49</f>
        <v>6</v>
      </c>
      <c r="L233" s="2">
        <f>J233-76</f>
        <v>-21</v>
      </c>
      <c r="M233" s="2">
        <f>J233-90</f>
        <v>-35</v>
      </c>
      <c r="N233" s="2">
        <v>2</v>
      </c>
      <c r="R233" s="2"/>
      <c r="S233" s="2" t="s">
        <v>65</v>
      </c>
      <c r="T233" s="2">
        <v>1</v>
      </c>
      <c r="X233" s="5" t="e">
        <f t="shared" si="18"/>
        <v>#DIV/0!</v>
      </c>
      <c r="AA233" s="5" t="e">
        <f t="shared" si="19"/>
        <v>#DIV/0!</v>
      </c>
      <c r="AB233" s="4" t="e">
        <f t="shared" si="20"/>
        <v>#DIV/0!</v>
      </c>
      <c r="AD233" s="2" t="e">
        <f t="shared" si="21"/>
        <v>#DIV/0!</v>
      </c>
      <c r="AF233" s="2" t="e">
        <f t="shared" si="22"/>
        <v>#DIV/0!</v>
      </c>
      <c r="AN233" s="2">
        <v>3</v>
      </c>
      <c r="AO233" s="2"/>
      <c r="AP233" s="2" t="str">
        <f t="shared" si="23"/>
        <v>D09_47_3</v>
      </c>
    </row>
    <row r="234" spans="1:42" ht="12.75" customHeight="1" x14ac:dyDescent="0.2">
      <c r="A234" s="1" t="s">
        <v>68</v>
      </c>
      <c r="B234" s="3">
        <v>47</v>
      </c>
      <c r="C234" s="4">
        <v>3</v>
      </c>
      <c r="D234" s="4" t="s">
        <v>55</v>
      </c>
      <c r="E234" s="2" t="s">
        <v>43</v>
      </c>
      <c r="F234" s="2" t="s">
        <v>57</v>
      </c>
      <c r="G234" s="2" t="s">
        <v>58</v>
      </c>
      <c r="H234" s="2">
        <v>2014</v>
      </c>
      <c r="I234" s="7" t="s">
        <v>101</v>
      </c>
      <c r="R234" s="2"/>
      <c r="S234" s="2" t="s">
        <v>65</v>
      </c>
      <c r="X234" s="5" t="e">
        <f t="shared" si="18"/>
        <v>#DIV/0!</v>
      </c>
      <c r="AA234" s="5" t="e">
        <f t="shared" si="19"/>
        <v>#DIV/0!</v>
      </c>
      <c r="AB234" s="4" t="e">
        <f t="shared" si="20"/>
        <v>#DIV/0!</v>
      </c>
      <c r="AD234" s="2" t="e">
        <f t="shared" si="21"/>
        <v>#DIV/0!</v>
      </c>
      <c r="AF234" s="2" t="e">
        <f t="shared" si="22"/>
        <v>#DIV/0!</v>
      </c>
      <c r="AG234" s="2"/>
      <c r="AO234" s="2"/>
      <c r="AP234" s="2" t="str">
        <f t="shared" si="23"/>
        <v>D09_47_3</v>
      </c>
    </row>
    <row r="235" spans="1:42" ht="12.75" customHeight="1" x14ac:dyDescent="0.2">
      <c r="A235" s="1" t="s">
        <v>68</v>
      </c>
      <c r="B235" s="3">
        <v>47</v>
      </c>
      <c r="C235" s="4">
        <v>3</v>
      </c>
      <c r="D235" s="4" t="s">
        <v>55</v>
      </c>
      <c r="E235" s="2" t="s">
        <v>43</v>
      </c>
      <c r="F235" s="2" t="s">
        <v>57</v>
      </c>
      <c r="G235" s="2" t="s">
        <v>58</v>
      </c>
      <c r="H235" s="2">
        <v>2015</v>
      </c>
      <c r="I235" s="7" t="s">
        <v>101</v>
      </c>
      <c r="R235" s="2"/>
      <c r="S235" s="2" t="s">
        <v>65</v>
      </c>
      <c r="X235" s="5" t="e">
        <f t="shared" si="18"/>
        <v>#DIV/0!</v>
      </c>
      <c r="AA235" s="5" t="e">
        <f t="shared" si="19"/>
        <v>#DIV/0!</v>
      </c>
      <c r="AB235" s="4" t="e">
        <f t="shared" si="20"/>
        <v>#DIV/0!</v>
      </c>
      <c r="AD235" s="2" t="e">
        <f t="shared" si="21"/>
        <v>#DIV/0!</v>
      </c>
      <c r="AF235" s="2" t="e">
        <f t="shared" si="22"/>
        <v>#DIV/0!</v>
      </c>
      <c r="AG235" s="2"/>
      <c r="AO235" s="2"/>
      <c r="AP235" s="2" t="str">
        <f t="shared" si="23"/>
        <v>D09_47_3</v>
      </c>
    </row>
    <row r="236" spans="1:42" s="18" customFormat="1" ht="12.75" customHeight="1" x14ac:dyDescent="0.2">
      <c r="A236" s="23" t="s">
        <v>68</v>
      </c>
      <c r="B236" s="19">
        <v>47</v>
      </c>
      <c r="C236" s="24">
        <v>3</v>
      </c>
      <c r="D236" s="24" t="s">
        <v>55</v>
      </c>
      <c r="E236" s="18" t="s">
        <v>43</v>
      </c>
      <c r="F236" s="18" t="s">
        <v>57</v>
      </c>
      <c r="G236" s="18" t="s">
        <v>58</v>
      </c>
      <c r="H236" s="18">
        <v>2016</v>
      </c>
      <c r="I236" s="7" t="s">
        <v>101</v>
      </c>
      <c r="S236" s="18" t="s">
        <v>65</v>
      </c>
      <c r="X236" s="25" t="e">
        <f t="shared" si="18"/>
        <v>#DIV/0!</v>
      </c>
      <c r="AA236" s="25" t="e">
        <f t="shared" si="19"/>
        <v>#DIV/0!</v>
      </c>
      <c r="AB236" s="24" t="e">
        <f t="shared" si="20"/>
        <v>#DIV/0!</v>
      </c>
      <c r="AD236" s="18" t="e">
        <f t="shared" si="21"/>
        <v>#DIV/0!</v>
      </c>
      <c r="AF236" s="18" t="e">
        <f t="shared" si="22"/>
        <v>#DIV/0!</v>
      </c>
      <c r="AP236" s="2" t="str">
        <f t="shared" si="23"/>
        <v>D09_47_3</v>
      </c>
    </row>
    <row r="237" spans="1:42" ht="12.75" customHeight="1" x14ac:dyDescent="0.2">
      <c r="A237" s="1" t="s">
        <v>68</v>
      </c>
      <c r="B237" s="3">
        <v>48</v>
      </c>
      <c r="C237" s="4">
        <v>3</v>
      </c>
      <c r="D237" s="4" t="s">
        <v>55</v>
      </c>
      <c r="E237" s="2" t="s">
        <v>43</v>
      </c>
      <c r="F237" s="2" t="s">
        <v>57</v>
      </c>
      <c r="G237" s="2" t="s">
        <v>58</v>
      </c>
      <c r="H237" s="2">
        <v>2012</v>
      </c>
      <c r="I237" s="7" t="s">
        <v>140</v>
      </c>
      <c r="R237" s="2"/>
      <c r="S237" s="2" t="s">
        <v>65</v>
      </c>
      <c r="T237" s="2">
        <v>1</v>
      </c>
      <c r="X237" s="5" t="e">
        <f t="shared" si="18"/>
        <v>#DIV/0!</v>
      </c>
      <c r="AA237" s="5" t="e">
        <f t="shared" si="19"/>
        <v>#DIV/0!</v>
      </c>
      <c r="AB237" s="4" t="e">
        <f t="shared" si="20"/>
        <v>#DIV/0!</v>
      </c>
      <c r="AD237" s="2" t="e">
        <f t="shared" si="21"/>
        <v>#DIV/0!</v>
      </c>
      <c r="AF237" s="2" t="e">
        <f t="shared" si="22"/>
        <v>#DIV/0!</v>
      </c>
      <c r="AG237" s="2"/>
      <c r="AO237" s="2"/>
      <c r="AP237" s="2" t="str">
        <f t="shared" si="23"/>
        <v>D09_48_3</v>
      </c>
    </row>
    <row r="238" spans="1:42" ht="12.75" customHeight="1" x14ac:dyDescent="0.2">
      <c r="A238" s="1" t="s">
        <v>68</v>
      </c>
      <c r="B238" s="3">
        <v>48</v>
      </c>
      <c r="C238" s="4">
        <v>3</v>
      </c>
      <c r="D238" s="4" t="s">
        <v>55</v>
      </c>
      <c r="E238" s="2" t="s">
        <v>43</v>
      </c>
      <c r="F238" s="2" t="s">
        <v>57</v>
      </c>
      <c r="G238" s="2" t="s">
        <v>58</v>
      </c>
      <c r="H238" s="2">
        <v>2013</v>
      </c>
      <c r="I238" s="7" t="s">
        <v>140</v>
      </c>
      <c r="J238" s="2">
        <v>73</v>
      </c>
      <c r="K238" s="2">
        <f>J238-49</f>
        <v>24</v>
      </c>
      <c r="L238" s="2">
        <f>J238-76</f>
        <v>-3</v>
      </c>
      <c r="M238" s="2">
        <f>J238-90</f>
        <v>-17</v>
      </c>
      <c r="N238" s="2">
        <v>1</v>
      </c>
      <c r="R238" s="2"/>
      <c r="S238" s="2" t="s">
        <v>65</v>
      </c>
      <c r="T238" s="2">
        <v>0</v>
      </c>
      <c r="X238" s="5" t="e">
        <f t="shared" si="18"/>
        <v>#DIV/0!</v>
      </c>
      <c r="AA238" s="5" t="e">
        <f t="shared" si="19"/>
        <v>#DIV/0!</v>
      </c>
      <c r="AB238" s="4" t="e">
        <f t="shared" si="20"/>
        <v>#DIV/0!</v>
      </c>
      <c r="AD238" s="2" t="e">
        <f t="shared" si="21"/>
        <v>#DIV/0!</v>
      </c>
      <c r="AF238" s="2" t="e">
        <f t="shared" si="22"/>
        <v>#DIV/0!</v>
      </c>
      <c r="AN238" s="2">
        <v>4</v>
      </c>
      <c r="AO238" s="2" t="s">
        <v>104</v>
      </c>
      <c r="AP238" s="2" t="str">
        <f t="shared" si="23"/>
        <v>D09_48_3</v>
      </c>
    </row>
    <row r="239" spans="1:42" ht="12.75" customHeight="1" x14ac:dyDescent="0.2">
      <c r="A239" s="1" t="s">
        <v>68</v>
      </c>
      <c r="B239" s="3">
        <v>48</v>
      </c>
      <c r="C239" s="4">
        <v>3</v>
      </c>
      <c r="D239" s="4" t="s">
        <v>55</v>
      </c>
      <c r="E239" s="2" t="s">
        <v>43</v>
      </c>
      <c r="F239" s="2" t="s">
        <v>57</v>
      </c>
      <c r="G239" s="2" t="s">
        <v>58</v>
      </c>
      <c r="H239" s="2">
        <v>2014</v>
      </c>
      <c r="I239" s="7" t="s">
        <v>140</v>
      </c>
      <c r="J239" s="2">
        <v>62</v>
      </c>
      <c r="N239" s="2">
        <v>2</v>
      </c>
      <c r="P239" s="2" t="s">
        <v>151</v>
      </c>
      <c r="R239" s="2"/>
      <c r="S239" s="2" t="s">
        <v>65</v>
      </c>
      <c r="T239" s="2">
        <v>0</v>
      </c>
      <c r="U239" s="2">
        <v>209</v>
      </c>
      <c r="X239" s="5" t="e">
        <f t="shared" si="18"/>
        <v>#DIV/0!</v>
      </c>
      <c r="AA239" s="5" t="e">
        <f t="shared" si="19"/>
        <v>#DIV/0!</v>
      </c>
      <c r="AB239" s="4" t="e">
        <f t="shared" si="20"/>
        <v>#DIV/0!</v>
      </c>
      <c r="AD239" s="2" t="e">
        <f t="shared" si="21"/>
        <v>#DIV/0!</v>
      </c>
      <c r="AF239" s="2" t="e">
        <f t="shared" si="22"/>
        <v>#DIV/0!</v>
      </c>
      <c r="AP239" s="2" t="str">
        <f t="shared" si="23"/>
        <v>D09_48_3</v>
      </c>
    </row>
    <row r="240" spans="1:42" ht="12.75" customHeight="1" x14ac:dyDescent="0.2">
      <c r="A240" s="1" t="s">
        <v>68</v>
      </c>
      <c r="B240" s="3">
        <v>48</v>
      </c>
      <c r="C240" s="4">
        <v>3</v>
      </c>
      <c r="D240" s="4" t="s">
        <v>55</v>
      </c>
      <c r="E240" s="2" t="s">
        <v>43</v>
      </c>
      <c r="F240" s="2" t="s">
        <v>57</v>
      </c>
      <c r="G240" s="2" t="s">
        <v>58</v>
      </c>
      <c r="H240" s="2">
        <v>2015</v>
      </c>
      <c r="I240" s="7" t="s">
        <v>140</v>
      </c>
      <c r="R240" s="2"/>
      <c r="S240" s="2" t="s">
        <v>65</v>
      </c>
      <c r="X240" s="5" t="e">
        <f t="shared" si="18"/>
        <v>#DIV/0!</v>
      </c>
      <c r="AA240" s="5" t="e">
        <f t="shared" si="19"/>
        <v>#DIV/0!</v>
      </c>
      <c r="AB240" s="4" t="e">
        <f t="shared" si="20"/>
        <v>#DIV/0!</v>
      </c>
      <c r="AD240" s="2" t="e">
        <f t="shared" si="21"/>
        <v>#DIV/0!</v>
      </c>
      <c r="AF240" s="2" t="e">
        <f t="shared" si="22"/>
        <v>#DIV/0!</v>
      </c>
      <c r="AG240" s="2"/>
      <c r="AO240" s="2"/>
      <c r="AP240" s="2" t="str">
        <f t="shared" si="23"/>
        <v>D09_48_3</v>
      </c>
    </row>
    <row r="241" spans="1:42" s="18" customFormat="1" ht="12.75" customHeight="1" x14ac:dyDescent="0.2">
      <c r="A241" s="23" t="s">
        <v>68</v>
      </c>
      <c r="B241" s="19">
        <v>48</v>
      </c>
      <c r="C241" s="24">
        <v>3</v>
      </c>
      <c r="D241" s="24" t="s">
        <v>55</v>
      </c>
      <c r="E241" s="18" t="s">
        <v>43</v>
      </c>
      <c r="F241" s="18" t="s">
        <v>57</v>
      </c>
      <c r="G241" s="18" t="s">
        <v>58</v>
      </c>
      <c r="H241" s="18">
        <v>2016</v>
      </c>
      <c r="I241" s="7" t="s">
        <v>140</v>
      </c>
      <c r="S241" s="18" t="s">
        <v>65</v>
      </c>
      <c r="X241" s="25" t="e">
        <f t="shared" si="18"/>
        <v>#DIV/0!</v>
      </c>
      <c r="AA241" s="25" t="e">
        <f t="shared" si="19"/>
        <v>#DIV/0!</v>
      </c>
      <c r="AB241" s="24" t="e">
        <f t="shared" si="20"/>
        <v>#DIV/0!</v>
      </c>
      <c r="AD241" s="18" t="e">
        <f t="shared" si="21"/>
        <v>#DIV/0!</v>
      </c>
      <c r="AF241" s="18" t="e">
        <f t="shared" si="22"/>
        <v>#DIV/0!</v>
      </c>
      <c r="AP241" s="2" t="str">
        <f t="shared" si="23"/>
        <v>D09_48_3</v>
      </c>
    </row>
    <row r="242" spans="1:42" ht="12.75" customHeight="1" x14ac:dyDescent="0.2">
      <c r="A242" s="1" t="s">
        <v>68</v>
      </c>
      <c r="B242" s="3">
        <v>49</v>
      </c>
      <c r="C242" s="4">
        <v>3</v>
      </c>
      <c r="D242" s="4" t="s">
        <v>55</v>
      </c>
      <c r="E242" s="2" t="s">
        <v>43</v>
      </c>
      <c r="F242" s="2" t="s">
        <v>57</v>
      </c>
      <c r="G242" s="2" t="s">
        <v>58</v>
      </c>
      <c r="H242" s="2">
        <v>2012</v>
      </c>
      <c r="I242" s="7" t="s">
        <v>134</v>
      </c>
      <c r="R242" s="2"/>
      <c r="S242" s="2" t="s">
        <v>65</v>
      </c>
      <c r="T242" s="2">
        <v>3</v>
      </c>
      <c r="U242" s="2">
        <v>210</v>
      </c>
      <c r="V242" s="2">
        <v>25</v>
      </c>
      <c r="W242" s="2">
        <v>81</v>
      </c>
      <c r="X242" s="5">
        <f t="shared" si="18"/>
        <v>3.24</v>
      </c>
      <c r="Y242" s="2">
        <v>4</v>
      </c>
      <c r="Z242" s="2">
        <v>22</v>
      </c>
      <c r="AA242" s="5">
        <f t="shared" si="19"/>
        <v>0.88</v>
      </c>
      <c r="AB242" s="4">
        <f t="shared" si="20"/>
        <v>27.160493827160494</v>
      </c>
      <c r="AC242" s="2">
        <v>0</v>
      </c>
      <c r="AD242" s="2">
        <f t="shared" si="21"/>
        <v>0</v>
      </c>
      <c r="AE242" s="2">
        <v>1</v>
      </c>
      <c r="AF242" s="2">
        <f t="shared" si="22"/>
        <v>4</v>
      </c>
      <c r="AG242" s="8" t="s">
        <v>86</v>
      </c>
      <c r="AH242" s="2">
        <v>7</v>
      </c>
      <c r="AI242" s="2">
        <v>3</v>
      </c>
      <c r="AJ242" s="2">
        <v>1</v>
      </c>
      <c r="AK242" s="2">
        <v>3</v>
      </c>
      <c r="AL242" s="2">
        <v>3</v>
      </c>
      <c r="AM242" s="2">
        <v>3</v>
      </c>
      <c r="AO242" s="2"/>
      <c r="AP242" s="2" t="str">
        <f t="shared" si="23"/>
        <v>D09_49_3</v>
      </c>
    </row>
    <row r="243" spans="1:42" ht="12.75" customHeight="1" x14ac:dyDescent="0.2">
      <c r="A243" s="1" t="s">
        <v>68</v>
      </c>
      <c r="B243" s="3">
        <v>49</v>
      </c>
      <c r="C243" s="4">
        <v>3</v>
      </c>
      <c r="D243" s="4" t="s">
        <v>55</v>
      </c>
      <c r="E243" s="2" t="s">
        <v>43</v>
      </c>
      <c r="F243" s="2" t="s">
        <v>57</v>
      </c>
      <c r="G243" s="2" t="s">
        <v>58</v>
      </c>
      <c r="H243" s="2">
        <v>2013</v>
      </c>
      <c r="I243" s="7" t="s">
        <v>134</v>
      </c>
      <c r="R243" s="2"/>
      <c r="S243" s="2" t="s">
        <v>65</v>
      </c>
      <c r="X243" s="5" t="e">
        <f t="shared" si="18"/>
        <v>#DIV/0!</v>
      </c>
      <c r="AA243" s="5" t="e">
        <f t="shared" si="19"/>
        <v>#DIV/0!</v>
      </c>
      <c r="AB243" s="4" t="e">
        <f t="shared" si="20"/>
        <v>#DIV/0!</v>
      </c>
      <c r="AD243" s="2" t="e">
        <f t="shared" si="21"/>
        <v>#DIV/0!</v>
      </c>
      <c r="AF243" s="2" t="e">
        <f t="shared" si="22"/>
        <v>#DIV/0!</v>
      </c>
      <c r="AG243" s="2"/>
      <c r="AO243" s="2"/>
      <c r="AP243" s="2" t="str">
        <f t="shared" si="23"/>
        <v>D09_49_3</v>
      </c>
    </row>
    <row r="244" spans="1:42" ht="12.75" customHeight="1" x14ac:dyDescent="0.2">
      <c r="A244" s="1" t="s">
        <v>68</v>
      </c>
      <c r="B244" s="3">
        <v>49</v>
      </c>
      <c r="C244" s="4">
        <v>3</v>
      </c>
      <c r="D244" s="4" t="s">
        <v>55</v>
      </c>
      <c r="E244" s="2" t="s">
        <v>43</v>
      </c>
      <c r="F244" s="2" t="s">
        <v>57</v>
      </c>
      <c r="G244" s="2" t="s">
        <v>58</v>
      </c>
      <c r="H244" s="2">
        <v>2014</v>
      </c>
      <c r="I244" s="7" t="s">
        <v>134</v>
      </c>
      <c r="R244" s="2"/>
      <c r="S244" s="2" t="s">
        <v>65</v>
      </c>
      <c r="X244" s="5" t="e">
        <f t="shared" si="18"/>
        <v>#DIV/0!</v>
      </c>
      <c r="AA244" s="5" t="e">
        <f t="shared" si="19"/>
        <v>#DIV/0!</v>
      </c>
      <c r="AB244" s="4" t="e">
        <f t="shared" si="20"/>
        <v>#DIV/0!</v>
      </c>
      <c r="AD244" s="2" t="e">
        <f t="shared" si="21"/>
        <v>#DIV/0!</v>
      </c>
      <c r="AF244" s="2" t="e">
        <f t="shared" si="22"/>
        <v>#DIV/0!</v>
      </c>
      <c r="AG244" s="2"/>
      <c r="AO244" s="2"/>
      <c r="AP244" s="2" t="str">
        <f t="shared" si="23"/>
        <v>D09_49_3</v>
      </c>
    </row>
    <row r="245" spans="1:42" ht="12.75" customHeight="1" x14ac:dyDescent="0.2">
      <c r="A245" s="1" t="s">
        <v>68</v>
      </c>
      <c r="B245" s="3">
        <v>49</v>
      </c>
      <c r="C245" s="4">
        <v>3</v>
      </c>
      <c r="D245" s="4" t="s">
        <v>55</v>
      </c>
      <c r="E245" s="2" t="s">
        <v>43</v>
      </c>
      <c r="F245" s="2" t="s">
        <v>57</v>
      </c>
      <c r="G245" s="2" t="s">
        <v>58</v>
      </c>
      <c r="H245" s="2">
        <v>2015</v>
      </c>
      <c r="I245" s="7" t="s">
        <v>134</v>
      </c>
      <c r="R245" s="2"/>
      <c r="S245" s="2" t="s">
        <v>65</v>
      </c>
      <c r="X245" s="5" t="e">
        <f t="shared" si="18"/>
        <v>#DIV/0!</v>
      </c>
      <c r="AA245" s="5" t="e">
        <f t="shared" si="19"/>
        <v>#DIV/0!</v>
      </c>
      <c r="AB245" s="4" t="e">
        <f t="shared" si="20"/>
        <v>#DIV/0!</v>
      </c>
      <c r="AD245" s="2" t="e">
        <f t="shared" si="21"/>
        <v>#DIV/0!</v>
      </c>
      <c r="AF245" s="2" t="e">
        <f t="shared" si="22"/>
        <v>#DIV/0!</v>
      </c>
      <c r="AG245" s="2"/>
      <c r="AO245" s="2"/>
      <c r="AP245" s="2" t="str">
        <f t="shared" si="23"/>
        <v>D09_49_3</v>
      </c>
    </row>
    <row r="246" spans="1:42" s="18" customFormat="1" ht="12.75" customHeight="1" x14ac:dyDescent="0.2">
      <c r="A246" s="23" t="s">
        <v>68</v>
      </c>
      <c r="B246" s="19">
        <v>49</v>
      </c>
      <c r="C246" s="24">
        <v>3</v>
      </c>
      <c r="D246" s="24" t="s">
        <v>55</v>
      </c>
      <c r="E246" s="18" t="s">
        <v>43</v>
      </c>
      <c r="F246" s="18" t="s">
        <v>57</v>
      </c>
      <c r="G246" s="18" t="s">
        <v>58</v>
      </c>
      <c r="H246" s="18">
        <v>2016</v>
      </c>
      <c r="I246" s="26" t="s">
        <v>134</v>
      </c>
      <c r="S246" s="18" t="s">
        <v>65</v>
      </c>
      <c r="X246" s="25" t="e">
        <f t="shared" si="18"/>
        <v>#DIV/0!</v>
      </c>
      <c r="AA246" s="25" t="e">
        <f t="shared" si="19"/>
        <v>#DIV/0!</v>
      </c>
      <c r="AB246" s="24" t="e">
        <f t="shared" si="20"/>
        <v>#DIV/0!</v>
      </c>
      <c r="AD246" s="18" t="e">
        <f t="shared" si="21"/>
        <v>#DIV/0!</v>
      </c>
      <c r="AF246" s="18" t="e">
        <f t="shared" si="22"/>
        <v>#DIV/0!</v>
      </c>
      <c r="AP246" s="2" t="str">
        <f t="shared" si="23"/>
        <v>D09_49_3</v>
      </c>
    </row>
    <row r="247" spans="1:42" ht="12.75" customHeight="1" x14ac:dyDescent="0.2">
      <c r="A247" s="1" t="s">
        <v>68</v>
      </c>
      <c r="B247" s="3">
        <v>50</v>
      </c>
      <c r="C247" s="4">
        <v>3</v>
      </c>
      <c r="D247" s="4" t="s">
        <v>55</v>
      </c>
      <c r="E247" s="2" t="s">
        <v>43</v>
      </c>
      <c r="F247" s="2" t="s">
        <v>57</v>
      </c>
      <c r="G247" s="2" t="s">
        <v>58</v>
      </c>
      <c r="H247" s="2">
        <v>2012</v>
      </c>
      <c r="I247" s="7" t="s">
        <v>101</v>
      </c>
      <c r="R247" s="2"/>
      <c r="S247" s="2" t="s">
        <v>65</v>
      </c>
      <c r="T247" s="2">
        <v>1</v>
      </c>
      <c r="X247" s="5" t="e">
        <f t="shared" si="18"/>
        <v>#DIV/0!</v>
      </c>
      <c r="AA247" s="5" t="e">
        <f t="shared" si="19"/>
        <v>#DIV/0!</v>
      </c>
      <c r="AB247" s="4" t="e">
        <f t="shared" si="20"/>
        <v>#DIV/0!</v>
      </c>
      <c r="AD247" s="2" t="e">
        <f t="shared" si="21"/>
        <v>#DIV/0!</v>
      </c>
      <c r="AF247" s="2" t="e">
        <f t="shared" si="22"/>
        <v>#DIV/0!</v>
      </c>
      <c r="AG247" s="2"/>
      <c r="AO247" s="2"/>
      <c r="AP247" s="2" t="str">
        <f t="shared" si="23"/>
        <v>D09_50_3</v>
      </c>
    </row>
    <row r="248" spans="1:42" ht="12.75" customHeight="1" x14ac:dyDescent="0.2">
      <c r="A248" s="1" t="s">
        <v>68</v>
      </c>
      <c r="B248" s="3">
        <v>50</v>
      </c>
      <c r="C248" s="4">
        <v>3</v>
      </c>
      <c r="D248" s="4" t="s">
        <v>55</v>
      </c>
      <c r="E248" s="2" t="s">
        <v>43</v>
      </c>
      <c r="F248" s="2" t="s">
        <v>57</v>
      </c>
      <c r="G248" s="2" t="s">
        <v>58</v>
      </c>
      <c r="H248" s="2">
        <v>2013</v>
      </c>
      <c r="I248" s="7" t="s">
        <v>101</v>
      </c>
      <c r="R248" s="2"/>
      <c r="S248" s="2" t="s">
        <v>65</v>
      </c>
      <c r="X248" s="5" t="e">
        <f t="shared" si="18"/>
        <v>#DIV/0!</v>
      </c>
      <c r="AA248" s="5" t="e">
        <f t="shared" si="19"/>
        <v>#DIV/0!</v>
      </c>
      <c r="AB248" s="4" t="e">
        <f t="shared" si="20"/>
        <v>#DIV/0!</v>
      </c>
      <c r="AD248" s="2" t="e">
        <f t="shared" si="21"/>
        <v>#DIV/0!</v>
      </c>
      <c r="AF248" s="2" t="e">
        <f t="shared" si="22"/>
        <v>#DIV/0!</v>
      </c>
      <c r="AO248" s="2"/>
      <c r="AP248" s="2" t="str">
        <f t="shared" si="23"/>
        <v>D09_50_3</v>
      </c>
    </row>
    <row r="249" spans="1:42" ht="12.75" customHeight="1" x14ac:dyDescent="0.2">
      <c r="A249" s="1" t="s">
        <v>68</v>
      </c>
      <c r="B249" s="3">
        <v>50</v>
      </c>
      <c r="C249" s="4">
        <v>3</v>
      </c>
      <c r="D249" s="4" t="s">
        <v>55</v>
      </c>
      <c r="E249" s="2" t="s">
        <v>43</v>
      </c>
      <c r="F249" s="2" t="s">
        <v>57</v>
      </c>
      <c r="G249" s="2" t="s">
        <v>58</v>
      </c>
      <c r="H249" s="2">
        <v>2014</v>
      </c>
      <c r="I249" s="7" t="s">
        <v>101</v>
      </c>
      <c r="R249" s="2"/>
      <c r="S249" s="2" t="s">
        <v>65</v>
      </c>
      <c r="X249" s="5" t="e">
        <f t="shared" si="18"/>
        <v>#DIV/0!</v>
      </c>
      <c r="AA249" s="5" t="e">
        <f t="shared" si="19"/>
        <v>#DIV/0!</v>
      </c>
      <c r="AB249" s="4" t="e">
        <f t="shared" si="20"/>
        <v>#DIV/0!</v>
      </c>
      <c r="AD249" s="2" t="e">
        <f t="shared" si="21"/>
        <v>#DIV/0!</v>
      </c>
      <c r="AF249" s="2" t="e">
        <f t="shared" si="22"/>
        <v>#DIV/0!</v>
      </c>
      <c r="AG249" s="2"/>
      <c r="AO249" s="2"/>
      <c r="AP249" s="2" t="str">
        <f t="shared" si="23"/>
        <v>D09_50_3</v>
      </c>
    </row>
    <row r="250" spans="1:42" ht="12.75" customHeight="1" x14ac:dyDescent="0.2">
      <c r="A250" s="1" t="s">
        <v>68</v>
      </c>
      <c r="B250" s="3">
        <v>50</v>
      </c>
      <c r="C250" s="4">
        <v>3</v>
      </c>
      <c r="D250" s="4" t="s">
        <v>55</v>
      </c>
      <c r="E250" s="2" t="s">
        <v>43</v>
      </c>
      <c r="F250" s="2" t="s">
        <v>57</v>
      </c>
      <c r="G250" s="2" t="s">
        <v>58</v>
      </c>
      <c r="H250" s="2">
        <v>2015</v>
      </c>
      <c r="I250" s="7" t="s">
        <v>101</v>
      </c>
      <c r="R250" s="2"/>
      <c r="S250" s="2" t="s">
        <v>65</v>
      </c>
      <c r="X250" s="5" t="e">
        <f t="shared" si="18"/>
        <v>#DIV/0!</v>
      </c>
      <c r="AA250" s="5" t="e">
        <f t="shared" si="19"/>
        <v>#DIV/0!</v>
      </c>
      <c r="AB250" s="4" t="e">
        <f t="shared" si="20"/>
        <v>#DIV/0!</v>
      </c>
      <c r="AD250" s="2" t="e">
        <f t="shared" si="21"/>
        <v>#DIV/0!</v>
      </c>
      <c r="AF250" s="2" t="e">
        <f t="shared" si="22"/>
        <v>#DIV/0!</v>
      </c>
      <c r="AG250" s="2"/>
      <c r="AO250" s="2"/>
      <c r="AP250" s="2" t="str">
        <f t="shared" si="23"/>
        <v>D09_50_3</v>
      </c>
    </row>
    <row r="251" spans="1:42" s="18" customFormat="1" ht="12.75" customHeight="1" x14ac:dyDescent="0.2">
      <c r="A251" s="23" t="s">
        <v>68</v>
      </c>
      <c r="B251" s="19">
        <v>50</v>
      </c>
      <c r="C251" s="24">
        <v>3</v>
      </c>
      <c r="D251" s="24" t="s">
        <v>55</v>
      </c>
      <c r="E251" s="18" t="s">
        <v>43</v>
      </c>
      <c r="F251" s="18" t="s">
        <v>57</v>
      </c>
      <c r="G251" s="18" t="s">
        <v>58</v>
      </c>
      <c r="H251" s="18">
        <v>2016</v>
      </c>
      <c r="I251" s="7" t="s">
        <v>101</v>
      </c>
      <c r="S251" s="18" t="s">
        <v>65</v>
      </c>
      <c r="X251" s="25" t="e">
        <f t="shared" si="18"/>
        <v>#DIV/0!</v>
      </c>
      <c r="AA251" s="25" t="e">
        <f t="shared" si="19"/>
        <v>#DIV/0!</v>
      </c>
      <c r="AB251" s="24" t="e">
        <f t="shared" si="20"/>
        <v>#DIV/0!</v>
      </c>
      <c r="AD251" s="18" t="e">
        <f t="shared" si="21"/>
        <v>#DIV/0!</v>
      </c>
      <c r="AF251" s="18" t="e">
        <f t="shared" si="22"/>
        <v>#DIV/0!</v>
      </c>
      <c r="AP251" s="2" t="str">
        <f t="shared" si="23"/>
        <v>D09_50_3</v>
      </c>
    </row>
    <row r="252" spans="1:42" ht="12.75" customHeight="1" x14ac:dyDescent="0.2">
      <c r="A252" s="1" t="s">
        <v>68</v>
      </c>
      <c r="B252" s="3">
        <v>51</v>
      </c>
      <c r="C252" s="4">
        <v>3</v>
      </c>
      <c r="D252" s="4" t="s">
        <v>55</v>
      </c>
      <c r="E252" s="2" t="s">
        <v>43</v>
      </c>
      <c r="F252" s="2" t="s">
        <v>57</v>
      </c>
      <c r="G252" s="2" t="s">
        <v>58</v>
      </c>
      <c r="H252" s="2">
        <v>2012</v>
      </c>
      <c r="I252" s="7" t="s">
        <v>101</v>
      </c>
      <c r="R252" s="2"/>
      <c r="S252" s="2" t="s">
        <v>65</v>
      </c>
      <c r="T252" s="2">
        <v>1</v>
      </c>
      <c r="X252" s="5" t="e">
        <f t="shared" si="18"/>
        <v>#DIV/0!</v>
      </c>
      <c r="AA252" s="5" t="e">
        <f t="shared" si="19"/>
        <v>#DIV/0!</v>
      </c>
      <c r="AB252" s="4" t="e">
        <f t="shared" si="20"/>
        <v>#DIV/0!</v>
      </c>
      <c r="AD252" s="2" t="e">
        <f t="shared" si="21"/>
        <v>#DIV/0!</v>
      </c>
      <c r="AF252" s="2" t="e">
        <f t="shared" si="22"/>
        <v>#DIV/0!</v>
      </c>
      <c r="AG252" s="2"/>
      <c r="AO252" s="2"/>
      <c r="AP252" s="2" t="str">
        <f t="shared" si="23"/>
        <v>D09_51_3</v>
      </c>
    </row>
    <row r="253" spans="1:42" ht="12.75" customHeight="1" x14ac:dyDescent="0.2">
      <c r="A253" s="1" t="s">
        <v>68</v>
      </c>
      <c r="B253" s="3">
        <v>51</v>
      </c>
      <c r="C253" s="4">
        <v>3</v>
      </c>
      <c r="D253" s="4" t="s">
        <v>55</v>
      </c>
      <c r="E253" s="2" t="s">
        <v>43</v>
      </c>
      <c r="F253" s="2" t="s">
        <v>57</v>
      </c>
      <c r="G253" s="2" t="s">
        <v>58</v>
      </c>
      <c r="H253" s="2">
        <v>2013</v>
      </c>
      <c r="I253" s="7" t="s">
        <v>101</v>
      </c>
      <c r="R253" s="2"/>
      <c r="S253" s="2" t="s">
        <v>65</v>
      </c>
      <c r="X253" s="5" t="e">
        <f t="shared" si="18"/>
        <v>#DIV/0!</v>
      </c>
      <c r="AA253" s="5" t="e">
        <f t="shared" si="19"/>
        <v>#DIV/0!</v>
      </c>
      <c r="AB253" s="4" t="e">
        <f t="shared" si="20"/>
        <v>#DIV/0!</v>
      </c>
      <c r="AD253" s="2" t="e">
        <f t="shared" si="21"/>
        <v>#DIV/0!</v>
      </c>
      <c r="AF253" s="2" t="e">
        <f t="shared" si="22"/>
        <v>#DIV/0!</v>
      </c>
      <c r="AO253" s="2"/>
      <c r="AP253" s="2" t="str">
        <f t="shared" si="23"/>
        <v>D09_51_3</v>
      </c>
    </row>
    <row r="254" spans="1:42" ht="12.75" customHeight="1" x14ac:dyDescent="0.2">
      <c r="A254" s="1" t="s">
        <v>68</v>
      </c>
      <c r="B254" s="3">
        <v>51</v>
      </c>
      <c r="C254" s="4">
        <v>3</v>
      </c>
      <c r="D254" s="4" t="s">
        <v>55</v>
      </c>
      <c r="E254" s="2" t="s">
        <v>43</v>
      </c>
      <c r="F254" s="2" t="s">
        <v>57</v>
      </c>
      <c r="G254" s="2" t="s">
        <v>58</v>
      </c>
      <c r="H254" s="2">
        <v>2014</v>
      </c>
      <c r="I254" s="7" t="s">
        <v>101</v>
      </c>
      <c r="R254" s="2"/>
      <c r="S254" s="2" t="s">
        <v>65</v>
      </c>
      <c r="X254" s="5" t="e">
        <f t="shared" si="18"/>
        <v>#DIV/0!</v>
      </c>
      <c r="AA254" s="5" t="e">
        <f t="shared" si="19"/>
        <v>#DIV/0!</v>
      </c>
      <c r="AB254" s="4" t="e">
        <f t="shared" si="20"/>
        <v>#DIV/0!</v>
      </c>
      <c r="AD254" s="2" t="e">
        <f t="shared" si="21"/>
        <v>#DIV/0!</v>
      </c>
      <c r="AF254" s="2" t="e">
        <f t="shared" si="22"/>
        <v>#DIV/0!</v>
      </c>
      <c r="AG254" s="2"/>
      <c r="AO254" s="2"/>
      <c r="AP254" s="2" t="str">
        <f t="shared" si="23"/>
        <v>D09_51_3</v>
      </c>
    </row>
    <row r="255" spans="1:42" ht="12.75" customHeight="1" x14ac:dyDescent="0.2">
      <c r="A255" s="1" t="s">
        <v>68</v>
      </c>
      <c r="B255" s="3">
        <v>51</v>
      </c>
      <c r="C255" s="4">
        <v>3</v>
      </c>
      <c r="D255" s="4" t="s">
        <v>55</v>
      </c>
      <c r="E255" s="2" t="s">
        <v>43</v>
      </c>
      <c r="F255" s="2" t="s">
        <v>57</v>
      </c>
      <c r="G255" s="2" t="s">
        <v>58</v>
      </c>
      <c r="H255" s="2">
        <v>2015</v>
      </c>
      <c r="I255" s="7" t="s">
        <v>101</v>
      </c>
      <c r="R255" s="2"/>
      <c r="S255" s="2" t="s">
        <v>65</v>
      </c>
      <c r="X255" s="5" t="e">
        <f t="shared" si="18"/>
        <v>#DIV/0!</v>
      </c>
      <c r="AA255" s="5" t="e">
        <f t="shared" si="19"/>
        <v>#DIV/0!</v>
      </c>
      <c r="AB255" s="4" t="e">
        <f t="shared" si="20"/>
        <v>#DIV/0!</v>
      </c>
      <c r="AD255" s="2" t="e">
        <f t="shared" si="21"/>
        <v>#DIV/0!</v>
      </c>
      <c r="AF255" s="2" t="e">
        <f t="shared" si="22"/>
        <v>#DIV/0!</v>
      </c>
      <c r="AG255" s="2"/>
      <c r="AO255" s="2"/>
      <c r="AP255" s="2" t="str">
        <f t="shared" si="23"/>
        <v>D09_51_3</v>
      </c>
    </row>
    <row r="256" spans="1:42" s="18" customFormat="1" ht="12.75" customHeight="1" x14ac:dyDescent="0.2">
      <c r="A256" s="23" t="s">
        <v>68</v>
      </c>
      <c r="B256" s="19">
        <v>51</v>
      </c>
      <c r="C256" s="24">
        <v>3</v>
      </c>
      <c r="D256" s="24" t="s">
        <v>55</v>
      </c>
      <c r="E256" s="18" t="s">
        <v>43</v>
      </c>
      <c r="F256" s="18" t="s">
        <v>57</v>
      </c>
      <c r="G256" s="18" t="s">
        <v>58</v>
      </c>
      <c r="H256" s="18">
        <v>2016</v>
      </c>
      <c r="I256" s="7" t="s">
        <v>101</v>
      </c>
      <c r="S256" s="18" t="s">
        <v>65</v>
      </c>
      <c r="X256" s="25" t="e">
        <f t="shared" si="18"/>
        <v>#DIV/0!</v>
      </c>
      <c r="AA256" s="25" t="e">
        <f t="shared" si="19"/>
        <v>#DIV/0!</v>
      </c>
      <c r="AB256" s="24" t="e">
        <f t="shared" si="20"/>
        <v>#DIV/0!</v>
      </c>
      <c r="AD256" s="18" t="e">
        <f t="shared" si="21"/>
        <v>#DIV/0!</v>
      </c>
      <c r="AF256" s="18" t="e">
        <f t="shared" si="22"/>
        <v>#DIV/0!</v>
      </c>
      <c r="AP256" s="2" t="str">
        <f t="shared" si="23"/>
        <v>D09_51_3</v>
      </c>
    </row>
    <row r="257" spans="1:42" ht="12.75" customHeight="1" x14ac:dyDescent="0.2">
      <c r="A257" s="1" t="s">
        <v>68</v>
      </c>
      <c r="B257" s="3">
        <v>52</v>
      </c>
      <c r="C257" s="4">
        <v>3</v>
      </c>
      <c r="D257" s="4" t="s">
        <v>55</v>
      </c>
      <c r="E257" s="2" t="s">
        <v>43</v>
      </c>
      <c r="F257" s="2" t="s">
        <v>57</v>
      </c>
      <c r="G257" s="2" t="s">
        <v>58</v>
      </c>
      <c r="H257" s="2">
        <v>2012</v>
      </c>
      <c r="I257" s="7" t="s">
        <v>101</v>
      </c>
      <c r="R257" s="2"/>
      <c r="S257" s="2" t="s">
        <v>65</v>
      </c>
      <c r="T257" s="2">
        <v>1</v>
      </c>
      <c r="X257" s="5" t="e">
        <f t="shared" si="18"/>
        <v>#DIV/0!</v>
      </c>
      <c r="AA257" s="5" t="e">
        <f t="shared" si="19"/>
        <v>#DIV/0!</v>
      </c>
      <c r="AB257" s="4" t="e">
        <f t="shared" si="20"/>
        <v>#DIV/0!</v>
      </c>
      <c r="AD257" s="2" t="e">
        <f t="shared" si="21"/>
        <v>#DIV/0!</v>
      </c>
      <c r="AF257" s="2" t="e">
        <f t="shared" si="22"/>
        <v>#DIV/0!</v>
      </c>
      <c r="AG257" s="2"/>
      <c r="AO257" s="2"/>
      <c r="AP257" s="2" t="str">
        <f t="shared" si="23"/>
        <v>D09_52_3</v>
      </c>
    </row>
    <row r="258" spans="1:42" ht="12.75" customHeight="1" x14ac:dyDescent="0.2">
      <c r="A258" s="1" t="s">
        <v>68</v>
      </c>
      <c r="B258" s="3">
        <v>52</v>
      </c>
      <c r="C258" s="4">
        <v>3</v>
      </c>
      <c r="D258" s="4" t="s">
        <v>55</v>
      </c>
      <c r="E258" s="2" t="s">
        <v>43</v>
      </c>
      <c r="F258" s="2" t="s">
        <v>57</v>
      </c>
      <c r="G258" s="2" t="s">
        <v>58</v>
      </c>
      <c r="H258" s="2">
        <v>2013</v>
      </c>
      <c r="I258" s="7" t="s">
        <v>101</v>
      </c>
      <c r="J258" s="2">
        <v>56</v>
      </c>
      <c r="K258" s="2">
        <f>J258-49</f>
        <v>7</v>
      </c>
      <c r="L258" s="2">
        <f>J258-76</f>
        <v>-20</v>
      </c>
      <c r="M258" s="2">
        <f>J258-90</f>
        <v>-34</v>
      </c>
      <c r="N258" s="2">
        <v>2</v>
      </c>
      <c r="R258" s="2"/>
      <c r="S258" s="2" t="s">
        <v>65</v>
      </c>
      <c r="T258" s="2">
        <v>1</v>
      </c>
      <c r="X258" s="5" t="e">
        <f t="shared" si="18"/>
        <v>#DIV/0!</v>
      </c>
      <c r="AA258" s="5" t="e">
        <f t="shared" si="19"/>
        <v>#DIV/0!</v>
      </c>
      <c r="AB258" s="4" t="e">
        <f t="shared" si="20"/>
        <v>#DIV/0!</v>
      </c>
      <c r="AD258" s="2" t="e">
        <f t="shared" si="21"/>
        <v>#DIV/0!</v>
      </c>
      <c r="AF258" s="2" t="e">
        <f t="shared" si="22"/>
        <v>#DIV/0!</v>
      </c>
      <c r="AN258" s="2">
        <v>4</v>
      </c>
      <c r="AO258" s="2"/>
      <c r="AP258" s="2" t="str">
        <f t="shared" si="23"/>
        <v>D09_52_3</v>
      </c>
    </row>
    <row r="259" spans="1:42" ht="12.75" customHeight="1" x14ac:dyDescent="0.2">
      <c r="A259" s="1" t="s">
        <v>68</v>
      </c>
      <c r="B259" s="3">
        <v>52</v>
      </c>
      <c r="C259" s="4">
        <v>3</v>
      </c>
      <c r="D259" s="4" t="s">
        <v>55</v>
      </c>
      <c r="E259" s="2" t="s">
        <v>43</v>
      </c>
      <c r="F259" s="2" t="s">
        <v>57</v>
      </c>
      <c r="G259" s="2" t="s">
        <v>58</v>
      </c>
      <c r="H259" s="2">
        <v>2014</v>
      </c>
      <c r="I259" s="7" t="s">
        <v>101</v>
      </c>
      <c r="R259" s="2"/>
      <c r="S259" s="2" t="s">
        <v>65</v>
      </c>
      <c r="X259" s="5" t="e">
        <f t="shared" ref="X259:X322" si="24">(W259+(AA259*AC259))/V259</f>
        <v>#DIV/0!</v>
      </c>
      <c r="AA259" s="5" t="e">
        <f t="shared" ref="AA259:AA322" si="25">Z259/(V259-AC259)</f>
        <v>#DIV/0!</v>
      </c>
      <c r="AB259" s="4" t="e">
        <f t="shared" ref="AB259:AB322" si="26">AA259*100/X259</f>
        <v>#DIV/0!</v>
      </c>
      <c r="AD259" s="2" t="e">
        <f t="shared" ref="AD259:AD322" si="27">AC259*100/V259</f>
        <v>#DIV/0!</v>
      </c>
      <c r="AF259" s="2" t="e">
        <f t="shared" ref="AF259:AF322" si="28">AE259*100/V259</f>
        <v>#DIV/0!</v>
      </c>
      <c r="AG259" s="2"/>
      <c r="AO259" s="2"/>
      <c r="AP259" s="2" t="str">
        <f t="shared" ref="AP259:AP322" si="29">CONCATENATE(LEFT(A259,1),CONCATENATE(RIGHT(A259,2),"_",CONCATENATE(B259),"_",CONCATENATE(C259)))</f>
        <v>D09_52_3</v>
      </c>
    </row>
    <row r="260" spans="1:42" ht="12.75" customHeight="1" x14ac:dyDescent="0.2">
      <c r="A260" s="1" t="s">
        <v>68</v>
      </c>
      <c r="B260" s="3">
        <v>52</v>
      </c>
      <c r="C260" s="4">
        <v>3</v>
      </c>
      <c r="D260" s="4" t="s">
        <v>55</v>
      </c>
      <c r="E260" s="2" t="s">
        <v>43</v>
      </c>
      <c r="F260" s="2" t="s">
        <v>57</v>
      </c>
      <c r="G260" s="2" t="s">
        <v>58</v>
      </c>
      <c r="H260" s="2">
        <v>2015</v>
      </c>
      <c r="I260" s="7" t="s">
        <v>101</v>
      </c>
      <c r="R260" s="2"/>
      <c r="S260" s="2" t="s">
        <v>65</v>
      </c>
      <c r="X260" s="5" t="e">
        <f t="shared" si="24"/>
        <v>#DIV/0!</v>
      </c>
      <c r="AA260" s="5" t="e">
        <f t="shared" si="25"/>
        <v>#DIV/0!</v>
      </c>
      <c r="AB260" s="4" t="e">
        <f t="shared" si="26"/>
        <v>#DIV/0!</v>
      </c>
      <c r="AD260" s="2" t="e">
        <f t="shared" si="27"/>
        <v>#DIV/0!</v>
      </c>
      <c r="AF260" s="2" t="e">
        <f t="shared" si="28"/>
        <v>#DIV/0!</v>
      </c>
      <c r="AG260" s="2"/>
      <c r="AO260" s="2"/>
      <c r="AP260" s="2" t="str">
        <f t="shared" si="29"/>
        <v>D09_52_3</v>
      </c>
    </row>
    <row r="261" spans="1:42" s="18" customFormat="1" ht="12.75" customHeight="1" x14ac:dyDescent="0.2">
      <c r="A261" s="23" t="s">
        <v>68</v>
      </c>
      <c r="B261" s="19">
        <v>52</v>
      </c>
      <c r="C261" s="24">
        <v>3</v>
      </c>
      <c r="D261" s="24" t="s">
        <v>55</v>
      </c>
      <c r="E261" s="18" t="s">
        <v>43</v>
      </c>
      <c r="F261" s="18" t="s">
        <v>57</v>
      </c>
      <c r="G261" s="18" t="s">
        <v>58</v>
      </c>
      <c r="H261" s="18">
        <v>2016</v>
      </c>
      <c r="I261" s="7" t="s">
        <v>101</v>
      </c>
      <c r="S261" s="18" t="s">
        <v>65</v>
      </c>
      <c r="X261" s="25" t="e">
        <f t="shared" si="24"/>
        <v>#DIV/0!</v>
      </c>
      <c r="AA261" s="25" t="e">
        <f t="shared" si="25"/>
        <v>#DIV/0!</v>
      </c>
      <c r="AB261" s="24" t="e">
        <f t="shared" si="26"/>
        <v>#DIV/0!</v>
      </c>
      <c r="AD261" s="18" t="e">
        <f t="shared" si="27"/>
        <v>#DIV/0!</v>
      </c>
      <c r="AF261" s="18" t="e">
        <f t="shared" si="28"/>
        <v>#DIV/0!</v>
      </c>
      <c r="AP261" s="2" t="str">
        <f t="shared" si="29"/>
        <v>D09_52_3</v>
      </c>
    </row>
    <row r="262" spans="1:42" ht="12.75" customHeight="1" x14ac:dyDescent="0.2">
      <c r="A262" s="1" t="s">
        <v>68</v>
      </c>
      <c r="B262" s="3">
        <v>53</v>
      </c>
      <c r="C262" s="4">
        <v>3</v>
      </c>
      <c r="D262" s="4" t="s">
        <v>55</v>
      </c>
      <c r="E262" s="2" t="s">
        <v>43</v>
      </c>
      <c r="F262" s="2" t="s">
        <v>57</v>
      </c>
      <c r="G262" s="2" t="s">
        <v>58</v>
      </c>
      <c r="H262" s="2">
        <v>2012</v>
      </c>
      <c r="I262" s="7" t="s">
        <v>101</v>
      </c>
      <c r="R262" s="2"/>
      <c r="S262" s="2" t="s">
        <v>65</v>
      </c>
      <c r="T262" s="2">
        <v>1</v>
      </c>
      <c r="X262" s="5" t="e">
        <f t="shared" si="24"/>
        <v>#DIV/0!</v>
      </c>
      <c r="AA262" s="5" t="e">
        <f t="shared" si="25"/>
        <v>#DIV/0!</v>
      </c>
      <c r="AB262" s="4" t="e">
        <f t="shared" si="26"/>
        <v>#DIV/0!</v>
      </c>
      <c r="AD262" s="2" t="e">
        <f t="shared" si="27"/>
        <v>#DIV/0!</v>
      </c>
      <c r="AF262" s="2" t="e">
        <f t="shared" si="28"/>
        <v>#DIV/0!</v>
      </c>
      <c r="AG262" s="2"/>
      <c r="AO262" s="2"/>
      <c r="AP262" s="2" t="str">
        <f t="shared" si="29"/>
        <v>D09_53_3</v>
      </c>
    </row>
    <row r="263" spans="1:42" ht="12.75" customHeight="1" x14ac:dyDescent="0.2">
      <c r="A263" s="1" t="s">
        <v>68</v>
      </c>
      <c r="B263" s="3">
        <v>53</v>
      </c>
      <c r="C263" s="4">
        <v>3</v>
      </c>
      <c r="D263" s="4" t="s">
        <v>55</v>
      </c>
      <c r="E263" s="2" t="s">
        <v>43</v>
      </c>
      <c r="F263" s="2" t="s">
        <v>57</v>
      </c>
      <c r="G263" s="2" t="s">
        <v>58</v>
      </c>
      <c r="H263" s="2">
        <v>2013</v>
      </c>
      <c r="I263" s="7" t="s">
        <v>101</v>
      </c>
      <c r="R263" s="2"/>
      <c r="S263" s="2" t="s">
        <v>65</v>
      </c>
      <c r="X263" s="5" t="e">
        <f t="shared" si="24"/>
        <v>#DIV/0!</v>
      </c>
      <c r="AA263" s="5" t="e">
        <f t="shared" si="25"/>
        <v>#DIV/0!</v>
      </c>
      <c r="AB263" s="4" t="e">
        <f t="shared" si="26"/>
        <v>#DIV/0!</v>
      </c>
      <c r="AC263" s="7"/>
      <c r="AD263" s="2" t="e">
        <f t="shared" si="27"/>
        <v>#DIV/0!</v>
      </c>
      <c r="AF263" s="2" t="e">
        <f t="shared" si="28"/>
        <v>#DIV/0!</v>
      </c>
      <c r="AO263" s="2"/>
      <c r="AP263" s="2" t="str">
        <f t="shared" si="29"/>
        <v>D09_53_3</v>
      </c>
    </row>
    <row r="264" spans="1:42" ht="12.75" customHeight="1" x14ac:dyDescent="0.2">
      <c r="A264" s="1" t="s">
        <v>68</v>
      </c>
      <c r="B264" s="3">
        <v>53</v>
      </c>
      <c r="C264" s="4">
        <v>3</v>
      </c>
      <c r="D264" s="4" t="s">
        <v>55</v>
      </c>
      <c r="E264" s="2" t="s">
        <v>43</v>
      </c>
      <c r="F264" s="2" t="s">
        <v>57</v>
      </c>
      <c r="G264" s="2" t="s">
        <v>58</v>
      </c>
      <c r="H264" s="2">
        <v>2014</v>
      </c>
      <c r="I264" s="7" t="s">
        <v>101</v>
      </c>
      <c r="R264" s="2"/>
      <c r="S264" s="2" t="s">
        <v>65</v>
      </c>
      <c r="X264" s="5" t="e">
        <f t="shared" si="24"/>
        <v>#DIV/0!</v>
      </c>
      <c r="AA264" s="5" t="e">
        <f t="shared" si="25"/>
        <v>#DIV/0!</v>
      </c>
      <c r="AB264" s="4" t="e">
        <f t="shared" si="26"/>
        <v>#DIV/0!</v>
      </c>
      <c r="AD264" s="2" t="e">
        <f t="shared" si="27"/>
        <v>#DIV/0!</v>
      </c>
      <c r="AF264" s="2" t="e">
        <f t="shared" si="28"/>
        <v>#DIV/0!</v>
      </c>
      <c r="AG264" s="2"/>
      <c r="AO264" s="2"/>
      <c r="AP264" s="2" t="str">
        <f t="shared" si="29"/>
        <v>D09_53_3</v>
      </c>
    </row>
    <row r="265" spans="1:42" ht="12.75" customHeight="1" x14ac:dyDescent="0.2">
      <c r="A265" s="1" t="s">
        <v>68</v>
      </c>
      <c r="B265" s="3">
        <v>53</v>
      </c>
      <c r="C265" s="4">
        <v>3</v>
      </c>
      <c r="D265" s="4" t="s">
        <v>55</v>
      </c>
      <c r="E265" s="2" t="s">
        <v>43</v>
      </c>
      <c r="F265" s="2" t="s">
        <v>57</v>
      </c>
      <c r="G265" s="2" t="s">
        <v>58</v>
      </c>
      <c r="H265" s="2">
        <v>2015</v>
      </c>
      <c r="I265" s="7" t="s">
        <v>101</v>
      </c>
      <c r="R265" s="2"/>
      <c r="S265" s="2" t="s">
        <v>65</v>
      </c>
      <c r="X265" s="5" t="e">
        <f t="shared" si="24"/>
        <v>#DIV/0!</v>
      </c>
      <c r="AA265" s="5" t="e">
        <f t="shared" si="25"/>
        <v>#DIV/0!</v>
      </c>
      <c r="AB265" s="4" t="e">
        <f t="shared" si="26"/>
        <v>#DIV/0!</v>
      </c>
      <c r="AD265" s="2" t="e">
        <f t="shared" si="27"/>
        <v>#DIV/0!</v>
      </c>
      <c r="AF265" s="2" t="e">
        <f t="shared" si="28"/>
        <v>#DIV/0!</v>
      </c>
      <c r="AG265" s="2"/>
      <c r="AO265" s="2"/>
      <c r="AP265" s="2" t="str">
        <f t="shared" si="29"/>
        <v>D09_53_3</v>
      </c>
    </row>
    <row r="266" spans="1:42" s="18" customFormat="1" ht="12.75" customHeight="1" x14ac:dyDescent="0.2">
      <c r="A266" s="23" t="s">
        <v>68</v>
      </c>
      <c r="B266" s="19">
        <v>53</v>
      </c>
      <c r="C266" s="24">
        <v>3</v>
      </c>
      <c r="D266" s="24" t="s">
        <v>55</v>
      </c>
      <c r="E266" s="18" t="s">
        <v>43</v>
      </c>
      <c r="F266" s="18" t="s">
        <v>57</v>
      </c>
      <c r="G266" s="18" t="s">
        <v>58</v>
      </c>
      <c r="H266" s="18">
        <v>2016</v>
      </c>
      <c r="I266" s="7" t="s">
        <v>101</v>
      </c>
      <c r="S266" s="18" t="s">
        <v>65</v>
      </c>
      <c r="X266" s="25" t="e">
        <f t="shared" si="24"/>
        <v>#DIV/0!</v>
      </c>
      <c r="AA266" s="25" t="e">
        <f t="shared" si="25"/>
        <v>#DIV/0!</v>
      </c>
      <c r="AB266" s="24" t="e">
        <f t="shared" si="26"/>
        <v>#DIV/0!</v>
      </c>
      <c r="AD266" s="18" t="e">
        <f t="shared" si="27"/>
        <v>#DIV/0!</v>
      </c>
      <c r="AF266" s="18" t="e">
        <f t="shared" si="28"/>
        <v>#DIV/0!</v>
      </c>
      <c r="AP266" s="2" t="str">
        <f t="shared" si="29"/>
        <v>D09_53_3</v>
      </c>
    </row>
    <row r="267" spans="1:42" ht="12.75" customHeight="1" x14ac:dyDescent="0.2">
      <c r="A267" s="1" t="s">
        <v>68</v>
      </c>
      <c r="B267" s="3">
        <v>54</v>
      </c>
      <c r="C267" s="4">
        <v>3</v>
      </c>
      <c r="D267" s="4" t="s">
        <v>55</v>
      </c>
      <c r="E267" s="2" t="s">
        <v>43</v>
      </c>
      <c r="F267" s="2" t="s">
        <v>57</v>
      </c>
      <c r="G267" s="2" t="s">
        <v>58</v>
      </c>
      <c r="H267" s="2">
        <v>2012</v>
      </c>
      <c r="I267" s="7" t="s">
        <v>134</v>
      </c>
      <c r="R267" s="2"/>
      <c r="S267" s="2" t="s">
        <v>65</v>
      </c>
      <c r="T267" s="2">
        <v>2</v>
      </c>
      <c r="U267" s="2">
        <v>208</v>
      </c>
      <c r="V267" s="2">
        <v>25</v>
      </c>
      <c r="W267" s="2">
        <v>89</v>
      </c>
      <c r="X267" s="5">
        <f t="shared" si="24"/>
        <v>3.56</v>
      </c>
      <c r="Y267" s="2">
        <v>4</v>
      </c>
      <c r="Z267" s="2">
        <v>24</v>
      </c>
      <c r="AA267" s="5">
        <f t="shared" si="25"/>
        <v>0.96</v>
      </c>
      <c r="AB267" s="4">
        <f t="shared" si="26"/>
        <v>26.966292134831459</v>
      </c>
      <c r="AC267" s="2">
        <v>0</v>
      </c>
      <c r="AD267" s="2">
        <f t="shared" si="27"/>
        <v>0</v>
      </c>
      <c r="AE267" s="2">
        <v>3</v>
      </c>
      <c r="AF267" s="2">
        <f t="shared" si="28"/>
        <v>12</v>
      </c>
      <c r="AG267" s="8" t="s">
        <v>87</v>
      </c>
      <c r="AH267" s="2">
        <v>5</v>
      </c>
      <c r="AI267" s="2">
        <v>2</v>
      </c>
      <c r="AJ267" s="2">
        <v>2</v>
      </c>
      <c r="AK267" s="2">
        <v>3</v>
      </c>
      <c r="AL267" s="2">
        <v>3</v>
      </c>
      <c r="AM267" s="2">
        <v>3</v>
      </c>
      <c r="AO267" s="2"/>
      <c r="AP267" s="2" t="str">
        <f t="shared" si="29"/>
        <v>D09_54_3</v>
      </c>
    </row>
    <row r="268" spans="1:42" ht="12.75" customHeight="1" x14ac:dyDescent="0.2">
      <c r="A268" s="1" t="s">
        <v>68</v>
      </c>
      <c r="B268" s="3">
        <v>54</v>
      </c>
      <c r="C268" s="4">
        <v>3</v>
      </c>
      <c r="D268" s="4" t="s">
        <v>55</v>
      </c>
      <c r="E268" s="2" t="s">
        <v>43</v>
      </c>
      <c r="F268" s="2" t="s">
        <v>57</v>
      </c>
      <c r="G268" s="2" t="s">
        <v>58</v>
      </c>
      <c r="H268" s="2">
        <v>2013</v>
      </c>
      <c r="I268" s="7" t="s">
        <v>134</v>
      </c>
      <c r="R268" s="2"/>
      <c r="S268" s="2" t="s">
        <v>65</v>
      </c>
      <c r="X268" s="5" t="e">
        <f t="shared" si="24"/>
        <v>#DIV/0!</v>
      </c>
      <c r="AA268" s="5" t="e">
        <f t="shared" si="25"/>
        <v>#DIV/0!</v>
      </c>
      <c r="AB268" s="4" t="e">
        <f t="shared" si="26"/>
        <v>#DIV/0!</v>
      </c>
      <c r="AD268" s="2" t="e">
        <f t="shared" si="27"/>
        <v>#DIV/0!</v>
      </c>
      <c r="AF268" s="2" t="e">
        <f t="shared" si="28"/>
        <v>#DIV/0!</v>
      </c>
      <c r="AG268" s="2"/>
      <c r="AO268" s="2"/>
      <c r="AP268" s="2" t="str">
        <f t="shared" si="29"/>
        <v>D09_54_3</v>
      </c>
    </row>
    <row r="269" spans="1:42" ht="12.75" customHeight="1" x14ac:dyDescent="0.2">
      <c r="A269" s="1" t="s">
        <v>68</v>
      </c>
      <c r="B269" s="3">
        <v>54</v>
      </c>
      <c r="C269" s="4">
        <v>3</v>
      </c>
      <c r="D269" s="4" t="s">
        <v>55</v>
      </c>
      <c r="E269" s="2" t="s">
        <v>43</v>
      </c>
      <c r="F269" s="2" t="s">
        <v>57</v>
      </c>
      <c r="G269" s="2" t="s">
        <v>58</v>
      </c>
      <c r="H269" s="2">
        <v>2014</v>
      </c>
      <c r="I269" s="7" t="s">
        <v>134</v>
      </c>
      <c r="R269" s="2"/>
      <c r="S269" s="2" t="s">
        <v>65</v>
      </c>
      <c r="X269" s="5" t="e">
        <f t="shared" si="24"/>
        <v>#DIV/0!</v>
      </c>
      <c r="AA269" s="5" t="e">
        <f t="shared" si="25"/>
        <v>#DIV/0!</v>
      </c>
      <c r="AB269" s="4" t="e">
        <f t="shared" si="26"/>
        <v>#DIV/0!</v>
      </c>
      <c r="AD269" s="2" t="e">
        <f t="shared" si="27"/>
        <v>#DIV/0!</v>
      </c>
      <c r="AF269" s="2" t="e">
        <f t="shared" si="28"/>
        <v>#DIV/0!</v>
      </c>
      <c r="AG269" s="2"/>
      <c r="AO269" s="2"/>
      <c r="AP269" s="2" t="str">
        <f t="shared" si="29"/>
        <v>D09_54_3</v>
      </c>
    </row>
    <row r="270" spans="1:42" ht="12.75" customHeight="1" x14ac:dyDescent="0.2">
      <c r="A270" s="1" t="s">
        <v>68</v>
      </c>
      <c r="B270" s="3">
        <v>54</v>
      </c>
      <c r="C270" s="4">
        <v>3</v>
      </c>
      <c r="D270" s="4" t="s">
        <v>55</v>
      </c>
      <c r="E270" s="2" t="s">
        <v>43</v>
      </c>
      <c r="F270" s="2" t="s">
        <v>57</v>
      </c>
      <c r="G270" s="2" t="s">
        <v>58</v>
      </c>
      <c r="H270" s="2">
        <v>2015</v>
      </c>
      <c r="I270" s="7" t="s">
        <v>134</v>
      </c>
      <c r="R270" s="2"/>
      <c r="S270" s="2" t="s">
        <v>65</v>
      </c>
      <c r="X270" s="5" t="e">
        <f t="shared" si="24"/>
        <v>#DIV/0!</v>
      </c>
      <c r="AA270" s="5" t="e">
        <f t="shared" si="25"/>
        <v>#DIV/0!</v>
      </c>
      <c r="AB270" s="4" t="e">
        <f t="shared" si="26"/>
        <v>#DIV/0!</v>
      </c>
      <c r="AD270" s="2" t="e">
        <f t="shared" si="27"/>
        <v>#DIV/0!</v>
      </c>
      <c r="AF270" s="2" t="e">
        <f t="shared" si="28"/>
        <v>#DIV/0!</v>
      </c>
      <c r="AG270" s="2"/>
      <c r="AO270" s="2"/>
      <c r="AP270" s="2" t="str">
        <f t="shared" si="29"/>
        <v>D09_54_3</v>
      </c>
    </row>
    <row r="271" spans="1:42" s="18" customFormat="1" ht="12.75" customHeight="1" x14ac:dyDescent="0.2">
      <c r="A271" s="23" t="s">
        <v>68</v>
      </c>
      <c r="B271" s="19">
        <v>54</v>
      </c>
      <c r="C271" s="24">
        <v>3</v>
      </c>
      <c r="D271" s="24" t="s">
        <v>55</v>
      </c>
      <c r="E271" s="18" t="s">
        <v>43</v>
      </c>
      <c r="F271" s="18" t="s">
        <v>57</v>
      </c>
      <c r="G271" s="18" t="s">
        <v>58</v>
      </c>
      <c r="H271" s="18">
        <v>2016</v>
      </c>
      <c r="I271" s="26" t="s">
        <v>134</v>
      </c>
      <c r="S271" s="18" t="s">
        <v>65</v>
      </c>
      <c r="X271" s="25" t="e">
        <f t="shared" si="24"/>
        <v>#DIV/0!</v>
      </c>
      <c r="AA271" s="25" t="e">
        <f t="shared" si="25"/>
        <v>#DIV/0!</v>
      </c>
      <c r="AB271" s="24" t="e">
        <f t="shared" si="26"/>
        <v>#DIV/0!</v>
      </c>
      <c r="AD271" s="18" t="e">
        <f t="shared" si="27"/>
        <v>#DIV/0!</v>
      </c>
      <c r="AF271" s="18" t="e">
        <f t="shared" si="28"/>
        <v>#DIV/0!</v>
      </c>
      <c r="AP271" s="2" t="str">
        <f t="shared" si="29"/>
        <v>D09_54_3</v>
      </c>
    </row>
    <row r="272" spans="1:42" ht="12.75" customHeight="1" x14ac:dyDescent="0.2">
      <c r="A272" s="1" t="s">
        <v>68</v>
      </c>
      <c r="B272" s="3">
        <v>55</v>
      </c>
      <c r="C272" s="4">
        <v>4</v>
      </c>
      <c r="D272" s="4" t="s">
        <v>55</v>
      </c>
      <c r="E272" s="2" t="s">
        <v>35</v>
      </c>
      <c r="F272" s="2" t="s">
        <v>57</v>
      </c>
      <c r="G272" s="2" t="s">
        <v>58</v>
      </c>
      <c r="H272" s="2">
        <v>2012</v>
      </c>
      <c r="I272" s="7" t="s">
        <v>134</v>
      </c>
      <c r="R272" s="2"/>
      <c r="T272" s="2">
        <v>2</v>
      </c>
      <c r="U272" s="2">
        <v>219</v>
      </c>
      <c r="V272" s="2">
        <v>25</v>
      </c>
      <c r="W272" s="2">
        <v>69</v>
      </c>
      <c r="X272" s="5">
        <f t="shared" si="24"/>
        <v>2.7966666666666669</v>
      </c>
      <c r="Y272" s="2">
        <v>4</v>
      </c>
      <c r="Z272" s="2">
        <v>22</v>
      </c>
      <c r="AA272" s="5">
        <f t="shared" si="25"/>
        <v>0.91666666666666663</v>
      </c>
      <c r="AB272" s="4">
        <f t="shared" si="26"/>
        <v>32.777115613825977</v>
      </c>
      <c r="AC272" s="2">
        <v>1</v>
      </c>
      <c r="AD272" s="2">
        <f t="shared" si="27"/>
        <v>4</v>
      </c>
      <c r="AE272" s="2">
        <v>0</v>
      </c>
      <c r="AF272" s="2">
        <f t="shared" si="28"/>
        <v>0</v>
      </c>
      <c r="AG272" s="8" t="s">
        <v>80</v>
      </c>
      <c r="AH272" s="2">
        <v>7</v>
      </c>
      <c r="AI272" s="2">
        <v>3</v>
      </c>
      <c r="AJ272" s="2">
        <v>1</v>
      </c>
      <c r="AK272" s="2">
        <v>3</v>
      </c>
      <c r="AL272" s="2">
        <v>3</v>
      </c>
      <c r="AM272" s="2">
        <v>4</v>
      </c>
      <c r="AO272" s="2"/>
      <c r="AP272" s="2" t="str">
        <f t="shared" si="29"/>
        <v>D09_55_4</v>
      </c>
    </row>
    <row r="273" spans="1:42" ht="12.75" customHeight="1" x14ac:dyDescent="0.2">
      <c r="A273" s="1" t="s">
        <v>68</v>
      </c>
      <c r="B273" s="3">
        <v>55</v>
      </c>
      <c r="C273" s="4">
        <v>4</v>
      </c>
      <c r="D273" s="4" t="s">
        <v>55</v>
      </c>
      <c r="E273" s="2" t="s">
        <v>35</v>
      </c>
      <c r="F273" s="2" t="s">
        <v>57</v>
      </c>
      <c r="G273" s="2" t="s">
        <v>58</v>
      </c>
      <c r="H273" s="2">
        <v>2013</v>
      </c>
      <c r="I273" s="7" t="s">
        <v>134</v>
      </c>
      <c r="R273" s="2"/>
      <c r="X273" s="5" t="e">
        <f t="shared" si="24"/>
        <v>#DIV/0!</v>
      </c>
      <c r="AA273" s="5" t="e">
        <f t="shared" si="25"/>
        <v>#DIV/0!</v>
      </c>
      <c r="AB273" s="4" t="e">
        <f t="shared" si="26"/>
        <v>#DIV/0!</v>
      </c>
      <c r="AD273" s="2" t="e">
        <f t="shared" si="27"/>
        <v>#DIV/0!</v>
      </c>
      <c r="AF273" s="2" t="e">
        <f t="shared" si="28"/>
        <v>#DIV/0!</v>
      </c>
      <c r="AG273" s="2"/>
      <c r="AO273" s="2"/>
      <c r="AP273" s="2" t="str">
        <f t="shared" si="29"/>
        <v>D09_55_4</v>
      </c>
    </row>
    <row r="274" spans="1:42" ht="12.75" customHeight="1" x14ac:dyDescent="0.2">
      <c r="A274" s="1" t="s">
        <v>68</v>
      </c>
      <c r="B274" s="3">
        <v>55</v>
      </c>
      <c r="C274" s="4">
        <v>4</v>
      </c>
      <c r="D274" s="4" t="s">
        <v>55</v>
      </c>
      <c r="E274" s="2" t="s">
        <v>35</v>
      </c>
      <c r="F274" s="2" t="s">
        <v>57</v>
      </c>
      <c r="G274" s="2" t="s">
        <v>58</v>
      </c>
      <c r="H274" s="2">
        <v>2014</v>
      </c>
      <c r="I274" s="7" t="s">
        <v>134</v>
      </c>
      <c r="R274" s="2"/>
      <c r="X274" s="5" t="e">
        <f t="shared" si="24"/>
        <v>#DIV/0!</v>
      </c>
      <c r="AA274" s="5" t="e">
        <f t="shared" si="25"/>
        <v>#DIV/0!</v>
      </c>
      <c r="AB274" s="4" t="e">
        <f t="shared" si="26"/>
        <v>#DIV/0!</v>
      </c>
      <c r="AD274" s="2" t="e">
        <f t="shared" si="27"/>
        <v>#DIV/0!</v>
      </c>
      <c r="AF274" s="2" t="e">
        <f t="shared" si="28"/>
        <v>#DIV/0!</v>
      </c>
      <c r="AG274" s="2"/>
      <c r="AO274" s="2"/>
      <c r="AP274" s="2" t="str">
        <f t="shared" si="29"/>
        <v>D09_55_4</v>
      </c>
    </row>
    <row r="275" spans="1:42" ht="12.75" customHeight="1" x14ac:dyDescent="0.2">
      <c r="A275" s="1" t="s">
        <v>68</v>
      </c>
      <c r="B275" s="3">
        <v>55</v>
      </c>
      <c r="C275" s="4">
        <v>4</v>
      </c>
      <c r="D275" s="4" t="s">
        <v>55</v>
      </c>
      <c r="E275" s="2" t="s">
        <v>35</v>
      </c>
      <c r="F275" s="2" t="s">
        <v>57</v>
      </c>
      <c r="G275" s="2" t="s">
        <v>58</v>
      </c>
      <c r="H275" s="2">
        <v>2015</v>
      </c>
      <c r="I275" s="7" t="s">
        <v>134</v>
      </c>
      <c r="R275" s="2"/>
      <c r="X275" s="5" t="e">
        <f t="shared" si="24"/>
        <v>#DIV/0!</v>
      </c>
      <c r="AA275" s="5" t="e">
        <f t="shared" si="25"/>
        <v>#DIV/0!</v>
      </c>
      <c r="AB275" s="4" t="e">
        <f t="shared" si="26"/>
        <v>#DIV/0!</v>
      </c>
      <c r="AD275" s="2" t="e">
        <f t="shared" si="27"/>
        <v>#DIV/0!</v>
      </c>
      <c r="AF275" s="2" t="e">
        <f t="shared" si="28"/>
        <v>#DIV/0!</v>
      </c>
      <c r="AG275" s="2"/>
      <c r="AO275" s="2"/>
      <c r="AP275" s="2" t="str">
        <f t="shared" si="29"/>
        <v>D09_55_4</v>
      </c>
    </row>
    <row r="276" spans="1:42" s="18" customFormat="1" ht="12.75" customHeight="1" x14ac:dyDescent="0.2">
      <c r="A276" s="23" t="s">
        <v>68</v>
      </c>
      <c r="B276" s="19">
        <v>55</v>
      </c>
      <c r="C276" s="24">
        <v>4</v>
      </c>
      <c r="D276" s="24" t="s">
        <v>55</v>
      </c>
      <c r="E276" s="18" t="s">
        <v>35</v>
      </c>
      <c r="F276" s="18" t="s">
        <v>57</v>
      </c>
      <c r="G276" s="18" t="s">
        <v>58</v>
      </c>
      <c r="H276" s="18">
        <v>2016</v>
      </c>
      <c r="I276" s="26" t="s">
        <v>134</v>
      </c>
      <c r="X276" s="25" t="e">
        <f t="shared" si="24"/>
        <v>#DIV/0!</v>
      </c>
      <c r="AA276" s="25" t="e">
        <f t="shared" si="25"/>
        <v>#DIV/0!</v>
      </c>
      <c r="AB276" s="24" t="e">
        <f t="shared" si="26"/>
        <v>#DIV/0!</v>
      </c>
      <c r="AD276" s="18" t="e">
        <f t="shared" si="27"/>
        <v>#DIV/0!</v>
      </c>
      <c r="AF276" s="18" t="e">
        <f t="shared" si="28"/>
        <v>#DIV/0!</v>
      </c>
      <c r="AP276" s="2" t="str">
        <f t="shared" si="29"/>
        <v>D09_55_4</v>
      </c>
    </row>
    <row r="277" spans="1:42" ht="12.75" customHeight="1" x14ac:dyDescent="0.2">
      <c r="A277" s="1" t="s">
        <v>68</v>
      </c>
      <c r="B277" s="3">
        <v>56</v>
      </c>
      <c r="C277" s="4">
        <v>4</v>
      </c>
      <c r="D277" s="4" t="s">
        <v>55</v>
      </c>
      <c r="E277" s="2" t="s">
        <v>35</v>
      </c>
      <c r="F277" s="2" t="s">
        <v>57</v>
      </c>
      <c r="G277" s="2" t="s">
        <v>58</v>
      </c>
      <c r="H277" s="2">
        <v>2012</v>
      </c>
      <c r="I277" s="7" t="s">
        <v>134</v>
      </c>
      <c r="R277" s="2"/>
      <c r="T277" s="2">
        <v>2</v>
      </c>
      <c r="U277" s="2">
        <v>209</v>
      </c>
      <c r="V277" s="2">
        <v>25</v>
      </c>
      <c r="W277" s="2">
        <v>67</v>
      </c>
      <c r="X277" s="5">
        <f t="shared" si="24"/>
        <v>2.68</v>
      </c>
      <c r="Y277" s="2">
        <v>4</v>
      </c>
      <c r="Z277" s="2">
        <v>23</v>
      </c>
      <c r="AA277" s="5">
        <f t="shared" si="25"/>
        <v>0.92</v>
      </c>
      <c r="AB277" s="4">
        <f t="shared" si="26"/>
        <v>34.328358208955223</v>
      </c>
      <c r="AC277" s="2">
        <v>0</v>
      </c>
      <c r="AD277" s="2">
        <f t="shared" si="27"/>
        <v>0</v>
      </c>
      <c r="AE277" s="2">
        <v>1</v>
      </c>
      <c r="AF277" s="2">
        <f t="shared" si="28"/>
        <v>4</v>
      </c>
      <c r="AG277" s="8" t="s">
        <v>80</v>
      </c>
      <c r="AH277" s="2">
        <v>8</v>
      </c>
      <c r="AI277" s="2">
        <v>2</v>
      </c>
      <c r="AJ277" s="2">
        <v>2</v>
      </c>
      <c r="AK277" s="2">
        <v>2</v>
      </c>
      <c r="AL277" s="2">
        <v>3</v>
      </c>
      <c r="AM277" s="2">
        <v>4</v>
      </c>
      <c r="AO277" s="2"/>
      <c r="AP277" s="2" t="str">
        <f t="shared" si="29"/>
        <v>D09_56_4</v>
      </c>
    </row>
    <row r="278" spans="1:42" ht="12.75" customHeight="1" x14ac:dyDescent="0.2">
      <c r="A278" s="1" t="s">
        <v>68</v>
      </c>
      <c r="B278" s="3">
        <v>56</v>
      </c>
      <c r="C278" s="4">
        <v>4</v>
      </c>
      <c r="D278" s="4" t="s">
        <v>55</v>
      </c>
      <c r="E278" s="2" t="s">
        <v>35</v>
      </c>
      <c r="F278" s="2" t="s">
        <v>57</v>
      </c>
      <c r="G278" s="2" t="s">
        <v>58</v>
      </c>
      <c r="H278" s="2">
        <v>2013</v>
      </c>
      <c r="I278" s="7" t="s">
        <v>134</v>
      </c>
      <c r="R278" s="2"/>
      <c r="X278" s="5" t="e">
        <f t="shared" si="24"/>
        <v>#DIV/0!</v>
      </c>
      <c r="AA278" s="5" t="e">
        <f t="shared" si="25"/>
        <v>#DIV/0!</v>
      </c>
      <c r="AB278" s="4" t="e">
        <f t="shared" si="26"/>
        <v>#DIV/0!</v>
      </c>
      <c r="AD278" s="2" t="e">
        <f t="shared" si="27"/>
        <v>#DIV/0!</v>
      </c>
      <c r="AF278" s="2" t="e">
        <f t="shared" si="28"/>
        <v>#DIV/0!</v>
      </c>
      <c r="AG278" s="2"/>
      <c r="AO278" s="2"/>
      <c r="AP278" s="2" t="str">
        <f t="shared" si="29"/>
        <v>D09_56_4</v>
      </c>
    </row>
    <row r="279" spans="1:42" ht="12.75" customHeight="1" x14ac:dyDescent="0.2">
      <c r="A279" s="1" t="s">
        <v>68</v>
      </c>
      <c r="B279" s="3">
        <v>56</v>
      </c>
      <c r="C279" s="4">
        <v>4</v>
      </c>
      <c r="D279" s="4" t="s">
        <v>55</v>
      </c>
      <c r="E279" s="2" t="s">
        <v>35</v>
      </c>
      <c r="F279" s="2" t="s">
        <v>57</v>
      </c>
      <c r="G279" s="2" t="s">
        <v>58</v>
      </c>
      <c r="H279" s="2">
        <v>2014</v>
      </c>
      <c r="I279" s="7" t="s">
        <v>134</v>
      </c>
      <c r="R279" s="2"/>
      <c r="X279" s="5" t="e">
        <f t="shared" si="24"/>
        <v>#DIV/0!</v>
      </c>
      <c r="AA279" s="5" t="e">
        <f t="shared" si="25"/>
        <v>#DIV/0!</v>
      </c>
      <c r="AB279" s="4" t="e">
        <f t="shared" si="26"/>
        <v>#DIV/0!</v>
      </c>
      <c r="AD279" s="2" t="e">
        <f t="shared" si="27"/>
        <v>#DIV/0!</v>
      </c>
      <c r="AF279" s="2" t="e">
        <f t="shared" si="28"/>
        <v>#DIV/0!</v>
      </c>
      <c r="AG279" s="2"/>
      <c r="AO279" s="2"/>
      <c r="AP279" s="2" t="str">
        <f t="shared" si="29"/>
        <v>D09_56_4</v>
      </c>
    </row>
    <row r="280" spans="1:42" ht="12.75" customHeight="1" x14ac:dyDescent="0.2">
      <c r="A280" s="1" t="s">
        <v>68</v>
      </c>
      <c r="B280" s="3">
        <v>56</v>
      </c>
      <c r="C280" s="4">
        <v>4</v>
      </c>
      <c r="D280" s="4" t="s">
        <v>55</v>
      </c>
      <c r="E280" s="2" t="s">
        <v>35</v>
      </c>
      <c r="F280" s="2" t="s">
        <v>57</v>
      </c>
      <c r="G280" s="2" t="s">
        <v>58</v>
      </c>
      <c r="H280" s="2">
        <v>2015</v>
      </c>
      <c r="I280" s="7" t="s">
        <v>134</v>
      </c>
      <c r="R280" s="2"/>
      <c r="X280" s="5" t="e">
        <f t="shared" si="24"/>
        <v>#DIV/0!</v>
      </c>
      <c r="AA280" s="5" t="e">
        <f t="shared" si="25"/>
        <v>#DIV/0!</v>
      </c>
      <c r="AB280" s="4" t="e">
        <f t="shared" si="26"/>
        <v>#DIV/0!</v>
      </c>
      <c r="AD280" s="2" t="e">
        <f t="shared" si="27"/>
        <v>#DIV/0!</v>
      </c>
      <c r="AF280" s="2" t="e">
        <f t="shared" si="28"/>
        <v>#DIV/0!</v>
      </c>
      <c r="AG280" s="2"/>
      <c r="AO280" s="2"/>
      <c r="AP280" s="2" t="str">
        <f t="shared" si="29"/>
        <v>D09_56_4</v>
      </c>
    </row>
    <row r="281" spans="1:42" s="18" customFormat="1" ht="12.75" customHeight="1" x14ac:dyDescent="0.2">
      <c r="A281" s="23" t="s">
        <v>68</v>
      </c>
      <c r="B281" s="19">
        <v>56</v>
      </c>
      <c r="C281" s="24">
        <v>4</v>
      </c>
      <c r="D281" s="24" t="s">
        <v>55</v>
      </c>
      <c r="E281" s="18" t="s">
        <v>35</v>
      </c>
      <c r="F281" s="18" t="s">
        <v>57</v>
      </c>
      <c r="G281" s="18" t="s">
        <v>58</v>
      </c>
      <c r="H281" s="18">
        <v>2016</v>
      </c>
      <c r="I281" s="26" t="s">
        <v>134</v>
      </c>
      <c r="X281" s="25" t="e">
        <f t="shared" si="24"/>
        <v>#DIV/0!</v>
      </c>
      <c r="AA281" s="25" t="e">
        <f t="shared" si="25"/>
        <v>#DIV/0!</v>
      </c>
      <c r="AB281" s="24" t="e">
        <f t="shared" si="26"/>
        <v>#DIV/0!</v>
      </c>
      <c r="AD281" s="18" t="e">
        <f t="shared" si="27"/>
        <v>#DIV/0!</v>
      </c>
      <c r="AF281" s="18" t="e">
        <f t="shared" si="28"/>
        <v>#DIV/0!</v>
      </c>
      <c r="AP281" s="2" t="str">
        <f t="shared" si="29"/>
        <v>D09_56_4</v>
      </c>
    </row>
    <row r="282" spans="1:42" ht="12.75" customHeight="1" x14ac:dyDescent="0.2">
      <c r="A282" s="1" t="s">
        <v>68</v>
      </c>
      <c r="B282" s="3">
        <v>57</v>
      </c>
      <c r="C282" s="4">
        <v>4</v>
      </c>
      <c r="D282" s="4" t="s">
        <v>55</v>
      </c>
      <c r="E282" s="2" t="s">
        <v>35</v>
      </c>
      <c r="F282" s="2" t="s">
        <v>57</v>
      </c>
      <c r="G282" s="2" t="s">
        <v>58</v>
      </c>
      <c r="H282" s="2">
        <v>2012</v>
      </c>
      <c r="I282" s="7" t="s">
        <v>101</v>
      </c>
      <c r="R282" s="2"/>
      <c r="T282" s="2">
        <v>1</v>
      </c>
      <c r="X282" s="5" t="e">
        <f t="shared" si="24"/>
        <v>#DIV/0!</v>
      </c>
      <c r="AA282" s="5" t="e">
        <f t="shared" si="25"/>
        <v>#DIV/0!</v>
      </c>
      <c r="AB282" s="4" t="e">
        <f t="shared" si="26"/>
        <v>#DIV/0!</v>
      </c>
      <c r="AD282" s="2" t="e">
        <f t="shared" si="27"/>
        <v>#DIV/0!</v>
      </c>
      <c r="AF282" s="2" t="e">
        <f t="shared" si="28"/>
        <v>#DIV/0!</v>
      </c>
      <c r="AG282" s="2"/>
      <c r="AO282" s="2"/>
      <c r="AP282" s="2" t="str">
        <f t="shared" si="29"/>
        <v>D09_57_4</v>
      </c>
    </row>
    <row r="283" spans="1:42" ht="12.75" customHeight="1" x14ac:dyDescent="0.2">
      <c r="A283" s="1" t="s">
        <v>68</v>
      </c>
      <c r="B283" s="3">
        <v>57</v>
      </c>
      <c r="C283" s="4">
        <v>4</v>
      </c>
      <c r="D283" s="4" t="s">
        <v>55</v>
      </c>
      <c r="E283" s="2" t="s">
        <v>35</v>
      </c>
      <c r="F283" s="2" t="s">
        <v>57</v>
      </c>
      <c r="G283" s="2" t="s">
        <v>58</v>
      </c>
      <c r="H283" s="2">
        <v>2013</v>
      </c>
      <c r="I283" s="7" t="s">
        <v>101</v>
      </c>
      <c r="J283" s="2">
        <v>43</v>
      </c>
      <c r="K283" s="2">
        <f>J283-49</f>
        <v>-6</v>
      </c>
      <c r="L283" s="2">
        <f>J283-76</f>
        <v>-33</v>
      </c>
      <c r="M283" s="2">
        <f>J283-90</f>
        <v>-47</v>
      </c>
      <c r="N283" s="2">
        <v>3</v>
      </c>
      <c r="R283" s="2"/>
      <c r="T283" s="2">
        <v>1</v>
      </c>
      <c r="X283" s="5" t="e">
        <f t="shared" si="24"/>
        <v>#DIV/0!</v>
      </c>
      <c r="AA283" s="5" t="e">
        <f t="shared" si="25"/>
        <v>#DIV/0!</v>
      </c>
      <c r="AB283" s="4" t="e">
        <f t="shared" si="26"/>
        <v>#DIV/0!</v>
      </c>
      <c r="AD283" s="2" t="e">
        <f t="shared" si="27"/>
        <v>#DIV/0!</v>
      </c>
      <c r="AF283" s="2" t="e">
        <f t="shared" si="28"/>
        <v>#DIV/0!</v>
      </c>
      <c r="AN283" s="2">
        <v>3</v>
      </c>
      <c r="AO283" s="2"/>
      <c r="AP283" s="2" t="str">
        <f t="shared" si="29"/>
        <v>D09_57_4</v>
      </c>
    </row>
    <row r="284" spans="1:42" ht="12.75" customHeight="1" x14ac:dyDescent="0.2">
      <c r="A284" s="1" t="s">
        <v>68</v>
      </c>
      <c r="B284" s="3">
        <v>57</v>
      </c>
      <c r="C284" s="4">
        <v>4</v>
      </c>
      <c r="D284" s="4" t="s">
        <v>55</v>
      </c>
      <c r="E284" s="2" t="s">
        <v>35</v>
      </c>
      <c r="F284" s="2" t="s">
        <v>57</v>
      </c>
      <c r="G284" s="2" t="s">
        <v>58</v>
      </c>
      <c r="H284" s="2">
        <v>2014</v>
      </c>
      <c r="I284" s="7" t="s">
        <v>101</v>
      </c>
      <c r="R284" s="2"/>
      <c r="X284" s="5" t="e">
        <f t="shared" si="24"/>
        <v>#DIV/0!</v>
      </c>
      <c r="AA284" s="5" t="e">
        <f t="shared" si="25"/>
        <v>#DIV/0!</v>
      </c>
      <c r="AB284" s="4" t="e">
        <f t="shared" si="26"/>
        <v>#DIV/0!</v>
      </c>
      <c r="AD284" s="2" t="e">
        <f t="shared" si="27"/>
        <v>#DIV/0!</v>
      </c>
      <c r="AF284" s="2" t="e">
        <f t="shared" si="28"/>
        <v>#DIV/0!</v>
      </c>
      <c r="AG284" s="2"/>
      <c r="AO284" s="2"/>
      <c r="AP284" s="2" t="str">
        <f t="shared" si="29"/>
        <v>D09_57_4</v>
      </c>
    </row>
    <row r="285" spans="1:42" ht="12.75" customHeight="1" x14ac:dyDescent="0.2">
      <c r="A285" s="1" t="s">
        <v>68</v>
      </c>
      <c r="B285" s="3">
        <v>57</v>
      </c>
      <c r="C285" s="4">
        <v>4</v>
      </c>
      <c r="D285" s="4" t="s">
        <v>55</v>
      </c>
      <c r="E285" s="2" t="s">
        <v>35</v>
      </c>
      <c r="F285" s="2" t="s">
        <v>57</v>
      </c>
      <c r="G285" s="2" t="s">
        <v>58</v>
      </c>
      <c r="H285" s="2">
        <v>2015</v>
      </c>
      <c r="I285" s="7" t="s">
        <v>101</v>
      </c>
      <c r="R285" s="2"/>
      <c r="X285" s="5" t="e">
        <f t="shared" si="24"/>
        <v>#DIV/0!</v>
      </c>
      <c r="AA285" s="5" t="e">
        <f t="shared" si="25"/>
        <v>#DIV/0!</v>
      </c>
      <c r="AB285" s="4" t="e">
        <f t="shared" si="26"/>
        <v>#DIV/0!</v>
      </c>
      <c r="AD285" s="2" t="e">
        <f t="shared" si="27"/>
        <v>#DIV/0!</v>
      </c>
      <c r="AF285" s="2" t="e">
        <f t="shared" si="28"/>
        <v>#DIV/0!</v>
      </c>
      <c r="AG285" s="2"/>
      <c r="AO285" s="2"/>
      <c r="AP285" s="2" t="str">
        <f t="shared" si="29"/>
        <v>D09_57_4</v>
      </c>
    </row>
    <row r="286" spans="1:42" s="18" customFormat="1" ht="12.75" customHeight="1" x14ac:dyDescent="0.2">
      <c r="A286" s="23" t="s">
        <v>68</v>
      </c>
      <c r="B286" s="19">
        <v>57</v>
      </c>
      <c r="C286" s="24">
        <v>4</v>
      </c>
      <c r="D286" s="24" t="s">
        <v>55</v>
      </c>
      <c r="E286" s="18" t="s">
        <v>35</v>
      </c>
      <c r="F286" s="18" t="s">
        <v>57</v>
      </c>
      <c r="G286" s="18" t="s">
        <v>58</v>
      </c>
      <c r="H286" s="18">
        <v>2016</v>
      </c>
      <c r="I286" s="7" t="s">
        <v>101</v>
      </c>
      <c r="X286" s="25" t="e">
        <f t="shared" si="24"/>
        <v>#DIV/0!</v>
      </c>
      <c r="AA286" s="25" t="e">
        <f t="shared" si="25"/>
        <v>#DIV/0!</v>
      </c>
      <c r="AB286" s="24" t="e">
        <f t="shared" si="26"/>
        <v>#DIV/0!</v>
      </c>
      <c r="AD286" s="18" t="e">
        <f t="shared" si="27"/>
        <v>#DIV/0!</v>
      </c>
      <c r="AF286" s="18" t="e">
        <f t="shared" si="28"/>
        <v>#DIV/0!</v>
      </c>
      <c r="AP286" s="2" t="str">
        <f t="shared" si="29"/>
        <v>D09_57_4</v>
      </c>
    </row>
    <row r="287" spans="1:42" ht="12.75" customHeight="1" x14ac:dyDescent="0.2">
      <c r="A287" s="1" t="s">
        <v>68</v>
      </c>
      <c r="B287" s="3">
        <v>58</v>
      </c>
      <c r="C287" s="4">
        <v>4</v>
      </c>
      <c r="D287" s="4" t="s">
        <v>55</v>
      </c>
      <c r="E287" s="2" t="s">
        <v>35</v>
      </c>
      <c r="F287" s="2" t="s">
        <v>57</v>
      </c>
      <c r="G287" s="2" t="s">
        <v>58</v>
      </c>
      <c r="H287" s="2">
        <v>2012</v>
      </c>
      <c r="I287" s="7" t="s">
        <v>134</v>
      </c>
      <c r="R287" s="2"/>
      <c r="T287" s="2">
        <v>2</v>
      </c>
      <c r="U287" s="2">
        <v>207</v>
      </c>
      <c r="V287" s="2">
        <v>25</v>
      </c>
      <c r="W287" s="2">
        <v>110</v>
      </c>
      <c r="X287" s="5">
        <f t="shared" si="24"/>
        <v>4.4000000000000004</v>
      </c>
      <c r="Y287" s="2">
        <v>4</v>
      </c>
      <c r="Z287" s="2">
        <v>23</v>
      </c>
      <c r="AA287" s="5">
        <f t="shared" si="25"/>
        <v>0.92</v>
      </c>
      <c r="AB287" s="4">
        <f t="shared" si="26"/>
        <v>20.909090909090907</v>
      </c>
      <c r="AC287" s="2">
        <v>0</v>
      </c>
      <c r="AD287" s="2">
        <f t="shared" si="27"/>
        <v>0</v>
      </c>
      <c r="AE287" s="2">
        <v>0</v>
      </c>
      <c r="AF287" s="2">
        <f t="shared" si="28"/>
        <v>0</v>
      </c>
      <c r="AG287" s="8" t="s">
        <v>88</v>
      </c>
      <c r="AH287" s="2">
        <v>7</v>
      </c>
      <c r="AI287" s="2">
        <v>3</v>
      </c>
      <c r="AJ287" s="2">
        <v>2</v>
      </c>
      <c r="AK287" s="2">
        <v>3</v>
      </c>
      <c r="AL287" s="2">
        <v>3</v>
      </c>
      <c r="AM287" s="2">
        <v>3</v>
      </c>
      <c r="AO287" s="2"/>
      <c r="AP287" s="2" t="str">
        <f t="shared" si="29"/>
        <v>D09_58_4</v>
      </c>
    </row>
    <row r="288" spans="1:42" ht="12.75" customHeight="1" x14ac:dyDescent="0.2">
      <c r="A288" s="1" t="s">
        <v>68</v>
      </c>
      <c r="B288" s="3">
        <v>58</v>
      </c>
      <c r="C288" s="4">
        <v>4</v>
      </c>
      <c r="D288" s="4" t="s">
        <v>55</v>
      </c>
      <c r="E288" s="2" t="s">
        <v>35</v>
      </c>
      <c r="F288" s="2" t="s">
        <v>57</v>
      </c>
      <c r="G288" s="2" t="s">
        <v>58</v>
      </c>
      <c r="H288" s="2">
        <v>2013</v>
      </c>
      <c r="I288" s="7" t="s">
        <v>134</v>
      </c>
      <c r="R288" s="2"/>
      <c r="X288" s="5" t="e">
        <f t="shared" si="24"/>
        <v>#DIV/0!</v>
      </c>
      <c r="AA288" s="5" t="e">
        <f t="shared" si="25"/>
        <v>#DIV/0!</v>
      </c>
      <c r="AB288" s="4" t="e">
        <f t="shared" si="26"/>
        <v>#DIV/0!</v>
      </c>
      <c r="AD288" s="2" t="e">
        <f t="shared" si="27"/>
        <v>#DIV/0!</v>
      </c>
      <c r="AF288" s="2" t="e">
        <f t="shared" si="28"/>
        <v>#DIV/0!</v>
      </c>
      <c r="AG288" s="2"/>
      <c r="AO288" s="2"/>
      <c r="AP288" s="2" t="str">
        <f t="shared" si="29"/>
        <v>D09_58_4</v>
      </c>
    </row>
    <row r="289" spans="1:42" ht="12.75" customHeight="1" x14ac:dyDescent="0.2">
      <c r="A289" s="1" t="s">
        <v>68</v>
      </c>
      <c r="B289" s="3">
        <v>58</v>
      </c>
      <c r="C289" s="4">
        <v>4</v>
      </c>
      <c r="D289" s="4" t="s">
        <v>55</v>
      </c>
      <c r="E289" s="2" t="s">
        <v>35</v>
      </c>
      <c r="F289" s="2" t="s">
        <v>57</v>
      </c>
      <c r="G289" s="2" t="s">
        <v>58</v>
      </c>
      <c r="H289" s="2">
        <v>2014</v>
      </c>
      <c r="I289" s="7" t="s">
        <v>134</v>
      </c>
      <c r="R289" s="2"/>
      <c r="X289" s="5" t="e">
        <f t="shared" si="24"/>
        <v>#DIV/0!</v>
      </c>
      <c r="AA289" s="5" t="e">
        <f t="shared" si="25"/>
        <v>#DIV/0!</v>
      </c>
      <c r="AB289" s="4" t="e">
        <f t="shared" si="26"/>
        <v>#DIV/0!</v>
      </c>
      <c r="AD289" s="2" t="e">
        <f t="shared" si="27"/>
        <v>#DIV/0!</v>
      </c>
      <c r="AF289" s="2" t="e">
        <f t="shared" si="28"/>
        <v>#DIV/0!</v>
      </c>
      <c r="AG289" s="2"/>
      <c r="AO289" s="2"/>
      <c r="AP289" s="2" t="str">
        <f t="shared" si="29"/>
        <v>D09_58_4</v>
      </c>
    </row>
    <row r="290" spans="1:42" ht="12.75" customHeight="1" x14ac:dyDescent="0.2">
      <c r="A290" s="1" t="s">
        <v>68</v>
      </c>
      <c r="B290" s="3">
        <v>58</v>
      </c>
      <c r="C290" s="4">
        <v>4</v>
      </c>
      <c r="D290" s="4" t="s">
        <v>55</v>
      </c>
      <c r="E290" s="2" t="s">
        <v>35</v>
      </c>
      <c r="F290" s="2" t="s">
        <v>57</v>
      </c>
      <c r="G290" s="2" t="s">
        <v>58</v>
      </c>
      <c r="H290" s="2">
        <v>2015</v>
      </c>
      <c r="I290" s="7" t="s">
        <v>134</v>
      </c>
      <c r="R290" s="2"/>
      <c r="X290" s="5" t="e">
        <f t="shared" si="24"/>
        <v>#DIV/0!</v>
      </c>
      <c r="AA290" s="5" t="e">
        <f t="shared" si="25"/>
        <v>#DIV/0!</v>
      </c>
      <c r="AB290" s="4" t="e">
        <f t="shared" si="26"/>
        <v>#DIV/0!</v>
      </c>
      <c r="AD290" s="2" t="e">
        <f t="shared" si="27"/>
        <v>#DIV/0!</v>
      </c>
      <c r="AF290" s="2" t="e">
        <f t="shared" si="28"/>
        <v>#DIV/0!</v>
      </c>
      <c r="AG290" s="2"/>
      <c r="AO290" s="2"/>
      <c r="AP290" s="2" t="str">
        <f t="shared" si="29"/>
        <v>D09_58_4</v>
      </c>
    </row>
    <row r="291" spans="1:42" s="18" customFormat="1" ht="12.75" customHeight="1" x14ac:dyDescent="0.2">
      <c r="A291" s="23" t="s">
        <v>68</v>
      </c>
      <c r="B291" s="19">
        <v>58</v>
      </c>
      <c r="C291" s="24">
        <v>4</v>
      </c>
      <c r="D291" s="24" t="s">
        <v>55</v>
      </c>
      <c r="E291" s="18" t="s">
        <v>35</v>
      </c>
      <c r="F291" s="18" t="s">
        <v>57</v>
      </c>
      <c r="G291" s="18" t="s">
        <v>58</v>
      </c>
      <c r="H291" s="18">
        <v>2016</v>
      </c>
      <c r="I291" s="26" t="s">
        <v>134</v>
      </c>
      <c r="X291" s="25" t="e">
        <f t="shared" si="24"/>
        <v>#DIV/0!</v>
      </c>
      <c r="AA291" s="25" t="e">
        <f t="shared" si="25"/>
        <v>#DIV/0!</v>
      </c>
      <c r="AB291" s="24" t="e">
        <f t="shared" si="26"/>
        <v>#DIV/0!</v>
      </c>
      <c r="AD291" s="18" t="e">
        <f t="shared" si="27"/>
        <v>#DIV/0!</v>
      </c>
      <c r="AF291" s="18" t="e">
        <f t="shared" si="28"/>
        <v>#DIV/0!</v>
      </c>
      <c r="AP291" s="2" t="str">
        <f t="shared" si="29"/>
        <v>D09_58_4</v>
      </c>
    </row>
    <row r="292" spans="1:42" ht="12.75" customHeight="1" x14ac:dyDescent="0.2">
      <c r="A292" s="1" t="s">
        <v>68</v>
      </c>
      <c r="B292" s="3">
        <v>59</v>
      </c>
      <c r="C292" s="4">
        <v>4</v>
      </c>
      <c r="D292" s="4" t="s">
        <v>55</v>
      </c>
      <c r="E292" s="2" t="s">
        <v>35</v>
      </c>
      <c r="F292" s="2" t="s">
        <v>57</v>
      </c>
      <c r="G292" s="2" t="s">
        <v>58</v>
      </c>
      <c r="H292" s="2">
        <v>2012</v>
      </c>
      <c r="I292" s="7" t="s">
        <v>101</v>
      </c>
      <c r="R292" s="2"/>
      <c r="T292" s="2">
        <v>1</v>
      </c>
      <c r="X292" s="5" t="e">
        <f t="shared" si="24"/>
        <v>#DIV/0!</v>
      </c>
      <c r="AA292" s="5" t="e">
        <f t="shared" si="25"/>
        <v>#DIV/0!</v>
      </c>
      <c r="AB292" s="4" t="e">
        <f t="shared" si="26"/>
        <v>#DIV/0!</v>
      </c>
      <c r="AD292" s="2" t="e">
        <f t="shared" si="27"/>
        <v>#DIV/0!</v>
      </c>
      <c r="AF292" s="2" t="e">
        <f t="shared" si="28"/>
        <v>#DIV/0!</v>
      </c>
      <c r="AG292" s="2"/>
      <c r="AO292" s="2"/>
      <c r="AP292" s="2" t="str">
        <f t="shared" si="29"/>
        <v>D09_59_4</v>
      </c>
    </row>
    <row r="293" spans="1:42" ht="12.75" customHeight="1" x14ac:dyDescent="0.2">
      <c r="A293" s="1" t="s">
        <v>68</v>
      </c>
      <c r="B293" s="3">
        <v>59</v>
      </c>
      <c r="C293" s="4">
        <v>4</v>
      </c>
      <c r="D293" s="4" t="s">
        <v>55</v>
      </c>
      <c r="E293" s="2" t="s">
        <v>35</v>
      </c>
      <c r="F293" s="2" t="s">
        <v>57</v>
      </c>
      <c r="G293" s="2" t="s">
        <v>58</v>
      </c>
      <c r="H293" s="2">
        <v>2013</v>
      </c>
      <c r="I293" s="7" t="s">
        <v>101</v>
      </c>
      <c r="R293" s="2"/>
      <c r="X293" s="5" t="e">
        <f t="shared" si="24"/>
        <v>#DIV/0!</v>
      </c>
      <c r="AA293" s="5" t="e">
        <f t="shared" si="25"/>
        <v>#DIV/0!</v>
      </c>
      <c r="AB293" s="4" t="e">
        <f t="shared" si="26"/>
        <v>#DIV/0!</v>
      </c>
      <c r="AD293" s="2" t="e">
        <f t="shared" si="27"/>
        <v>#DIV/0!</v>
      </c>
      <c r="AF293" s="2" t="e">
        <f t="shared" si="28"/>
        <v>#DIV/0!</v>
      </c>
      <c r="AO293" s="2"/>
      <c r="AP293" s="2" t="str">
        <f t="shared" si="29"/>
        <v>D09_59_4</v>
      </c>
    </row>
    <row r="294" spans="1:42" ht="12.75" customHeight="1" x14ac:dyDescent="0.2">
      <c r="A294" s="1" t="s">
        <v>68</v>
      </c>
      <c r="B294" s="3">
        <v>59</v>
      </c>
      <c r="C294" s="4">
        <v>4</v>
      </c>
      <c r="D294" s="4" t="s">
        <v>55</v>
      </c>
      <c r="E294" s="2" t="s">
        <v>35</v>
      </c>
      <c r="F294" s="2" t="s">
        <v>57</v>
      </c>
      <c r="G294" s="2" t="s">
        <v>58</v>
      </c>
      <c r="H294" s="2">
        <v>2014</v>
      </c>
      <c r="I294" s="7" t="s">
        <v>101</v>
      </c>
      <c r="R294" s="2"/>
      <c r="X294" s="5" t="e">
        <f t="shared" si="24"/>
        <v>#DIV/0!</v>
      </c>
      <c r="AA294" s="5" t="e">
        <f t="shared" si="25"/>
        <v>#DIV/0!</v>
      </c>
      <c r="AB294" s="4" t="e">
        <f t="shared" si="26"/>
        <v>#DIV/0!</v>
      </c>
      <c r="AD294" s="2" t="e">
        <f t="shared" si="27"/>
        <v>#DIV/0!</v>
      </c>
      <c r="AF294" s="2" t="e">
        <f t="shared" si="28"/>
        <v>#DIV/0!</v>
      </c>
      <c r="AG294" s="2"/>
      <c r="AO294" s="2"/>
      <c r="AP294" s="2" t="str">
        <f t="shared" si="29"/>
        <v>D09_59_4</v>
      </c>
    </row>
    <row r="295" spans="1:42" ht="12.75" customHeight="1" x14ac:dyDescent="0.2">
      <c r="A295" s="1" t="s">
        <v>68</v>
      </c>
      <c r="B295" s="3">
        <v>59</v>
      </c>
      <c r="C295" s="4">
        <v>4</v>
      </c>
      <c r="D295" s="4" t="s">
        <v>55</v>
      </c>
      <c r="E295" s="2" t="s">
        <v>35</v>
      </c>
      <c r="F295" s="2" t="s">
        <v>57</v>
      </c>
      <c r="G295" s="2" t="s">
        <v>58</v>
      </c>
      <c r="H295" s="2">
        <v>2015</v>
      </c>
      <c r="I295" s="7" t="s">
        <v>101</v>
      </c>
      <c r="R295" s="2"/>
      <c r="X295" s="5" t="e">
        <f t="shared" si="24"/>
        <v>#DIV/0!</v>
      </c>
      <c r="AA295" s="5" t="e">
        <f t="shared" si="25"/>
        <v>#DIV/0!</v>
      </c>
      <c r="AB295" s="4" t="e">
        <f t="shared" si="26"/>
        <v>#DIV/0!</v>
      </c>
      <c r="AD295" s="2" t="e">
        <f t="shared" si="27"/>
        <v>#DIV/0!</v>
      </c>
      <c r="AF295" s="2" t="e">
        <f t="shared" si="28"/>
        <v>#DIV/0!</v>
      </c>
      <c r="AG295" s="2"/>
      <c r="AO295" s="2"/>
      <c r="AP295" s="2" t="str">
        <f t="shared" si="29"/>
        <v>D09_59_4</v>
      </c>
    </row>
    <row r="296" spans="1:42" s="18" customFormat="1" ht="12.75" customHeight="1" x14ac:dyDescent="0.2">
      <c r="A296" s="23" t="s">
        <v>68</v>
      </c>
      <c r="B296" s="19">
        <v>59</v>
      </c>
      <c r="C296" s="24">
        <v>4</v>
      </c>
      <c r="D296" s="24" t="s">
        <v>55</v>
      </c>
      <c r="E296" s="18" t="s">
        <v>35</v>
      </c>
      <c r="F296" s="18" t="s">
        <v>57</v>
      </c>
      <c r="G296" s="18" t="s">
        <v>58</v>
      </c>
      <c r="H296" s="18">
        <v>2016</v>
      </c>
      <c r="I296" s="7" t="s">
        <v>101</v>
      </c>
      <c r="X296" s="25" t="e">
        <f t="shared" si="24"/>
        <v>#DIV/0!</v>
      </c>
      <c r="AA296" s="25" t="e">
        <f t="shared" si="25"/>
        <v>#DIV/0!</v>
      </c>
      <c r="AB296" s="24" t="e">
        <f t="shared" si="26"/>
        <v>#DIV/0!</v>
      </c>
      <c r="AD296" s="18" t="e">
        <f t="shared" si="27"/>
        <v>#DIV/0!</v>
      </c>
      <c r="AF296" s="18" t="e">
        <f t="shared" si="28"/>
        <v>#DIV/0!</v>
      </c>
      <c r="AP296" s="2" t="str">
        <f t="shared" si="29"/>
        <v>D09_59_4</v>
      </c>
    </row>
    <row r="297" spans="1:42" ht="12.75" customHeight="1" x14ac:dyDescent="0.2">
      <c r="A297" s="1" t="s">
        <v>68</v>
      </c>
      <c r="B297" s="3">
        <v>60</v>
      </c>
      <c r="C297" s="4">
        <v>4</v>
      </c>
      <c r="D297" s="4" t="s">
        <v>55</v>
      </c>
      <c r="E297" s="2" t="s">
        <v>35</v>
      </c>
      <c r="F297" s="2" t="s">
        <v>57</v>
      </c>
      <c r="G297" s="2" t="s">
        <v>58</v>
      </c>
      <c r="H297" s="2">
        <v>2012</v>
      </c>
      <c r="I297" s="7" t="s">
        <v>134</v>
      </c>
      <c r="R297" s="2"/>
      <c r="T297" s="2">
        <v>2</v>
      </c>
      <c r="U297" s="2">
        <v>214</v>
      </c>
      <c r="V297" s="2">
        <v>25</v>
      </c>
      <c r="W297" s="2">
        <v>143</v>
      </c>
      <c r="X297" s="5">
        <f t="shared" si="24"/>
        <v>5.72</v>
      </c>
      <c r="Y297" s="2">
        <v>4</v>
      </c>
      <c r="Z297" s="2">
        <v>26</v>
      </c>
      <c r="AA297" s="5">
        <f t="shared" si="25"/>
        <v>1.04</v>
      </c>
      <c r="AB297" s="4">
        <f t="shared" si="26"/>
        <v>18.181818181818183</v>
      </c>
      <c r="AC297" s="2">
        <v>0</v>
      </c>
      <c r="AD297" s="2">
        <f t="shared" si="27"/>
        <v>0</v>
      </c>
      <c r="AE297" s="2">
        <v>0</v>
      </c>
      <c r="AF297" s="2">
        <f t="shared" si="28"/>
        <v>0</v>
      </c>
      <c r="AG297" s="8" t="s">
        <v>80</v>
      </c>
      <c r="AH297" s="2">
        <v>7</v>
      </c>
      <c r="AI297" s="2">
        <v>3</v>
      </c>
      <c r="AJ297" s="2">
        <v>1</v>
      </c>
      <c r="AK297" s="2">
        <v>3</v>
      </c>
      <c r="AL297" s="2">
        <v>3</v>
      </c>
      <c r="AM297" s="2">
        <v>4</v>
      </c>
      <c r="AO297" s="2"/>
      <c r="AP297" s="2" t="str">
        <f t="shared" si="29"/>
        <v>D09_60_4</v>
      </c>
    </row>
    <row r="298" spans="1:42" ht="12.75" customHeight="1" x14ac:dyDescent="0.2">
      <c r="A298" s="1" t="s">
        <v>68</v>
      </c>
      <c r="B298" s="3">
        <v>60</v>
      </c>
      <c r="C298" s="4">
        <v>4</v>
      </c>
      <c r="D298" s="4" t="s">
        <v>55</v>
      </c>
      <c r="E298" s="2" t="s">
        <v>35</v>
      </c>
      <c r="F298" s="2" t="s">
        <v>57</v>
      </c>
      <c r="G298" s="2" t="s">
        <v>58</v>
      </c>
      <c r="H298" s="2">
        <v>2013</v>
      </c>
      <c r="I298" s="7" t="s">
        <v>134</v>
      </c>
      <c r="R298" s="2"/>
      <c r="X298" s="5" t="e">
        <f t="shared" si="24"/>
        <v>#DIV/0!</v>
      </c>
      <c r="AA298" s="5" t="e">
        <f t="shared" si="25"/>
        <v>#DIV/0!</v>
      </c>
      <c r="AB298" s="4" t="e">
        <f t="shared" si="26"/>
        <v>#DIV/0!</v>
      </c>
      <c r="AD298" s="2" t="e">
        <f t="shared" si="27"/>
        <v>#DIV/0!</v>
      </c>
      <c r="AF298" s="2" t="e">
        <f t="shared" si="28"/>
        <v>#DIV/0!</v>
      </c>
      <c r="AG298" s="2"/>
      <c r="AO298" s="2"/>
      <c r="AP298" s="2" t="str">
        <f t="shared" si="29"/>
        <v>D09_60_4</v>
      </c>
    </row>
    <row r="299" spans="1:42" ht="12.75" customHeight="1" x14ac:dyDescent="0.2">
      <c r="A299" s="1" t="s">
        <v>68</v>
      </c>
      <c r="B299" s="3">
        <v>60</v>
      </c>
      <c r="C299" s="4">
        <v>4</v>
      </c>
      <c r="D299" s="4" t="s">
        <v>55</v>
      </c>
      <c r="E299" s="2" t="s">
        <v>35</v>
      </c>
      <c r="F299" s="2" t="s">
        <v>57</v>
      </c>
      <c r="G299" s="2" t="s">
        <v>58</v>
      </c>
      <c r="H299" s="2">
        <v>2014</v>
      </c>
      <c r="I299" s="7" t="s">
        <v>134</v>
      </c>
      <c r="R299" s="2"/>
      <c r="X299" s="5" t="e">
        <f t="shared" si="24"/>
        <v>#DIV/0!</v>
      </c>
      <c r="AA299" s="5" t="e">
        <f t="shared" si="25"/>
        <v>#DIV/0!</v>
      </c>
      <c r="AB299" s="4" t="e">
        <f t="shared" si="26"/>
        <v>#DIV/0!</v>
      </c>
      <c r="AD299" s="2" t="e">
        <f t="shared" si="27"/>
        <v>#DIV/0!</v>
      </c>
      <c r="AF299" s="2" t="e">
        <f t="shared" si="28"/>
        <v>#DIV/0!</v>
      </c>
      <c r="AG299" s="2"/>
      <c r="AO299" s="2"/>
      <c r="AP299" s="2" t="str">
        <f t="shared" si="29"/>
        <v>D09_60_4</v>
      </c>
    </row>
    <row r="300" spans="1:42" ht="12.75" customHeight="1" x14ac:dyDescent="0.2">
      <c r="A300" s="1" t="s">
        <v>68</v>
      </c>
      <c r="B300" s="3">
        <v>60</v>
      </c>
      <c r="C300" s="4">
        <v>4</v>
      </c>
      <c r="D300" s="4" t="s">
        <v>55</v>
      </c>
      <c r="E300" s="2" t="s">
        <v>35</v>
      </c>
      <c r="F300" s="2" t="s">
        <v>57</v>
      </c>
      <c r="G300" s="2" t="s">
        <v>58</v>
      </c>
      <c r="H300" s="2">
        <v>2015</v>
      </c>
      <c r="I300" s="7" t="s">
        <v>134</v>
      </c>
      <c r="R300" s="2"/>
      <c r="X300" s="5" t="e">
        <f t="shared" si="24"/>
        <v>#DIV/0!</v>
      </c>
      <c r="AA300" s="5" t="e">
        <f t="shared" si="25"/>
        <v>#DIV/0!</v>
      </c>
      <c r="AB300" s="4" t="e">
        <f t="shared" si="26"/>
        <v>#DIV/0!</v>
      </c>
      <c r="AD300" s="2" t="e">
        <f t="shared" si="27"/>
        <v>#DIV/0!</v>
      </c>
      <c r="AF300" s="2" t="e">
        <f t="shared" si="28"/>
        <v>#DIV/0!</v>
      </c>
      <c r="AG300" s="2"/>
      <c r="AO300" s="2"/>
      <c r="AP300" s="2" t="str">
        <f t="shared" si="29"/>
        <v>D09_60_4</v>
      </c>
    </row>
    <row r="301" spans="1:42" s="18" customFormat="1" ht="12.75" customHeight="1" x14ac:dyDescent="0.2">
      <c r="A301" s="23" t="s">
        <v>68</v>
      </c>
      <c r="B301" s="19">
        <v>60</v>
      </c>
      <c r="C301" s="24">
        <v>4</v>
      </c>
      <c r="D301" s="24" t="s">
        <v>55</v>
      </c>
      <c r="E301" s="18" t="s">
        <v>35</v>
      </c>
      <c r="F301" s="18" t="s">
        <v>57</v>
      </c>
      <c r="G301" s="18" t="s">
        <v>58</v>
      </c>
      <c r="H301" s="18">
        <v>2016</v>
      </c>
      <c r="I301" s="26" t="s">
        <v>134</v>
      </c>
      <c r="X301" s="25" t="e">
        <f t="shared" si="24"/>
        <v>#DIV/0!</v>
      </c>
      <c r="AA301" s="25" t="e">
        <f t="shared" si="25"/>
        <v>#DIV/0!</v>
      </c>
      <c r="AB301" s="24" t="e">
        <f t="shared" si="26"/>
        <v>#DIV/0!</v>
      </c>
      <c r="AD301" s="18" t="e">
        <f t="shared" si="27"/>
        <v>#DIV/0!</v>
      </c>
      <c r="AF301" s="18" t="e">
        <f t="shared" si="28"/>
        <v>#DIV/0!</v>
      </c>
      <c r="AP301" s="2" t="str">
        <f t="shared" si="29"/>
        <v>D09_60_4</v>
      </c>
    </row>
    <row r="302" spans="1:42" ht="12.75" customHeight="1" x14ac:dyDescent="0.2">
      <c r="A302" s="1" t="s">
        <v>68</v>
      </c>
      <c r="B302" s="3">
        <v>61</v>
      </c>
      <c r="C302" s="4">
        <v>4</v>
      </c>
      <c r="D302" s="4" t="s">
        <v>55</v>
      </c>
      <c r="E302" s="2" t="s">
        <v>35</v>
      </c>
      <c r="F302" s="2" t="s">
        <v>57</v>
      </c>
      <c r="G302" s="2" t="s">
        <v>58</v>
      </c>
      <c r="H302" s="2">
        <v>2012</v>
      </c>
      <c r="I302" s="7" t="s">
        <v>101</v>
      </c>
      <c r="R302" s="2"/>
      <c r="T302" s="2">
        <v>1</v>
      </c>
      <c r="X302" s="5" t="e">
        <f t="shared" si="24"/>
        <v>#DIV/0!</v>
      </c>
      <c r="AA302" s="5" t="e">
        <f t="shared" si="25"/>
        <v>#DIV/0!</v>
      </c>
      <c r="AB302" s="4" t="e">
        <f t="shared" si="26"/>
        <v>#DIV/0!</v>
      </c>
      <c r="AD302" s="2" t="e">
        <f t="shared" si="27"/>
        <v>#DIV/0!</v>
      </c>
      <c r="AF302" s="2" t="e">
        <f t="shared" si="28"/>
        <v>#DIV/0!</v>
      </c>
      <c r="AG302" s="2"/>
      <c r="AO302" s="2"/>
      <c r="AP302" s="2" t="str">
        <f t="shared" si="29"/>
        <v>D09_61_4</v>
      </c>
    </row>
    <row r="303" spans="1:42" ht="12.75" customHeight="1" x14ac:dyDescent="0.2">
      <c r="A303" s="1" t="s">
        <v>68</v>
      </c>
      <c r="B303" s="3">
        <v>61</v>
      </c>
      <c r="C303" s="4">
        <v>4</v>
      </c>
      <c r="D303" s="4" t="s">
        <v>55</v>
      </c>
      <c r="E303" s="2" t="s">
        <v>35</v>
      </c>
      <c r="F303" s="2" t="s">
        <v>57</v>
      </c>
      <c r="G303" s="2" t="s">
        <v>58</v>
      </c>
      <c r="H303" s="2">
        <v>2013</v>
      </c>
      <c r="I303" s="7" t="s">
        <v>101</v>
      </c>
      <c r="J303" s="2">
        <v>42</v>
      </c>
      <c r="K303" s="2">
        <f>J303-49</f>
        <v>-7</v>
      </c>
      <c r="L303" s="2">
        <f>J303-76</f>
        <v>-34</v>
      </c>
      <c r="M303" s="2">
        <f>J303-90</f>
        <v>-48</v>
      </c>
      <c r="N303" s="2">
        <v>4</v>
      </c>
      <c r="R303" s="2"/>
      <c r="T303" s="2">
        <v>1</v>
      </c>
      <c r="X303" s="5" t="e">
        <f t="shared" si="24"/>
        <v>#DIV/0!</v>
      </c>
      <c r="AA303" s="5" t="e">
        <f t="shared" si="25"/>
        <v>#DIV/0!</v>
      </c>
      <c r="AB303" s="4" t="e">
        <f t="shared" si="26"/>
        <v>#DIV/0!</v>
      </c>
      <c r="AD303" s="2" t="e">
        <f t="shared" si="27"/>
        <v>#DIV/0!</v>
      </c>
      <c r="AF303" s="2" t="e">
        <f t="shared" si="28"/>
        <v>#DIV/0!</v>
      </c>
      <c r="AN303" s="2">
        <v>3</v>
      </c>
      <c r="AO303" s="2"/>
      <c r="AP303" s="2" t="str">
        <f t="shared" si="29"/>
        <v>D09_61_4</v>
      </c>
    </row>
    <row r="304" spans="1:42" ht="12.75" customHeight="1" x14ac:dyDescent="0.2">
      <c r="A304" s="1" t="s">
        <v>68</v>
      </c>
      <c r="B304" s="3">
        <v>61</v>
      </c>
      <c r="C304" s="4">
        <v>4</v>
      </c>
      <c r="D304" s="4" t="s">
        <v>55</v>
      </c>
      <c r="E304" s="2" t="s">
        <v>35</v>
      </c>
      <c r="F304" s="2" t="s">
        <v>57</v>
      </c>
      <c r="G304" s="2" t="s">
        <v>58</v>
      </c>
      <c r="H304" s="2">
        <v>2014</v>
      </c>
      <c r="I304" s="7" t="s">
        <v>101</v>
      </c>
      <c r="R304" s="2"/>
      <c r="X304" s="5" t="e">
        <f t="shared" si="24"/>
        <v>#DIV/0!</v>
      </c>
      <c r="AA304" s="5" t="e">
        <f t="shared" si="25"/>
        <v>#DIV/0!</v>
      </c>
      <c r="AB304" s="4" t="e">
        <f t="shared" si="26"/>
        <v>#DIV/0!</v>
      </c>
      <c r="AD304" s="2" t="e">
        <f t="shared" si="27"/>
        <v>#DIV/0!</v>
      </c>
      <c r="AF304" s="2" t="e">
        <f t="shared" si="28"/>
        <v>#DIV/0!</v>
      </c>
      <c r="AG304" s="2"/>
      <c r="AO304" s="2"/>
      <c r="AP304" s="2" t="str">
        <f t="shared" si="29"/>
        <v>D09_61_4</v>
      </c>
    </row>
    <row r="305" spans="1:42" ht="12.75" customHeight="1" x14ac:dyDescent="0.2">
      <c r="A305" s="1" t="s">
        <v>68</v>
      </c>
      <c r="B305" s="3">
        <v>61</v>
      </c>
      <c r="C305" s="4">
        <v>4</v>
      </c>
      <c r="D305" s="4" t="s">
        <v>55</v>
      </c>
      <c r="E305" s="2" t="s">
        <v>35</v>
      </c>
      <c r="F305" s="2" t="s">
        <v>57</v>
      </c>
      <c r="G305" s="2" t="s">
        <v>58</v>
      </c>
      <c r="H305" s="2">
        <v>2015</v>
      </c>
      <c r="I305" s="7" t="s">
        <v>101</v>
      </c>
      <c r="R305" s="2"/>
      <c r="X305" s="5" t="e">
        <f t="shared" si="24"/>
        <v>#DIV/0!</v>
      </c>
      <c r="AA305" s="5" t="e">
        <f t="shared" si="25"/>
        <v>#DIV/0!</v>
      </c>
      <c r="AB305" s="4" t="e">
        <f t="shared" si="26"/>
        <v>#DIV/0!</v>
      </c>
      <c r="AD305" s="2" t="e">
        <f t="shared" si="27"/>
        <v>#DIV/0!</v>
      </c>
      <c r="AF305" s="2" t="e">
        <f t="shared" si="28"/>
        <v>#DIV/0!</v>
      </c>
      <c r="AG305" s="2"/>
      <c r="AO305" s="2"/>
      <c r="AP305" s="2" t="str">
        <f t="shared" si="29"/>
        <v>D09_61_4</v>
      </c>
    </row>
    <row r="306" spans="1:42" s="18" customFormat="1" ht="12.75" customHeight="1" x14ac:dyDescent="0.2">
      <c r="A306" s="23" t="s">
        <v>68</v>
      </c>
      <c r="B306" s="19">
        <v>61</v>
      </c>
      <c r="C306" s="24">
        <v>4</v>
      </c>
      <c r="D306" s="24" t="s">
        <v>55</v>
      </c>
      <c r="E306" s="18" t="s">
        <v>35</v>
      </c>
      <c r="F306" s="18" t="s">
        <v>57</v>
      </c>
      <c r="G306" s="18" t="s">
        <v>58</v>
      </c>
      <c r="H306" s="18">
        <v>2016</v>
      </c>
      <c r="I306" s="7" t="s">
        <v>101</v>
      </c>
      <c r="X306" s="25" t="e">
        <f t="shared" si="24"/>
        <v>#DIV/0!</v>
      </c>
      <c r="AA306" s="25" t="e">
        <f t="shared" si="25"/>
        <v>#DIV/0!</v>
      </c>
      <c r="AB306" s="24" t="e">
        <f t="shared" si="26"/>
        <v>#DIV/0!</v>
      </c>
      <c r="AD306" s="18" t="e">
        <f t="shared" si="27"/>
        <v>#DIV/0!</v>
      </c>
      <c r="AF306" s="18" t="e">
        <f t="shared" si="28"/>
        <v>#DIV/0!</v>
      </c>
      <c r="AP306" s="2" t="str">
        <f t="shared" si="29"/>
        <v>D09_61_4</v>
      </c>
    </row>
    <row r="307" spans="1:42" ht="12.75" customHeight="1" x14ac:dyDescent="0.2">
      <c r="A307" s="1" t="s">
        <v>68</v>
      </c>
      <c r="B307" s="3">
        <v>62</v>
      </c>
      <c r="C307" s="4">
        <v>4</v>
      </c>
      <c r="D307" s="4" t="s">
        <v>55</v>
      </c>
      <c r="E307" s="2" t="s">
        <v>35</v>
      </c>
      <c r="F307" s="2" t="s">
        <v>57</v>
      </c>
      <c r="G307" s="2" t="s">
        <v>58</v>
      </c>
      <c r="H307" s="2">
        <v>2012</v>
      </c>
      <c r="I307" s="7" t="s">
        <v>134</v>
      </c>
      <c r="R307" s="2"/>
      <c r="T307" s="2">
        <v>3</v>
      </c>
      <c r="U307" s="2">
        <v>213</v>
      </c>
      <c r="V307" s="2">
        <v>25</v>
      </c>
      <c r="W307" s="2">
        <v>55</v>
      </c>
      <c r="X307" s="5">
        <f t="shared" si="24"/>
        <v>2.2000000000000002</v>
      </c>
      <c r="Y307" s="2">
        <v>4</v>
      </c>
      <c r="Z307" s="2">
        <v>20</v>
      </c>
      <c r="AA307" s="5">
        <f t="shared" si="25"/>
        <v>0.8</v>
      </c>
      <c r="AB307" s="4">
        <f t="shared" si="26"/>
        <v>36.36363636363636</v>
      </c>
      <c r="AC307" s="2">
        <v>0</v>
      </c>
      <c r="AD307" s="2">
        <f t="shared" si="27"/>
        <v>0</v>
      </c>
      <c r="AE307" s="2">
        <v>0</v>
      </c>
      <c r="AF307" s="2">
        <f t="shared" si="28"/>
        <v>0</v>
      </c>
      <c r="AG307" s="8" t="s">
        <v>89</v>
      </c>
      <c r="AH307" s="2">
        <v>7</v>
      </c>
      <c r="AI307" s="2">
        <v>3</v>
      </c>
      <c r="AJ307" s="2">
        <v>1</v>
      </c>
      <c r="AK307" s="2">
        <v>3</v>
      </c>
      <c r="AL307" s="2">
        <v>3</v>
      </c>
      <c r="AM307" s="2">
        <v>4</v>
      </c>
      <c r="AO307" s="2"/>
      <c r="AP307" s="2" t="str">
        <f t="shared" si="29"/>
        <v>D09_62_4</v>
      </c>
    </row>
    <row r="308" spans="1:42" ht="12.75" customHeight="1" x14ac:dyDescent="0.2">
      <c r="A308" s="1" t="s">
        <v>68</v>
      </c>
      <c r="B308" s="3">
        <v>62</v>
      </c>
      <c r="C308" s="4">
        <v>4</v>
      </c>
      <c r="D308" s="4" t="s">
        <v>55</v>
      </c>
      <c r="E308" s="2" t="s">
        <v>35</v>
      </c>
      <c r="F308" s="2" t="s">
        <v>57</v>
      </c>
      <c r="G308" s="2" t="s">
        <v>58</v>
      </c>
      <c r="H308" s="2">
        <v>2013</v>
      </c>
      <c r="I308" s="7" t="s">
        <v>134</v>
      </c>
      <c r="R308" s="2"/>
      <c r="X308" s="5" t="e">
        <f t="shared" si="24"/>
        <v>#DIV/0!</v>
      </c>
      <c r="AA308" s="5" t="e">
        <f t="shared" si="25"/>
        <v>#DIV/0!</v>
      </c>
      <c r="AB308" s="4" t="e">
        <f t="shared" si="26"/>
        <v>#DIV/0!</v>
      </c>
      <c r="AD308" s="2" t="e">
        <f t="shared" si="27"/>
        <v>#DIV/0!</v>
      </c>
      <c r="AF308" s="2" t="e">
        <f t="shared" si="28"/>
        <v>#DIV/0!</v>
      </c>
      <c r="AG308" s="2"/>
      <c r="AO308" s="2"/>
      <c r="AP308" s="2" t="str">
        <f t="shared" si="29"/>
        <v>D09_62_4</v>
      </c>
    </row>
    <row r="309" spans="1:42" ht="12.75" customHeight="1" x14ac:dyDescent="0.2">
      <c r="A309" s="1" t="s">
        <v>68</v>
      </c>
      <c r="B309" s="3">
        <v>62</v>
      </c>
      <c r="C309" s="4">
        <v>4</v>
      </c>
      <c r="D309" s="4" t="s">
        <v>55</v>
      </c>
      <c r="E309" s="2" t="s">
        <v>35</v>
      </c>
      <c r="F309" s="2" t="s">
        <v>57</v>
      </c>
      <c r="G309" s="2" t="s">
        <v>58</v>
      </c>
      <c r="H309" s="2">
        <v>2014</v>
      </c>
      <c r="I309" s="7" t="s">
        <v>134</v>
      </c>
      <c r="R309" s="2"/>
      <c r="X309" s="5" t="e">
        <f t="shared" si="24"/>
        <v>#DIV/0!</v>
      </c>
      <c r="AA309" s="5" t="e">
        <f t="shared" si="25"/>
        <v>#DIV/0!</v>
      </c>
      <c r="AB309" s="4" t="e">
        <f t="shared" si="26"/>
        <v>#DIV/0!</v>
      </c>
      <c r="AD309" s="2" t="e">
        <f t="shared" si="27"/>
        <v>#DIV/0!</v>
      </c>
      <c r="AF309" s="2" t="e">
        <f t="shared" si="28"/>
        <v>#DIV/0!</v>
      </c>
      <c r="AG309" s="2"/>
      <c r="AO309" s="2"/>
      <c r="AP309" s="2" t="str">
        <f t="shared" si="29"/>
        <v>D09_62_4</v>
      </c>
    </row>
    <row r="310" spans="1:42" ht="12.75" customHeight="1" x14ac:dyDescent="0.2">
      <c r="A310" s="1" t="s">
        <v>68</v>
      </c>
      <c r="B310" s="3">
        <v>62</v>
      </c>
      <c r="C310" s="4">
        <v>4</v>
      </c>
      <c r="D310" s="4" t="s">
        <v>55</v>
      </c>
      <c r="E310" s="2" t="s">
        <v>35</v>
      </c>
      <c r="F310" s="2" t="s">
        <v>57</v>
      </c>
      <c r="G310" s="2" t="s">
        <v>58</v>
      </c>
      <c r="H310" s="2">
        <v>2015</v>
      </c>
      <c r="I310" s="7" t="s">
        <v>134</v>
      </c>
      <c r="R310" s="2"/>
      <c r="X310" s="5" t="e">
        <f t="shared" si="24"/>
        <v>#DIV/0!</v>
      </c>
      <c r="AA310" s="5" t="e">
        <f t="shared" si="25"/>
        <v>#DIV/0!</v>
      </c>
      <c r="AB310" s="4" t="e">
        <f t="shared" si="26"/>
        <v>#DIV/0!</v>
      </c>
      <c r="AD310" s="2" t="e">
        <f t="shared" si="27"/>
        <v>#DIV/0!</v>
      </c>
      <c r="AF310" s="2" t="e">
        <f t="shared" si="28"/>
        <v>#DIV/0!</v>
      </c>
      <c r="AG310" s="2"/>
      <c r="AO310" s="2"/>
      <c r="AP310" s="2" t="str">
        <f t="shared" si="29"/>
        <v>D09_62_4</v>
      </c>
    </row>
    <row r="311" spans="1:42" s="18" customFormat="1" ht="12.75" customHeight="1" x14ac:dyDescent="0.2">
      <c r="A311" s="23" t="s">
        <v>68</v>
      </c>
      <c r="B311" s="19">
        <v>62</v>
      </c>
      <c r="C311" s="24">
        <v>4</v>
      </c>
      <c r="D311" s="24" t="s">
        <v>55</v>
      </c>
      <c r="E311" s="18" t="s">
        <v>35</v>
      </c>
      <c r="F311" s="18" t="s">
        <v>57</v>
      </c>
      <c r="G311" s="18" t="s">
        <v>58</v>
      </c>
      <c r="H311" s="18">
        <v>2016</v>
      </c>
      <c r="I311" s="26" t="s">
        <v>134</v>
      </c>
      <c r="X311" s="25" t="e">
        <f t="shared" si="24"/>
        <v>#DIV/0!</v>
      </c>
      <c r="AA311" s="25" t="e">
        <f t="shared" si="25"/>
        <v>#DIV/0!</v>
      </c>
      <c r="AB311" s="24" t="e">
        <f t="shared" si="26"/>
        <v>#DIV/0!</v>
      </c>
      <c r="AD311" s="18" t="e">
        <f t="shared" si="27"/>
        <v>#DIV/0!</v>
      </c>
      <c r="AF311" s="18" t="e">
        <f t="shared" si="28"/>
        <v>#DIV/0!</v>
      </c>
      <c r="AP311" s="2" t="str">
        <f t="shared" si="29"/>
        <v>D09_62_4</v>
      </c>
    </row>
    <row r="312" spans="1:42" ht="12.75" customHeight="1" x14ac:dyDescent="0.2">
      <c r="A312" s="1" t="s">
        <v>68</v>
      </c>
      <c r="B312" s="3">
        <v>63</v>
      </c>
      <c r="C312" s="4">
        <v>4</v>
      </c>
      <c r="D312" s="4" t="s">
        <v>55</v>
      </c>
      <c r="E312" s="2" t="s">
        <v>35</v>
      </c>
      <c r="F312" s="2" t="s">
        <v>57</v>
      </c>
      <c r="G312" s="2" t="s">
        <v>58</v>
      </c>
      <c r="H312" s="2">
        <v>2012</v>
      </c>
      <c r="I312" s="7" t="s">
        <v>134</v>
      </c>
      <c r="R312" s="2"/>
      <c r="T312" s="2">
        <v>2</v>
      </c>
      <c r="U312" s="2">
        <v>215</v>
      </c>
      <c r="V312" s="2">
        <v>25</v>
      </c>
      <c r="W312" s="2">
        <v>67</v>
      </c>
      <c r="X312" s="5">
        <f t="shared" si="24"/>
        <v>2.68</v>
      </c>
      <c r="Y312" s="2">
        <v>4</v>
      </c>
      <c r="Z312" s="2">
        <v>22</v>
      </c>
      <c r="AA312" s="5">
        <f t="shared" si="25"/>
        <v>0.88</v>
      </c>
      <c r="AB312" s="4">
        <f t="shared" si="26"/>
        <v>32.835820895522389</v>
      </c>
      <c r="AC312" s="2">
        <v>0</v>
      </c>
      <c r="AD312" s="2">
        <f t="shared" si="27"/>
        <v>0</v>
      </c>
      <c r="AE312" s="2">
        <v>0</v>
      </c>
      <c r="AF312" s="2">
        <f t="shared" si="28"/>
        <v>0</v>
      </c>
      <c r="AG312" s="8" t="s">
        <v>80</v>
      </c>
      <c r="AH312" s="2">
        <v>4</v>
      </c>
      <c r="AI312" s="2">
        <v>3</v>
      </c>
      <c r="AJ312" s="2">
        <v>2</v>
      </c>
      <c r="AK312" s="2">
        <v>3</v>
      </c>
      <c r="AL312" s="2">
        <v>3</v>
      </c>
      <c r="AM312" s="2">
        <v>4</v>
      </c>
      <c r="AO312" s="2"/>
      <c r="AP312" s="2" t="str">
        <f t="shared" si="29"/>
        <v>D09_63_4</v>
      </c>
    </row>
    <row r="313" spans="1:42" ht="12.75" customHeight="1" x14ac:dyDescent="0.2">
      <c r="A313" s="1" t="s">
        <v>68</v>
      </c>
      <c r="B313" s="3">
        <v>63</v>
      </c>
      <c r="C313" s="4">
        <v>4</v>
      </c>
      <c r="D313" s="4" t="s">
        <v>55</v>
      </c>
      <c r="E313" s="2" t="s">
        <v>35</v>
      </c>
      <c r="F313" s="2" t="s">
        <v>57</v>
      </c>
      <c r="G313" s="2" t="s">
        <v>58</v>
      </c>
      <c r="H313" s="2">
        <v>2013</v>
      </c>
      <c r="I313" s="7" t="s">
        <v>134</v>
      </c>
      <c r="R313" s="2"/>
      <c r="X313" s="5" t="e">
        <f t="shared" si="24"/>
        <v>#DIV/0!</v>
      </c>
      <c r="AA313" s="5" t="e">
        <f t="shared" si="25"/>
        <v>#DIV/0!</v>
      </c>
      <c r="AB313" s="4" t="e">
        <f t="shared" si="26"/>
        <v>#DIV/0!</v>
      </c>
      <c r="AD313" s="2" t="e">
        <f t="shared" si="27"/>
        <v>#DIV/0!</v>
      </c>
      <c r="AF313" s="2" t="e">
        <f t="shared" si="28"/>
        <v>#DIV/0!</v>
      </c>
      <c r="AG313" s="2"/>
      <c r="AO313" s="2"/>
      <c r="AP313" s="2" t="str">
        <f t="shared" si="29"/>
        <v>D09_63_4</v>
      </c>
    </row>
    <row r="314" spans="1:42" ht="12.75" customHeight="1" x14ac:dyDescent="0.2">
      <c r="A314" s="1" t="s">
        <v>68</v>
      </c>
      <c r="B314" s="3">
        <v>63</v>
      </c>
      <c r="C314" s="4">
        <v>4</v>
      </c>
      <c r="D314" s="4" t="s">
        <v>55</v>
      </c>
      <c r="E314" s="2" t="s">
        <v>35</v>
      </c>
      <c r="F314" s="2" t="s">
        <v>57</v>
      </c>
      <c r="G314" s="2" t="s">
        <v>58</v>
      </c>
      <c r="H314" s="2">
        <v>2014</v>
      </c>
      <c r="I314" s="7" t="s">
        <v>134</v>
      </c>
      <c r="R314" s="2"/>
      <c r="X314" s="5" t="e">
        <f t="shared" si="24"/>
        <v>#DIV/0!</v>
      </c>
      <c r="AA314" s="5" t="e">
        <f t="shared" si="25"/>
        <v>#DIV/0!</v>
      </c>
      <c r="AB314" s="4" t="e">
        <f t="shared" si="26"/>
        <v>#DIV/0!</v>
      </c>
      <c r="AD314" s="2" t="e">
        <f t="shared" si="27"/>
        <v>#DIV/0!</v>
      </c>
      <c r="AF314" s="2" t="e">
        <f t="shared" si="28"/>
        <v>#DIV/0!</v>
      </c>
      <c r="AG314" s="2"/>
      <c r="AO314" s="2"/>
      <c r="AP314" s="2" t="str">
        <f t="shared" si="29"/>
        <v>D09_63_4</v>
      </c>
    </row>
    <row r="315" spans="1:42" ht="12.75" customHeight="1" x14ac:dyDescent="0.2">
      <c r="A315" s="1" t="s">
        <v>68</v>
      </c>
      <c r="B315" s="3">
        <v>63</v>
      </c>
      <c r="C315" s="4">
        <v>4</v>
      </c>
      <c r="D315" s="4" t="s">
        <v>55</v>
      </c>
      <c r="E315" s="2" t="s">
        <v>35</v>
      </c>
      <c r="F315" s="2" t="s">
        <v>57</v>
      </c>
      <c r="G315" s="2" t="s">
        <v>58</v>
      </c>
      <c r="H315" s="2">
        <v>2015</v>
      </c>
      <c r="I315" s="7" t="s">
        <v>134</v>
      </c>
      <c r="R315" s="2"/>
      <c r="X315" s="5" t="e">
        <f t="shared" si="24"/>
        <v>#DIV/0!</v>
      </c>
      <c r="AA315" s="5" t="e">
        <f t="shared" si="25"/>
        <v>#DIV/0!</v>
      </c>
      <c r="AB315" s="4" t="e">
        <f t="shared" si="26"/>
        <v>#DIV/0!</v>
      </c>
      <c r="AD315" s="2" t="e">
        <f t="shared" si="27"/>
        <v>#DIV/0!</v>
      </c>
      <c r="AF315" s="2" t="e">
        <f t="shared" si="28"/>
        <v>#DIV/0!</v>
      </c>
      <c r="AG315" s="2"/>
      <c r="AO315" s="2"/>
      <c r="AP315" s="2" t="str">
        <f t="shared" si="29"/>
        <v>D09_63_4</v>
      </c>
    </row>
    <row r="316" spans="1:42" s="18" customFormat="1" ht="12.75" customHeight="1" x14ac:dyDescent="0.2">
      <c r="A316" s="23" t="s">
        <v>68</v>
      </c>
      <c r="B316" s="19">
        <v>63</v>
      </c>
      <c r="C316" s="24">
        <v>4</v>
      </c>
      <c r="D316" s="24" t="s">
        <v>55</v>
      </c>
      <c r="E316" s="18" t="s">
        <v>35</v>
      </c>
      <c r="F316" s="18" t="s">
        <v>57</v>
      </c>
      <c r="G316" s="18" t="s">
        <v>58</v>
      </c>
      <c r="H316" s="18">
        <v>2016</v>
      </c>
      <c r="I316" s="26" t="s">
        <v>134</v>
      </c>
      <c r="X316" s="25" t="e">
        <f t="shared" si="24"/>
        <v>#DIV/0!</v>
      </c>
      <c r="AA316" s="25" t="e">
        <f t="shared" si="25"/>
        <v>#DIV/0!</v>
      </c>
      <c r="AB316" s="24" t="e">
        <f t="shared" si="26"/>
        <v>#DIV/0!</v>
      </c>
      <c r="AD316" s="18" t="e">
        <f t="shared" si="27"/>
        <v>#DIV/0!</v>
      </c>
      <c r="AF316" s="18" t="e">
        <f t="shared" si="28"/>
        <v>#DIV/0!</v>
      </c>
      <c r="AP316" s="2" t="str">
        <f t="shared" si="29"/>
        <v>D09_63_4</v>
      </c>
    </row>
    <row r="317" spans="1:42" ht="12.75" customHeight="1" x14ac:dyDescent="0.2">
      <c r="A317" s="1" t="s">
        <v>68</v>
      </c>
      <c r="B317" s="3">
        <v>64</v>
      </c>
      <c r="C317" s="4">
        <v>4</v>
      </c>
      <c r="D317" s="4" t="s">
        <v>55</v>
      </c>
      <c r="E317" s="2" t="s">
        <v>35</v>
      </c>
      <c r="F317" s="2" t="s">
        <v>57</v>
      </c>
      <c r="G317" s="2" t="s">
        <v>58</v>
      </c>
      <c r="H317" s="2">
        <v>2012</v>
      </c>
      <c r="I317" s="7" t="s">
        <v>101</v>
      </c>
      <c r="R317" s="2"/>
      <c r="T317" s="2">
        <v>1</v>
      </c>
      <c r="X317" s="5" t="e">
        <f t="shared" si="24"/>
        <v>#DIV/0!</v>
      </c>
      <c r="AA317" s="5" t="e">
        <f t="shared" si="25"/>
        <v>#DIV/0!</v>
      </c>
      <c r="AB317" s="4" t="e">
        <f t="shared" si="26"/>
        <v>#DIV/0!</v>
      </c>
      <c r="AD317" s="2" t="e">
        <f t="shared" si="27"/>
        <v>#DIV/0!</v>
      </c>
      <c r="AF317" s="2" t="e">
        <f t="shared" si="28"/>
        <v>#DIV/0!</v>
      </c>
      <c r="AG317" s="2"/>
      <c r="AO317" s="2"/>
      <c r="AP317" s="2" t="str">
        <f t="shared" si="29"/>
        <v>D09_64_4</v>
      </c>
    </row>
    <row r="318" spans="1:42" ht="12.75" customHeight="1" x14ac:dyDescent="0.2">
      <c r="A318" s="1" t="s">
        <v>68</v>
      </c>
      <c r="B318" s="3">
        <v>64</v>
      </c>
      <c r="C318" s="4">
        <v>4</v>
      </c>
      <c r="D318" s="4" t="s">
        <v>55</v>
      </c>
      <c r="E318" s="2" t="s">
        <v>35</v>
      </c>
      <c r="F318" s="2" t="s">
        <v>57</v>
      </c>
      <c r="G318" s="2" t="s">
        <v>58</v>
      </c>
      <c r="H318" s="2">
        <v>2013</v>
      </c>
      <c r="I318" s="7" t="s">
        <v>101</v>
      </c>
      <c r="J318" s="2">
        <v>42</v>
      </c>
      <c r="K318" s="2">
        <f>J318-49</f>
        <v>-7</v>
      </c>
      <c r="L318" s="2">
        <f>J318-76</f>
        <v>-34</v>
      </c>
      <c r="M318" s="2">
        <f>J318-90</f>
        <v>-48</v>
      </c>
      <c r="N318" s="2">
        <v>3</v>
      </c>
      <c r="R318" s="2"/>
      <c r="T318" s="2">
        <v>1</v>
      </c>
      <c r="X318" s="5" t="e">
        <f t="shared" si="24"/>
        <v>#DIV/0!</v>
      </c>
      <c r="AA318" s="5" t="e">
        <f t="shared" si="25"/>
        <v>#DIV/0!</v>
      </c>
      <c r="AB318" s="4" t="e">
        <f t="shared" si="26"/>
        <v>#DIV/0!</v>
      </c>
      <c r="AD318" s="2" t="e">
        <f t="shared" si="27"/>
        <v>#DIV/0!</v>
      </c>
      <c r="AF318" s="2" t="e">
        <f t="shared" si="28"/>
        <v>#DIV/0!</v>
      </c>
      <c r="AN318" s="2">
        <v>3</v>
      </c>
      <c r="AO318" s="2" t="s">
        <v>105</v>
      </c>
      <c r="AP318" s="2" t="str">
        <f t="shared" si="29"/>
        <v>D09_64_4</v>
      </c>
    </row>
    <row r="319" spans="1:42" ht="12.75" customHeight="1" x14ac:dyDescent="0.2">
      <c r="A319" s="1" t="s">
        <v>68</v>
      </c>
      <c r="B319" s="3">
        <v>64</v>
      </c>
      <c r="C319" s="4">
        <v>4</v>
      </c>
      <c r="D319" s="4" t="s">
        <v>55</v>
      </c>
      <c r="E319" s="2" t="s">
        <v>35</v>
      </c>
      <c r="F319" s="2" t="s">
        <v>57</v>
      </c>
      <c r="G319" s="2" t="s">
        <v>58</v>
      </c>
      <c r="H319" s="2">
        <v>2014</v>
      </c>
      <c r="I319" s="7" t="s">
        <v>101</v>
      </c>
      <c r="R319" s="2"/>
      <c r="X319" s="5" t="e">
        <f t="shared" si="24"/>
        <v>#DIV/0!</v>
      </c>
      <c r="AA319" s="5" t="e">
        <f t="shared" si="25"/>
        <v>#DIV/0!</v>
      </c>
      <c r="AB319" s="4" t="e">
        <f t="shared" si="26"/>
        <v>#DIV/0!</v>
      </c>
      <c r="AD319" s="2" t="e">
        <f t="shared" si="27"/>
        <v>#DIV/0!</v>
      </c>
      <c r="AF319" s="2" t="e">
        <f t="shared" si="28"/>
        <v>#DIV/0!</v>
      </c>
      <c r="AG319" s="2"/>
      <c r="AO319" s="2"/>
      <c r="AP319" s="2" t="str">
        <f t="shared" si="29"/>
        <v>D09_64_4</v>
      </c>
    </row>
    <row r="320" spans="1:42" ht="12.75" customHeight="1" x14ac:dyDescent="0.2">
      <c r="A320" s="1" t="s">
        <v>68</v>
      </c>
      <c r="B320" s="3">
        <v>64</v>
      </c>
      <c r="C320" s="4">
        <v>4</v>
      </c>
      <c r="D320" s="4" t="s">
        <v>55</v>
      </c>
      <c r="E320" s="2" t="s">
        <v>35</v>
      </c>
      <c r="F320" s="2" t="s">
        <v>57</v>
      </c>
      <c r="G320" s="2" t="s">
        <v>58</v>
      </c>
      <c r="H320" s="2">
        <v>2015</v>
      </c>
      <c r="I320" s="7" t="s">
        <v>101</v>
      </c>
      <c r="R320" s="2"/>
      <c r="X320" s="5" t="e">
        <f t="shared" si="24"/>
        <v>#DIV/0!</v>
      </c>
      <c r="AA320" s="5" t="e">
        <f t="shared" si="25"/>
        <v>#DIV/0!</v>
      </c>
      <c r="AB320" s="4" t="e">
        <f t="shared" si="26"/>
        <v>#DIV/0!</v>
      </c>
      <c r="AD320" s="2" t="e">
        <f t="shared" si="27"/>
        <v>#DIV/0!</v>
      </c>
      <c r="AF320" s="2" t="e">
        <f t="shared" si="28"/>
        <v>#DIV/0!</v>
      </c>
      <c r="AG320" s="2"/>
      <c r="AO320" s="2"/>
      <c r="AP320" s="2" t="str">
        <f t="shared" si="29"/>
        <v>D09_64_4</v>
      </c>
    </row>
    <row r="321" spans="1:42" s="18" customFormat="1" ht="12.75" customHeight="1" x14ac:dyDescent="0.2">
      <c r="A321" s="23" t="s">
        <v>68</v>
      </c>
      <c r="B321" s="19">
        <v>64</v>
      </c>
      <c r="C321" s="24">
        <v>4</v>
      </c>
      <c r="D321" s="24" t="s">
        <v>55</v>
      </c>
      <c r="E321" s="18" t="s">
        <v>35</v>
      </c>
      <c r="F321" s="18" t="s">
        <v>57</v>
      </c>
      <c r="G321" s="18" t="s">
        <v>58</v>
      </c>
      <c r="H321" s="18">
        <v>2016</v>
      </c>
      <c r="I321" s="7" t="s">
        <v>101</v>
      </c>
      <c r="X321" s="25" t="e">
        <f t="shared" si="24"/>
        <v>#DIV/0!</v>
      </c>
      <c r="AA321" s="25" t="e">
        <f t="shared" si="25"/>
        <v>#DIV/0!</v>
      </c>
      <c r="AB321" s="24" t="e">
        <f t="shared" si="26"/>
        <v>#DIV/0!</v>
      </c>
      <c r="AD321" s="18" t="e">
        <f t="shared" si="27"/>
        <v>#DIV/0!</v>
      </c>
      <c r="AF321" s="18" t="e">
        <f t="shared" si="28"/>
        <v>#DIV/0!</v>
      </c>
      <c r="AP321" s="2" t="str">
        <f t="shared" si="29"/>
        <v>D09_64_4</v>
      </c>
    </row>
    <row r="322" spans="1:42" ht="12.75" customHeight="1" x14ac:dyDescent="0.2">
      <c r="A322" s="1" t="s">
        <v>68</v>
      </c>
      <c r="B322" s="3">
        <v>65</v>
      </c>
      <c r="C322" s="4">
        <v>5</v>
      </c>
      <c r="D322" s="4" t="s">
        <v>55</v>
      </c>
      <c r="E322" s="2" t="s">
        <v>57</v>
      </c>
      <c r="F322" s="2" t="s">
        <v>59</v>
      </c>
      <c r="G322" s="2" t="s">
        <v>58</v>
      </c>
      <c r="H322" s="2">
        <v>2012</v>
      </c>
      <c r="I322" s="7" t="s">
        <v>101</v>
      </c>
      <c r="R322" s="2"/>
      <c r="T322" s="2">
        <v>1</v>
      </c>
      <c r="X322" s="5" t="e">
        <f t="shared" si="24"/>
        <v>#DIV/0!</v>
      </c>
      <c r="AA322" s="5" t="e">
        <f t="shared" si="25"/>
        <v>#DIV/0!</v>
      </c>
      <c r="AB322" s="4" t="e">
        <f t="shared" si="26"/>
        <v>#DIV/0!</v>
      </c>
      <c r="AD322" s="2" t="e">
        <f t="shared" si="27"/>
        <v>#DIV/0!</v>
      </c>
      <c r="AF322" s="2" t="e">
        <f t="shared" si="28"/>
        <v>#DIV/0!</v>
      </c>
      <c r="AO322" s="2"/>
      <c r="AP322" s="2" t="str">
        <f t="shared" si="29"/>
        <v>D09_65_5</v>
      </c>
    </row>
    <row r="323" spans="1:42" ht="12.75" customHeight="1" x14ac:dyDescent="0.2">
      <c r="A323" s="1" t="s">
        <v>68</v>
      </c>
      <c r="B323" s="3">
        <v>65</v>
      </c>
      <c r="C323" s="4">
        <v>5</v>
      </c>
      <c r="D323" s="4" t="s">
        <v>55</v>
      </c>
      <c r="E323" s="2" t="s">
        <v>57</v>
      </c>
      <c r="F323" s="2" t="s">
        <v>59</v>
      </c>
      <c r="G323" s="2" t="s">
        <v>58</v>
      </c>
      <c r="H323" s="2">
        <v>2013</v>
      </c>
      <c r="I323" s="7" t="s">
        <v>101</v>
      </c>
      <c r="J323" s="2">
        <v>35</v>
      </c>
      <c r="K323" s="2">
        <f>J323-49</f>
        <v>-14</v>
      </c>
      <c r="L323" s="2">
        <f>J323-76</f>
        <v>-41</v>
      </c>
      <c r="M323" s="2">
        <f>J323-90</f>
        <v>-55</v>
      </c>
      <c r="N323" s="2">
        <v>2</v>
      </c>
      <c r="R323" s="2"/>
      <c r="T323" s="2">
        <v>1</v>
      </c>
      <c r="X323" s="5" t="e">
        <f t="shared" ref="X323:X386" si="30">(W323+(AA323*AC323))/V323</f>
        <v>#DIV/0!</v>
      </c>
      <c r="AA323" s="5" t="e">
        <f t="shared" ref="AA323:AA386" si="31">Z323/(V323-AC323)</f>
        <v>#DIV/0!</v>
      </c>
      <c r="AB323" s="4" t="e">
        <f t="shared" ref="AB323:AB386" si="32">AA323*100/X323</f>
        <v>#DIV/0!</v>
      </c>
      <c r="AD323" s="2" t="e">
        <f t="shared" ref="AD323:AD386" si="33">AC323*100/V323</f>
        <v>#DIV/0!</v>
      </c>
      <c r="AF323" s="2" t="e">
        <f t="shared" ref="AF323:AF386" si="34">AE323*100/V323</f>
        <v>#DIV/0!</v>
      </c>
      <c r="AN323" s="2">
        <v>2</v>
      </c>
      <c r="AO323" s="2"/>
      <c r="AP323" s="2" t="str">
        <f t="shared" ref="AP323:AP386" si="35">CONCATENATE(LEFT(A323,1),CONCATENATE(RIGHT(A323,2),"_",CONCATENATE(B323),"_",CONCATENATE(C323)))</f>
        <v>D09_65_5</v>
      </c>
    </row>
    <row r="324" spans="1:42" ht="12.75" customHeight="1" x14ac:dyDescent="0.2">
      <c r="A324" s="1" t="s">
        <v>68</v>
      </c>
      <c r="B324" s="3">
        <v>65</v>
      </c>
      <c r="C324" s="4">
        <v>5</v>
      </c>
      <c r="D324" s="4" t="s">
        <v>55</v>
      </c>
      <c r="E324" s="2" t="s">
        <v>57</v>
      </c>
      <c r="F324" s="2" t="s">
        <v>59</v>
      </c>
      <c r="G324" s="2" t="s">
        <v>58</v>
      </c>
      <c r="H324" s="2">
        <v>2014</v>
      </c>
      <c r="I324" s="7" t="s">
        <v>101</v>
      </c>
      <c r="R324" s="2"/>
      <c r="X324" s="5" t="e">
        <f t="shared" si="30"/>
        <v>#DIV/0!</v>
      </c>
      <c r="AA324" s="5" t="e">
        <f t="shared" si="31"/>
        <v>#DIV/0!</v>
      </c>
      <c r="AB324" s="4" t="e">
        <f t="shared" si="32"/>
        <v>#DIV/0!</v>
      </c>
      <c r="AD324" s="2" t="e">
        <f t="shared" si="33"/>
        <v>#DIV/0!</v>
      </c>
      <c r="AF324" s="2" t="e">
        <f t="shared" si="34"/>
        <v>#DIV/0!</v>
      </c>
      <c r="AG324" s="2"/>
      <c r="AO324" s="2"/>
      <c r="AP324" s="2" t="str">
        <f t="shared" si="35"/>
        <v>D09_65_5</v>
      </c>
    </row>
    <row r="325" spans="1:42" ht="12.75" customHeight="1" x14ac:dyDescent="0.2">
      <c r="A325" s="1" t="s">
        <v>68</v>
      </c>
      <c r="B325" s="3">
        <v>65</v>
      </c>
      <c r="C325" s="4">
        <v>5</v>
      </c>
      <c r="D325" s="4" t="s">
        <v>55</v>
      </c>
      <c r="E325" s="2" t="s">
        <v>57</v>
      </c>
      <c r="F325" s="2" t="s">
        <v>59</v>
      </c>
      <c r="G325" s="2" t="s">
        <v>58</v>
      </c>
      <c r="H325" s="2">
        <v>2015</v>
      </c>
      <c r="I325" s="7" t="s">
        <v>101</v>
      </c>
      <c r="R325" s="2"/>
      <c r="X325" s="5" t="e">
        <f t="shared" si="30"/>
        <v>#DIV/0!</v>
      </c>
      <c r="AA325" s="5" t="e">
        <f t="shared" si="31"/>
        <v>#DIV/0!</v>
      </c>
      <c r="AB325" s="4" t="e">
        <f t="shared" si="32"/>
        <v>#DIV/0!</v>
      </c>
      <c r="AD325" s="2" t="e">
        <f t="shared" si="33"/>
        <v>#DIV/0!</v>
      </c>
      <c r="AF325" s="2" t="e">
        <f t="shared" si="34"/>
        <v>#DIV/0!</v>
      </c>
      <c r="AG325" s="2"/>
      <c r="AO325" s="2"/>
      <c r="AP325" s="2" t="str">
        <f t="shared" si="35"/>
        <v>D09_65_5</v>
      </c>
    </row>
    <row r="326" spans="1:42" s="18" customFormat="1" ht="12.75" customHeight="1" x14ac:dyDescent="0.2">
      <c r="A326" s="23" t="s">
        <v>68</v>
      </c>
      <c r="B326" s="19">
        <v>65</v>
      </c>
      <c r="C326" s="24">
        <v>5</v>
      </c>
      <c r="D326" s="24" t="s">
        <v>55</v>
      </c>
      <c r="E326" s="18" t="s">
        <v>57</v>
      </c>
      <c r="F326" s="18" t="s">
        <v>59</v>
      </c>
      <c r="G326" s="18" t="s">
        <v>58</v>
      </c>
      <c r="H326" s="18">
        <v>2016</v>
      </c>
      <c r="I326" s="7" t="s">
        <v>101</v>
      </c>
      <c r="X326" s="25" t="e">
        <f t="shared" si="30"/>
        <v>#DIV/0!</v>
      </c>
      <c r="AA326" s="25" t="e">
        <f t="shared" si="31"/>
        <v>#DIV/0!</v>
      </c>
      <c r="AB326" s="24" t="e">
        <f t="shared" si="32"/>
        <v>#DIV/0!</v>
      </c>
      <c r="AD326" s="18" t="e">
        <f t="shared" si="33"/>
        <v>#DIV/0!</v>
      </c>
      <c r="AF326" s="18" t="e">
        <f t="shared" si="34"/>
        <v>#DIV/0!</v>
      </c>
      <c r="AP326" s="2" t="str">
        <f t="shared" si="35"/>
        <v>D09_65_5</v>
      </c>
    </row>
    <row r="327" spans="1:42" ht="12.75" customHeight="1" x14ac:dyDescent="0.2">
      <c r="A327" s="1" t="s">
        <v>68</v>
      </c>
      <c r="B327" s="3">
        <v>66</v>
      </c>
      <c r="C327" s="4">
        <v>5</v>
      </c>
      <c r="D327" s="4" t="s">
        <v>55</v>
      </c>
      <c r="E327" s="2" t="s">
        <v>57</v>
      </c>
      <c r="F327" s="2" t="s">
        <v>59</v>
      </c>
      <c r="G327" s="2" t="s">
        <v>58</v>
      </c>
      <c r="H327" s="2">
        <v>2012</v>
      </c>
      <c r="I327" s="7" t="s">
        <v>134</v>
      </c>
      <c r="R327" s="2"/>
      <c r="T327" s="2">
        <v>2</v>
      </c>
      <c r="U327" s="2">
        <v>219</v>
      </c>
      <c r="V327" s="2">
        <v>25</v>
      </c>
      <c r="W327" s="2">
        <v>108</v>
      </c>
      <c r="X327" s="5">
        <f t="shared" si="30"/>
        <v>4.32</v>
      </c>
      <c r="Y327" s="2">
        <v>4</v>
      </c>
      <c r="Z327" s="2">
        <v>27</v>
      </c>
      <c r="AA327" s="5">
        <f t="shared" si="31"/>
        <v>1.08</v>
      </c>
      <c r="AB327" s="4">
        <f t="shared" si="32"/>
        <v>25</v>
      </c>
      <c r="AC327" s="2">
        <v>0</v>
      </c>
      <c r="AD327" s="2">
        <f t="shared" si="33"/>
        <v>0</v>
      </c>
      <c r="AE327" s="2">
        <v>2</v>
      </c>
      <c r="AF327" s="2">
        <f t="shared" si="34"/>
        <v>8</v>
      </c>
      <c r="AG327" s="8" t="s">
        <v>80</v>
      </c>
      <c r="AH327" s="2">
        <v>3</v>
      </c>
      <c r="AI327" s="2">
        <v>2</v>
      </c>
      <c r="AJ327" s="2">
        <v>2</v>
      </c>
      <c r="AK327" s="2">
        <v>3</v>
      </c>
      <c r="AL327" s="2">
        <v>3</v>
      </c>
      <c r="AM327" s="2">
        <v>4</v>
      </c>
      <c r="AO327" s="2"/>
      <c r="AP327" s="2" t="str">
        <f t="shared" si="35"/>
        <v>D09_66_5</v>
      </c>
    </row>
    <row r="328" spans="1:42" ht="12.75" customHeight="1" x14ac:dyDescent="0.2">
      <c r="A328" s="1" t="s">
        <v>68</v>
      </c>
      <c r="B328" s="3">
        <v>66</v>
      </c>
      <c r="C328" s="4">
        <v>5</v>
      </c>
      <c r="D328" s="4" t="s">
        <v>55</v>
      </c>
      <c r="E328" s="2" t="s">
        <v>57</v>
      </c>
      <c r="F328" s="2" t="s">
        <v>59</v>
      </c>
      <c r="G328" s="2" t="s">
        <v>58</v>
      </c>
      <c r="H328" s="2">
        <v>2013</v>
      </c>
      <c r="I328" s="7" t="s">
        <v>134</v>
      </c>
      <c r="R328" s="2"/>
      <c r="X328" s="5" t="e">
        <f t="shared" si="30"/>
        <v>#DIV/0!</v>
      </c>
      <c r="AA328" s="5" t="e">
        <f t="shared" si="31"/>
        <v>#DIV/0!</v>
      </c>
      <c r="AB328" s="4" t="e">
        <f t="shared" si="32"/>
        <v>#DIV/0!</v>
      </c>
      <c r="AD328" s="2" t="e">
        <f t="shared" si="33"/>
        <v>#DIV/0!</v>
      </c>
      <c r="AF328" s="2" t="e">
        <f t="shared" si="34"/>
        <v>#DIV/0!</v>
      </c>
      <c r="AG328" s="2"/>
      <c r="AO328" s="2"/>
      <c r="AP328" s="2" t="str">
        <f t="shared" si="35"/>
        <v>D09_66_5</v>
      </c>
    </row>
    <row r="329" spans="1:42" ht="12.75" customHeight="1" x14ac:dyDescent="0.2">
      <c r="A329" s="1" t="s">
        <v>68</v>
      </c>
      <c r="B329" s="3">
        <v>66</v>
      </c>
      <c r="C329" s="4">
        <v>5</v>
      </c>
      <c r="D329" s="4" t="s">
        <v>55</v>
      </c>
      <c r="E329" s="2" t="s">
        <v>57</v>
      </c>
      <c r="F329" s="2" t="s">
        <v>59</v>
      </c>
      <c r="G329" s="2" t="s">
        <v>58</v>
      </c>
      <c r="H329" s="2">
        <v>2014</v>
      </c>
      <c r="I329" s="7" t="s">
        <v>134</v>
      </c>
      <c r="R329" s="2"/>
      <c r="X329" s="5" t="e">
        <f t="shared" si="30"/>
        <v>#DIV/0!</v>
      </c>
      <c r="AA329" s="5" t="e">
        <f t="shared" si="31"/>
        <v>#DIV/0!</v>
      </c>
      <c r="AB329" s="4" t="e">
        <f t="shared" si="32"/>
        <v>#DIV/0!</v>
      </c>
      <c r="AD329" s="2" t="e">
        <f t="shared" si="33"/>
        <v>#DIV/0!</v>
      </c>
      <c r="AF329" s="2" t="e">
        <f t="shared" si="34"/>
        <v>#DIV/0!</v>
      </c>
      <c r="AG329" s="2"/>
      <c r="AO329" s="2"/>
      <c r="AP329" s="2" t="str">
        <f t="shared" si="35"/>
        <v>D09_66_5</v>
      </c>
    </row>
    <row r="330" spans="1:42" ht="12.75" customHeight="1" x14ac:dyDescent="0.2">
      <c r="A330" s="1" t="s">
        <v>68</v>
      </c>
      <c r="B330" s="3">
        <v>66</v>
      </c>
      <c r="C330" s="4">
        <v>5</v>
      </c>
      <c r="D330" s="4" t="s">
        <v>55</v>
      </c>
      <c r="E330" s="2" t="s">
        <v>57</v>
      </c>
      <c r="F330" s="2" t="s">
        <v>59</v>
      </c>
      <c r="G330" s="2" t="s">
        <v>58</v>
      </c>
      <c r="H330" s="2">
        <v>2015</v>
      </c>
      <c r="I330" s="7" t="s">
        <v>134</v>
      </c>
      <c r="R330" s="2"/>
      <c r="X330" s="5" t="e">
        <f t="shared" si="30"/>
        <v>#DIV/0!</v>
      </c>
      <c r="AA330" s="5" t="e">
        <f t="shared" si="31"/>
        <v>#DIV/0!</v>
      </c>
      <c r="AB330" s="4" t="e">
        <f t="shared" si="32"/>
        <v>#DIV/0!</v>
      </c>
      <c r="AD330" s="2" t="e">
        <f t="shared" si="33"/>
        <v>#DIV/0!</v>
      </c>
      <c r="AF330" s="2" t="e">
        <f t="shared" si="34"/>
        <v>#DIV/0!</v>
      </c>
      <c r="AG330" s="2"/>
      <c r="AO330" s="2"/>
      <c r="AP330" s="2" t="str">
        <f t="shared" si="35"/>
        <v>D09_66_5</v>
      </c>
    </row>
    <row r="331" spans="1:42" s="18" customFormat="1" ht="12.75" customHeight="1" x14ac:dyDescent="0.2">
      <c r="A331" s="23" t="s">
        <v>68</v>
      </c>
      <c r="B331" s="19">
        <v>66</v>
      </c>
      <c r="C331" s="24">
        <v>5</v>
      </c>
      <c r="D331" s="24" t="s">
        <v>55</v>
      </c>
      <c r="E331" s="18" t="s">
        <v>57</v>
      </c>
      <c r="F331" s="18" t="s">
        <v>59</v>
      </c>
      <c r="G331" s="18" t="s">
        <v>58</v>
      </c>
      <c r="H331" s="18">
        <v>2016</v>
      </c>
      <c r="I331" s="26" t="s">
        <v>134</v>
      </c>
      <c r="X331" s="25" t="e">
        <f t="shared" si="30"/>
        <v>#DIV/0!</v>
      </c>
      <c r="AA331" s="25" t="e">
        <f t="shared" si="31"/>
        <v>#DIV/0!</v>
      </c>
      <c r="AB331" s="24" t="e">
        <f t="shared" si="32"/>
        <v>#DIV/0!</v>
      </c>
      <c r="AD331" s="18" t="e">
        <f t="shared" si="33"/>
        <v>#DIV/0!</v>
      </c>
      <c r="AF331" s="18" t="e">
        <f t="shared" si="34"/>
        <v>#DIV/0!</v>
      </c>
      <c r="AP331" s="2" t="str">
        <f t="shared" si="35"/>
        <v>D09_66_5</v>
      </c>
    </row>
    <row r="332" spans="1:42" ht="12.75" customHeight="1" x14ac:dyDescent="0.2">
      <c r="A332" s="1" t="s">
        <v>68</v>
      </c>
      <c r="B332" s="3">
        <v>67</v>
      </c>
      <c r="C332" s="4">
        <v>5</v>
      </c>
      <c r="D332" s="4" t="s">
        <v>55</v>
      </c>
      <c r="E332" s="2" t="s">
        <v>57</v>
      </c>
      <c r="F332" s="2" t="s">
        <v>59</v>
      </c>
      <c r="G332" s="2" t="s">
        <v>58</v>
      </c>
      <c r="H332" s="2">
        <v>2012</v>
      </c>
      <c r="I332" s="7" t="s">
        <v>134</v>
      </c>
      <c r="R332" s="2"/>
      <c r="T332" s="2">
        <v>2</v>
      </c>
      <c r="U332" s="2">
        <v>199</v>
      </c>
      <c r="V332" s="2">
        <v>25</v>
      </c>
      <c r="W332" s="2">
        <v>104</v>
      </c>
      <c r="X332" s="5">
        <f t="shared" si="30"/>
        <v>4.16</v>
      </c>
      <c r="Y332" s="2">
        <v>4</v>
      </c>
      <c r="Z332" s="2">
        <v>27</v>
      </c>
      <c r="AA332" s="5">
        <f t="shared" si="31"/>
        <v>1.08</v>
      </c>
      <c r="AB332" s="4">
        <f t="shared" si="32"/>
        <v>25.96153846153846</v>
      </c>
      <c r="AC332" s="2">
        <v>0</v>
      </c>
      <c r="AD332" s="2">
        <f t="shared" si="33"/>
        <v>0</v>
      </c>
      <c r="AE332" s="2">
        <v>0</v>
      </c>
      <c r="AF332" s="2">
        <f t="shared" si="34"/>
        <v>0</v>
      </c>
      <c r="AG332" s="8" t="s">
        <v>77</v>
      </c>
      <c r="AH332" s="2">
        <v>5</v>
      </c>
      <c r="AI332" s="2">
        <v>1</v>
      </c>
      <c r="AJ332" s="2">
        <v>3</v>
      </c>
      <c r="AK332" s="2">
        <v>3</v>
      </c>
      <c r="AL332" s="2">
        <v>3</v>
      </c>
      <c r="AM332" s="2">
        <v>4</v>
      </c>
      <c r="AO332" s="2"/>
      <c r="AP332" s="2" t="str">
        <f t="shared" si="35"/>
        <v>D09_67_5</v>
      </c>
    </row>
    <row r="333" spans="1:42" ht="12.75" customHeight="1" x14ac:dyDescent="0.2">
      <c r="A333" s="1" t="s">
        <v>68</v>
      </c>
      <c r="B333" s="3">
        <v>67</v>
      </c>
      <c r="C333" s="4">
        <v>5</v>
      </c>
      <c r="D333" s="4" t="s">
        <v>55</v>
      </c>
      <c r="E333" s="2" t="s">
        <v>57</v>
      </c>
      <c r="F333" s="2" t="s">
        <v>59</v>
      </c>
      <c r="G333" s="2" t="s">
        <v>58</v>
      </c>
      <c r="H333" s="2">
        <v>2013</v>
      </c>
      <c r="I333" s="7" t="s">
        <v>134</v>
      </c>
      <c r="R333" s="2"/>
      <c r="X333" s="5" t="e">
        <f t="shared" si="30"/>
        <v>#DIV/0!</v>
      </c>
      <c r="AA333" s="5" t="e">
        <f t="shared" si="31"/>
        <v>#DIV/0!</v>
      </c>
      <c r="AB333" s="4" t="e">
        <f t="shared" si="32"/>
        <v>#DIV/0!</v>
      </c>
      <c r="AD333" s="2" t="e">
        <f t="shared" si="33"/>
        <v>#DIV/0!</v>
      </c>
      <c r="AF333" s="2" t="e">
        <f t="shared" si="34"/>
        <v>#DIV/0!</v>
      </c>
      <c r="AG333" s="2"/>
      <c r="AO333" s="2"/>
      <c r="AP333" s="2" t="str">
        <f t="shared" si="35"/>
        <v>D09_67_5</v>
      </c>
    </row>
    <row r="334" spans="1:42" ht="12.75" customHeight="1" x14ac:dyDescent="0.2">
      <c r="A334" s="1" t="s">
        <v>68</v>
      </c>
      <c r="B334" s="3">
        <v>67</v>
      </c>
      <c r="C334" s="4">
        <v>5</v>
      </c>
      <c r="D334" s="4" t="s">
        <v>55</v>
      </c>
      <c r="E334" s="2" t="s">
        <v>57</v>
      </c>
      <c r="F334" s="2" t="s">
        <v>59</v>
      </c>
      <c r="G334" s="2" t="s">
        <v>58</v>
      </c>
      <c r="H334" s="2">
        <v>2014</v>
      </c>
      <c r="I334" s="7" t="s">
        <v>134</v>
      </c>
      <c r="R334" s="2"/>
      <c r="X334" s="5" t="e">
        <f t="shared" si="30"/>
        <v>#DIV/0!</v>
      </c>
      <c r="AA334" s="5" t="e">
        <f t="shared" si="31"/>
        <v>#DIV/0!</v>
      </c>
      <c r="AB334" s="4" t="e">
        <f t="shared" si="32"/>
        <v>#DIV/0!</v>
      </c>
      <c r="AD334" s="2" t="e">
        <f t="shared" si="33"/>
        <v>#DIV/0!</v>
      </c>
      <c r="AF334" s="2" t="e">
        <f t="shared" si="34"/>
        <v>#DIV/0!</v>
      </c>
      <c r="AG334" s="2"/>
      <c r="AO334" s="2"/>
      <c r="AP334" s="2" t="str">
        <f t="shared" si="35"/>
        <v>D09_67_5</v>
      </c>
    </row>
    <row r="335" spans="1:42" ht="12.75" customHeight="1" x14ac:dyDescent="0.2">
      <c r="A335" s="1" t="s">
        <v>68</v>
      </c>
      <c r="B335" s="3">
        <v>67</v>
      </c>
      <c r="C335" s="4">
        <v>5</v>
      </c>
      <c r="D335" s="4" t="s">
        <v>55</v>
      </c>
      <c r="E335" s="2" t="s">
        <v>57</v>
      </c>
      <c r="F335" s="2" t="s">
        <v>59</v>
      </c>
      <c r="G335" s="2" t="s">
        <v>58</v>
      </c>
      <c r="H335" s="2">
        <v>2015</v>
      </c>
      <c r="I335" s="7" t="s">
        <v>134</v>
      </c>
      <c r="R335" s="2"/>
      <c r="X335" s="5" t="e">
        <f t="shared" si="30"/>
        <v>#DIV/0!</v>
      </c>
      <c r="AA335" s="5" t="e">
        <f t="shared" si="31"/>
        <v>#DIV/0!</v>
      </c>
      <c r="AB335" s="4" t="e">
        <f t="shared" si="32"/>
        <v>#DIV/0!</v>
      </c>
      <c r="AD335" s="2" t="e">
        <f t="shared" si="33"/>
        <v>#DIV/0!</v>
      </c>
      <c r="AF335" s="2" t="e">
        <f t="shared" si="34"/>
        <v>#DIV/0!</v>
      </c>
      <c r="AG335" s="2"/>
      <c r="AO335" s="2"/>
      <c r="AP335" s="2" t="str">
        <f t="shared" si="35"/>
        <v>D09_67_5</v>
      </c>
    </row>
    <row r="336" spans="1:42" s="18" customFormat="1" ht="12.75" customHeight="1" x14ac:dyDescent="0.2">
      <c r="A336" s="23" t="s">
        <v>68</v>
      </c>
      <c r="B336" s="19">
        <v>67</v>
      </c>
      <c r="C336" s="24">
        <v>5</v>
      </c>
      <c r="D336" s="24" t="s">
        <v>55</v>
      </c>
      <c r="E336" s="18" t="s">
        <v>57</v>
      </c>
      <c r="F336" s="18" t="s">
        <v>59</v>
      </c>
      <c r="G336" s="18" t="s">
        <v>58</v>
      </c>
      <c r="H336" s="18">
        <v>2016</v>
      </c>
      <c r="I336" s="26" t="s">
        <v>134</v>
      </c>
      <c r="X336" s="25" t="e">
        <f t="shared" si="30"/>
        <v>#DIV/0!</v>
      </c>
      <c r="AA336" s="25" t="e">
        <f t="shared" si="31"/>
        <v>#DIV/0!</v>
      </c>
      <c r="AB336" s="24" t="e">
        <f t="shared" si="32"/>
        <v>#DIV/0!</v>
      </c>
      <c r="AD336" s="18" t="e">
        <f t="shared" si="33"/>
        <v>#DIV/0!</v>
      </c>
      <c r="AF336" s="18" t="e">
        <f t="shared" si="34"/>
        <v>#DIV/0!</v>
      </c>
      <c r="AP336" s="2" t="str">
        <f t="shared" si="35"/>
        <v>D09_67_5</v>
      </c>
    </row>
    <row r="337" spans="1:42" ht="12.75" customHeight="1" x14ac:dyDescent="0.2">
      <c r="A337" s="1" t="s">
        <v>68</v>
      </c>
      <c r="B337" s="3">
        <v>68</v>
      </c>
      <c r="C337" s="4">
        <v>5</v>
      </c>
      <c r="D337" s="4" t="s">
        <v>55</v>
      </c>
      <c r="E337" s="2" t="s">
        <v>57</v>
      </c>
      <c r="F337" s="2" t="s">
        <v>59</v>
      </c>
      <c r="G337" s="2" t="s">
        <v>58</v>
      </c>
      <c r="H337" s="2">
        <v>2012</v>
      </c>
      <c r="I337" s="7" t="s">
        <v>162</v>
      </c>
      <c r="J337" s="2">
        <v>42</v>
      </c>
      <c r="K337" s="2">
        <f>J337-67</f>
        <v>-25</v>
      </c>
      <c r="L337" s="2">
        <f>J337-78</f>
        <v>-36</v>
      </c>
      <c r="M337" s="2">
        <f>J337-95</f>
        <v>-53</v>
      </c>
      <c r="N337" s="2">
        <v>2</v>
      </c>
      <c r="R337" s="2"/>
      <c r="T337" s="2">
        <v>2</v>
      </c>
      <c r="U337" s="2">
        <v>208</v>
      </c>
      <c r="V337" s="2">
        <v>25</v>
      </c>
      <c r="W337" s="2">
        <v>88</v>
      </c>
      <c r="X337" s="5">
        <f t="shared" si="30"/>
        <v>3.52</v>
      </c>
      <c r="Y337" s="2">
        <v>4</v>
      </c>
      <c r="Z337" s="2">
        <v>32</v>
      </c>
      <c r="AA337" s="5">
        <f t="shared" si="31"/>
        <v>1.28</v>
      </c>
      <c r="AB337" s="4">
        <f t="shared" si="32"/>
        <v>36.363636363636367</v>
      </c>
      <c r="AC337" s="2">
        <v>0</v>
      </c>
      <c r="AD337" s="2">
        <f t="shared" si="33"/>
        <v>0</v>
      </c>
      <c r="AE337" s="2">
        <v>0</v>
      </c>
      <c r="AF337" s="2">
        <f t="shared" si="34"/>
        <v>0</v>
      </c>
      <c r="AG337" s="8" t="s">
        <v>80</v>
      </c>
      <c r="AH337" s="2">
        <v>3</v>
      </c>
      <c r="AI337" s="2">
        <v>2</v>
      </c>
      <c r="AJ337" s="2">
        <v>2</v>
      </c>
      <c r="AK337" s="2">
        <v>3</v>
      </c>
      <c r="AL337" s="2">
        <v>3</v>
      </c>
      <c r="AM337" s="27">
        <v>5</v>
      </c>
      <c r="AO337" s="2"/>
      <c r="AP337" s="2" t="str">
        <f t="shared" si="35"/>
        <v>D09_68_5</v>
      </c>
    </row>
    <row r="338" spans="1:42" ht="12.75" customHeight="1" x14ac:dyDescent="0.2">
      <c r="A338" s="1" t="s">
        <v>68</v>
      </c>
      <c r="B338" s="3">
        <v>68</v>
      </c>
      <c r="C338" s="4">
        <v>5</v>
      </c>
      <c r="D338" s="4" t="s">
        <v>55</v>
      </c>
      <c r="E338" s="2" t="s">
        <v>57</v>
      </c>
      <c r="F338" s="2" t="s">
        <v>59</v>
      </c>
      <c r="G338" s="2" t="s">
        <v>58</v>
      </c>
      <c r="H338" s="2">
        <v>2013</v>
      </c>
      <c r="I338" s="7" t="s">
        <v>162</v>
      </c>
      <c r="J338" s="2">
        <v>31</v>
      </c>
      <c r="K338" s="2">
        <f>J338-49</f>
        <v>-18</v>
      </c>
      <c r="L338" s="2">
        <f>J338-76</f>
        <v>-45</v>
      </c>
      <c r="M338" s="2">
        <f>J338-90</f>
        <v>-59</v>
      </c>
      <c r="N338" s="2">
        <v>3</v>
      </c>
      <c r="R338" s="2"/>
      <c r="T338" s="2">
        <v>1</v>
      </c>
      <c r="X338" s="5" t="e">
        <f t="shared" si="30"/>
        <v>#DIV/0!</v>
      </c>
      <c r="AA338" s="5" t="e">
        <f t="shared" si="31"/>
        <v>#DIV/0!</v>
      </c>
      <c r="AB338" s="4" t="e">
        <f t="shared" si="32"/>
        <v>#DIV/0!</v>
      </c>
      <c r="AD338" s="2" t="e">
        <f t="shared" si="33"/>
        <v>#DIV/0!</v>
      </c>
      <c r="AF338" s="2" t="e">
        <f t="shared" si="34"/>
        <v>#DIV/0!</v>
      </c>
      <c r="AN338" s="2">
        <v>2</v>
      </c>
      <c r="AO338" s="2" t="s">
        <v>105</v>
      </c>
      <c r="AP338" s="2" t="str">
        <f t="shared" si="35"/>
        <v>D09_68_5</v>
      </c>
    </row>
    <row r="339" spans="1:42" ht="12.75" customHeight="1" x14ac:dyDescent="0.2">
      <c r="A339" s="1" t="s">
        <v>68</v>
      </c>
      <c r="B339" s="3">
        <v>68</v>
      </c>
      <c r="C339" s="4">
        <v>5</v>
      </c>
      <c r="D339" s="4" t="s">
        <v>55</v>
      </c>
      <c r="E339" s="2" t="s">
        <v>57</v>
      </c>
      <c r="F339" s="2" t="s">
        <v>59</v>
      </c>
      <c r="G339" s="2" t="s">
        <v>58</v>
      </c>
      <c r="H339" s="2">
        <v>2014</v>
      </c>
      <c r="I339" s="7" t="s">
        <v>162</v>
      </c>
      <c r="J339" s="2" t="s">
        <v>139</v>
      </c>
      <c r="N339" s="2" t="s">
        <v>139</v>
      </c>
      <c r="P339" s="2" t="s">
        <v>139</v>
      </c>
      <c r="R339" s="2"/>
      <c r="T339" s="2">
        <v>1</v>
      </c>
      <c r="U339" s="2">
        <v>202</v>
      </c>
      <c r="V339" s="2">
        <v>25</v>
      </c>
      <c r="W339" s="2">
        <v>102</v>
      </c>
      <c r="X339" s="5">
        <f t="shared" si="30"/>
        <v>4.08</v>
      </c>
      <c r="Y339" s="2">
        <v>4</v>
      </c>
      <c r="Z339" s="2">
        <v>28</v>
      </c>
      <c r="AA339" s="5">
        <f t="shared" si="31"/>
        <v>1.1200000000000001</v>
      </c>
      <c r="AB339" s="4">
        <f t="shared" si="32"/>
        <v>27.450980392156865</v>
      </c>
      <c r="AC339" s="2">
        <v>0</v>
      </c>
      <c r="AD339" s="2">
        <f t="shared" si="33"/>
        <v>0</v>
      </c>
      <c r="AE339" s="2">
        <v>0</v>
      </c>
      <c r="AF339" s="2">
        <f t="shared" si="34"/>
        <v>0</v>
      </c>
      <c r="AG339" s="8" t="s">
        <v>80</v>
      </c>
      <c r="AH339" s="2">
        <v>11</v>
      </c>
      <c r="AI339" s="2">
        <v>2</v>
      </c>
      <c r="AJ339" s="2">
        <v>2</v>
      </c>
      <c r="AK339" s="2">
        <v>3</v>
      </c>
      <c r="AL339" s="2">
        <v>3</v>
      </c>
      <c r="AM339" s="2">
        <v>4</v>
      </c>
      <c r="AP339" s="2" t="str">
        <f t="shared" si="35"/>
        <v>D09_68_5</v>
      </c>
    </row>
    <row r="340" spans="1:42" ht="12.75" customHeight="1" x14ac:dyDescent="0.2">
      <c r="A340" s="1" t="s">
        <v>68</v>
      </c>
      <c r="B340" s="3">
        <v>68</v>
      </c>
      <c r="C340" s="4">
        <v>5</v>
      </c>
      <c r="D340" s="4" t="s">
        <v>55</v>
      </c>
      <c r="E340" s="2" t="s">
        <v>57</v>
      </c>
      <c r="F340" s="2" t="s">
        <v>59</v>
      </c>
      <c r="G340" s="2" t="s">
        <v>58</v>
      </c>
      <c r="H340" s="2">
        <v>2015</v>
      </c>
      <c r="I340" s="7" t="s">
        <v>162</v>
      </c>
      <c r="J340" s="2">
        <v>45</v>
      </c>
      <c r="K340" s="2">
        <f>J340-61</f>
        <v>-16</v>
      </c>
      <c r="L340" s="2">
        <f>J340-81</f>
        <v>-36</v>
      </c>
      <c r="M340" s="2">
        <f>J340-89</f>
        <v>-44</v>
      </c>
      <c r="N340" s="2">
        <v>2</v>
      </c>
      <c r="R340" s="2"/>
      <c r="T340" s="2">
        <v>2</v>
      </c>
      <c r="U340" s="2">
        <v>203</v>
      </c>
      <c r="V340" s="2">
        <v>25</v>
      </c>
      <c r="W340" s="2">
        <v>95</v>
      </c>
      <c r="X340" s="5">
        <f t="shared" si="30"/>
        <v>3.8</v>
      </c>
      <c r="Y340" s="2">
        <v>3</v>
      </c>
      <c r="Z340" s="2">
        <v>37</v>
      </c>
      <c r="AA340" s="5">
        <f t="shared" si="31"/>
        <v>1.48</v>
      </c>
      <c r="AB340" s="4">
        <f t="shared" si="32"/>
        <v>38.94736842105263</v>
      </c>
      <c r="AC340" s="2">
        <v>0</v>
      </c>
      <c r="AD340" s="2">
        <f t="shared" si="33"/>
        <v>0</v>
      </c>
      <c r="AE340" s="2">
        <v>0</v>
      </c>
      <c r="AF340" s="2">
        <f t="shared" si="34"/>
        <v>0</v>
      </c>
      <c r="AG340" s="8" t="s">
        <v>79</v>
      </c>
      <c r="AH340" s="2">
        <v>11</v>
      </c>
      <c r="AI340" s="2">
        <v>2</v>
      </c>
      <c r="AJ340" s="2">
        <v>2</v>
      </c>
      <c r="AK340" s="2">
        <v>2</v>
      </c>
      <c r="AL340" s="2">
        <v>3</v>
      </c>
      <c r="AM340" s="2">
        <v>5</v>
      </c>
      <c r="AN340" s="2">
        <v>1</v>
      </c>
      <c r="AO340" s="2" t="s">
        <v>159</v>
      </c>
      <c r="AP340" s="2" t="str">
        <f t="shared" si="35"/>
        <v>D09_68_5</v>
      </c>
    </row>
    <row r="341" spans="1:42" s="18" customFormat="1" ht="12.75" customHeight="1" x14ac:dyDescent="0.2">
      <c r="A341" s="23" t="s">
        <v>68</v>
      </c>
      <c r="B341" s="19">
        <v>68</v>
      </c>
      <c r="C341" s="24">
        <v>5</v>
      </c>
      <c r="D341" s="24" t="s">
        <v>55</v>
      </c>
      <c r="E341" s="18" t="s">
        <v>57</v>
      </c>
      <c r="F341" s="18" t="s">
        <v>59</v>
      </c>
      <c r="G341" s="18" t="s">
        <v>58</v>
      </c>
      <c r="H341" s="18">
        <v>2016</v>
      </c>
      <c r="I341" s="7" t="s">
        <v>162</v>
      </c>
      <c r="X341" s="25" t="e">
        <f t="shared" si="30"/>
        <v>#DIV/0!</v>
      </c>
      <c r="AA341" s="25" t="e">
        <f t="shared" si="31"/>
        <v>#DIV/0!</v>
      </c>
      <c r="AB341" s="24" t="e">
        <f t="shared" si="32"/>
        <v>#DIV/0!</v>
      </c>
      <c r="AD341" s="18" t="e">
        <f t="shared" si="33"/>
        <v>#DIV/0!</v>
      </c>
      <c r="AF341" s="18" t="e">
        <f t="shared" si="34"/>
        <v>#DIV/0!</v>
      </c>
      <c r="AG341" s="34"/>
      <c r="AP341" s="2" t="str">
        <f t="shared" si="35"/>
        <v>D09_68_5</v>
      </c>
    </row>
    <row r="342" spans="1:42" ht="12.75" customHeight="1" x14ac:dyDescent="0.2">
      <c r="A342" s="1" t="s">
        <v>68</v>
      </c>
      <c r="B342" s="3">
        <v>69</v>
      </c>
      <c r="C342" s="4">
        <v>5</v>
      </c>
      <c r="D342" s="4" t="s">
        <v>55</v>
      </c>
      <c r="E342" s="2" t="s">
        <v>57</v>
      </c>
      <c r="F342" s="2" t="s">
        <v>59</v>
      </c>
      <c r="G342" s="2" t="s">
        <v>58</v>
      </c>
      <c r="H342" s="2">
        <v>2012</v>
      </c>
      <c r="I342" s="7" t="s">
        <v>101</v>
      </c>
      <c r="R342" s="2"/>
      <c r="T342" s="2">
        <v>1</v>
      </c>
      <c r="X342" s="5" t="e">
        <f t="shared" si="30"/>
        <v>#DIV/0!</v>
      </c>
      <c r="AA342" s="5" t="e">
        <f t="shared" si="31"/>
        <v>#DIV/0!</v>
      </c>
      <c r="AB342" s="4" t="e">
        <f t="shared" si="32"/>
        <v>#DIV/0!</v>
      </c>
      <c r="AD342" s="2" t="e">
        <f t="shared" si="33"/>
        <v>#DIV/0!</v>
      </c>
      <c r="AF342" s="2" t="e">
        <f t="shared" si="34"/>
        <v>#DIV/0!</v>
      </c>
      <c r="AG342" s="2"/>
      <c r="AO342" s="2"/>
      <c r="AP342" s="2" t="str">
        <f t="shared" si="35"/>
        <v>D09_69_5</v>
      </c>
    </row>
    <row r="343" spans="1:42" ht="12.75" customHeight="1" x14ac:dyDescent="0.2">
      <c r="A343" s="1" t="s">
        <v>68</v>
      </c>
      <c r="B343" s="3">
        <v>69</v>
      </c>
      <c r="C343" s="4">
        <v>5</v>
      </c>
      <c r="D343" s="4" t="s">
        <v>55</v>
      </c>
      <c r="E343" s="2" t="s">
        <v>57</v>
      </c>
      <c r="F343" s="2" t="s">
        <v>59</v>
      </c>
      <c r="G343" s="2" t="s">
        <v>58</v>
      </c>
      <c r="H343" s="2">
        <v>2013</v>
      </c>
      <c r="I343" s="7" t="s">
        <v>101</v>
      </c>
      <c r="J343" s="2">
        <v>31</v>
      </c>
      <c r="K343" s="2">
        <f>J343-49</f>
        <v>-18</v>
      </c>
      <c r="L343" s="2">
        <f>J343-76</f>
        <v>-45</v>
      </c>
      <c r="M343" s="2">
        <f>J343-90</f>
        <v>-59</v>
      </c>
      <c r="N343" s="2">
        <v>3</v>
      </c>
      <c r="R343" s="2"/>
      <c r="T343" s="2">
        <v>1</v>
      </c>
      <c r="X343" s="5" t="e">
        <f t="shared" si="30"/>
        <v>#DIV/0!</v>
      </c>
      <c r="AA343" s="5" t="e">
        <f t="shared" si="31"/>
        <v>#DIV/0!</v>
      </c>
      <c r="AB343" s="4" t="e">
        <f t="shared" si="32"/>
        <v>#DIV/0!</v>
      </c>
      <c r="AD343" s="2" t="e">
        <f t="shared" si="33"/>
        <v>#DIV/0!</v>
      </c>
      <c r="AF343" s="2" t="e">
        <f t="shared" si="34"/>
        <v>#DIV/0!</v>
      </c>
      <c r="AN343" s="2">
        <v>3</v>
      </c>
      <c r="AO343" s="2"/>
      <c r="AP343" s="2" t="str">
        <f t="shared" si="35"/>
        <v>D09_69_5</v>
      </c>
    </row>
    <row r="344" spans="1:42" ht="12.75" customHeight="1" x14ac:dyDescent="0.2">
      <c r="A344" s="1" t="s">
        <v>68</v>
      </c>
      <c r="B344" s="3">
        <v>69</v>
      </c>
      <c r="C344" s="4">
        <v>5</v>
      </c>
      <c r="D344" s="4" t="s">
        <v>55</v>
      </c>
      <c r="E344" s="2" t="s">
        <v>57</v>
      </c>
      <c r="F344" s="2" t="s">
        <v>59</v>
      </c>
      <c r="G344" s="2" t="s">
        <v>58</v>
      </c>
      <c r="H344" s="2">
        <v>2014</v>
      </c>
      <c r="I344" s="7" t="s">
        <v>101</v>
      </c>
      <c r="R344" s="2"/>
      <c r="X344" s="5" t="e">
        <f t="shared" si="30"/>
        <v>#DIV/0!</v>
      </c>
      <c r="AA344" s="5" t="e">
        <f t="shared" si="31"/>
        <v>#DIV/0!</v>
      </c>
      <c r="AB344" s="4" t="e">
        <f t="shared" si="32"/>
        <v>#DIV/0!</v>
      </c>
      <c r="AD344" s="2" t="e">
        <f t="shared" si="33"/>
        <v>#DIV/0!</v>
      </c>
      <c r="AF344" s="2" t="e">
        <f t="shared" si="34"/>
        <v>#DIV/0!</v>
      </c>
      <c r="AG344" s="2"/>
      <c r="AO344" s="2"/>
      <c r="AP344" s="2" t="str">
        <f t="shared" si="35"/>
        <v>D09_69_5</v>
      </c>
    </row>
    <row r="345" spans="1:42" ht="12.75" customHeight="1" x14ac:dyDescent="0.2">
      <c r="A345" s="1" t="s">
        <v>68</v>
      </c>
      <c r="B345" s="3">
        <v>69</v>
      </c>
      <c r="C345" s="4">
        <v>5</v>
      </c>
      <c r="D345" s="4" t="s">
        <v>55</v>
      </c>
      <c r="E345" s="2" t="s">
        <v>57</v>
      </c>
      <c r="F345" s="2" t="s">
        <v>59</v>
      </c>
      <c r="G345" s="2" t="s">
        <v>58</v>
      </c>
      <c r="H345" s="2">
        <v>2015</v>
      </c>
      <c r="I345" s="7" t="s">
        <v>101</v>
      </c>
      <c r="R345" s="2"/>
      <c r="X345" s="5" t="e">
        <f t="shared" si="30"/>
        <v>#DIV/0!</v>
      </c>
      <c r="AA345" s="5" t="e">
        <f t="shared" si="31"/>
        <v>#DIV/0!</v>
      </c>
      <c r="AB345" s="4" t="e">
        <f t="shared" si="32"/>
        <v>#DIV/0!</v>
      </c>
      <c r="AD345" s="2" t="e">
        <f t="shared" si="33"/>
        <v>#DIV/0!</v>
      </c>
      <c r="AF345" s="2" t="e">
        <f t="shared" si="34"/>
        <v>#DIV/0!</v>
      </c>
      <c r="AG345" s="2"/>
      <c r="AO345" s="2"/>
      <c r="AP345" s="2" t="str">
        <f t="shared" si="35"/>
        <v>D09_69_5</v>
      </c>
    </row>
    <row r="346" spans="1:42" s="18" customFormat="1" ht="12.75" customHeight="1" x14ac:dyDescent="0.2">
      <c r="A346" s="23" t="s">
        <v>68</v>
      </c>
      <c r="B346" s="19">
        <v>69</v>
      </c>
      <c r="C346" s="24">
        <v>5</v>
      </c>
      <c r="D346" s="24" t="s">
        <v>55</v>
      </c>
      <c r="E346" s="18" t="s">
        <v>57</v>
      </c>
      <c r="F346" s="18" t="s">
        <v>59</v>
      </c>
      <c r="G346" s="18" t="s">
        <v>58</v>
      </c>
      <c r="H346" s="18">
        <v>2016</v>
      </c>
      <c r="I346" s="7" t="s">
        <v>101</v>
      </c>
      <c r="X346" s="25" t="e">
        <f t="shared" si="30"/>
        <v>#DIV/0!</v>
      </c>
      <c r="AA346" s="25" t="e">
        <f t="shared" si="31"/>
        <v>#DIV/0!</v>
      </c>
      <c r="AB346" s="24" t="e">
        <f t="shared" si="32"/>
        <v>#DIV/0!</v>
      </c>
      <c r="AD346" s="18" t="e">
        <f t="shared" si="33"/>
        <v>#DIV/0!</v>
      </c>
      <c r="AF346" s="18" t="e">
        <f t="shared" si="34"/>
        <v>#DIV/0!</v>
      </c>
      <c r="AP346" s="2" t="str">
        <f t="shared" si="35"/>
        <v>D09_69_5</v>
      </c>
    </row>
    <row r="347" spans="1:42" ht="12.75" customHeight="1" x14ac:dyDescent="0.2">
      <c r="A347" s="1" t="s">
        <v>68</v>
      </c>
      <c r="B347" s="3">
        <v>70</v>
      </c>
      <c r="C347" s="4">
        <v>5</v>
      </c>
      <c r="D347" s="4" t="s">
        <v>55</v>
      </c>
      <c r="E347" s="2" t="s">
        <v>57</v>
      </c>
      <c r="F347" s="2" t="s">
        <v>59</v>
      </c>
      <c r="G347" s="2" t="s">
        <v>58</v>
      </c>
      <c r="H347" s="2">
        <v>2012</v>
      </c>
      <c r="I347" s="7" t="s">
        <v>101</v>
      </c>
      <c r="R347" s="2"/>
      <c r="T347" s="2">
        <v>1</v>
      </c>
      <c r="X347" s="5" t="e">
        <f t="shared" si="30"/>
        <v>#DIV/0!</v>
      </c>
      <c r="AA347" s="5" t="e">
        <f t="shared" si="31"/>
        <v>#DIV/0!</v>
      </c>
      <c r="AB347" s="4" t="e">
        <f t="shared" si="32"/>
        <v>#DIV/0!</v>
      </c>
      <c r="AD347" s="2" t="e">
        <f t="shared" si="33"/>
        <v>#DIV/0!</v>
      </c>
      <c r="AF347" s="2" t="e">
        <f t="shared" si="34"/>
        <v>#DIV/0!</v>
      </c>
      <c r="AG347" s="2"/>
      <c r="AO347" s="2"/>
      <c r="AP347" s="2" t="str">
        <f t="shared" si="35"/>
        <v>D09_70_5</v>
      </c>
    </row>
    <row r="348" spans="1:42" ht="12.75" customHeight="1" x14ac:dyDescent="0.2">
      <c r="A348" s="1" t="s">
        <v>68</v>
      </c>
      <c r="B348" s="3">
        <v>70</v>
      </c>
      <c r="C348" s="4">
        <v>5</v>
      </c>
      <c r="D348" s="4" t="s">
        <v>55</v>
      </c>
      <c r="E348" s="2" t="s">
        <v>57</v>
      </c>
      <c r="F348" s="2" t="s">
        <v>59</v>
      </c>
      <c r="G348" s="2" t="s">
        <v>58</v>
      </c>
      <c r="H348" s="2">
        <v>2013</v>
      </c>
      <c r="I348" s="7" t="s">
        <v>101</v>
      </c>
      <c r="R348" s="2"/>
      <c r="X348" s="5" t="e">
        <f t="shared" si="30"/>
        <v>#DIV/0!</v>
      </c>
      <c r="AA348" s="5" t="e">
        <f t="shared" si="31"/>
        <v>#DIV/0!</v>
      </c>
      <c r="AB348" s="4" t="e">
        <f t="shared" si="32"/>
        <v>#DIV/0!</v>
      </c>
      <c r="AD348" s="2" t="e">
        <f t="shared" si="33"/>
        <v>#DIV/0!</v>
      </c>
      <c r="AF348" s="2" t="e">
        <f t="shared" si="34"/>
        <v>#DIV/0!</v>
      </c>
      <c r="AO348" s="2"/>
      <c r="AP348" s="2" t="str">
        <f t="shared" si="35"/>
        <v>D09_70_5</v>
      </c>
    </row>
    <row r="349" spans="1:42" ht="12.75" customHeight="1" x14ac:dyDescent="0.2">
      <c r="A349" s="1" t="s">
        <v>68</v>
      </c>
      <c r="B349" s="3">
        <v>70</v>
      </c>
      <c r="C349" s="4">
        <v>5</v>
      </c>
      <c r="D349" s="4" t="s">
        <v>55</v>
      </c>
      <c r="E349" s="2" t="s">
        <v>57</v>
      </c>
      <c r="F349" s="2" t="s">
        <v>59</v>
      </c>
      <c r="G349" s="2" t="s">
        <v>58</v>
      </c>
      <c r="H349" s="2">
        <v>2014</v>
      </c>
      <c r="I349" s="7" t="s">
        <v>101</v>
      </c>
      <c r="R349" s="2"/>
      <c r="X349" s="5" t="e">
        <f t="shared" si="30"/>
        <v>#DIV/0!</v>
      </c>
      <c r="AA349" s="5" t="e">
        <f t="shared" si="31"/>
        <v>#DIV/0!</v>
      </c>
      <c r="AB349" s="4" t="e">
        <f t="shared" si="32"/>
        <v>#DIV/0!</v>
      </c>
      <c r="AD349" s="2" t="e">
        <f t="shared" si="33"/>
        <v>#DIV/0!</v>
      </c>
      <c r="AF349" s="2" t="e">
        <f t="shared" si="34"/>
        <v>#DIV/0!</v>
      </c>
      <c r="AG349" s="2"/>
      <c r="AO349" s="2"/>
      <c r="AP349" s="2" t="str">
        <f t="shared" si="35"/>
        <v>D09_70_5</v>
      </c>
    </row>
    <row r="350" spans="1:42" ht="12.75" customHeight="1" x14ac:dyDescent="0.2">
      <c r="A350" s="1" t="s">
        <v>68</v>
      </c>
      <c r="B350" s="3">
        <v>70</v>
      </c>
      <c r="C350" s="4">
        <v>5</v>
      </c>
      <c r="D350" s="4" t="s">
        <v>55</v>
      </c>
      <c r="E350" s="2" t="s">
        <v>57</v>
      </c>
      <c r="F350" s="2" t="s">
        <v>59</v>
      </c>
      <c r="G350" s="2" t="s">
        <v>58</v>
      </c>
      <c r="H350" s="2">
        <v>2015</v>
      </c>
      <c r="I350" s="7" t="s">
        <v>101</v>
      </c>
      <c r="R350" s="2"/>
      <c r="X350" s="5" t="e">
        <f t="shared" si="30"/>
        <v>#DIV/0!</v>
      </c>
      <c r="AA350" s="5" t="e">
        <f t="shared" si="31"/>
        <v>#DIV/0!</v>
      </c>
      <c r="AB350" s="4" t="e">
        <f t="shared" si="32"/>
        <v>#DIV/0!</v>
      </c>
      <c r="AD350" s="2" t="e">
        <f t="shared" si="33"/>
        <v>#DIV/0!</v>
      </c>
      <c r="AF350" s="2" t="e">
        <f t="shared" si="34"/>
        <v>#DIV/0!</v>
      </c>
      <c r="AG350" s="2"/>
      <c r="AO350" s="2"/>
      <c r="AP350" s="2" t="str">
        <f t="shared" si="35"/>
        <v>D09_70_5</v>
      </c>
    </row>
    <row r="351" spans="1:42" s="18" customFormat="1" ht="12.75" customHeight="1" x14ac:dyDescent="0.2">
      <c r="A351" s="23" t="s">
        <v>68</v>
      </c>
      <c r="B351" s="19">
        <v>70</v>
      </c>
      <c r="C351" s="24">
        <v>5</v>
      </c>
      <c r="D351" s="24" t="s">
        <v>55</v>
      </c>
      <c r="E351" s="18" t="s">
        <v>57</v>
      </c>
      <c r="F351" s="18" t="s">
        <v>59</v>
      </c>
      <c r="G351" s="18" t="s">
        <v>58</v>
      </c>
      <c r="H351" s="18">
        <v>2016</v>
      </c>
      <c r="I351" s="7" t="s">
        <v>101</v>
      </c>
      <c r="X351" s="25" t="e">
        <f t="shared" si="30"/>
        <v>#DIV/0!</v>
      </c>
      <c r="AA351" s="25" t="e">
        <f t="shared" si="31"/>
        <v>#DIV/0!</v>
      </c>
      <c r="AB351" s="24" t="e">
        <f t="shared" si="32"/>
        <v>#DIV/0!</v>
      </c>
      <c r="AD351" s="18" t="e">
        <f t="shared" si="33"/>
        <v>#DIV/0!</v>
      </c>
      <c r="AF351" s="18" t="e">
        <f t="shared" si="34"/>
        <v>#DIV/0!</v>
      </c>
      <c r="AP351" s="2" t="str">
        <f t="shared" si="35"/>
        <v>D09_70_5</v>
      </c>
    </row>
    <row r="352" spans="1:42" ht="12.75" customHeight="1" x14ac:dyDescent="0.2">
      <c r="A352" s="1" t="s">
        <v>68</v>
      </c>
      <c r="B352" s="3">
        <v>71</v>
      </c>
      <c r="C352" s="4">
        <v>5</v>
      </c>
      <c r="D352" s="4" t="s">
        <v>55</v>
      </c>
      <c r="E352" s="2" t="s">
        <v>57</v>
      </c>
      <c r="F352" s="2" t="s">
        <v>59</v>
      </c>
      <c r="G352" s="2" t="s">
        <v>58</v>
      </c>
      <c r="H352" s="2">
        <v>2012</v>
      </c>
      <c r="I352" s="7" t="s">
        <v>162</v>
      </c>
      <c r="J352" s="2">
        <v>44</v>
      </c>
      <c r="K352" s="2">
        <f>J352-67</f>
        <v>-23</v>
      </c>
      <c r="L352" s="2">
        <f>J352-78</f>
        <v>-34</v>
      </c>
      <c r="M352" s="2">
        <f>J352-95</f>
        <v>-51</v>
      </c>
      <c r="N352" s="2">
        <v>3</v>
      </c>
      <c r="R352" s="2"/>
      <c r="T352" s="2">
        <v>2</v>
      </c>
      <c r="U352" s="2">
        <v>213</v>
      </c>
      <c r="V352" s="2">
        <v>25</v>
      </c>
      <c r="W352" s="2">
        <v>79</v>
      </c>
      <c r="X352" s="5">
        <f t="shared" si="30"/>
        <v>3.16</v>
      </c>
      <c r="Y352" s="2">
        <v>4</v>
      </c>
      <c r="Z352" s="2">
        <v>33</v>
      </c>
      <c r="AA352" s="5">
        <f t="shared" si="31"/>
        <v>1.32</v>
      </c>
      <c r="AB352" s="4">
        <f t="shared" si="32"/>
        <v>41.772151898734172</v>
      </c>
      <c r="AC352" s="2">
        <v>0</v>
      </c>
      <c r="AD352" s="2">
        <f t="shared" si="33"/>
        <v>0</v>
      </c>
      <c r="AE352" s="2">
        <v>3</v>
      </c>
      <c r="AF352" s="2">
        <f t="shared" si="34"/>
        <v>12</v>
      </c>
      <c r="AG352" s="8" t="s">
        <v>90</v>
      </c>
      <c r="AH352" s="2">
        <v>3</v>
      </c>
      <c r="AI352" s="2">
        <v>2</v>
      </c>
      <c r="AJ352" s="2">
        <v>3</v>
      </c>
      <c r="AK352" s="2">
        <v>3</v>
      </c>
      <c r="AL352" s="2">
        <v>2</v>
      </c>
      <c r="AM352" s="2">
        <v>2</v>
      </c>
      <c r="AO352" s="2"/>
      <c r="AP352" s="2" t="str">
        <f t="shared" si="35"/>
        <v>D09_71_5</v>
      </c>
    </row>
    <row r="353" spans="1:42" x14ac:dyDescent="0.2">
      <c r="A353" s="1" t="s">
        <v>68</v>
      </c>
      <c r="B353" s="3">
        <v>71</v>
      </c>
      <c r="C353" s="4">
        <v>5</v>
      </c>
      <c r="D353" s="4" t="s">
        <v>55</v>
      </c>
      <c r="E353" s="2" t="s">
        <v>57</v>
      </c>
      <c r="F353" s="2" t="s">
        <v>59</v>
      </c>
      <c r="G353" s="2" t="s">
        <v>58</v>
      </c>
      <c r="H353" s="2">
        <v>2013</v>
      </c>
      <c r="I353" s="7" t="s">
        <v>162</v>
      </c>
      <c r="J353" s="2">
        <v>33</v>
      </c>
      <c r="K353" s="2">
        <f>J353-49</f>
        <v>-16</v>
      </c>
      <c r="L353" s="2">
        <f>J353-76</f>
        <v>-43</v>
      </c>
      <c r="M353" s="2">
        <f>J353-90</f>
        <v>-57</v>
      </c>
      <c r="N353" s="2">
        <v>4</v>
      </c>
      <c r="R353" s="2"/>
      <c r="T353" s="2">
        <v>2</v>
      </c>
      <c r="U353" s="2">
        <v>221</v>
      </c>
      <c r="V353" s="2">
        <v>25</v>
      </c>
      <c r="W353" s="2">
        <v>74</v>
      </c>
      <c r="X353" s="5">
        <f t="shared" si="30"/>
        <v>3.0116666666666667</v>
      </c>
      <c r="Y353" s="2">
        <v>3</v>
      </c>
      <c r="Z353" s="2">
        <v>31</v>
      </c>
      <c r="AA353" s="5">
        <f t="shared" si="31"/>
        <v>1.2916666666666667</v>
      </c>
      <c r="AB353" s="4">
        <f t="shared" si="32"/>
        <v>42.888765910348653</v>
      </c>
      <c r="AC353" s="2">
        <v>1</v>
      </c>
      <c r="AD353" s="2">
        <f t="shared" si="33"/>
        <v>4</v>
      </c>
      <c r="AE353" s="2">
        <v>0</v>
      </c>
      <c r="AF353" s="2">
        <f t="shared" si="34"/>
        <v>0</v>
      </c>
      <c r="AG353" s="8" t="s">
        <v>106</v>
      </c>
      <c r="AH353" s="2">
        <v>8</v>
      </c>
      <c r="AI353" s="2">
        <v>2</v>
      </c>
      <c r="AJ353" s="2">
        <v>3</v>
      </c>
      <c r="AK353" s="2">
        <v>4</v>
      </c>
      <c r="AL353" s="2">
        <v>2</v>
      </c>
      <c r="AM353" s="2">
        <v>3</v>
      </c>
      <c r="AN353" s="2">
        <v>1</v>
      </c>
      <c r="AO353" s="2"/>
      <c r="AP353" s="2" t="str">
        <f t="shared" si="35"/>
        <v>D09_71_5</v>
      </c>
    </row>
    <row r="354" spans="1:42" ht="12.75" customHeight="1" x14ac:dyDescent="0.2">
      <c r="A354" s="1" t="s">
        <v>68</v>
      </c>
      <c r="B354" s="3">
        <v>71</v>
      </c>
      <c r="C354" s="4">
        <v>5</v>
      </c>
      <c r="D354" s="4" t="s">
        <v>55</v>
      </c>
      <c r="E354" s="2" t="s">
        <v>57</v>
      </c>
      <c r="F354" s="2" t="s">
        <v>59</v>
      </c>
      <c r="G354" s="2" t="s">
        <v>58</v>
      </c>
      <c r="H354" s="2">
        <v>2014</v>
      </c>
      <c r="I354" s="7" t="s">
        <v>162</v>
      </c>
      <c r="J354" s="2" t="s">
        <v>139</v>
      </c>
      <c r="N354" s="2" t="s">
        <v>139</v>
      </c>
      <c r="P354" s="2" t="s">
        <v>139</v>
      </c>
      <c r="R354" s="2"/>
      <c r="T354" s="2">
        <v>1</v>
      </c>
      <c r="U354" s="2">
        <v>207</v>
      </c>
      <c r="V354" s="2">
        <v>25</v>
      </c>
      <c r="W354" s="2">
        <v>89</v>
      </c>
      <c r="X354" s="5">
        <f t="shared" si="30"/>
        <v>3.56</v>
      </c>
      <c r="Y354" s="2">
        <v>3</v>
      </c>
      <c r="Z354" s="2">
        <v>32</v>
      </c>
      <c r="AA354" s="5">
        <f t="shared" si="31"/>
        <v>1.28</v>
      </c>
      <c r="AB354" s="4">
        <f t="shared" si="32"/>
        <v>35.955056179775283</v>
      </c>
      <c r="AC354" s="2">
        <v>0</v>
      </c>
      <c r="AD354" s="2">
        <f t="shared" si="33"/>
        <v>0</v>
      </c>
      <c r="AE354" s="2">
        <v>0</v>
      </c>
      <c r="AF354" s="2">
        <f t="shared" si="34"/>
        <v>0</v>
      </c>
      <c r="AG354" s="8" t="s">
        <v>75</v>
      </c>
      <c r="AH354" s="2">
        <v>11</v>
      </c>
      <c r="AI354" s="2">
        <v>2</v>
      </c>
      <c r="AJ354" s="2">
        <v>3</v>
      </c>
      <c r="AK354" s="2">
        <v>3</v>
      </c>
      <c r="AL354" s="2">
        <v>3</v>
      </c>
      <c r="AM354" s="2">
        <v>4</v>
      </c>
      <c r="AP354" s="2" t="str">
        <f t="shared" si="35"/>
        <v>D09_71_5</v>
      </c>
    </row>
    <row r="355" spans="1:42" ht="12.75" customHeight="1" x14ac:dyDescent="0.2">
      <c r="A355" s="1" t="s">
        <v>68</v>
      </c>
      <c r="B355" s="3">
        <v>71</v>
      </c>
      <c r="C355" s="4">
        <v>5</v>
      </c>
      <c r="D355" s="4" t="s">
        <v>55</v>
      </c>
      <c r="E355" s="2" t="s">
        <v>57</v>
      </c>
      <c r="F355" s="2" t="s">
        <v>59</v>
      </c>
      <c r="G355" s="2" t="s">
        <v>58</v>
      </c>
      <c r="H355" s="2">
        <v>2015</v>
      </c>
      <c r="I355" s="7" t="s">
        <v>162</v>
      </c>
      <c r="J355" s="2">
        <v>45</v>
      </c>
      <c r="K355" s="2">
        <f>J355-61</f>
        <v>-16</v>
      </c>
      <c r="L355" s="2">
        <f>J355-81</f>
        <v>-36</v>
      </c>
      <c r="M355" s="2">
        <f>J355-89</f>
        <v>-44</v>
      </c>
      <c r="N355" s="2">
        <v>4</v>
      </c>
      <c r="R355" s="2"/>
      <c r="T355" s="2">
        <v>2</v>
      </c>
      <c r="U355" s="2">
        <v>207</v>
      </c>
      <c r="V355" s="2">
        <v>25</v>
      </c>
      <c r="W355" s="2">
        <v>77</v>
      </c>
      <c r="X355" s="5">
        <f t="shared" si="30"/>
        <v>3.08</v>
      </c>
      <c r="Y355" s="2">
        <v>3</v>
      </c>
      <c r="Z355" s="2">
        <v>37</v>
      </c>
      <c r="AA355" s="5">
        <f t="shared" si="31"/>
        <v>1.48</v>
      </c>
      <c r="AB355" s="4">
        <f t="shared" si="32"/>
        <v>48.051948051948052</v>
      </c>
      <c r="AC355" s="2">
        <v>0</v>
      </c>
      <c r="AD355" s="2">
        <f t="shared" si="33"/>
        <v>0</v>
      </c>
      <c r="AE355" s="2">
        <v>0</v>
      </c>
      <c r="AF355" s="2">
        <f t="shared" si="34"/>
        <v>0</v>
      </c>
      <c r="AG355" s="8" t="s">
        <v>160</v>
      </c>
      <c r="AH355" s="2">
        <v>11</v>
      </c>
      <c r="AI355" s="2">
        <v>3</v>
      </c>
      <c r="AJ355" s="2">
        <v>2</v>
      </c>
      <c r="AK355" s="2">
        <v>2</v>
      </c>
      <c r="AL355" s="2">
        <v>3</v>
      </c>
      <c r="AM355" s="2">
        <v>4</v>
      </c>
      <c r="AN355" s="2">
        <v>1</v>
      </c>
      <c r="AO355" s="2" t="s">
        <v>161</v>
      </c>
      <c r="AP355" s="2" t="str">
        <f t="shared" si="35"/>
        <v>D09_71_5</v>
      </c>
    </row>
    <row r="356" spans="1:42" s="18" customFormat="1" ht="12.75" customHeight="1" x14ac:dyDescent="0.2">
      <c r="A356" s="23" t="s">
        <v>68</v>
      </c>
      <c r="B356" s="19">
        <v>71</v>
      </c>
      <c r="C356" s="24">
        <v>5</v>
      </c>
      <c r="D356" s="24" t="s">
        <v>55</v>
      </c>
      <c r="E356" s="18" t="s">
        <v>57</v>
      </c>
      <c r="F356" s="18" t="s">
        <v>59</v>
      </c>
      <c r="G356" s="18" t="s">
        <v>58</v>
      </c>
      <c r="H356" s="18">
        <v>2016</v>
      </c>
      <c r="I356" s="7" t="s">
        <v>162</v>
      </c>
      <c r="X356" s="25" t="e">
        <f t="shared" si="30"/>
        <v>#DIV/0!</v>
      </c>
      <c r="AA356" s="25" t="e">
        <f t="shared" si="31"/>
        <v>#DIV/0!</v>
      </c>
      <c r="AB356" s="24" t="e">
        <f t="shared" si="32"/>
        <v>#DIV/0!</v>
      </c>
      <c r="AD356" s="18" t="e">
        <f t="shared" si="33"/>
        <v>#DIV/0!</v>
      </c>
      <c r="AF356" s="18" t="e">
        <f t="shared" si="34"/>
        <v>#DIV/0!</v>
      </c>
      <c r="AG356" s="34"/>
      <c r="AP356" s="2" t="str">
        <f t="shared" si="35"/>
        <v>D09_71_5</v>
      </c>
    </row>
    <row r="357" spans="1:42" ht="12.75" customHeight="1" x14ac:dyDescent="0.2">
      <c r="A357" s="1" t="s">
        <v>68</v>
      </c>
      <c r="B357" s="3">
        <v>72</v>
      </c>
      <c r="C357" s="4">
        <v>5</v>
      </c>
      <c r="D357" s="4" t="s">
        <v>55</v>
      </c>
      <c r="E357" s="2" t="s">
        <v>57</v>
      </c>
      <c r="F357" s="2" t="s">
        <v>59</v>
      </c>
      <c r="G357" s="2" t="s">
        <v>58</v>
      </c>
      <c r="H357" s="2">
        <v>2012</v>
      </c>
      <c r="I357" s="7" t="s">
        <v>134</v>
      </c>
      <c r="J357" s="2">
        <v>42</v>
      </c>
      <c r="K357" s="2">
        <f>J357-67</f>
        <v>-25</v>
      </c>
      <c r="L357" s="2">
        <f>J357-78</f>
        <v>-36</v>
      </c>
      <c r="M357" s="2">
        <f>J357-95</f>
        <v>-53</v>
      </c>
      <c r="N357" s="2">
        <v>3</v>
      </c>
      <c r="R357" s="2"/>
      <c r="T357" s="2">
        <v>3</v>
      </c>
      <c r="U357" s="2">
        <v>213</v>
      </c>
      <c r="V357" s="2">
        <v>25</v>
      </c>
      <c r="W357" s="2">
        <v>70</v>
      </c>
      <c r="X357" s="5">
        <f t="shared" si="30"/>
        <v>2.8</v>
      </c>
      <c r="Y357" s="2">
        <v>4</v>
      </c>
      <c r="Z357" s="2">
        <v>26</v>
      </c>
      <c r="AA357" s="5">
        <f t="shared" si="31"/>
        <v>1.04</v>
      </c>
      <c r="AB357" s="4">
        <f t="shared" si="32"/>
        <v>37.142857142857146</v>
      </c>
      <c r="AC357" s="2">
        <v>0</v>
      </c>
      <c r="AD357" s="2">
        <f t="shared" si="33"/>
        <v>0</v>
      </c>
      <c r="AE357" s="2">
        <v>0</v>
      </c>
      <c r="AF357" s="2">
        <f t="shared" si="34"/>
        <v>0</v>
      </c>
      <c r="AG357" s="8" t="s">
        <v>79</v>
      </c>
      <c r="AH357" s="2">
        <v>3</v>
      </c>
      <c r="AI357" s="2">
        <v>3</v>
      </c>
      <c r="AJ357" s="2">
        <v>2</v>
      </c>
      <c r="AK357" s="2">
        <v>3</v>
      </c>
      <c r="AL357" s="2">
        <v>3</v>
      </c>
      <c r="AM357" s="2">
        <v>4</v>
      </c>
      <c r="AO357" s="2"/>
      <c r="AP357" s="2" t="str">
        <f t="shared" si="35"/>
        <v>D09_72_5</v>
      </c>
    </row>
    <row r="358" spans="1:42" ht="12.75" customHeight="1" x14ac:dyDescent="0.2">
      <c r="A358" s="1" t="s">
        <v>68</v>
      </c>
      <c r="B358" s="3">
        <v>72</v>
      </c>
      <c r="C358" s="4">
        <v>5</v>
      </c>
      <c r="D358" s="4" t="s">
        <v>55</v>
      </c>
      <c r="E358" s="2" t="s">
        <v>57</v>
      </c>
      <c r="F358" s="2" t="s">
        <v>59</v>
      </c>
      <c r="G358" s="2" t="s">
        <v>58</v>
      </c>
      <c r="H358" s="2">
        <v>2013</v>
      </c>
      <c r="I358" s="7" t="s">
        <v>134</v>
      </c>
      <c r="R358" s="2"/>
      <c r="X358" s="5" t="e">
        <f t="shared" si="30"/>
        <v>#DIV/0!</v>
      </c>
      <c r="AA358" s="5" t="e">
        <f t="shared" si="31"/>
        <v>#DIV/0!</v>
      </c>
      <c r="AB358" s="4" t="e">
        <f t="shared" si="32"/>
        <v>#DIV/0!</v>
      </c>
      <c r="AD358" s="2" t="e">
        <f t="shared" si="33"/>
        <v>#DIV/0!</v>
      </c>
      <c r="AF358" s="2" t="e">
        <f t="shared" si="34"/>
        <v>#DIV/0!</v>
      </c>
      <c r="AG358" s="2"/>
      <c r="AO358" s="2"/>
      <c r="AP358" s="2" t="str">
        <f t="shared" si="35"/>
        <v>D09_72_5</v>
      </c>
    </row>
    <row r="359" spans="1:42" ht="12.75" customHeight="1" x14ac:dyDescent="0.2">
      <c r="A359" s="1" t="s">
        <v>68</v>
      </c>
      <c r="B359" s="3">
        <v>72</v>
      </c>
      <c r="C359" s="4">
        <v>5</v>
      </c>
      <c r="D359" s="4" t="s">
        <v>55</v>
      </c>
      <c r="E359" s="2" t="s">
        <v>57</v>
      </c>
      <c r="F359" s="2" t="s">
        <v>59</v>
      </c>
      <c r="G359" s="2" t="s">
        <v>58</v>
      </c>
      <c r="H359" s="2">
        <v>2014</v>
      </c>
      <c r="I359" s="7" t="s">
        <v>134</v>
      </c>
      <c r="R359" s="2"/>
      <c r="X359" s="5" t="e">
        <f t="shared" si="30"/>
        <v>#DIV/0!</v>
      </c>
      <c r="AA359" s="5" t="e">
        <f t="shared" si="31"/>
        <v>#DIV/0!</v>
      </c>
      <c r="AB359" s="4" t="e">
        <f t="shared" si="32"/>
        <v>#DIV/0!</v>
      </c>
      <c r="AD359" s="2" t="e">
        <f t="shared" si="33"/>
        <v>#DIV/0!</v>
      </c>
      <c r="AF359" s="2" t="e">
        <f t="shared" si="34"/>
        <v>#DIV/0!</v>
      </c>
      <c r="AG359" s="2"/>
      <c r="AO359" s="2"/>
      <c r="AP359" s="2" t="str">
        <f t="shared" si="35"/>
        <v>D09_72_5</v>
      </c>
    </row>
    <row r="360" spans="1:42" ht="12.75" customHeight="1" x14ac:dyDescent="0.2">
      <c r="A360" s="1" t="s">
        <v>68</v>
      </c>
      <c r="B360" s="3">
        <v>72</v>
      </c>
      <c r="C360" s="4">
        <v>5</v>
      </c>
      <c r="D360" s="4" t="s">
        <v>55</v>
      </c>
      <c r="E360" s="2" t="s">
        <v>57</v>
      </c>
      <c r="F360" s="2" t="s">
        <v>59</v>
      </c>
      <c r="G360" s="2" t="s">
        <v>58</v>
      </c>
      <c r="H360" s="2">
        <v>2015</v>
      </c>
      <c r="I360" s="7" t="s">
        <v>134</v>
      </c>
      <c r="R360" s="2"/>
      <c r="X360" s="5" t="e">
        <f t="shared" si="30"/>
        <v>#DIV/0!</v>
      </c>
      <c r="AA360" s="5" t="e">
        <f t="shared" si="31"/>
        <v>#DIV/0!</v>
      </c>
      <c r="AB360" s="4" t="e">
        <f t="shared" si="32"/>
        <v>#DIV/0!</v>
      </c>
      <c r="AD360" s="2" t="e">
        <f t="shared" si="33"/>
        <v>#DIV/0!</v>
      </c>
      <c r="AF360" s="2" t="e">
        <f t="shared" si="34"/>
        <v>#DIV/0!</v>
      </c>
      <c r="AG360" s="2"/>
      <c r="AO360" s="2"/>
      <c r="AP360" s="2" t="str">
        <f t="shared" si="35"/>
        <v>D09_72_5</v>
      </c>
    </row>
    <row r="361" spans="1:42" s="18" customFormat="1" ht="12.75" customHeight="1" x14ac:dyDescent="0.2">
      <c r="A361" s="23" t="s">
        <v>68</v>
      </c>
      <c r="B361" s="19">
        <v>72</v>
      </c>
      <c r="C361" s="24">
        <v>5</v>
      </c>
      <c r="D361" s="24" t="s">
        <v>55</v>
      </c>
      <c r="E361" s="18" t="s">
        <v>57</v>
      </c>
      <c r="F361" s="18" t="s">
        <v>59</v>
      </c>
      <c r="G361" s="18" t="s">
        <v>58</v>
      </c>
      <c r="H361" s="18">
        <v>2016</v>
      </c>
      <c r="I361" s="26" t="s">
        <v>134</v>
      </c>
      <c r="X361" s="25" t="e">
        <f t="shared" si="30"/>
        <v>#DIV/0!</v>
      </c>
      <c r="AA361" s="25" t="e">
        <f t="shared" si="31"/>
        <v>#DIV/0!</v>
      </c>
      <c r="AB361" s="24" t="e">
        <f t="shared" si="32"/>
        <v>#DIV/0!</v>
      </c>
      <c r="AD361" s="18" t="e">
        <f t="shared" si="33"/>
        <v>#DIV/0!</v>
      </c>
      <c r="AF361" s="18" t="e">
        <f t="shared" si="34"/>
        <v>#DIV/0!</v>
      </c>
      <c r="AP361" s="2" t="str">
        <f t="shared" si="35"/>
        <v>D09_72_5</v>
      </c>
    </row>
    <row r="362" spans="1:42" ht="12.75" customHeight="1" x14ac:dyDescent="0.2">
      <c r="A362" s="1" t="s">
        <v>68</v>
      </c>
      <c r="B362" s="3">
        <v>73</v>
      </c>
      <c r="C362" s="4">
        <v>5</v>
      </c>
      <c r="D362" s="4" t="s">
        <v>55</v>
      </c>
      <c r="E362" s="2" t="s">
        <v>57</v>
      </c>
      <c r="F362" s="2" t="s">
        <v>59</v>
      </c>
      <c r="G362" s="2" t="s">
        <v>58</v>
      </c>
      <c r="H362" s="2">
        <v>2012</v>
      </c>
      <c r="I362" s="7" t="s">
        <v>134</v>
      </c>
      <c r="J362" s="2">
        <v>38</v>
      </c>
      <c r="K362" s="2">
        <f>J362-67</f>
        <v>-29</v>
      </c>
      <c r="L362" s="2">
        <f>J362-78</f>
        <v>-40</v>
      </c>
      <c r="M362" s="2">
        <f>J362-95</f>
        <v>-57</v>
      </c>
      <c r="N362" s="2">
        <v>2</v>
      </c>
      <c r="R362" s="2"/>
      <c r="T362" s="2">
        <v>2</v>
      </c>
      <c r="U362" s="2">
        <v>206</v>
      </c>
      <c r="V362" s="2">
        <v>25</v>
      </c>
      <c r="W362" s="2">
        <v>59</v>
      </c>
      <c r="X362" s="5">
        <f t="shared" si="30"/>
        <v>2.36</v>
      </c>
      <c r="Y362" s="2">
        <v>3</v>
      </c>
      <c r="Z362" s="2">
        <v>27</v>
      </c>
      <c r="AA362" s="5">
        <f t="shared" si="31"/>
        <v>1.08</v>
      </c>
      <c r="AB362" s="4">
        <f t="shared" si="32"/>
        <v>45.762711864406782</v>
      </c>
      <c r="AC362" s="2">
        <v>0</v>
      </c>
      <c r="AD362" s="2">
        <f t="shared" si="33"/>
        <v>0</v>
      </c>
      <c r="AE362" s="2">
        <v>0</v>
      </c>
      <c r="AF362" s="2">
        <f t="shared" si="34"/>
        <v>0</v>
      </c>
      <c r="AG362" s="8" t="s">
        <v>91</v>
      </c>
      <c r="AH362" s="2">
        <v>5</v>
      </c>
      <c r="AI362" s="2">
        <v>2</v>
      </c>
      <c r="AJ362" s="2">
        <v>3</v>
      </c>
      <c r="AK362" s="2">
        <v>3</v>
      </c>
      <c r="AL362" s="2">
        <v>3</v>
      </c>
      <c r="AM362" s="2">
        <v>4</v>
      </c>
      <c r="AO362" s="2"/>
      <c r="AP362" s="2" t="str">
        <f t="shared" si="35"/>
        <v>D09_73_5</v>
      </c>
    </row>
    <row r="363" spans="1:42" ht="12.75" customHeight="1" x14ac:dyDescent="0.2">
      <c r="A363" s="1" t="s">
        <v>68</v>
      </c>
      <c r="B363" s="3">
        <v>73</v>
      </c>
      <c r="C363" s="4">
        <v>5</v>
      </c>
      <c r="D363" s="4" t="s">
        <v>55</v>
      </c>
      <c r="E363" s="2" t="s">
        <v>57</v>
      </c>
      <c r="F363" s="2" t="s">
        <v>59</v>
      </c>
      <c r="G363" s="2" t="s">
        <v>58</v>
      </c>
      <c r="H363" s="2">
        <v>2013</v>
      </c>
      <c r="I363" s="7" t="s">
        <v>134</v>
      </c>
      <c r="R363" s="2"/>
      <c r="X363" s="5" t="e">
        <f t="shared" si="30"/>
        <v>#DIV/0!</v>
      </c>
      <c r="AA363" s="5" t="e">
        <f t="shared" si="31"/>
        <v>#DIV/0!</v>
      </c>
      <c r="AB363" s="4" t="e">
        <f t="shared" si="32"/>
        <v>#DIV/0!</v>
      </c>
      <c r="AD363" s="2" t="e">
        <f t="shared" si="33"/>
        <v>#DIV/0!</v>
      </c>
      <c r="AF363" s="2" t="e">
        <f t="shared" si="34"/>
        <v>#DIV/0!</v>
      </c>
      <c r="AG363" s="2"/>
      <c r="AO363" s="2"/>
      <c r="AP363" s="2" t="str">
        <f t="shared" si="35"/>
        <v>D09_73_5</v>
      </c>
    </row>
    <row r="364" spans="1:42" ht="12.75" customHeight="1" x14ac:dyDescent="0.2">
      <c r="A364" s="1" t="s">
        <v>68</v>
      </c>
      <c r="B364" s="3">
        <v>73</v>
      </c>
      <c r="C364" s="4">
        <v>5</v>
      </c>
      <c r="D364" s="4" t="s">
        <v>55</v>
      </c>
      <c r="E364" s="2" t="s">
        <v>57</v>
      </c>
      <c r="F364" s="2" t="s">
        <v>59</v>
      </c>
      <c r="G364" s="2" t="s">
        <v>58</v>
      </c>
      <c r="H364" s="2">
        <v>2014</v>
      </c>
      <c r="I364" s="7" t="s">
        <v>134</v>
      </c>
      <c r="R364" s="2"/>
      <c r="X364" s="5" t="e">
        <f t="shared" si="30"/>
        <v>#DIV/0!</v>
      </c>
      <c r="AA364" s="5" t="e">
        <f t="shared" si="31"/>
        <v>#DIV/0!</v>
      </c>
      <c r="AB364" s="4" t="e">
        <f t="shared" si="32"/>
        <v>#DIV/0!</v>
      </c>
      <c r="AD364" s="2" t="e">
        <f t="shared" si="33"/>
        <v>#DIV/0!</v>
      </c>
      <c r="AF364" s="2" t="e">
        <f t="shared" si="34"/>
        <v>#DIV/0!</v>
      </c>
      <c r="AG364" s="2"/>
      <c r="AO364" s="2"/>
      <c r="AP364" s="2" t="str">
        <f t="shared" si="35"/>
        <v>D09_73_5</v>
      </c>
    </row>
    <row r="365" spans="1:42" ht="12.75" customHeight="1" x14ac:dyDescent="0.2">
      <c r="A365" s="1" t="s">
        <v>68</v>
      </c>
      <c r="B365" s="3">
        <v>73</v>
      </c>
      <c r="C365" s="4">
        <v>5</v>
      </c>
      <c r="D365" s="4" t="s">
        <v>55</v>
      </c>
      <c r="E365" s="2" t="s">
        <v>57</v>
      </c>
      <c r="F365" s="2" t="s">
        <v>59</v>
      </c>
      <c r="G365" s="2" t="s">
        <v>58</v>
      </c>
      <c r="H365" s="2">
        <v>2015</v>
      </c>
      <c r="I365" s="7" t="s">
        <v>134</v>
      </c>
      <c r="R365" s="2"/>
      <c r="X365" s="5" t="e">
        <f t="shared" si="30"/>
        <v>#DIV/0!</v>
      </c>
      <c r="AA365" s="5" t="e">
        <f t="shared" si="31"/>
        <v>#DIV/0!</v>
      </c>
      <c r="AB365" s="4" t="e">
        <f t="shared" si="32"/>
        <v>#DIV/0!</v>
      </c>
      <c r="AD365" s="2" t="e">
        <f t="shared" si="33"/>
        <v>#DIV/0!</v>
      </c>
      <c r="AF365" s="2" t="e">
        <f t="shared" si="34"/>
        <v>#DIV/0!</v>
      </c>
      <c r="AG365" s="2"/>
      <c r="AO365" s="2"/>
      <c r="AP365" s="2" t="str">
        <f t="shared" si="35"/>
        <v>D09_73_5</v>
      </c>
    </row>
    <row r="366" spans="1:42" s="18" customFormat="1" ht="12.75" customHeight="1" x14ac:dyDescent="0.2">
      <c r="A366" s="23" t="s">
        <v>68</v>
      </c>
      <c r="B366" s="19">
        <v>73</v>
      </c>
      <c r="C366" s="24">
        <v>5</v>
      </c>
      <c r="D366" s="24" t="s">
        <v>55</v>
      </c>
      <c r="E366" s="18" t="s">
        <v>57</v>
      </c>
      <c r="F366" s="18" t="s">
        <v>59</v>
      </c>
      <c r="G366" s="18" t="s">
        <v>58</v>
      </c>
      <c r="H366" s="18">
        <v>2016</v>
      </c>
      <c r="I366" s="26" t="s">
        <v>134</v>
      </c>
      <c r="X366" s="25" t="e">
        <f t="shared" si="30"/>
        <v>#DIV/0!</v>
      </c>
      <c r="AA366" s="25" t="e">
        <f t="shared" si="31"/>
        <v>#DIV/0!</v>
      </c>
      <c r="AB366" s="24" t="e">
        <f t="shared" si="32"/>
        <v>#DIV/0!</v>
      </c>
      <c r="AD366" s="18" t="e">
        <f t="shared" si="33"/>
        <v>#DIV/0!</v>
      </c>
      <c r="AF366" s="18" t="e">
        <f t="shared" si="34"/>
        <v>#DIV/0!</v>
      </c>
      <c r="AP366" s="2" t="str">
        <f t="shared" si="35"/>
        <v>D09_73_5</v>
      </c>
    </row>
    <row r="367" spans="1:42" ht="12.75" customHeight="1" x14ac:dyDescent="0.2">
      <c r="A367" s="1" t="s">
        <v>68</v>
      </c>
      <c r="B367" s="3">
        <v>74</v>
      </c>
      <c r="C367" s="4">
        <v>5</v>
      </c>
      <c r="D367" s="4" t="s">
        <v>55</v>
      </c>
      <c r="E367" s="2" t="s">
        <v>57</v>
      </c>
      <c r="F367" s="2" t="s">
        <v>59</v>
      </c>
      <c r="G367" s="2" t="s">
        <v>58</v>
      </c>
      <c r="H367" s="2">
        <v>2012</v>
      </c>
      <c r="I367" s="7" t="s">
        <v>134</v>
      </c>
      <c r="J367" s="2">
        <v>40</v>
      </c>
      <c r="K367" s="2">
        <f>J367-67</f>
        <v>-27</v>
      </c>
      <c r="L367" s="2">
        <f>J367-78</f>
        <v>-38</v>
      </c>
      <c r="M367" s="2">
        <f>J367-95</f>
        <v>-55</v>
      </c>
      <c r="N367" s="2">
        <v>3</v>
      </c>
      <c r="R367" s="2"/>
      <c r="T367" s="2">
        <v>3</v>
      </c>
      <c r="U367" s="2">
        <v>202</v>
      </c>
      <c r="V367" s="2">
        <v>25</v>
      </c>
      <c r="W367" s="2">
        <v>47</v>
      </c>
      <c r="X367" s="5">
        <f t="shared" si="30"/>
        <v>1.88</v>
      </c>
      <c r="Y367" s="2">
        <v>4</v>
      </c>
      <c r="Z367" s="2">
        <v>20</v>
      </c>
      <c r="AA367" s="5">
        <f t="shared" si="31"/>
        <v>0.8</v>
      </c>
      <c r="AB367" s="4">
        <f t="shared" si="32"/>
        <v>42.553191489361701</v>
      </c>
      <c r="AC367" s="2">
        <v>0</v>
      </c>
      <c r="AD367" s="2">
        <f t="shared" si="33"/>
        <v>0</v>
      </c>
      <c r="AE367" s="2">
        <v>0</v>
      </c>
      <c r="AF367" s="2">
        <f t="shared" si="34"/>
        <v>0</v>
      </c>
      <c r="AG367" s="8" t="s">
        <v>75</v>
      </c>
      <c r="AH367" s="2">
        <v>3</v>
      </c>
      <c r="AI367" s="2">
        <v>2</v>
      </c>
      <c r="AJ367" s="2">
        <v>3</v>
      </c>
      <c r="AK367" s="2">
        <v>4</v>
      </c>
      <c r="AL367" s="2">
        <v>3</v>
      </c>
      <c r="AM367" s="2">
        <v>3</v>
      </c>
      <c r="AO367" s="2"/>
      <c r="AP367" s="2" t="str">
        <f t="shared" si="35"/>
        <v>D09_74_5</v>
      </c>
    </row>
    <row r="368" spans="1:42" ht="12.75" customHeight="1" x14ac:dyDescent="0.2">
      <c r="A368" s="1" t="s">
        <v>68</v>
      </c>
      <c r="B368" s="3">
        <v>74</v>
      </c>
      <c r="C368" s="4">
        <v>5</v>
      </c>
      <c r="D368" s="4" t="s">
        <v>55</v>
      </c>
      <c r="E368" s="2" t="s">
        <v>57</v>
      </c>
      <c r="F368" s="2" t="s">
        <v>59</v>
      </c>
      <c r="G368" s="2" t="s">
        <v>58</v>
      </c>
      <c r="H368" s="2">
        <v>2013</v>
      </c>
      <c r="I368" s="7" t="s">
        <v>134</v>
      </c>
      <c r="R368" s="2"/>
      <c r="X368" s="5" t="e">
        <f t="shared" si="30"/>
        <v>#DIV/0!</v>
      </c>
      <c r="AA368" s="5" t="e">
        <f t="shared" si="31"/>
        <v>#DIV/0!</v>
      </c>
      <c r="AB368" s="4" t="e">
        <f t="shared" si="32"/>
        <v>#DIV/0!</v>
      </c>
      <c r="AD368" s="2" t="e">
        <f t="shared" si="33"/>
        <v>#DIV/0!</v>
      </c>
      <c r="AF368" s="2" t="e">
        <f t="shared" si="34"/>
        <v>#DIV/0!</v>
      </c>
      <c r="AG368" s="2"/>
      <c r="AO368" s="2"/>
      <c r="AP368" s="2" t="str">
        <f t="shared" si="35"/>
        <v>D09_74_5</v>
      </c>
    </row>
    <row r="369" spans="1:42" ht="12.75" customHeight="1" x14ac:dyDescent="0.2">
      <c r="A369" s="1" t="s">
        <v>68</v>
      </c>
      <c r="B369" s="3">
        <v>74</v>
      </c>
      <c r="C369" s="4">
        <v>5</v>
      </c>
      <c r="D369" s="4" t="s">
        <v>55</v>
      </c>
      <c r="E369" s="2" t="s">
        <v>57</v>
      </c>
      <c r="F369" s="2" t="s">
        <v>59</v>
      </c>
      <c r="G369" s="2" t="s">
        <v>58</v>
      </c>
      <c r="H369" s="2">
        <v>2014</v>
      </c>
      <c r="I369" s="7" t="s">
        <v>134</v>
      </c>
      <c r="R369" s="2"/>
      <c r="X369" s="5" t="e">
        <f t="shared" si="30"/>
        <v>#DIV/0!</v>
      </c>
      <c r="AA369" s="5" t="e">
        <f t="shared" si="31"/>
        <v>#DIV/0!</v>
      </c>
      <c r="AB369" s="4" t="e">
        <f t="shared" si="32"/>
        <v>#DIV/0!</v>
      </c>
      <c r="AD369" s="2" t="e">
        <f t="shared" si="33"/>
        <v>#DIV/0!</v>
      </c>
      <c r="AF369" s="2" t="e">
        <f t="shared" si="34"/>
        <v>#DIV/0!</v>
      </c>
      <c r="AG369" s="2"/>
      <c r="AO369" s="2"/>
      <c r="AP369" s="2" t="str">
        <f t="shared" si="35"/>
        <v>D09_74_5</v>
      </c>
    </row>
    <row r="370" spans="1:42" ht="12.75" customHeight="1" x14ac:dyDescent="0.2">
      <c r="A370" s="1" t="s">
        <v>68</v>
      </c>
      <c r="B370" s="3">
        <v>74</v>
      </c>
      <c r="C370" s="4">
        <v>5</v>
      </c>
      <c r="D370" s="4" t="s">
        <v>55</v>
      </c>
      <c r="E370" s="2" t="s">
        <v>57</v>
      </c>
      <c r="F370" s="2" t="s">
        <v>59</v>
      </c>
      <c r="G370" s="2" t="s">
        <v>58</v>
      </c>
      <c r="H370" s="2">
        <v>2015</v>
      </c>
      <c r="I370" s="7" t="s">
        <v>134</v>
      </c>
      <c r="R370" s="2"/>
      <c r="X370" s="5" t="e">
        <f t="shared" si="30"/>
        <v>#DIV/0!</v>
      </c>
      <c r="AA370" s="5" t="e">
        <f t="shared" si="31"/>
        <v>#DIV/0!</v>
      </c>
      <c r="AB370" s="4" t="e">
        <f t="shared" si="32"/>
        <v>#DIV/0!</v>
      </c>
      <c r="AD370" s="2" t="e">
        <f t="shared" si="33"/>
        <v>#DIV/0!</v>
      </c>
      <c r="AF370" s="2" t="e">
        <f t="shared" si="34"/>
        <v>#DIV/0!</v>
      </c>
      <c r="AG370" s="2"/>
      <c r="AO370" s="2"/>
      <c r="AP370" s="2" t="str">
        <f t="shared" si="35"/>
        <v>D09_74_5</v>
      </c>
    </row>
    <row r="371" spans="1:42" s="18" customFormat="1" ht="12.75" customHeight="1" x14ac:dyDescent="0.2">
      <c r="A371" s="23" t="s">
        <v>68</v>
      </c>
      <c r="B371" s="19">
        <v>74</v>
      </c>
      <c r="C371" s="24">
        <v>5</v>
      </c>
      <c r="D371" s="24" t="s">
        <v>55</v>
      </c>
      <c r="E371" s="18" t="s">
        <v>57</v>
      </c>
      <c r="F371" s="18" t="s">
        <v>59</v>
      </c>
      <c r="G371" s="18" t="s">
        <v>58</v>
      </c>
      <c r="H371" s="18">
        <v>2016</v>
      </c>
      <c r="I371" s="26" t="s">
        <v>134</v>
      </c>
      <c r="X371" s="25" t="e">
        <f t="shared" si="30"/>
        <v>#DIV/0!</v>
      </c>
      <c r="AA371" s="25" t="e">
        <f t="shared" si="31"/>
        <v>#DIV/0!</v>
      </c>
      <c r="AB371" s="24" t="e">
        <f t="shared" si="32"/>
        <v>#DIV/0!</v>
      </c>
      <c r="AD371" s="18" t="e">
        <f t="shared" si="33"/>
        <v>#DIV/0!</v>
      </c>
      <c r="AF371" s="18" t="e">
        <f t="shared" si="34"/>
        <v>#DIV/0!</v>
      </c>
      <c r="AP371" s="2" t="str">
        <f t="shared" si="35"/>
        <v>D09_74_5</v>
      </c>
    </row>
    <row r="372" spans="1:42" ht="12.75" customHeight="1" x14ac:dyDescent="0.2">
      <c r="A372" s="1" t="s">
        <v>68</v>
      </c>
      <c r="B372" s="3">
        <v>75</v>
      </c>
      <c r="C372" s="4">
        <v>5</v>
      </c>
      <c r="D372" s="4" t="s">
        <v>55</v>
      </c>
      <c r="E372" s="2" t="s">
        <v>57</v>
      </c>
      <c r="F372" s="2" t="s">
        <v>59</v>
      </c>
      <c r="G372" s="2" t="s">
        <v>58</v>
      </c>
      <c r="H372" s="2">
        <v>2012</v>
      </c>
      <c r="I372" s="7" t="s">
        <v>134</v>
      </c>
      <c r="J372" s="2">
        <v>39</v>
      </c>
      <c r="K372" s="2">
        <f>J372-67</f>
        <v>-28</v>
      </c>
      <c r="L372" s="2">
        <f>J372-78</f>
        <v>-39</v>
      </c>
      <c r="M372" s="2">
        <f>J372-95</f>
        <v>-56</v>
      </c>
      <c r="N372" s="2">
        <v>3</v>
      </c>
      <c r="R372" s="2"/>
      <c r="T372" s="2">
        <v>3</v>
      </c>
      <c r="U372" s="2">
        <v>202</v>
      </c>
      <c r="V372" s="2">
        <v>25</v>
      </c>
      <c r="W372" s="2">
        <v>64</v>
      </c>
      <c r="X372" s="5">
        <f t="shared" si="30"/>
        <v>2.56</v>
      </c>
      <c r="Y372" s="2">
        <v>4</v>
      </c>
      <c r="Z372" s="2">
        <v>23</v>
      </c>
      <c r="AA372" s="5">
        <f t="shared" si="31"/>
        <v>0.92</v>
      </c>
      <c r="AB372" s="4">
        <f t="shared" si="32"/>
        <v>35.9375</v>
      </c>
      <c r="AC372" s="2">
        <v>0</v>
      </c>
      <c r="AD372" s="2">
        <f t="shared" si="33"/>
        <v>0</v>
      </c>
      <c r="AE372" s="2">
        <v>3</v>
      </c>
      <c r="AF372" s="2">
        <f t="shared" si="34"/>
        <v>12</v>
      </c>
      <c r="AG372" s="8" t="s">
        <v>79</v>
      </c>
      <c r="AH372" s="2">
        <v>8</v>
      </c>
      <c r="AI372" s="2">
        <v>2</v>
      </c>
      <c r="AJ372" s="2">
        <v>2</v>
      </c>
      <c r="AK372" s="2">
        <v>3</v>
      </c>
      <c r="AL372" s="2">
        <v>3</v>
      </c>
      <c r="AM372" s="2">
        <v>4</v>
      </c>
      <c r="AO372" s="2"/>
      <c r="AP372" s="2" t="str">
        <f t="shared" si="35"/>
        <v>D09_75_5</v>
      </c>
    </row>
    <row r="373" spans="1:42" ht="12.75" customHeight="1" x14ac:dyDescent="0.2">
      <c r="A373" s="1" t="s">
        <v>68</v>
      </c>
      <c r="B373" s="3">
        <v>75</v>
      </c>
      <c r="C373" s="4">
        <v>5</v>
      </c>
      <c r="D373" s="4" t="s">
        <v>55</v>
      </c>
      <c r="E373" s="2" t="s">
        <v>57</v>
      </c>
      <c r="F373" s="2" t="s">
        <v>59</v>
      </c>
      <c r="G373" s="2" t="s">
        <v>58</v>
      </c>
      <c r="H373" s="2">
        <v>2013</v>
      </c>
      <c r="I373" s="7" t="s">
        <v>134</v>
      </c>
      <c r="R373" s="2"/>
      <c r="X373" s="5" t="e">
        <f t="shared" si="30"/>
        <v>#DIV/0!</v>
      </c>
      <c r="AA373" s="5" t="e">
        <f t="shared" si="31"/>
        <v>#DIV/0!</v>
      </c>
      <c r="AB373" s="4" t="e">
        <f t="shared" si="32"/>
        <v>#DIV/0!</v>
      </c>
      <c r="AD373" s="2" t="e">
        <f t="shared" si="33"/>
        <v>#DIV/0!</v>
      </c>
      <c r="AF373" s="2" t="e">
        <f t="shared" si="34"/>
        <v>#DIV/0!</v>
      </c>
      <c r="AG373" s="2"/>
      <c r="AO373" s="2"/>
      <c r="AP373" s="2" t="str">
        <f t="shared" si="35"/>
        <v>D09_75_5</v>
      </c>
    </row>
    <row r="374" spans="1:42" ht="12.75" customHeight="1" x14ac:dyDescent="0.2">
      <c r="A374" s="1" t="s">
        <v>68</v>
      </c>
      <c r="B374" s="3">
        <v>75</v>
      </c>
      <c r="C374" s="4">
        <v>5</v>
      </c>
      <c r="D374" s="4" t="s">
        <v>55</v>
      </c>
      <c r="E374" s="2" t="s">
        <v>57</v>
      </c>
      <c r="F374" s="2" t="s">
        <v>59</v>
      </c>
      <c r="G374" s="2" t="s">
        <v>58</v>
      </c>
      <c r="H374" s="2">
        <v>2014</v>
      </c>
      <c r="I374" s="7" t="s">
        <v>134</v>
      </c>
      <c r="R374" s="2"/>
      <c r="X374" s="5" t="e">
        <f t="shared" si="30"/>
        <v>#DIV/0!</v>
      </c>
      <c r="AA374" s="5" t="e">
        <f t="shared" si="31"/>
        <v>#DIV/0!</v>
      </c>
      <c r="AB374" s="4" t="e">
        <f t="shared" si="32"/>
        <v>#DIV/0!</v>
      </c>
      <c r="AD374" s="2" t="e">
        <f t="shared" si="33"/>
        <v>#DIV/0!</v>
      </c>
      <c r="AF374" s="2" t="e">
        <f t="shared" si="34"/>
        <v>#DIV/0!</v>
      </c>
      <c r="AG374" s="2"/>
      <c r="AO374" s="2"/>
      <c r="AP374" s="2" t="str">
        <f t="shared" si="35"/>
        <v>D09_75_5</v>
      </c>
    </row>
    <row r="375" spans="1:42" ht="12.75" customHeight="1" x14ac:dyDescent="0.2">
      <c r="A375" s="1" t="s">
        <v>68</v>
      </c>
      <c r="B375" s="3">
        <v>75</v>
      </c>
      <c r="C375" s="4">
        <v>5</v>
      </c>
      <c r="D375" s="4" t="s">
        <v>55</v>
      </c>
      <c r="E375" s="2" t="s">
        <v>57</v>
      </c>
      <c r="F375" s="2" t="s">
        <v>59</v>
      </c>
      <c r="G375" s="2" t="s">
        <v>58</v>
      </c>
      <c r="H375" s="2">
        <v>2015</v>
      </c>
      <c r="I375" s="7" t="s">
        <v>134</v>
      </c>
      <c r="R375" s="2"/>
      <c r="X375" s="5" t="e">
        <f t="shared" si="30"/>
        <v>#DIV/0!</v>
      </c>
      <c r="AA375" s="5" t="e">
        <f t="shared" si="31"/>
        <v>#DIV/0!</v>
      </c>
      <c r="AB375" s="4" t="e">
        <f t="shared" si="32"/>
        <v>#DIV/0!</v>
      </c>
      <c r="AD375" s="2" t="e">
        <f t="shared" si="33"/>
        <v>#DIV/0!</v>
      </c>
      <c r="AF375" s="2" t="e">
        <f t="shared" si="34"/>
        <v>#DIV/0!</v>
      </c>
      <c r="AG375" s="2"/>
      <c r="AO375" s="2"/>
      <c r="AP375" s="2" t="str">
        <f t="shared" si="35"/>
        <v>D09_75_5</v>
      </c>
    </row>
    <row r="376" spans="1:42" s="18" customFormat="1" ht="12.75" customHeight="1" x14ac:dyDescent="0.2">
      <c r="A376" s="23" t="s">
        <v>68</v>
      </c>
      <c r="B376" s="19">
        <v>75</v>
      </c>
      <c r="C376" s="24">
        <v>5</v>
      </c>
      <c r="D376" s="24" t="s">
        <v>55</v>
      </c>
      <c r="E376" s="18" t="s">
        <v>57</v>
      </c>
      <c r="F376" s="18" t="s">
        <v>59</v>
      </c>
      <c r="G376" s="18" t="s">
        <v>58</v>
      </c>
      <c r="H376" s="18">
        <v>2016</v>
      </c>
      <c r="I376" s="26" t="s">
        <v>134</v>
      </c>
      <c r="X376" s="25" t="e">
        <f t="shared" si="30"/>
        <v>#DIV/0!</v>
      </c>
      <c r="AA376" s="25" t="e">
        <f t="shared" si="31"/>
        <v>#DIV/0!</v>
      </c>
      <c r="AB376" s="24" t="e">
        <f t="shared" si="32"/>
        <v>#DIV/0!</v>
      </c>
      <c r="AD376" s="18" t="e">
        <f t="shared" si="33"/>
        <v>#DIV/0!</v>
      </c>
      <c r="AF376" s="18" t="e">
        <f t="shared" si="34"/>
        <v>#DIV/0!</v>
      </c>
      <c r="AP376" s="2" t="str">
        <f t="shared" si="35"/>
        <v>D09_75_5</v>
      </c>
    </row>
    <row r="377" spans="1:42" ht="12.75" customHeight="1" x14ac:dyDescent="0.2">
      <c r="A377" s="1" t="s">
        <v>68</v>
      </c>
      <c r="B377" s="3">
        <v>76</v>
      </c>
      <c r="C377" s="4">
        <v>5</v>
      </c>
      <c r="D377" s="4" t="s">
        <v>55</v>
      </c>
      <c r="E377" s="2" t="s">
        <v>57</v>
      </c>
      <c r="F377" s="2" t="s">
        <v>59</v>
      </c>
      <c r="G377" s="2" t="s">
        <v>58</v>
      </c>
      <c r="H377" s="2">
        <v>2012</v>
      </c>
      <c r="I377" s="7" t="s">
        <v>101</v>
      </c>
      <c r="R377" s="2"/>
      <c r="T377" s="2">
        <v>1</v>
      </c>
      <c r="X377" s="5" t="e">
        <f t="shared" si="30"/>
        <v>#DIV/0!</v>
      </c>
      <c r="AA377" s="5" t="e">
        <f t="shared" si="31"/>
        <v>#DIV/0!</v>
      </c>
      <c r="AB377" s="4" t="e">
        <f t="shared" si="32"/>
        <v>#DIV/0!</v>
      </c>
      <c r="AD377" s="2" t="e">
        <f t="shared" si="33"/>
        <v>#DIV/0!</v>
      </c>
      <c r="AF377" s="2" t="e">
        <f t="shared" si="34"/>
        <v>#DIV/0!</v>
      </c>
      <c r="AG377" s="2"/>
      <c r="AO377" s="2"/>
      <c r="AP377" s="2" t="str">
        <f t="shared" si="35"/>
        <v>D09_76_5</v>
      </c>
    </row>
    <row r="378" spans="1:42" ht="12.75" customHeight="1" x14ac:dyDescent="0.2">
      <c r="A378" s="1" t="s">
        <v>68</v>
      </c>
      <c r="B378" s="3">
        <v>76</v>
      </c>
      <c r="C378" s="4">
        <v>5</v>
      </c>
      <c r="D378" s="4" t="s">
        <v>55</v>
      </c>
      <c r="E378" s="2" t="s">
        <v>57</v>
      </c>
      <c r="F378" s="2" t="s">
        <v>59</v>
      </c>
      <c r="G378" s="2" t="s">
        <v>58</v>
      </c>
      <c r="H378" s="2">
        <v>2013</v>
      </c>
      <c r="I378" s="7" t="s">
        <v>101</v>
      </c>
      <c r="J378" s="2">
        <v>35</v>
      </c>
      <c r="K378" s="2">
        <f>J378-49</f>
        <v>-14</v>
      </c>
      <c r="L378" s="2">
        <f>J378-76</f>
        <v>-41</v>
      </c>
      <c r="M378" s="2">
        <f>J378-90</f>
        <v>-55</v>
      </c>
      <c r="N378" s="2">
        <v>3</v>
      </c>
      <c r="R378" s="2"/>
      <c r="T378" s="2">
        <v>2</v>
      </c>
      <c r="U378" s="2">
        <v>210</v>
      </c>
      <c r="V378" s="2">
        <v>25</v>
      </c>
      <c r="W378" s="2">
        <v>46</v>
      </c>
      <c r="X378" s="5">
        <f t="shared" si="30"/>
        <v>1.84</v>
      </c>
      <c r="Y378" s="2">
        <v>2</v>
      </c>
      <c r="Z378" s="2">
        <v>22</v>
      </c>
      <c r="AA378" s="5">
        <f t="shared" si="31"/>
        <v>0.88</v>
      </c>
      <c r="AB378" s="4">
        <f t="shared" si="32"/>
        <v>47.826086956521735</v>
      </c>
      <c r="AC378" s="2">
        <v>0</v>
      </c>
      <c r="AD378" s="2">
        <f t="shared" si="33"/>
        <v>0</v>
      </c>
      <c r="AE378" s="2">
        <v>1</v>
      </c>
      <c r="AF378" s="2">
        <f t="shared" si="34"/>
        <v>4</v>
      </c>
      <c r="AG378" s="8" t="s">
        <v>107</v>
      </c>
      <c r="AH378" s="2">
        <v>4</v>
      </c>
      <c r="AI378" s="2">
        <v>3</v>
      </c>
      <c r="AJ378" s="2">
        <v>2</v>
      </c>
      <c r="AK378" s="2">
        <v>3</v>
      </c>
      <c r="AL378" s="2">
        <v>3</v>
      </c>
      <c r="AM378" s="2">
        <v>4</v>
      </c>
      <c r="AN378" s="2">
        <v>1</v>
      </c>
      <c r="AO378" s="2"/>
      <c r="AP378" s="2" t="str">
        <f t="shared" si="35"/>
        <v>D09_76_5</v>
      </c>
    </row>
    <row r="379" spans="1:42" ht="12.75" customHeight="1" x14ac:dyDescent="0.2">
      <c r="A379" s="1" t="s">
        <v>68</v>
      </c>
      <c r="B379" s="3">
        <v>76</v>
      </c>
      <c r="C379" s="4">
        <v>5</v>
      </c>
      <c r="D379" s="4" t="s">
        <v>55</v>
      </c>
      <c r="E379" s="2" t="s">
        <v>57</v>
      </c>
      <c r="F379" s="2" t="s">
        <v>59</v>
      </c>
      <c r="G379" s="2" t="s">
        <v>58</v>
      </c>
      <c r="H379" s="2">
        <v>2014</v>
      </c>
      <c r="I379" s="7" t="s">
        <v>101</v>
      </c>
      <c r="R379" s="2"/>
      <c r="X379" s="5" t="e">
        <f t="shared" si="30"/>
        <v>#DIV/0!</v>
      </c>
      <c r="AA379" s="5" t="e">
        <f t="shared" si="31"/>
        <v>#DIV/0!</v>
      </c>
      <c r="AB379" s="4" t="e">
        <f t="shared" si="32"/>
        <v>#DIV/0!</v>
      </c>
      <c r="AD379" s="2" t="e">
        <f t="shared" si="33"/>
        <v>#DIV/0!</v>
      </c>
      <c r="AF379" s="2" t="e">
        <f t="shared" si="34"/>
        <v>#DIV/0!</v>
      </c>
      <c r="AG379" s="2"/>
      <c r="AO379" s="2"/>
      <c r="AP379" s="2" t="str">
        <f t="shared" si="35"/>
        <v>D09_76_5</v>
      </c>
    </row>
    <row r="380" spans="1:42" ht="12.75" customHeight="1" x14ac:dyDescent="0.2">
      <c r="A380" s="1" t="s">
        <v>68</v>
      </c>
      <c r="B380" s="3">
        <v>76</v>
      </c>
      <c r="C380" s="4">
        <v>5</v>
      </c>
      <c r="D380" s="4" t="s">
        <v>55</v>
      </c>
      <c r="E380" s="2" t="s">
        <v>57</v>
      </c>
      <c r="F380" s="2" t="s">
        <v>59</v>
      </c>
      <c r="G380" s="2" t="s">
        <v>58</v>
      </c>
      <c r="H380" s="2">
        <v>2015</v>
      </c>
      <c r="I380" s="7" t="s">
        <v>101</v>
      </c>
      <c r="R380" s="2"/>
      <c r="X380" s="5" t="e">
        <f t="shared" si="30"/>
        <v>#DIV/0!</v>
      </c>
      <c r="AA380" s="5" t="e">
        <f t="shared" si="31"/>
        <v>#DIV/0!</v>
      </c>
      <c r="AB380" s="4" t="e">
        <f t="shared" si="32"/>
        <v>#DIV/0!</v>
      </c>
      <c r="AD380" s="2" t="e">
        <f t="shared" si="33"/>
        <v>#DIV/0!</v>
      </c>
      <c r="AF380" s="2" t="e">
        <f t="shared" si="34"/>
        <v>#DIV/0!</v>
      </c>
      <c r="AG380" s="2"/>
      <c r="AO380" s="2"/>
      <c r="AP380" s="2" t="str">
        <f t="shared" si="35"/>
        <v>D09_76_5</v>
      </c>
    </row>
    <row r="381" spans="1:42" s="18" customFormat="1" ht="12.75" customHeight="1" x14ac:dyDescent="0.2">
      <c r="A381" s="23" t="s">
        <v>68</v>
      </c>
      <c r="B381" s="19">
        <v>76</v>
      </c>
      <c r="C381" s="24">
        <v>5</v>
      </c>
      <c r="D381" s="24" t="s">
        <v>55</v>
      </c>
      <c r="E381" s="18" t="s">
        <v>57</v>
      </c>
      <c r="F381" s="18" t="s">
        <v>59</v>
      </c>
      <c r="G381" s="18" t="s">
        <v>58</v>
      </c>
      <c r="H381" s="18">
        <v>2016</v>
      </c>
      <c r="I381" s="7" t="s">
        <v>101</v>
      </c>
      <c r="X381" s="25" t="e">
        <f t="shared" si="30"/>
        <v>#DIV/0!</v>
      </c>
      <c r="AA381" s="25" t="e">
        <f t="shared" si="31"/>
        <v>#DIV/0!</v>
      </c>
      <c r="AB381" s="24" t="e">
        <f t="shared" si="32"/>
        <v>#DIV/0!</v>
      </c>
      <c r="AD381" s="18" t="e">
        <f t="shared" si="33"/>
        <v>#DIV/0!</v>
      </c>
      <c r="AF381" s="18" t="e">
        <f t="shared" si="34"/>
        <v>#DIV/0!</v>
      </c>
      <c r="AP381" s="2" t="str">
        <f t="shared" si="35"/>
        <v>D09_76_5</v>
      </c>
    </row>
    <row r="382" spans="1:42" ht="12.75" customHeight="1" x14ac:dyDescent="0.2">
      <c r="A382" s="1" t="s">
        <v>68</v>
      </c>
      <c r="B382" s="3">
        <v>77</v>
      </c>
      <c r="C382" s="4">
        <v>5</v>
      </c>
      <c r="D382" s="4" t="s">
        <v>55</v>
      </c>
      <c r="E382" s="2" t="s">
        <v>57</v>
      </c>
      <c r="F382" s="2" t="s">
        <v>59</v>
      </c>
      <c r="G382" s="2" t="s">
        <v>58</v>
      </c>
      <c r="H382" s="2">
        <v>2012</v>
      </c>
      <c r="I382" s="7" t="s">
        <v>101</v>
      </c>
      <c r="R382" s="2"/>
      <c r="T382" s="2">
        <v>1</v>
      </c>
      <c r="X382" s="5" t="e">
        <f t="shared" si="30"/>
        <v>#DIV/0!</v>
      </c>
      <c r="AA382" s="5" t="e">
        <f t="shared" si="31"/>
        <v>#DIV/0!</v>
      </c>
      <c r="AB382" s="4" t="e">
        <f t="shared" si="32"/>
        <v>#DIV/0!</v>
      </c>
      <c r="AD382" s="2" t="e">
        <f t="shared" si="33"/>
        <v>#DIV/0!</v>
      </c>
      <c r="AF382" s="2" t="e">
        <f t="shared" si="34"/>
        <v>#DIV/0!</v>
      </c>
      <c r="AG382" s="2"/>
      <c r="AO382" s="2"/>
      <c r="AP382" s="2" t="str">
        <f t="shared" si="35"/>
        <v>D09_77_5</v>
      </c>
    </row>
    <row r="383" spans="1:42" ht="12.75" customHeight="1" x14ac:dyDescent="0.2">
      <c r="A383" s="1" t="s">
        <v>68</v>
      </c>
      <c r="B383" s="3">
        <v>77</v>
      </c>
      <c r="C383" s="4">
        <v>5</v>
      </c>
      <c r="D383" s="4" t="s">
        <v>55</v>
      </c>
      <c r="E383" s="2" t="s">
        <v>57</v>
      </c>
      <c r="F383" s="2" t="s">
        <v>59</v>
      </c>
      <c r="G383" s="2" t="s">
        <v>58</v>
      </c>
      <c r="H383" s="2">
        <v>2013</v>
      </c>
      <c r="I383" s="7" t="s">
        <v>101</v>
      </c>
      <c r="J383" s="2">
        <v>40</v>
      </c>
      <c r="K383" s="2">
        <f>J383-49</f>
        <v>-9</v>
      </c>
      <c r="L383" s="2">
        <f>J383-76</f>
        <v>-36</v>
      </c>
      <c r="M383" s="2">
        <f>J383-90</f>
        <v>-50</v>
      </c>
      <c r="N383" s="2">
        <v>4</v>
      </c>
      <c r="R383" s="2"/>
      <c r="T383" s="2">
        <v>1</v>
      </c>
      <c r="X383" s="5" t="e">
        <f t="shared" si="30"/>
        <v>#DIV/0!</v>
      </c>
      <c r="AA383" s="5" t="e">
        <f t="shared" si="31"/>
        <v>#DIV/0!</v>
      </c>
      <c r="AB383" s="4" t="e">
        <f t="shared" si="32"/>
        <v>#DIV/0!</v>
      </c>
      <c r="AD383" s="2" t="e">
        <f t="shared" si="33"/>
        <v>#DIV/0!</v>
      </c>
      <c r="AF383" s="2" t="e">
        <f t="shared" si="34"/>
        <v>#DIV/0!</v>
      </c>
      <c r="AN383" s="2">
        <v>2</v>
      </c>
      <c r="AO383" s="2"/>
      <c r="AP383" s="2" t="str">
        <f t="shared" si="35"/>
        <v>D09_77_5</v>
      </c>
    </row>
    <row r="384" spans="1:42" ht="12.75" customHeight="1" x14ac:dyDescent="0.2">
      <c r="A384" s="1" t="s">
        <v>68</v>
      </c>
      <c r="B384" s="3">
        <v>77</v>
      </c>
      <c r="C384" s="4">
        <v>5</v>
      </c>
      <c r="D384" s="4" t="s">
        <v>55</v>
      </c>
      <c r="E384" s="2" t="s">
        <v>57</v>
      </c>
      <c r="F384" s="2" t="s">
        <v>59</v>
      </c>
      <c r="G384" s="2" t="s">
        <v>58</v>
      </c>
      <c r="H384" s="2">
        <v>2014</v>
      </c>
      <c r="I384" s="7" t="s">
        <v>101</v>
      </c>
      <c r="R384" s="2"/>
      <c r="X384" s="5" t="e">
        <f t="shared" si="30"/>
        <v>#DIV/0!</v>
      </c>
      <c r="AA384" s="5" t="e">
        <f t="shared" si="31"/>
        <v>#DIV/0!</v>
      </c>
      <c r="AB384" s="4" t="e">
        <f t="shared" si="32"/>
        <v>#DIV/0!</v>
      </c>
      <c r="AD384" s="2" t="e">
        <f t="shared" si="33"/>
        <v>#DIV/0!</v>
      </c>
      <c r="AF384" s="2" t="e">
        <f t="shared" si="34"/>
        <v>#DIV/0!</v>
      </c>
      <c r="AG384" s="2"/>
      <c r="AO384" s="2"/>
      <c r="AP384" s="2" t="str">
        <f t="shared" si="35"/>
        <v>D09_77_5</v>
      </c>
    </row>
    <row r="385" spans="1:42" ht="12.75" customHeight="1" x14ac:dyDescent="0.2">
      <c r="A385" s="1" t="s">
        <v>68</v>
      </c>
      <c r="B385" s="3">
        <v>77</v>
      </c>
      <c r="C385" s="4">
        <v>5</v>
      </c>
      <c r="D385" s="4" t="s">
        <v>55</v>
      </c>
      <c r="E385" s="2" t="s">
        <v>57</v>
      </c>
      <c r="F385" s="2" t="s">
        <v>59</v>
      </c>
      <c r="G385" s="2" t="s">
        <v>58</v>
      </c>
      <c r="H385" s="2">
        <v>2015</v>
      </c>
      <c r="I385" s="7" t="s">
        <v>101</v>
      </c>
      <c r="R385" s="2"/>
      <c r="X385" s="5" t="e">
        <f t="shared" si="30"/>
        <v>#DIV/0!</v>
      </c>
      <c r="AA385" s="5" t="e">
        <f t="shared" si="31"/>
        <v>#DIV/0!</v>
      </c>
      <c r="AB385" s="4" t="e">
        <f t="shared" si="32"/>
        <v>#DIV/0!</v>
      </c>
      <c r="AD385" s="2" t="e">
        <f t="shared" si="33"/>
        <v>#DIV/0!</v>
      </c>
      <c r="AF385" s="2" t="e">
        <f t="shared" si="34"/>
        <v>#DIV/0!</v>
      </c>
      <c r="AG385" s="2"/>
      <c r="AO385" s="2"/>
      <c r="AP385" s="2" t="str">
        <f t="shared" si="35"/>
        <v>D09_77_5</v>
      </c>
    </row>
    <row r="386" spans="1:42" s="18" customFormat="1" ht="12.75" customHeight="1" x14ac:dyDescent="0.2">
      <c r="A386" s="23" t="s">
        <v>68</v>
      </c>
      <c r="B386" s="19">
        <v>77</v>
      </c>
      <c r="C386" s="24">
        <v>5</v>
      </c>
      <c r="D386" s="24" t="s">
        <v>55</v>
      </c>
      <c r="E386" s="18" t="s">
        <v>57</v>
      </c>
      <c r="F386" s="18" t="s">
        <v>59</v>
      </c>
      <c r="G386" s="18" t="s">
        <v>58</v>
      </c>
      <c r="H386" s="18">
        <v>2016</v>
      </c>
      <c r="I386" s="7" t="s">
        <v>101</v>
      </c>
      <c r="X386" s="25" t="e">
        <f t="shared" si="30"/>
        <v>#DIV/0!</v>
      </c>
      <c r="AA386" s="25" t="e">
        <f t="shared" si="31"/>
        <v>#DIV/0!</v>
      </c>
      <c r="AB386" s="24" t="e">
        <f t="shared" si="32"/>
        <v>#DIV/0!</v>
      </c>
      <c r="AD386" s="18" t="e">
        <f t="shared" si="33"/>
        <v>#DIV/0!</v>
      </c>
      <c r="AF386" s="18" t="e">
        <f t="shared" si="34"/>
        <v>#DIV/0!</v>
      </c>
      <c r="AP386" s="2" t="str">
        <f t="shared" si="35"/>
        <v>D09_77_5</v>
      </c>
    </row>
    <row r="387" spans="1:42" ht="12.75" customHeight="1" x14ac:dyDescent="0.2">
      <c r="A387" s="1" t="s">
        <v>68</v>
      </c>
      <c r="B387" s="3">
        <v>78</v>
      </c>
      <c r="C387" s="4">
        <v>11</v>
      </c>
      <c r="D387" s="4" t="s">
        <v>55</v>
      </c>
      <c r="E387" s="2" t="s">
        <v>38</v>
      </c>
      <c r="F387" s="2" t="s">
        <v>43</v>
      </c>
      <c r="G387" s="2" t="s">
        <v>41</v>
      </c>
      <c r="H387" s="2">
        <v>2012</v>
      </c>
      <c r="I387" s="7" t="s">
        <v>135</v>
      </c>
      <c r="R387" s="2"/>
      <c r="X387" s="5" t="e">
        <f t="shared" ref="X387:X450" si="36">(W387+(AA387*AC387))/V387</f>
        <v>#DIV/0!</v>
      </c>
      <c r="AA387" s="5" t="e">
        <f t="shared" ref="AA387:AA450" si="37">Z387/(V387-AC387)</f>
        <v>#DIV/0!</v>
      </c>
      <c r="AB387" s="4" t="e">
        <f t="shared" ref="AB387:AB450" si="38">AA387*100/X387</f>
        <v>#DIV/0!</v>
      </c>
      <c r="AD387" s="2" t="e">
        <f t="shared" ref="AD387:AD450" si="39">AC387*100/V387</f>
        <v>#DIV/0!</v>
      </c>
      <c r="AF387" s="2" t="e">
        <f t="shared" ref="AF387:AF450" si="40">AE387*100/V387</f>
        <v>#DIV/0!</v>
      </c>
      <c r="AG387" s="2"/>
      <c r="AO387" s="2"/>
      <c r="AP387" s="2" t="str">
        <f t="shared" ref="AP387:AP450" si="41">CONCATENATE(LEFT(A387,1),CONCATENATE(RIGHT(A387,2),"_",CONCATENATE(B387),"_",CONCATENATE(C387)))</f>
        <v>D09_78_11</v>
      </c>
    </row>
    <row r="388" spans="1:42" ht="12.75" customHeight="1" x14ac:dyDescent="0.2">
      <c r="A388" s="1" t="s">
        <v>68</v>
      </c>
      <c r="B388" s="3">
        <v>78</v>
      </c>
      <c r="C388" s="4">
        <v>11</v>
      </c>
      <c r="D388" s="4" t="s">
        <v>55</v>
      </c>
      <c r="E388" s="2" t="s">
        <v>38</v>
      </c>
      <c r="F388" s="2" t="s">
        <v>43</v>
      </c>
      <c r="G388" s="2" t="s">
        <v>41</v>
      </c>
      <c r="H388" s="2">
        <v>2013</v>
      </c>
      <c r="I388" s="7" t="s">
        <v>135</v>
      </c>
      <c r="R388" s="2"/>
      <c r="X388" s="5" t="e">
        <f t="shared" si="36"/>
        <v>#DIV/0!</v>
      </c>
      <c r="AA388" s="5" t="e">
        <f t="shared" si="37"/>
        <v>#DIV/0!</v>
      </c>
      <c r="AB388" s="4" t="e">
        <f t="shared" si="38"/>
        <v>#DIV/0!</v>
      </c>
      <c r="AD388" s="2" t="e">
        <f t="shared" si="39"/>
        <v>#DIV/0!</v>
      </c>
      <c r="AF388" s="2" t="e">
        <f t="shared" si="40"/>
        <v>#DIV/0!</v>
      </c>
      <c r="AG388" s="2"/>
      <c r="AO388" s="2"/>
      <c r="AP388" s="2" t="str">
        <f t="shared" si="41"/>
        <v>D09_78_11</v>
      </c>
    </row>
    <row r="389" spans="1:42" ht="12.75" customHeight="1" x14ac:dyDescent="0.2">
      <c r="A389" s="1" t="s">
        <v>68</v>
      </c>
      <c r="B389" s="3">
        <v>78</v>
      </c>
      <c r="C389" s="4">
        <v>11</v>
      </c>
      <c r="D389" s="4" t="s">
        <v>55</v>
      </c>
      <c r="E389" s="2" t="s">
        <v>38</v>
      </c>
      <c r="F389" s="2" t="s">
        <v>43</v>
      </c>
      <c r="G389" s="2" t="s">
        <v>41</v>
      </c>
      <c r="H389" s="2">
        <v>2014</v>
      </c>
      <c r="I389" s="7" t="s">
        <v>135</v>
      </c>
      <c r="R389" s="2"/>
      <c r="X389" s="5" t="e">
        <f t="shared" si="36"/>
        <v>#DIV/0!</v>
      </c>
      <c r="AA389" s="5" t="e">
        <f t="shared" si="37"/>
        <v>#DIV/0!</v>
      </c>
      <c r="AB389" s="4" t="e">
        <f t="shared" si="38"/>
        <v>#DIV/0!</v>
      </c>
      <c r="AD389" s="2" t="e">
        <f t="shared" si="39"/>
        <v>#DIV/0!</v>
      </c>
      <c r="AF389" s="2" t="e">
        <f t="shared" si="40"/>
        <v>#DIV/0!</v>
      </c>
      <c r="AG389" s="2"/>
      <c r="AO389" s="2"/>
      <c r="AP389" s="2" t="str">
        <f t="shared" si="41"/>
        <v>D09_78_11</v>
      </c>
    </row>
    <row r="390" spans="1:42" ht="12.75" customHeight="1" x14ac:dyDescent="0.2">
      <c r="A390" s="1" t="s">
        <v>68</v>
      </c>
      <c r="B390" s="3">
        <v>78</v>
      </c>
      <c r="C390" s="4">
        <v>11</v>
      </c>
      <c r="D390" s="4" t="s">
        <v>55</v>
      </c>
      <c r="E390" s="2" t="s">
        <v>38</v>
      </c>
      <c r="F390" s="2" t="s">
        <v>43</v>
      </c>
      <c r="G390" s="2" t="s">
        <v>41</v>
      </c>
      <c r="H390" s="2">
        <v>2015</v>
      </c>
      <c r="I390" s="7" t="s">
        <v>135</v>
      </c>
      <c r="R390" s="2"/>
      <c r="X390" s="5" t="e">
        <f t="shared" si="36"/>
        <v>#DIV/0!</v>
      </c>
      <c r="AA390" s="5" t="e">
        <f t="shared" si="37"/>
        <v>#DIV/0!</v>
      </c>
      <c r="AB390" s="4" t="e">
        <f t="shared" si="38"/>
        <v>#DIV/0!</v>
      </c>
      <c r="AD390" s="2" t="e">
        <f t="shared" si="39"/>
        <v>#DIV/0!</v>
      </c>
      <c r="AF390" s="2" t="e">
        <f t="shared" si="40"/>
        <v>#DIV/0!</v>
      </c>
      <c r="AG390" s="2"/>
      <c r="AO390" s="2"/>
      <c r="AP390" s="2" t="str">
        <f t="shared" si="41"/>
        <v>D09_78_11</v>
      </c>
    </row>
    <row r="391" spans="1:42" s="18" customFormat="1" ht="12.75" customHeight="1" x14ac:dyDescent="0.2">
      <c r="A391" s="23" t="s">
        <v>68</v>
      </c>
      <c r="B391" s="19">
        <v>78</v>
      </c>
      <c r="C391" s="24">
        <v>11</v>
      </c>
      <c r="D391" s="24" t="s">
        <v>55</v>
      </c>
      <c r="E391" s="18" t="s">
        <v>38</v>
      </c>
      <c r="F391" s="18" t="s">
        <v>43</v>
      </c>
      <c r="G391" s="18" t="s">
        <v>41</v>
      </c>
      <c r="H391" s="18">
        <v>2016</v>
      </c>
      <c r="I391" s="26" t="s">
        <v>135</v>
      </c>
      <c r="X391" s="25" t="e">
        <f t="shared" si="36"/>
        <v>#DIV/0!</v>
      </c>
      <c r="AA391" s="25" t="e">
        <f t="shared" si="37"/>
        <v>#DIV/0!</v>
      </c>
      <c r="AB391" s="24" t="e">
        <f t="shared" si="38"/>
        <v>#DIV/0!</v>
      </c>
      <c r="AD391" s="18" t="e">
        <f t="shared" si="39"/>
        <v>#DIV/0!</v>
      </c>
      <c r="AF391" s="18" t="e">
        <f t="shared" si="40"/>
        <v>#DIV/0!</v>
      </c>
      <c r="AP391" s="2" t="str">
        <f t="shared" si="41"/>
        <v>D09_78_11</v>
      </c>
    </row>
    <row r="392" spans="1:42" ht="12.75" customHeight="1" x14ac:dyDescent="0.2">
      <c r="A392" s="1" t="s">
        <v>68</v>
      </c>
      <c r="B392" s="3">
        <v>79</v>
      </c>
      <c r="C392" s="4">
        <v>11</v>
      </c>
      <c r="D392" s="4" t="s">
        <v>55</v>
      </c>
      <c r="E392" s="2" t="s">
        <v>38</v>
      </c>
      <c r="F392" s="2" t="s">
        <v>43</v>
      </c>
      <c r="G392" s="2" t="s">
        <v>41</v>
      </c>
      <c r="H392" s="2">
        <v>2012</v>
      </c>
      <c r="I392" s="7" t="s">
        <v>135</v>
      </c>
      <c r="R392" s="2"/>
      <c r="X392" s="5" t="e">
        <f t="shared" si="36"/>
        <v>#DIV/0!</v>
      </c>
      <c r="AA392" s="5" t="e">
        <f t="shared" si="37"/>
        <v>#DIV/0!</v>
      </c>
      <c r="AB392" s="4" t="e">
        <f t="shared" si="38"/>
        <v>#DIV/0!</v>
      </c>
      <c r="AD392" s="2" t="e">
        <f t="shared" si="39"/>
        <v>#DIV/0!</v>
      </c>
      <c r="AF392" s="2" t="e">
        <f t="shared" si="40"/>
        <v>#DIV/0!</v>
      </c>
      <c r="AG392" s="2"/>
      <c r="AO392" s="2"/>
      <c r="AP392" s="2" t="str">
        <f t="shared" si="41"/>
        <v>D09_79_11</v>
      </c>
    </row>
    <row r="393" spans="1:42" ht="12.75" customHeight="1" x14ac:dyDescent="0.2">
      <c r="A393" s="1" t="s">
        <v>68</v>
      </c>
      <c r="B393" s="3">
        <v>79</v>
      </c>
      <c r="C393" s="4">
        <v>11</v>
      </c>
      <c r="D393" s="4" t="s">
        <v>55</v>
      </c>
      <c r="E393" s="2" t="s">
        <v>38</v>
      </c>
      <c r="F393" s="2" t="s">
        <v>43</v>
      </c>
      <c r="G393" s="2" t="s">
        <v>41</v>
      </c>
      <c r="H393" s="2">
        <v>2013</v>
      </c>
      <c r="I393" s="7" t="s">
        <v>135</v>
      </c>
      <c r="R393" s="2"/>
      <c r="X393" s="5" t="e">
        <f t="shared" si="36"/>
        <v>#DIV/0!</v>
      </c>
      <c r="AA393" s="5" t="e">
        <f t="shared" si="37"/>
        <v>#DIV/0!</v>
      </c>
      <c r="AB393" s="4" t="e">
        <f t="shared" si="38"/>
        <v>#DIV/0!</v>
      </c>
      <c r="AD393" s="2" t="e">
        <f t="shared" si="39"/>
        <v>#DIV/0!</v>
      </c>
      <c r="AF393" s="2" t="e">
        <f t="shared" si="40"/>
        <v>#DIV/0!</v>
      </c>
      <c r="AG393" s="2"/>
      <c r="AO393" s="2"/>
      <c r="AP393" s="2" t="str">
        <f t="shared" si="41"/>
        <v>D09_79_11</v>
      </c>
    </row>
    <row r="394" spans="1:42" ht="12.75" customHeight="1" x14ac:dyDescent="0.2">
      <c r="A394" s="1" t="s">
        <v>68</v>
      </c>
      <c r="B394" s="3">
        <v>79</v>
      </c>
      <c r="C394" s="4">
        <v>11</v>
      </c>
      <c r="D394" s="4" t="s">
        <v>55</v>
      </c>
      <c r="E394" s="2" t="s">
        <v>38</v>
      </c>
      <c r="F394" s="2" t="s">
        <v>43</v>
      </c>
      <c r="G394" s="2" t="s">
        <v>41</v>
      </c>
      <c r="H394" s="2">
        <v>2014</v>
      </c>
      <c r="I394" s="7" t="s">
        <v>135</v>
      </c>
      <c r="R394" s="2"/>
      <c r="X394" s="5" t="e">
        <f t="shared" si="36"/>
        <v>#DIV/0!</v>
      </c>
      <c r="AA394" s="5" t="e">
        <f t="shared" si="37"/>
        <v>#DIV/0!</v>
      </c>
      <c r="AB394" s="4" t="e">
        <f t="shared" si="38"/>
        <v>#DIV/0!</v>
      </c>
      <c r="AD394" s="2" t="e">
        <f t="shared" si="39"/>
        <v>#DIV/0!</v>
      </c>
      <c r="AF394" s="2" t="e">
        <f t="shared" si="40"/>
        <v>#DIV/0!</v>
      </c>
      <c r="AG394" s="2"/>
      <c r="AO394" s="2"/>
      <c r="AP394" s="2" t="str">
        <f t="shared" si="41"/>
        <v>D09_79_11</v>
      </c>
    </row>
    <row r="395" spans="1:42" ht="12.75" customHeight="1" x14ac:dyDescent="0.2">
      <c r="A395" s="1" t="s">
        <v>68</v>
      </c>
      <c r="B395" s="3">
        <v>79</v>
      </c>
      <c r="C395" s="4">
        <v>11</v>
      </c>
      <c r="D395" s="4" t="s">
        <v>55</v>
      </c>
      <c r="E395" s="2" t="s">
        <v>38</v>
      </c>
      <c r="F395" s="2" t="s">
        <v>43</v>
      </c>
      <c r="G395" s="2" t="s">
        <v>41</v>
      </c>
      <c r="H395" s="2">
        <v>2015</v>
      </c>
      <c r="I395" s="7" t="s">
        <v>135</v>
      </c>
      <c r="R395" s="2"/>
      <c r="X395" s="5" t="e">
        <f t="shared" si="36"/>
        <v>#DIV/0!</v>
      </c>
      <c r="AA395" s="5" t="e">
        <f t="shared" si="37"/>
        <v>#DIV/0!</v>
      </c>
      <c r="AB395" s="4" t="e">
        <f t="shared" si="38"/>
        <v>#DIV/0!</v>
      </c>
      <c r="AD395" s="2" t="e">
        <f t="shared" si="39"/>
        <v>#DIV/0!</v>
      </c>
      <c r="AF395" s="2" t="e">
        <f t="shared" si="40"/>
        <v>#DIV/0!</v>
      </c>
      <c r="AG395" s="2"/>
      <c r="AO395" s="2"/>
      <c r="AP395" s="2" t="str">
        <f t="shared" si="41"/>
        <v>D09_79_11</v>
      </c>
    </row>
    <row r="396" spans="1:42" s="18" customFormat="1" ht="12.75" customHeight="1" x14ac:dyDescent="0.2">
      <c r="A396" s="23" t="s">
        <v>68</v>
      </c>
      <c r="B396" s="19">
        <v>79</v>
      </c>
      <c r="C396" s="24">
        <v>11</v>
      </c>
      <c r="D396" s="24" t="s">
        <v>55</v>
      </c>
      <c r="E396" s="18" t="s">
        <v>38</v>
      </c>
      <c r="F396" s="18" t="s">
        <v>43</v>
      </c>
      <c r="G396" s="18" t="s">
        <v>41</v>
      </c>
      <c r="H396" s="18">
        <v>2016</v>
      </c>
      <c r="I396" s="26" t="s">
        <v>135</v>
      </c>
      <c r="X396" s="25" t="e">
        <f t="shared" si="36"/>
        <v>#DIV/0!</v>
      </c>
      <c r="AA396" s="25" t="e">
        <f t="shared" si="37"/>
        <v>#DIV/0!</v>
      </c>
      <c r="AB396" s="24" t="e">
        <f t="shared" si="38"/>
        <v>#DIV/0!</v>
      </c>
      <c r="AD396" s="18" t="e">
        <f t="shared" si="39"/>
        <v>#DIV/0!</v>
      </c>
      <c r="AF396" s="18" t="e">
        <f t="shared" si="40"/>
        <v>#DIV/0!</v>
      </c>
      <c r="AP396" s="2" t="str">
        <f t="shared" si="41"/>
        <v>D09_79_11</v>
      </c>
    </row>
    <row r="397" spans="1:42" ht="12.75" customHeight="1" x14ac:dyDescent="0.2">
      <c r="A397" s="1" t="s">
        <v>68</v>
      </c>
      <c r="B397" s="3">
        <v>80</v>
      </c>
      <c r="C397" s="4">
        <v>11</v>
      </c>
      <c r="D397" s="4" t="s">
        <v>55</v>
      </c>
      <c r="E397" s="2" t="s">
        <v>38</v>
      </c>
      <c r="F397" s="2" t="s">
        <v>43</v>
      </c>
      <c r="G397" s="2" t="s">
        <v>41</v>
      </c>
      <c r="H397" s="2">
        <v>2012</v>
      </c>
      <c r="I397" s="7" t="s">
        <v>134</v>
      </c>
      <c r="J397" s="2">
        <v>76</v>
      </c>
      <c r="K397" s="2">
        <f>J397-67</f>
        <v>9</v>
      </c>
      <c r="L397" s="2">
        <f>J397-78</f>
        <v>-2</v>
      </c>
      <c r="M397" s="2">
        <f>J397-95</f>
        <v>-19</v>
      </c>
      <c r="N397" s="2">
        <v>3</v>
      </c>
      <c r="R397" s="2"/>
      <c r="T397" s="2">
        <v>3</v>
      </c>
      <c r="U397" s="2">
        <v>206</v>
      </c>
      <c r="V397" s="2">
        <v>25</v>
      </c>
      <c r="W397" s="2">
        <v>50</v>
      </c>
      <c r="X397" s="5">
        <f t="shared" si="36"/>
        <v>2.0249999999999999</v>
      </c>
      <c r="Y397" s="2">
        <v>3</v>
      </c>
      <c r="Z397" s="2">
        <v>15</v>
      </c>
      <c r="AA397" s="5">
        <f t="shared" si="37"/>
        <v>0.625</v>
      </c>
      <c r="AB397" s="4">
        <f t="shared" si="38"/>
        <v>30.8641975308642</v>
      </c>
      <c r="AC397" s="2">
        <v>1</v>
      </c>
      <c r="AD397" s="2">
        <f t="shared" si="39"/>
        <v>4</v>
      </c>
      <c r="AE397" s="2">
        <v>0</v>
      </c>
      <c r="AF397" s="2">
        <f t="shared" si="40"/>
        <v>0</v>
      </c>
      <c r="AG397" s="8" t="s">
        <v>76</v>
      </c>
      <c r="AH397" s="2">
        <v>5</v>
      </c>
      <c r="AI397" s="2">
        <v>3</v>
      </c>
      <c r="AJ397" s="2">
        <v>2</v>
      </c>
      <c r="AK397" s="2">
        <v>2</v>
      </c>
      <c r="AL397" s="2">
        <v>3</v>
      </c>
      <c r="AM397" s="2">
        <v>3</v>
      </c>
      <c r="AO397" s="2" t="s">
        <v>71</v>
      </c>
      <c r="AP397" s="2" t="str">
        <f t="shared" si="41"/>
        <v>D09_80_11</v>
      </c>
    </row>
    <row r="398" spans="1:42" ht="12.75" customHeight="1" x14ac:dyDescent="0.2">
      <c r="A398" s="1" t="s">
        <v>68</v>
      </c>
      <c r="B398" s="3">
        <v>80</v>
      </c>
      <c r="C398" s="4">
        <v>11</v>
      </c>
      <c r="D398" s="4" t="s">
        <v>55</v>
      </c>
      <c r="E398" s="2" t="s">
        <v>38</v>
      </c>
      <c r="F398" s="2" t="s">
        <v>43</v>
      </c>
      <c r="G398" s="2" t="s">
        <v>41</v>
      </c>
      <c r="H398" s="2">
        <v>2013</v>
      </c>
      <c r="I398" s="7" t="s">
        <v>134</v>
      </c>
      <c r="R398" s="2"/>
      <c r="X398" s="5" t="e">
        <f t="shared" si="36"/>
        <v>#DIV/0!</v>
      </c>
      <c r="AA398" s="5" t="e">
        <f t="shared" si="37"/>
        <v>#DIV/0!</v>
      </c>
      <c r="AB398" s="4" t="e">
        <f t="shared" si="38"/>
        <v>#DIV/0!</v>
      </c>
      <c r="AD398" s="2" t="e">
        <f t="shared" si="39"/>
        <v>#DIV/0!</v>
      </c>
      <c r="AF398" s="2" t="e">
        <f t="shared" si="40"/>
        <v>#DIV/0!</v>
      </c>
      <c r="AG398" s="2"/>
      <c r="AO398" s="2"/>
      <c r="AP398" s="2" t="str">
        <f t="shared" si="41"/>
        <v>D09_80_11</v>
      </c>
    </row>
    <row r="399" spans="1:42" ht="12.75" customHeight="1" x14ac:dyDescent="0.2">
      <c r="A399" s="1" t="s">
        <v>68</v>
      </c>
      <c r="B399" s="3">
        <v>80</v>
      </c>
      <c r="C399" s="4">
        <v>11</v>
      </c>
      <c r="D399" s="4" t="s">
        <v>55</v>
      </c>
      <c r="E399" s="2" t="s">
        <v>38</v>
      </c>
      <c r="F399" s="2" t="s">
        <v>43</v>
      </c>
      <c r="G399" s="2" t="s">
        <v>41</v>
      </c>
      <c r="H399" s="2">
        <v>2014</v>
      </c>
      <c r="I399" s="7" t="s">
        <v>134</v>
      </c>
      <c r="R399" s="2"/>
      <c r="X399" s="5" t="e">
        <f t="shared" si="36"/>
        <v>#DIV/0!</v>
      </c>
      <c r="AA399" s="5" t="e">
        <f t="shared" si="37"/>
        <v>#DIV/0!</v>
      </c>
      <c r="AB399" s="4" t="e">
        <f t="shared" si="38"/>
        <v>#DIV/0!</v>
      </c>
      <c r="AD399" s="2" t="e">
        <f t="shared" si="39"/>
        <v>#DIV/0!</v>
      </c>
      <c r="AF399" s="2" t="e">
        <f t="shared" si="40"/>
        <v>#DIV/0!</v>
      </c>
      <c r="AG399" s="2"/>
      <c r="AO399" s="2"/>
      <c r="AP399" s="2" t="str">
        <f t="shared" si="41"/>
        <v>D09_80_11</v>
      </c>
    </row>
    <row r="400" spans="1:42" ht="12.75" customHeight="1" x14ac:dyDescent="0.2">
      <c r="A400" s="1" t="s">
        <v>68</v>
      </c>
      <c r="B400" s="3">
        <v>80</v>
      </c>
      <c r="C400" s="4">
        <v>11</v>
      </c>
      <c r="D400" s="4" t="s">
        <v>55</v>
      </c>
      <c r="E400" s="2" t="s">
        <v>38</v>
      </c>
      <c r="F400" s="2" t="s">
        <v>43</v>
      </c>
      <c r="G400" s="2" t="s">
        <v>41</v>
      </c>
      <c r="H400" s="2">
        <v>2015</v>
      </c>
      <c r="I400" s="7" t="s">
        <v>134</v>
      </c>
      <c r="R400" s="2"/>
      <c r="X400" s="5" t="e">
        <f t="shared" si="36"/>
        <v>#DIV/0!</v>
      </c>
      <c r="AA400" s="5" t="e">
        <f t="shared" si="37"/>
        <v>#DIV/0!</v>
      </c>
      <c r="AB400" s="4" t="e">
        <f t="shared" si="38"/>
        <v>#DIV/0!</v>
      </c>
      <c r="AD400" s="2" t="e">
        <f t="shared" si="39"/>
        <v>#DIV/0!</v>
      </c>
      <c r="AF400" s="2" t="e">
        <f t="shared" si="40"/>
        <v>#DIV/0!</v>
      </c>
      <c r="AG400" s="2"/>
      <c r="AO400" s="2"/>
      <c r="AP400" s="2" t="str">
        <f t="shared" si="41"/>
        <v>D09_80_11</v>
      </c>
    </row>
    <row r="401" spans="1:42" s="18" customFormat="1" ht="12.75" customHeight="1" x14ac:dyDescent="0.2">
      <c r="A401" s="23" t="s">
        <v>68</v>
      </c>
      <c r="B401" s="19">
        <v>80</v>
      </c>
      <c r="C401" s="24">
        <v>11</v>
      </c>
      <c r="D401" s="24" t="s">
        <v>55</v>
      </c>
      <c r="E401" s="18" t="s">
        <v>38</v>
      </c>
      <c r="F401" s="18" t="s">
        <v>43</v>
      </c>
      <c r="G401" s="18" t="s">
        <v>41</v>
      </c>
      <c r="H401" s="18">
        <v>2016</v>
      </c>
      <c r="I401" s="26" t="s">
        <v>134</v>
      </c>
      <c r="X401" s="25" t="e">
        <f t="shared" si="36"/>
        <v>#DIV/0!</v>
      </c>
      <c r="AA401" s="25" t="e">
        <f t="shared" si="37"/>
        <v>#DIV/0!</v>
      </c>
      <c r="AB401" s="24" t="e">
        <f t="shared" si="38"/>
        <v>#DIV/0!</v>
      </c>
      <c r="AD401" s="18" t="e">
        <f t="shared" si="39"/>
        <v>#DIV/0!</v>
      </c>
      <c r="AF401" s="18" t="e">
        <f t="shared" si="40"/>
        <v>#DIV/0!</v>
      </c>
      <c r="AP401" s="2" t="str">
        <f t="shared" si="41"/>
        <v>D09_80_11</v>
      </c>
    </row>
    <row r="402" spans="1:42" ht="12.75" customHeight="1" x14ac:dyDescent="0.2">
      <c r="A402" s="1" t="s">
        <v>68</v>
      </c>
      <c r="B402" s="3">
        <v>81</v>
      </c>
      <c r="C402" s="4">
        <v>11</v>
      </c>
      <c r="D402" s="4" t="s">
        <v>55</v>
      </c>
      <c r="E402" s="2" t="s">
        <v>38</v>
      </c>
      <c r="F402" s="2" t="s">
        <v>43</v>
      </c>
      <c r="G402" s="2" t="s">
        <v>41</v>
      </c>
      <c r="H402" s="2">
        <v>2012</v>
      </c>
      <c r="I402" s="7" t="s">
        <v>135</v>
      </c>
      <c r="R402" s="2"/>
      <c r="X402" s="5" t="e">
        <f t="shared" si="36"/>
        <v>#DIV/0!</v>
      </c>
      <c r="AA402" s="5" t="e">
        <f t="shared" si="37"/>
        <v>#DIV/0!</v>
      </c>
      <c r="AB402" s="4" t="e">
        <f t="shared" si="38"/>
        <v>#DIV/0!</v>
      </c>
      <c r="AD402" s="2" t="e">
        <f t="shared" si="39"/>
        <v>#DIV/0!</v>
      </c>
      <c r="AF402" s="2" t="e">
        <f t="shared" si="40"/>
        <v>#DIV/0!</v>
      </c>
      <c r="AG402" s="2"/>
      <c r="AO402" s="2"/>
      <c r="AP402" s="2" t="str">
        <f t="shared" si="41"/>
        <v>D09_81_11</v>
      </c>
    </row>
    <row r="403" spans="1:42" ht="12.75" customHeight="1" x14ac:dyDescent="0.2">
      <c r="A403" s="1" t="s">
        <v>68</v>
      </c>
      <c r="B403" s="3">
        <v>81</v>
      </c>
      <c r="C403" s="4">
        <v>11</v>
      </c>
      <c r="D403" s="4" t="s">
        <v>55</v>
      </c>
      <c r="E403" s="2" t="s">
        <v>38</v>
      </c>
      <c r="F403" s="2" t="s">
        <v>43</v>
      </c>
      <c r="G403" s="2" t="s">
        <v>41</v>
      </c>
      <c r="H403" s="2">
        <v>2013</v>
      </c>
      <c r="I403" s="7" t="s">
        <v>135</v>
      </c>
      <c r="R403" s="2"/>
      <c r="X403" s="5" t="e">
        <f t="shared" si="36"/>
        <v>#DIV/0!</v>
      </c>
      <c r="AA403" s="5" t="e">
        <f t="shared" si="37"/>
        <v>#DIV/0!</v>
      </c>
      <c r="AB403" s="4" t="e">
        <f t="shared" si="38"/>
        <v>#DIV/0!</v>
      </c>
      <c r="AD403" s="2" t="e">
        <f t="shared" si="39"/>
        <v>#DIV/0!</v>
      </c>
      <c r="AF403" s="2" t="e">
        <f t="shared" si="40"/>
        <v>#DIV/0!</v>
      </c>
      <c r="AG403" s="2"/>
      <c r="AO403" s="2"/>
      <c r="AP403" s="2" t="str">
        <f t="shared" si="41"/>
        <v>D09_81_11</v>
      </c>
    </row>
    <row r="404" spans="1:42" ht="12.75" customHeight="1" x14ac:dyDescent="0.2">
      <c r="A404" s="1" t="s">
        <v>68</v>
      </c>
      <c r="B404" s="3">
        <v>81</v>
      </c>
      <c r="C404" s="4">
        <v>11</v>
      </c>
      <c r="D404" s="4" t="s">
        <v>55</v>
      </c>
      <c r="E404" s="2" t="s">
        <v>38</v>
      </c>
      <c r="F404" s="2" t="s">
        <v>43</v>
      </c>
      <c r="G404" s="2" t="s">
        <v>41</v>
      </c>
      <c r="H404" s="2">
        <v>2014</v>
      </c>
      <c r="I404" s="7" t="s">
        <v>135</v>
      </c>
      <c r="R404" s="2"/>
      <c r="X404" s="5" t="e">
        <f t="shared" si="36"/>
        <v>#DIV/0!</v>
      </c>
      <c r="AA404" s="5" t="e">
        <f t="shared" si="37"/>
        <v>#DIV/0!</v>
      </c>
      <c r="AB404" s="4" t="e">
        <f t="shared" si="38"/>
        <v>#DIV/0!</v>
      </c>
      <c r="AD404" s="2" t="e">
        <f t="shared" si="39"/>
        <v>#DIV/0!</v>
      </c>
      <c r="AF404" s="2" t="e">
        <f t="shared" si="40"/>
        <v>#DIV/0!</v>
      </c>
      <c r="AG404" s="2"/>
      <c r="AO404" s="2"/>
      <c r="AP404" s="2" t="str">
        <f t="shared" si="41"/>
        <v>D09_81_11</v>
      </c>
    </row>
    <row r="405" spans="1:42" ht="12.75" customHeight="1" x14ac:dyDescent="0.2">
      <c r="A405" s="1" t="s">
        <v>68</v>
      </c>
      <c r="B405" s="3">
        <v>81</v>
      </c>
      <c r="C405" s="4">
        <v>11</v>
      </c>
      <c r="D405" s="4" t="s">
        <v>55</v>
      </c>
      <c r="E405" s="2" t="s">
        <v>38</v>
      </c>
      <c r="F405" s="2" t="s">
        <v>43</v>
      </c>
      <c r="G405" s="2" t="s">
        <v>41</v>
      </c>
      <c r="H405" s="2">
        <v>2015</v>
      </c>
      <c r="I405" s="7" t="s">
        <v>135</v>
      </c>
      <c r="R405" s="2"/>
      <c r="X405" s="5" t="e">
        <f t="shared" si="36"/>
        <v>#DIV/0!</v>
      </c>
      <c r="AA405" s="5" t="e">
        <f t="shared" si="37"/>
        <v>#DIV/0!</v>
      </c>
      <c r="AB405" s="4" t="e">
        <f t="shared" si="38"/>
        <v>#DIV/0!</v>
      </c>
      <c r="AD405" s="2" t="e">
        <f t="shared" si="39"/>
        <v>#DIV/0!</v>
      </c>
      <c r="AF405" s="2" t="e">
        <f t="shared" si="40"/>
        <v>#DIV/0!</v>
      </c>
      <c r="AG405" s="2"/>
      <c r="AO405" s="2"/>
      <c r="AP405" s="2" t="str">
        <f t="shared" si="41"/>
        <v>D09_81_11</v>
      </c>
    </row>
    <row r="406" spans="1:42" s="18" customFormat="1" ht="12.75" customHeight="1" x14ac:dyDescent="0.2">
      <c r="A406" s="23" t="s">
        <v>68</v>
      </c>
      <c r="B406" s="19">
        <v>81</v>
      </c>
      <c r="C406" s="24">
        <v>11</v>
      </c>
      <c r="D406" s="24" t="s">
        <v>55</v>
      </c>
      <c r="E406" s="18" t="s">
        <v>38</v>
      </c>
      <c r="F406" s="18" t="s">
        <v>43</v>
      </c>
      <c r="G406" s="18" t="s">
        <v>41</v>
      </c>
      <c r="H406" s="18">
        <v>2016</v>
      </c>
      <c r="I406" s="26" t="s">
        <v>135</v>
      </c>
      <c r="X406" s="25" t="e">
        <f t="shared" si="36"/>
        <v>#DIV/0!</v>
      </c>
      <c r="AA406" s="25" t="e">
        <f t="shared" si="37"/>
        <v>#DIV/0!</v>
      </c>
      <c r="AB406" s="24" t="e">
        <f t="shared" si="38"/>
        <v>#DIV/0!</v>
      </c>
      <c r="AD406" s="18" t="e">
        <f t="shared" si="39"/>
        <v>#DIV/0!</v>
      </c>
      <c r="AF406" s="18" t="e">
        <f t="shared" si="40"/>
        <v>#DIV/0!</v>
      </c>
      <c r="AP406" s="2" t="str">
        <f t="shared" si="41"/>
        <v>D09_81_11</v>
      </c>
    </row>
    <row r="407" spans="1:42" ht="12.75" customHeight="1" x14ac:dyDescent="0.2">
      <c r="A407" s="1" t="s">
        <v>68</v>
      </c>
      <c r="B407" s="3">
        <v>82</v>
      </c>
      <c r="C407" s="4">
        <v>11</v>
      </c>
      <c r="D407" s="4" t="s">
        <v>55</v>
      </c>
      <c r="E407" s="2" t="s">
        <v>38</v>
      </c>
      <c r="F407" s="2" t="s">
        <v>43</v>
      </c>
      <c r="G407" s="2" t="s">
        <v>41</v>
      </c>
      <c r="H407" s="2">
        <v>2012</v>
      </c>
      <c r="I407" s="7" t="s">
        <v>101</v>
      </c>
      <c r="J407" s="2">
        <v>83</v>
      </c>
      <c r="K407" s="2">
        <f>J407-67</f>
        <v>16</v>
      </c>
      <c r="L407" s="2">
        <f>J407-78</f>
        <v>5</v>
      </c>
      <c r="M407" s="2">
        <f>J407-95</f>
        <v>-12</v>
      </c>
      <c r="N407" s="2">
        <v>1</v>
      </c>
      <c r="R407" s="2"/>
      <c r="T407" s="2">
        <v>0</v>
      </c>
      <c r="X407" s="5" t="e">
        <f t="shared" si="36"/>
        <v>#DIV/0!</v>
      </c>
      <c r="AA407" s="5" t="e">
        <f t="shared" si="37"/>
        <v>#DIV/0!</v>
      </c>
      <c r="AB407" s="4" t="e">
        <f t="shared" si="38"/>
        <v>#DIV/0!</v>
      </c>
      <c r="AD407" s="2" t="e">
        <f t="shared" si="39"/>
        <v>#DIV/0!</v>
      </c>
      <c r="AF407" s="2" t="e">
        <f t="shared" si="40"/>
        <v>#DIV/0!</v>
      </c>
      <c r="AG407" s="2"/>
      <c r="AO407" s="2"/>
      <c r="AP407" s="2" t="str">
        <f t="shared" si="41"/>
        <v>D09_82_11</v>
      </c>
    </row>
    <row r="408" spans="1:42" ht="12.75" customHeight="1" x14ac:dyDescent="0.2">
      <c r="A408" s="1" t="s">
        <v>68</v>
      </c>
      <c r="B408" s="3">
        <v>82</v>
      </c>
      <c r="C408" s="4">
        <v>11</v>
      </c>
      <c r="D408" s="4" t="s">
        <v>55</v>
      </c>
      <c r="E408" s="2" t="s">
        <v>38</v>
      </c>
      <c r="F408" s="2" t="s">
        <v>43</v>
      </c>
      <c r="G408" s="2" t="s">
        <v>41</v>
      </c>
      <c r="H408" s="2">
        <v>2013</v>
      </c>
      <c r="I408" s="7" t="s">
        <v>101</v>
      </c>
      <c r="R408" s="2"/>
      <c r="X408" s="5" t="e">
        <f t="shared" si="36"/>
        <v>#DIV/0!</v>
      </c>
      <c r="AA408" s="5" t="e">
        <f t="shared" si="37"/>
        <v>#DIV/0!</v>
      </c>
      <c r="AB408" s="4" t="e">
        <f t="shared" si="38"/>
        <v>#DIV/0!</v>
      </c>
      <c r="AD408" s="2" t="e">
        <f t="shared" si="39"/>
        <v>#DIV/0!</v>
      </c>
      <c r="AF408" s="2" t="e">
        <f t="shared" si="40"/>
        <v>#DIV/0!</v>
      </c>
      <c r="AO408" s="2"/>
      <c r="AP408" s="2" t="str">
        <f t="shared" si="41"/>
        <v>D09_82_11</v>
      </c>
    </row>
    <row r="409" spans="1:42" ht="12.75" customHeight="1" x14ac:dyDescent="0.2">
      <c r="A409" s="1" t="s">
        <v>68</v>
      </c>
      <c r="B409" s="3">
        <v>82</v>
      </c>
      <c r="C409" s="4">
        <v>11</v>
      </c>
      <c r="D409" s="4" t="s">
        <v>55</v>
      </c>
      <c r="E409" s="2" t="s">
        <v>38</v>
      </c>
      <c r="F409" s="2" t="s">
        <v>43</v>
      </c>
      <c r="G409" s="2" t="s">
        <v>41</v>
      </c>
      <c r="H409" s="2">
        <v>2014</v>
      </c>
      <c r="I409" s="7" t="s">
        <v>101</v>
      </c>
      <c r="R409" s="2"/>
      <c r="X409" s="5" t="e">
        <f t="shared" si="36"/>
        <v>#DIV/0!</v>
      </c>
      <c r="AA409" s="5" t="e">
        <f t="shared" si="37"/>
        <v>#DIV/0!</v>
      </c>
      <c r="AB409" s="4" t="e">
        <f t="shared" si="38"/>
        <v>#DIV/0!</v>
      </c>
      <c r="AD409" s="2" t="e">
        <f t="shared" si="39"/>
        <v>#DIV/0!</v>
      </c>
      <c r="AF409" s="2" t="e">
        <f t="shared" si="40"/>
        <v>#DIV/0!</v>
      </c>
      <c r="AG409" s="2"/>
      <c r="AO409" s="2"/>
      <c r="AP409" s="2" t="str">
        <f t="shared" si="41"/>
        <v>D09_82_11</v>
      </c>
    </row>
    <row r="410" spans="1:42" ht="12.75" customHeight="1" x14ac:dyDescent="0.2">
      <c r="A410" s="1" t="s">
        <v>68</v>
      </c>
      <c r="B410" s="3">
        <v>82</v>
      </c>
      <c r="C410" s="4">
        <v>11</v>
      </c>
      <c r="D410" s="4" t="s">
        <v>55</v>
      </c>
      <c r="E410" s="2" t="s">
        <v>38</v>
      </c>
      <c r="F410" s="2" t="s">
        <v>43</v>
      </c>
      <c r="G410" s="2" t="s">
        <v>41</v>
      </c>
      <c r="H410" s="2">
        <v>2015</v>
      </c>
      <c r="I410" s="7" t="s">
        <v>101</v>
      </c>
      <c r="R410" s="2"/>
      <c r="X410" s="5" t="e">
        <f t="shared" si="36"/>
        <v>#DIV/0!</v>
      </c>
      <c r="AA410" s="5" t="e">
        <f t="shared" si="37"/>
        <v>#DIV/0!</v>
      </c>
      <c r="AB410" s="4" t="e">
        <f t="shared" si="38"/>
        <v>#DIV/0!</v>
      </c>
      <c r="AD410" s="2" t="e">
        <f t="shared" si="39"/>
        <v>#DIV/0!</v>
      </c>
      <c r="AF410" s="2" t="e">
        <f t="shared" si="40"/>
        <v>#DIV/0!</v>
      </c>
      <c r="AG410" s="2"/>
      <c r="AO410" s="2"/>
      <c r="AP410" s="2" t="str">
        <f t="shared" si="41"/>
        <v>D09_82_11</v>
      </c>
    </row>
    <row r="411" spans="1:42" s="18" customFormat="1" ht="12.75" customHeight="1" x14ac:dyDescent="0.2">
      <c r="A411" s="23" t="s">
        <v>68</v>
      </c>
      <c r="B411" s="19">
        <v>82</v>
      </c>
      <c r="C411" s="24">
        <v>11</v>
      </c>
      <c r="D411" s="24" t="s">
        <v>55</v>
      </c>
      <c r="E411" s="18" t="s">
        <v>38</v>
      </c>
      <c r="F411" s="18" t="s">
        <v>43</v>
      </c>
      <c r="G411" s="18" t="s">
        <v>41</v>
      </c>
      <c r="H411" s="18">
        <v>2016</v>
      </c>
      <c r="I411" s="7" t="s">
        <v>101</v>
      </c>
      <c r="X411" s="25" t="e">
        <f t="shared" si="36"/>
        <v>#DIV/0!</v>
      </c>
      <c r="AA411" s="25" t="e">
        <f t="shared" si="37"/>
        <v>#DIV/0!</v>
      </c>
      <c r="AB411" s="24" t="e">
        <f t="shared" si="38"/>
        <v>#DIV/0!</v>
      </c>
      <c r="AD411" s="18" t="e">
        <f t="shared" si="39"/>
        <v>#DIV/0!</v>
      </c>
      <c r="AF411" s="18" t="e">
        <f t="shared" si="40"/>
        <v>#DIV/0!</v>
      </c>
      <c r="AP411" s="2" t="str">
        <f t="shared" si="41"/>
        <v>D09_82_11</v>
      </c>
    </row>
    <row r="412" spans="1:42" ht="12.75" customHeight="1" x14ac:dyDescent="0.2">
      <c r="A412" s="1" t="s">
        <v>68</v>
      </c>
      <c r="B412" s="3">
        <v>83</v>
      </c>
      <c r="C412" s="4">
        <v>12</v>
      </c>
      <c r="D412" s="4" t="s">
        <v>60</v>
      </c>
      <c r="E412" s="2" t="s">
        <v>40</v>
      </c>
      <c r="F412" s="2" t="s">
        <v>38</v>
      </c>
      <c r="G412" s="2" t="s">
        <v>41</v>
      </c>
      <c r="H412" s="2">
        <v>2012</v>
      </c>
      <c r="I412" s="7" t="s">
        <v>140</v>
      </c>
      <c r="J412" s="2">
        <v>76</v>
      </c>
      <c r="K412" s="2">
        <f>J412-67</f>
        <v>9</v>
      </c>
      <c r="L412" s="2">
        <f>J412-78</f>
        <v>-2</v>
      </c>
      <c r="M412" s="2">
        <f>J412-95</f>
        <v>-19</v>
      </c>
      <c r="N412" s="2">
        <v>2</v>
      </c>
      <c r="R412" s="2"/>
      <c r="T412" s="2">
        <v>2</v>
      </c>
      <c r="U412" s="2">
        <v>228</v>
      </c>
      <c r="V412" s="2">
        <v>25</v>
      </c>
      <c r="W412" s="2">
        <v>91</v>
      </c>
      <c r="X412" s="5">
        <f t="shared" si="36"/>
        <v>3.64</v>
      </c>
      <c r="Y412" s="2">
        <v>4</v>
      </c>
      <c r="Z412" s="2">
        <v>29</v>
      </c>
      <c r="AA412" s="5">
        <f t="shared" si="37"/>
        <v>1.1599999999999999</v>
      </c>
      <c r="AB412" s="4">
        <f t="shared" si="38"/>
        <v>31.868131868131861</v>
      </c>
      <c r="AC412" s="2">
        <v>0</v>
      </c>
      <c r="AD412" s="2">
        <f t="shared" si="39"/>
        <v>0</v>
      </c>
      <c r="AE412" s="2">
        <v>1</v>
      </c>
      <c r="AF412" s="2">
        <f t="shared" si="40"/>
        <v>4</v>
      </c>
      <c r="AG412" s="8" t="s">
        <v>92</v>
      </c>
      <c r="AH412" s="2">
        <v>3</v>
      </c>
      <c r="AI412" s="2">
        <v>2</v>
      </c>
      <c r="AJ412" s="2">
        <v>1</v>
      </c>
      <c r="AK412" s="2">
        <v>2</v>
      </c>
      <c r="AL412" s="2">
        <v>3</v>
      </c>
      <c r="AM412" s="2">
        <v>4</v>
      </c>
      <c r="AO412" s="2"/>
      <c r="AP412" s="2" t="str">
        <f t="shared" si="41"/>
        <v>D09_83_12</v>
      </c>
    </row>
    <row r="413" spans="1:42" ht="12.75" customHeight="1" x14ac:dyDescent="0.2">
      <c r="A413" s="1" t="s">
        <v>68</v>
      </c>
      <c r="B413" s="3">
        <v>83</v>
      </c>
      <c r="C413" s="4">
        <v>12</v>
      </c>
      <c r="D413" s="4" t="s">
        <v>60</v>
      </c>
      <c r="E413" s="2" t="s">
        <v>40</v>
      </c>
      <c r="F413" s="2" t="s">
        <v>38</v>
      </c>
      <c r="G413" s="2" t="s">
        <v>41</v>
      </c>
      <c r="H413" s="2">
        <v>2013</v>
      </c>
      <c r="I413" s="7" t="s">
        <v>140</v>
      </c>
      <c r="J413" s="2">
        <v>73</v>
      </c>
      <c r="K413" s="2">
        <f>J413-49</f>
        <v>24</v>
      </c>
      <c r="L413" s="2">
        <f>J413-76</f>
        <v>-3</v>
      </c>
      <c r="M413" s="2">
        <f>J413-90</f>
        <v>-17</v>
      </c>
      <c r="N413" s="2">
        <v>3</v>
      </c>
      <c r="P413" s="2" t="s">
        <v>131</v>
      </c>
      <c r="R413" s="2"/>
      <c r="T413" s="2">
        <v>2</v>
      </c>
      <c r="U413" s="2">
        <v>228</v>
      </c>
      <c r="V413" s="2">
        <v>25</v>
      </c>
      <c r="W413" s="2">
        <v>80</v>
      </c>
      <c r="X413" s="5">
        <f t="shared" si="36"/>
        <v>3.2</v>
      </c>
      <c r="Y413" s="2">
        <v>4</v>
      </c>
      <c r="Z413" s="2">
        <v>22</v>
      </c>
      <c r="AA413" s="5">
        <f t="shared" si="37"/>
        <v>0.88</v>
      </c>
      <c r="AB413" s="4">
        <f t="shared" si="38"/>
        <v>27.5</v>
      </c>
      <c r="AC413" s="2">
        <v>0</v>
      </c>
      <c r="AD413" s="2">
        <f t="shared" si="39"/>
        <v>0</v>
      </c>
      <c r="AE413" s="2">
        <v>0</v>
      </c>
      <c r="AF413" s="2">
        <f t="shared" si="40"/>
        <v>0</v>
      </c>
      <c r="AG413" s="8" t="s">
        <v>108</v>
      </c>
      <c r="AH413" s="2">
        <v>7</v>
      </c>
      <c r="AI413" s="2">
        <v>2</v>
      </c>
      <c r="AJ413" s="2">
        <v>1</v>
      </c>
      <c r="AK413" s="2">
        <v>3</v>
      </c>
      <c r="AL413" s="2">
        <v>3</v>
      </c>
      <c r="AM413" s="2">
        <v>3</v>
      </c>
      <c r="AN413" s="2">
        <v>2</v>
      </c>
      <c r="AO413" s="2" t="s">
        <v>109</v>
      </c>
      <c r="AP413" s="2" t="str">
        <f t="shared" si="41"/>
        <v>D09_83_12</v>
      </c>
    </row>
    <row r="414" spans="1:42" ht="12.75" customHeight="1" x14ac:dyDescent="0.2">
      <c r="A414" s="1" t="s">
        <v>68</v>
      </c>
      <c r="B414" s="3">
        <v>83</v>
      </c>
      <c r="C414" s="4">
        <v>12</v>
      </c>
      <c r="D414" s="4" t="s">
        <v>60</v>
      </c>
      <c r="E414" s="2" t="s">
        <v>40</v>
      </c>
      <c r="F414" s="2" t="s">
        <v>38</v>
      </c>
      <c r="G414" s="2" t="s">
        <v>41</v>
      </c>
      <c r="H414" s="2">
        <v>2014</v>
      </c>
      <c r="I414" s="7" t="s">
        <v>140</v>
      </c>
      <c r="J414" s="2">
        <v>59</v>
      </c>
      <c r="N414" s="2">
        <v>3</v>
      </c>
      <c r="P414" s="2" t="s">
        <v>152</v>
      </c>
      <c r="R414" s="2"/>
      <c r="T414" s="2">
        <v>1</v>
      </c>
      <c r="U414" s="2">
        <v>212</v>
      </c>
      <c r="V414" s="2">
        <v>25</v>
      </c>
      <c r="W414" s="2">
        <v>87</v>
      </c>
      <c r="X414" s="5">
        <f t="shared" si="36"/>
        <v>3.48</v>
      </c>
      <c r="Y414" s="2">
        <v>4</v>
      </c>
      <c r="Z414" s="2">
        <v>23</v>
      </c>
      <c r="AA414" s="5">
        <f t="shared" si="37"/>
        <v>0.92</v>
      </c>
      <c r="AB414" s="4">
        <f t="shared" si="38"/>
        <v>26.436781609195403</v>
      </c>
      <c r="AC414" s="2">
        <v>0</v>
      </c>
      <c r="AD414" s="2">
        <f t="shared" si="39"/>
        <v>0</v>
      </c>
      <c r="AE414" s="2">
        <v>0</v>
      </c>
      <c r="AF414" s="2">
        <f t="shared" si="40"/>
        <v>0</v>
      </c>
      <c r="AG414" s="8" t="s">
        <v>80</v>
      </c>
      <c r="AH414" s="2">
        <v>10</v>
      </c>
      <c r="AI414" s="2">
        <v>2</v>
      </c>
      <c r="AJ414" s="2">
        <v>1</v>
      </c>
      <c r="AK414" s="2">
        <v>2</v>
      </c>
      <c r="AL414" s="2">
        <v>3</v>
      </c>
      <c r="AM414" s="2">
        <v>3</v>
      </c>
      <c r="AP414" s="2" t="str">
        <f t="shared" si="41"/>
        <v>D09_83_12</v>
      </c>
    </row>
    <row r="415" spans="1:42" ht="12.75" customHeight="1" x14ac:dyDescent="0.2">
      <c r="A415" s="1" t="s">
        <v>68</v>
      </c>
      <c r="B415" s="3">
        <v>83</v>
      </c>
      <c r="C415" s="4">
        <v>12</v>
      </c>
      <c r="D415" s="4" t="s">
        <v>60</v>
      </c>
      <c r="E415" s="2" t="s">
        <v>40</v>
      </c>
      <c r="F415" s="2" t="s">
        <v>38</v>
      </c>
      <c r="G415" s="2" t="s">
        <v>41</v>
      </c>
      <c r="H415" s="2">
        <v>2015</v>
      </c>
      <c r="I415" s="7" t="s">
        <v>140</v>
      </c>
      <c r="R415" s="2"/>
      <c r="X415" s="5" t="e">
        <f t="shared" si="36"/>
        <v>#DIV/0!</v>
      </c>
      <c r="AA415" s="5" t="e">
        <f t="shared" si="37"/>
        <v>#DIV/0!</v>
      </c>
      <c r="AB415" s="4" t="e">
        <f t="shared" si="38"/>
        <v>#DIV/0!</v>
      </c>
      <c r="AD415" s="2" t="e">
        <f t="shared" si="39"/>
        <v>#DIV/0!</v>
      </c>
      <c r="AF415" s="2" t="e">
        <f t="shared" si="40"/>
        <v>#DIV/0!</v>
      </c>
      <c r="AG415" s="2"/>
      <c r="AO415" s="2"/>
      <c r="AP415" s="2" t="str">
        <f t="shared" si="41"/>
        <v>D09_83_12</v>
      </c>
    </row>
    <row r="416" spans="1:42" s="18" customFormat="1" ht="12.75" customHeight="1" x14ac:dyDescent="0.2">
      <c r="A416" s="23" t="s">
        <v>68</v>
      </c>
      <c r="B416" s="19">
        <v>83</v>
      </c>
      <c r="C416" s="24">
        <v>12</v>
      </c>
      <c r="D416" s="24" t="s">
        <v>60</v>
      </c>
      <c r="E416" s="18" t="s">
        <v>40</v>
      </c>
      <c r="F416" s="18" t="s">
        <v>38</v>
      </c>
      <c r="G416" s="18" t="s">
        <v>41</v>
      </c>
      <c r="H416" s="18">
        <v>2016</v>
      </c>
      <c r="I416" s="7" t="s">
        <v>140</v>
      </c>
      <c r="X416" s="25" t="e">
        <f t="shared" si="36"/>
        <v>#DIV/0!</v>
      </c>
      <c r="AA416" s="25" t="e">
        <f t="shared" si="37"/>
        <v>#DIV/0!</v>
      </c>
      <c r="AB416" s="24" t="e">
        <f t="shared" si="38"/>
        <v>#DIV/0!</v>
      </c>
      <c r="AD416" s="18" t="e">
        <f t="shared" si="39"/>
        <v>#DIV/0!</v>
      </c>
      <c r="AF416" s="18" t="e">
        <f t="shared" si="40"/>
        <v>#DIV/0!</v>
      </c>
      <c r="AP416" s="2" t="str">
        <f t="shared" si="41"/>
        <v>D09_83_12</v>
      </c>
    </row>
    <row r="417" spans="1:42" ht="12.75" customHeight="1" x14ac:dyDescent="0.2">
      <c r="A417" s="1" t="s">
        <v>68</v>
      </c>
      <c r="B417" s="3">
        <v>84</v>
      </c>
      <c r="C417" s="4">
        <v>12</v>
      </c>
      <c r="D417" s="4" t="s">
        <v>60</v>
      </c>
      <c r="E417" s="2" t="s">
        <v>40</v>
      </c>
      <c r="F417" s="2" t="s">
        <v>38</v>
      </c>
      <c r="G417" s="2" t="s">
        <v>41</v>
      </c>
      <c r="H417" s="2">
        <v>2012</v>
      </c>
      <c r="I417" s="7" t="s">
        <v>135</v>
      </c>
      <c r="R417" s="2"/>
      <c r="X417" s="5" t="e">
        <f t="shared" si="36"/>
        <v>#DIV/0!</v>
      </c>
      <c r="AA417" s="5" t="e">
        <f t="shared" si="37"/>
        <v>#DIV/0!</v>
      </c>
      <c r="AB417" s="4" t="e">
        <f t="shared" si="38"/>
        <v>#DIV/0!</v>
      </c>
      <c r="AD417" s="2" t="e">
        <f t="shared" si="39"/>
        <v>#DIV/0!</v>
      </c>
      <c r="AF417" s="2" t="e">
        <f t="shared" si="40"/>
        <v>#DIV/0!</v>
      </c>
      <c r="AG417" s="2"/>
      <c r="AO417" s="2"/>
      <c r="AP417" s="2" t="str">
        <f t="shared" si="41"/>
        <v>D09_84_12</v>
      </c>
    </row>
    <row r="418" spans="1:42" ht="12.75" customHeight="1" x14ac:dyDescent="0.2">
      <c r="A418" s="1" t="s">
        <v>68</v>
      </c>
      <c r="B418" s="3">
        <v>84</v>
      </c>
      <c r="C418" s="4">
        <v>12</v>
      </c>
      <c r="D418" s="4" t="s">
        <v>60</v>
      </c>
      <c r="E418" s="2" t="s">
        <v>40</v>
      </c>
      <c r="F418" s="2" t="s">
        <v>38</v>
      </c>
      <c r="G418" s="2" t="s">
        <v>41</v>
      </c>
      <c r="H418" s="2">
        <v>2013</v>
      </c>
      <c r="I418" s="7" t="s">
        <v>135</v>
      </c>
      <c r="R418" s="2"/>
      <c r="X418" s="5" t="e">
        <f t="shared" si="36"/>
        <v>#DIV/0!</v>
      </c>
      <c r="AA418" s="5" t="e">
        <f t="shared" si="37"/>
        <v>#DIV/0!</v>
      </c>
      <c r="AB418" s="4" t="e">
        <f t="shared" si="38"/>
        <v>#DIV/0!</v>
      </c>
      <c r="AD418" s="2" t="e">
        <f t="shared" si="39"/>
        <v>#DIV/0!</v>
      </c>
      <c r="AF418" s="2" t="e">
        <f t="shared" si="40"/>
        <v>#DIV/0!</v>
      </c>
      <c r="AG418" s="2"/>
      <c r="AO418" s="2"/>
      <c r="AP418" s="2" t="str">
        <f t="shared" si="41"/>
        <v>D09_84_12</v>
      </c>
    </row>
    <row r="419" spans="1:42" ht="12.75" customHeight="1" x14ac:dyDescent="0.2">
      <c r="A419" s="1" t="s">
        <v>68</v>
      </c>
      <c r="B419" s="3">
        <v>84</v>
      </c>
      <c r="C419" s="4">
        <v>12</v>
      </c>
      <c r="D419" s="4" t="s">
        <v>60</v>
      </c>
      <c r="E419" s="2" t="s">
        <v>40</v>
      </c>
      <c r="F419" s="2" t="s">
        <v>38</v>
      </c>
      <c r="G419" s="2" t="s">
        <v>41</v>
      </c>
      <c r="H419" s="2">
        <v>2014</v>
      </c>
      <c r="I419" s="7" t="s">
        <v>135</v>
      </c>
      <c r="R419" s="2"/>
      <c r="X419" s="5" t="e">
        <f t="shared" si="36"/>
        <v>#DIV/0!</v>
      </c>
      <c r="AA419" s="5" t="e">
        <f t="shared" si="37"/>
        <v>#DIV/0!</v>
      </c>
      <c r="AB419" s="4" t="e">
        <f t="shared" si="38"/>
        <v>#DIV/0!</v>
      </c>
      <c r="AD419" s="2" t="e">
        <f t="shared" si="39"/>
        <v>#DIV/0!</v>
      </c>
      <c r="AF419" s="2" t="e">
        <f t="shared" si="40"/>
        <v>#DIV/0!</v>
      </c>
      <c r="AG419" s="2"/>
      <c r="AO419" s="2"/>
      <c r="AP419" s="2" t="str">
        <f t="shared" si="41"/>
        <v>D09_84_12</v>
      </c>
    </row>
    <row r="420" spans="1:42" ht="12.75" customHeight="1" x14ac:dyDescent="0.2">
      <c r="A420" s="1" t="s">
        <v>68</v>
      </c>
      <c r="B420" s="3">
        <v>84</v>
      </c>
      <c r="C420" s="4">
        <v>12</v>
      </c>
      <c r="D420" s="4" t="s">
        <v>60</v>
      </c>
      <c r="E420" s="2" t="s">
        <v>40</v>
      </c>
      <c r="F420" s="2" t="s">
        <v>38</v>
      </c>
      <c r="G420" s="2" t="s">
        <v>41</v>
      </c>
      <c r="H420" s="2">
        <v>2015</v>
      </c>
      <c r="I420" s="7" t="s">
        <v>135</v>
      </c>
      <c r="R420" s="2"/>
      <c r="X420" s="5" t="e">
        <f t="shared" si="36"/>
        <v>#DIV/0!</v>
      </c>
      <c r="AA420" s="5" t="e">
        <f t="shared" si="37"/>
        <v>#DIV/0!</v>
      </c>
      <c r="AB420" s="4" t="e">
        <f t="shared" si="38"/>
        <v>#DIV/0!</v>
      </c>
      <c r="AD420" s="2" t="e">
        <f t="shared" si="39"/>
        <v>#DIV/0!</v>
      </c>
      <c r="AF420" s="2" t="e">
        <f t="shared" si="40"/>
        <v>#DIV/0!</v>
      </c>
      <c r="AG420" s="2"/>
      <c r="AO420" s="2"/>
      <c r="AP420" s="2" t="str">
        <f t="shared" si="41"/>
        <v>D09_84_12</v>
      </c>
    </row>
    <row r="421" spans="1:42" s="18" customFormat="1" ht="12.75" customHeight="1" x14ac:dyDescent="0.2">
      <c r="A421" s="23" t="s">
        <v>68</v>
      </c>
      <c r="B421" s="19">
        <v>84</v>
      </c>
      <c r="C421" s="24">
        <v>12</v>
      </c>
      <c r="D421" s="24" t="s">
        <v>60</v>
      </c>
      <c r="E421" s="18" t="s">
        <v>40</v>
      </c>
      <c r="F421" s="18" t="s">
        <v>38</v>
      </c>
      <c r="G421" s="18" t="s">
        <v>41</v>
      </c>
      <c r="H421" s="18">
        <v>2016</v>
      </c>
      <c r="I421" s="26" t="s">
        <v>135</v>
      </c>
      <c r="X421" s="25" t="e">
        <f t="shared" si="36"/>
        <v>#DIV/0!</v>
      </c>
      <c r="AA421" s="25" t="e">
        <f t="shared" si="37"/>
        <v>#DIV/0!</v>
      </c>
      <c r="AB421" s="24" t="e">
        <f t="shared" si="38"/>
        <v>#DIV/0!</v>
      </c>
      <c r="AD421" s="18" t="e">
        <f t="shared" si="39"/>
        <v>#DIV/0!</v>
      </c>
      <c r="AF421" s="18" t="e">
        <f t="shared" si="40"/>
        <v>#DIV/0!</v>
      </c>
      <c r="AP421" s="2" t="str">
        <f t="shared" si="41"/>
        <v>D09_84_12</v>
      </c>
    </row>
    <row r="422" spans="1:42" ht="12.75" customHeight="1" x14ac:dyDescent="0.2">
      <c r="A422" s="1" t="s">
        <v>68</v>
      </c>
      <c r="B422" s="3">
        <v>85</v>
      </c>
      <c r="C422" s="4">
        <v>12</v>
      </c>
      <c r="D422" s="4" t="s">
        <v>60</v>
      </c>
      <c r="E422" s="2" t="s">
        <v>40</v>
      </c>
      <c r="F422" s="2" t="s">
        <v>38</v>
      </c>
      <c r="G422" s="2" t="s">
        <v>41</v>
      </c>
      <c r="H422" s="2">
        <v>2012</v>
      </c>
      <c r="I422" s="7" t="s">
        <v>135</v>
      </c>
      <c r="R422" s="2"/>
      <c r="X422" s="5" t="e">
        <f t="shared" si="36"/>
        <v>#DIV/0!</v>
      </c>
      <c r="AA422" s="5" t="e">
        <f t="shared" si="37"/>
        <v>#DIV/0!</v>
      </c>
      <c r="AB422" s="4" t="e">
        <f t="shared" si="38"/>
        <v>#DIV/0!</v>
      </c>
      <c r="AD422" s="2" t="e">
        <f t="shared" si="39"/>
        <v>#DIV/0!</v>
      </c>
      <c r="AF422" s="2" t="e">
        <f t="shared" si="40"/>
        <v>#DIV/0!</v>
      </c>
      <c r="AG422" s="2"/>
      <c r="AO422" s="2"/>
      <c r="AP422" s="2" t="str">
        <f t="shared" si="41"/>
        <v>D09_85_12</v>
      </c>
    </row>
    <row r="423" spans="1:42" ht="12.75" customHeight="1" x14ac:dyDescent="0.2">
      <c r="A423" s="1" t="s">
        <v>68</v>
      </c>
      <c r="B423" s="3">
        <v>85</v>
      </c>
      <c r="C423" s="4">
        <v>12</v>
      </c>
      <c r="D423" s="4" t="s">
        <v>60</v>
      </c>
      <c r="E423" s="2" t="s">
        <v>40</v>
      </c>
      <c r="F423" s="2" t="s">
        <v>38</v>
      </c>
      <c r="G423" s="2" t="s">
        <v>41</v>
      </c>
      <c r="H423" s="2">
        <v>2013</v>
      </c>
      <c r="I423" s="7" t="s">
        <v>135</v>
      </c>
      <c r="R423" s="2"/>
      <c r="X423" s="5" t="e">
        <f t="shared" si="36"/>
        <v>#DIV/0!</v>
      </c>
      <c r="AA423" s="5" t="e">
        <f t="shared" si="37"/>
        <v>#DIV/0!</v>
      </c>
      <c r="AB423" s="4" t="e">
        <f t="shared" si="38"/>
        <v>#DIV/0!</v>
      </c>
      <c r="AD423" s="2" t="e">
        <f t="shared" si="39"/>
        <v>#DIV/0!</v>
      </c>
      <c r="AF423" s="2" t="e">
        <f t="shared" si="40"/>
        <v>#DIV/0!</v>
      </c>
      <c r="AG423" s="2"/>
      <c r="AO423" s="2"/>
      <c r="AP423" s="2" t="str">
        <f t="shared" si="41"/>
        <v>D09_85_12</v>
      </c>
    </row>
    <row r="424" spans="1:42" ht="12.75" customHeight="1" x14ac:dyDescent="0.2">
      <c r="A424" s="1" t="s">
        <v>68</v>
      </c>
      <c r="B424" s="3">
        <v>85</v>
      </c>
      <c r="C424" s="4">
        <v>12</v>
      </c>
      <c r="D424" s="4" t="s">
        <v>60</v>
      </c>
      <c r="E424" s="2" t="s">
        <v>40</v>
      </c>
      <c r="F424" s="2" t="s">
        <v>38</v>
      </c>
      <c r="G424" s="2" t="s">
        <v>41</v>
      </c>
      <c r="H424" s="2">
        <v>2014</v>
      </c>
      <c r="I424" s="7" t="s">
        <v>135</v>
      </c>
      <c r="R424" s="2"/>
      <c r="X424" s="5" t="e">
        <f t="shared" si="36"/>
        <v>#DIV/0!</v>
      </c>
      <c r="AA424" s="5" t="e">
        <f t="shared" si="37"/>
        <v>#DIV/0!</v>
      </c>
      <c r="AB424" s="4" t="e">
        <f t="shared" si="38"/>
        <v>#DIV/0!</v>
      </c>
      <c r="AD424" s="2" t="e">
        <f t="shared" si="39"/>
        <v>#DIV/0!</v>
      </c>
      <c r="AF424" s="2" t="e">
        <f t="shared" si="40"/>
        <v>#DIV/0!</v>
      </c>
      <c r="AG424" s="2"/>
      <c r="AO424" s="2"/>
      <c r="AP424" s="2" t="str">
        <f t="shared" si="41"/>
        <v>D09_85_12</v>
      </c>
    </row>
    <row r="425" spans="1:42" ht="12.75" customHeight="1" x14ac:dyDescent="0.2">
      <c r="A425" s="1" t="s">
        <v>68</v>
      </c>
      <c r="B425" s="3">
        <v>85</v>
      </c>
      <c r="C425" s="4">
        <v>12</v>
      </c>
      <c r="D425" s="4" t="s">
        <v>60</v>
      </c>
      <c r="E425" s="2" t="s">
        <v>40</v>
      </c>
      <c r="F425" s="2" t="s">
        <v>38</v>
      </c>
      <c r="G425" s="2" t="s">
        <v>41</v>
      </c>
      <c r="H425" s="2">
        <v>2015</v>
      </c>
      <c r="I425" s="7" t="s">
        <v>135</v>
      </c>
      <c r="R425" s="2"/>
      <c r="X425" s="5" t="e">
        <f t="shared" si="36"/>
        <v>#DIV/0!</v>
      </c>
      <c r="AA425" s="5" t="e">
        <f t="shared" si="37"/>
        <v>#DIV/0!</v>
      </c>
      <c r="AB425" s="4" t="e">
        <f t="shared" si="38"/>
        <v>#DIV/0!</v>
      </c>
      <c r="AD425" s="2" t="e">
        <f t="shared" si="39"/>
        <v>#DIV/0!</v>
      </c>
      <c r="AF425" s="2" t="e">
        <f t="shared" si="40"/>
        <v>#DIV/0!</v>
      </c>
      <c r="AG425" s="2"/>
      <c r="AO425" s="2"/>
      <c r="AP425" s="2" t="str">
        <f t="shared" si="41"/>
        <v>D09_85_12</v>
      </c>
    </row>
    <row r="426" spans="1:42" s="18" customFormat="1" ht="12.75" customHeight="1" x14ac:dyDescent="0.2">
      <c r="A426" s="23" t="s">
        <v>68</v>
      </c>
      <c r="B426" s="19">
        <v>85</v>
      </c>
      <c r="C426" s="24">
        <v>12</v>
      </c>
      <c r="D426" s="24" t="s">
        <v>60</v>
      </c>
      <c r="E426" s="18" t="s">
        <v>40</v>
      </c>
      <c r="F426" s="18" t="s">
        <v>38</v>
      </c>
      <c r="G426" s="18" t="s">
        <v>41</v>
      </c>
      <c r="H426" s="18">
        <v>2016</v>
      </c>
      <c r="I426" s="26" t="s">
        <v>135</v>
      </c>
      <c r="X426" s="25" t="e">
        <f t="shared" si="36"/>
        <v>#DIV/0!</v>
      </c>
      <c r="AA426" s="25" t="e">
        <f t="shared" si="37"/>
        <v>#DIV/0!</v>
      </c>
      <c r="AB426" s="24" t="e">
        <f t="shared" si="38"/>
        <v>#DIV/0!</v>
      </c>
      <c r="AD426" s="18" t="e">
        <f t="shared" si="39"/>
        <v>#DIV/0!</v>
      </c>
      <c r="AF426" s="18" t="e">
        <f t="shared" si="40"/>
        <v>#DIV/0!</v>
      </c>
      <c r="AP426" s="2" t="str">
        <f t="shared" si="41"/>
        <v>D09_85_12</v>
      </c>
    </row>
    <row r="427" spans="1:42" ht="12.75" customHeight="1" x14ac:dyDescent="0.2">
      <c r="A427" s="1" t="s">
        <v>68</v>
      </c>
      <c r="B427" s="3">
        <v>86</v>
      </c>
      <c r="C427" s="4">
        <v>12</v>
      </c>
      <c r="D427" s="4" t="s">
        <v>60</v>
      </c>
      <c r="E427" s="2" t="s">
        <v>40</v>
      </c>
      <c r="F427" s="2" t="s">
        <v>38</v>
      </c>
      <c r="G427" s="2" t="s">
        <v>41</v>
      </c>
      <c r="H427" s="2">
        <v>2012</v>
      </c>
      <c r="I427" s="7" t="s">
        <v>135</v>
      </c>
      <c r="R427" s="2"/>
      <c r="X427" s="5" t="e">
        <f t="shared" si="36"/>
        <v>#DIV/0!</v>
      </c>
      <c r="AA427" s="5" t="e">
        <f t="shared" si="37"/>
        <v>#DIV/0!</v>
      </c>
      <c r="AB427" s="4" t="e">
        <f t="shared" si="38"/>
        <v>#DIV/0!</v>
      </c>
      <c r="AD427" s="2" t="e">
        <f t="shared" si="39"/>
        <v>#DIV/0!</v>
      </c>
      <c r="AF427" s="2" t="e">
        <f t="shared" si="40"/>
        <v>#DIV/0!</v>
      </c>
      <c r="AG427" s="2"/>
      <c r="AO427" s="2"/>
      <c r="AP427" s="2" t="str">
        <f t="shared" si="41"/>
        <v>D09_86_12</v>
      </c>
    </row>
    <row r="428" spans="1:42" ht="12.75" customHeight="1" x14ac:dyDescent="0.2">
      <c r="A428" s="1" t="s">
        <v>68</v>
      </c>
      <c r="B428" s="3">
        <v>86</v>
      </c>
      <c r="C428" s="4">
        <v>12</v>
      </c>
      <c r="D428" s="4" t="s">
        <v>60</v>
      </c>
      <c r="E428" s="2" t="s">
        <v>40</v>
      </c>
      <c r="F428" s="2" t="s">
        <v>38</v>
      </c>
      <c r="G428" s="2" t="s">
        <v>41</v>
      </c>
      <c r="H428" s="2">
        <v>2013</v>
      </c>
      <c r="I428" s="7" t="s">
        <v>135</v>
      </c>
      <c r="R428" s="2"/>
      <c r="X428" s="5" t="e">
        <f t="shared" si="36"/>
        <v>#DIV/0!</v>
      </c>
      <c r="AA428" s="5" t="e">
        <f t="shared" si="37"/>
        <v>#DIV/0!</v>
      </c>
      <c r="AB428" s="4" t="e">
        <f t="shared" si="38"/>
        <v>#DIV/0!</v>
      </c>
      <c r="AD428" s="2" t="e">
        <f t="shared" si="39"/>
        <v>#DIV/0!</v>
      </c>
      <c r="AF428" s="2" t="e">
        <f t="shared" si="40"/>
        <v>#DIV/0!</v>
      </c>
      <c r="AG428" s="2"/>
      <c r="AO428" s="2"/>
      <c r="AP428" s="2" t="str">
        <f t="shared" si="41"/>
        <v>D09_86_12</v>
      </c>
    </row>
    <row r="429" spans="1:42" ht="12.75" customHeight="1" x14ac:dyDescent="0.2">
      <c r="A429" s="1" t="s">
        <v>68</v>
      </c>
      <c r="B429" s="3">
        <v>86</v>
      </c>
      <c r="C429" s="4">
        <v>12</v>
      </c>
      <c r="D429" s="4" t="s">
        <v>60</v>
      </c>
      <c r="E429" s="2" t="s">
        <v>40</v>
      </c>
      <c r="F429" s="2" t="s">
        <v>38</v>
      </c>
      <c r="G429" s="2" t="s">
        <v>41</v>
      </c>
      <c r="H429" s="2">
        <v>2014</v>
      </c>
      <c r="I429" s="7" t="s">
        <v>135</v>
      </c>
      <c r="R429" s="2"/>
      <c r="X429" s="5" t="e">
        <f t="shared" si="36"/>
        <v>#DIV/0!</v>
      </c>
      <c r="AA429" s="5" t="e">
        <f t="shared" si="37"/>
        <v>#DIV/0!</v>
      </c>
      <c r="AB429" s="4" t="e">
        <f t="shared" si="38"/>
        <v>#DIV/0!</v>
      </c>
      <c r="AD429" s="2" t="e">
        <f t="shared" si="39"/>
        <v>#DIV/0!</v>
      </c>
      <c r="AF429" s="2" t="e">
        <f t="shared" si="40"/>
        <v>#DIV/0!</v>
      </c>
      <c r="AG429" s="2"/>
      <c r="AO429" s="2"/>
      <c r="AP429" s="2" t="str">
        <f t="shared" si="41"/>
        <v>D09_86_12</v>
      </c>
    </row>
    <row r="430" spans="1:42" ht="12.75" customHeight="1" x14ac:dyDescent="0.2">
      <c r="A430" s="1" t="s">
        <v>68</v>
      </c>
      <c r="B430" s="3">
        <v>86</v>
      </c>
      <c r="C430" s="4">
        <v>12</v>
      </c>
      <c r="D430" s="4" t="s">
        <v>60</v>
      </c>
      <c r="E430" s="2" t="s">
        <v>40</v>
      </c>
      <c r="F430" s="2" t="s">
        <v>38</v>
      </c>
      <c r="G430" s="2" t="s">
        <v>41</v>
      </c>
      <c r="H430" s="2">
        <v>2015</v>
      </c>
      <c r="I430" s="7" t="s">
        <v>135</v>
      </c>
      <c r="R430" s="2"/>
      <c r="X430" s="5" t="e">
        <f t="shared" si="36"/>
        <v>#DIV/0!</v>
      </c>
      <c r="AA430" s="5" t="e">
        <f t="shared" si="37"/>
        <v>#DIV/0!</v>
      </c>
      <c r="AB430" s="4" t="e">
        <f t="shared" si="38"/>
        <v>#DIV/0!</v>
      </c>
      <c r="AD430" s="2" t="e">
        <f t="shared" si="39"/>
        <v>#DIV/0!</v>
      </c>
      <c r="AF430" s="2" t="e">
        <f t="shared" si="40"/>
        <v>#DIV/0!</v>
      </c>
      <c r="AG430" s="2"/>
      <c r="AO430" s="2"/>
      <c r="AP430" s="2" t="str">
        <f t="shared" si="41"/>
        <v>D09_86_12</v>
      </c>
    </row>
    <row r="431" spans="1:42" s="18" customFormat="1" ht="12.75" customHeight="1" x14ac:dyDescent="0.2">
      <c r="A431" s="23" t="s">
        <v>68</v>
      </c>
      <c r="B431" s="19">
        <v>86</v>
      </c>
      <c r="C431" s="24">
        <v>12</v>
      </c>
      <c r="D431" s="24" t="s">
        <v>60</v>
      </c>
      <c r="E431" s="18" t="s">
        <v>40</v>
      </c>
      <c r="F431" s="18" t="s">
        <v>38</v>
      </c>
      <c r="G431" s="18" t="s">
        <v>41</v>
      </c>
      <c r="H431" s="18">
        <v>2016</v>
      </c>
      <c r="I431" s="26" t="s">
        <v>135</v>
      </c>
      <c r="X431" s="25" t="e">
        <f t="shared" si="36"/>
        <v>#DIV/0!</v>
      </c>
      <c r="AA431" s="25" t="e">
        <f t="shared" si="37"/>
        <v>#DIV/0!</v>
      </c>
      <c r="AB431" s="24" t="e">
        <f t="shared" si="38"/>
        <v>#DIV/0!</v>
      </c>
      <c r="AD431" s="18" t="e">
        <f t="shared" si="39"/>
        <v>#DIV/0!</v>
      </c>
      <c r="AF431" s="18" t="e">
        <f t="shared" si="40"/>
        <v>#DIV/0!</v>
      </c>
      <c r="AP431" s="2" t="str">
        <f t="shared" si="41"/>
        <v>D09_86_12</v>
      </c>
    </row>
    <row r="432" spans="1:42" ht="12.75" customHeight="1" x14ac:dyDescent="0.2">
      <c r="A432" s="1" t="s">
        <v>68</v>
      </c>
      <c r="B432" s="3">
        <v>87</v>
      </c>
      <c r="C432" s="4">
        <v>12</v>
      </c>
      <c r="D432" s="4" t="s">
        <v>60</v>
      </c>
      <c r="E432" s="2" t="s">
        <v>40</v>
      </c>
      <c r="F432" s="2" t="s">
        <v>38</v>
      </c>
      <c r="G432" s="2" t="s">
        <v>41</v>
      </c>
      <c r="H432" s="2">
        <v>2012</v>
      </c>
      <c r="I432" s="7" t="s">
        <v>101</v>
      </c>
      <c r="J432" s="2">
        <v>84</v>
      </c>
      <c r="K432" s="2">
        <f>J432-67</f>
        <v>17</v>
      </c>
      <c r="L432" s="2">
        <f>J432-78</f>
        <v>6</v>
      </c>
      <c r="M432" s="2">
        <f>J432-95</f>
        <v>-11</v>
      </c>
      <c r="N432" s="2">
        <v>1</v>
      </c>
      <c r="R432" s="2"/>
      <c r="T432" s="2">
        <v>0</v>
      </c>
      <c r="X432" s="5" t="e">
        <f t="shared" si="36"/>
        <v>#DIV/0!</v>
      </c>
      <c r="AA432" s="5" t="e">
        <f t="shared" si="37"/>
        <v>#DIV/0!</v>
      </c>
      <c r="AB432" s="4" t="e">
        <f t="shared" si="38"/>
        <v>#DIV/0!</v>
      </c>
      <c r="AD432" s="2" t="e">
        <f t="shared" si="39"/>
        <v>#DIV/0!</v>
      </c>
      <c r="AF432" s="2" t="e">
        <f t="shared" si="40"/>
        <v>#DIV/0!</v>
      </c>
      <c r="AG432" s="2"/>
      <c r="AO432" s="2"/>
      <c r="AP432" s="2" t="str">
        <f t="shared" si="41"/>
        <v>D09_87_12</v>
      </c>
    </row>
    <row r="433" spans="1:42" ht="12.75" customHeight="1" x14ac:dyDescent="0.2">
      <c r="A433" s="1" t="s">
        <v>68</v>
      </c>
      <c r="B433" s="3">
        <v>87</v>
      </c>
      <c r="C433" s="4">
        <v>12</v>
      </c>
      <c r="D433" s="4" t="s">
        <v>60</v>
      </c>
      <c r="E433" s="2" t="s">
        <v>40</v>
      </c>
      <c r="F433" s="2" t="s">
        <v>38</v>
      </c>
      <c r="G433" s="2" t="s">
        <v>41</v>
      </c>
      <c r="H433" s="2">
        <v>2013</v>
      </c>
      <c r="I433" s="7" t="s">
        <v>101</v>
      </c>
      <c r="J433" s="2">
        <v>82</v>
      </c>
      <c r="K433" s="2">
        <f>J433-49</f>
        <v>33</v>
      </c>
      <c r="L433" s="2">
        <f>J433-76</f>
        <v>6</v>
      </c>
      <c r="M433" s="2">
        <f>J433-90</f>
        <v>-8</v>
      </c>
      <c r="N433" s="2">
        <v>2</v>
      </c>
      <c r="R433" s="2"/>
      <c r="T433" s="2">
        <v>0</v>
      </c>
      <c r="X433" s="5" t="e">
        <f t="shared" si="36"/>
        <v>#DIV/0!</v>
      </c>
      <c r="AA433" s="5" t="e">
        <f t="shared" si="37"/>
        <v>#DIV/0!</v>
      </c>
      <c r="AB433" s="4" t="e">
        <f t="shared" si="38"/>
        <v>#DIV/0!</v>
      </c>
      <c r="AD433" s="2" t="e">
        <f t="shared" si="39"/>
        <v>#DIV/0!</v>
      </c>
      <c r="AF433" s="2" t="e">
        <f t="shared" si="40"/>
        <v>#DIV/0!</v>
      </c>
      <c r="AN433" s="2">
        <v>3</v>
      </c>
      <c r="AO433" s="2" t="s">
        <v>111</v>
      </c>
      <c r="AP433" s="2" t="str">
        <f t="shared" si="41"/>
        <v>D09_87_12</v>
      </c>
    </row>
    <row r="434" spans="1:42" ht="12.75" customHeight="1" x14ac:dyDescent="0.2">
      <c r="A434" s="1" t="s">
        <v>68</v>
      </c>
      <c r="B434" s="3">
        <v>87</v>
      </c>
      <c r="C434" s="4">
        <v>12</v>
      </c>
      <c r="D434" s="4" t="s">
        <v>60</v>
      </c>
      <c r="E434" s="2" t="s">
        <v>40</v>
      </c>
      <c r="F434" s="2" t="s">
        <v>38</v>
      </c>
      <c r="G434" s="2" t="s">
        <v>41</v>
      </c>
      <c r="H434" s="2">
        <v>2014</v>
      </c>
      <c r="I434" s="7" t="s">
        <v>101</v>
      </c>
      <c r="R434" s="2"/>
      <c r="X434" s="5" t="e">
        <f t="shared" si="36"/>
        <v>#DIV/0!</v>
      </c>
      <c r="AA434" s="5" t="e">
        <f t="shared" si="37"/>
        <v>#DIV/0!</v>
      </c>
      <c r="AB434" s="4" t="e">
        <f t="shared" si="38"/>
        <v>#DIV/0!</v>
      </c>
      <c r="AD434" s="2" t="e">
        <f t="shared" si="39"/>
        <v>#DIV/0!</v>
      </c>
      <c r="AF434" s="2" t="e">
        <f t="shared" si="40"/>
        <v>#DIV/0!</v>
      </c>
      <c r="AG434" s="2"/>
      <c r="AO434" s="2"/>
      <c r="AP434" s="2" t="str">
        <f t="shared" si="41"/>
        <v>D09_87_12</v>
      </c>
    </row>
    <row r="435" spans="1:42" ht="12.75" customHeight="1" x14ac:dyDescent="0.2">
      <c r="A435" s="1" t="s">
        <v>68</v>
      </c>
      <c r="B435" s="3">
        <v>87</v>
      </c>
      <c r="C435" s="4">
        <v>12</v>
      </c>
      <c r="D435" s="4" t="s">
        <v>60</v>
      </c>
      <c r="E435" s="2" t="s">
        <v>40</v>
      </c>
      <c r="F435" s="2" t="s">
        <v>38</v>
      </c>
      <c r="G435" s="2" t="s">
        <v>41</v>
      </c>
      <c r="H435" s="2">
        <v>2015</v>
      </c>
      <c r="I435" s="7" t="s">
        <v>101</v>
      </c>
      <c r="R435" s="2"/>
      <c r="X435" s="5" t="e">
        <f t="shared" si="36"/>
        <v>#DIV/0!</v>
      </c>
      <c r="AA435" s="5" t="e">
        <f t="shared" si="37"/>
        <v>#DIV/0!</v>
      </c>
      <c r="AB435" s="4" t="e">
        <f t="shared" si="38"/>
        <v>#DIV/0!</v>
      </c>
      <c r="AD435" s="2" t="e">
        <f t="shared" si="39"/>
        <v>#DIV/0!</v>
      </c>
      <c r="AF435" s="2" t="e">
        <f t="shared" si="40"/>
        <v>#DIV/0!</v>
      </c>
      <c r="AG435" s="2"/>
      <c r="AO435" s="2"/>
      <c r="AP435" s="2" t="str">
        <f t="shared" si="41"/>
        <v>D09_87_12</v>
      </c>
    </row>
    <row r="436" spans="1:42" s="18" customFormat="1" ht="12.75" customHeight="1" x14ac:dyDescent="0.2">
      <c r="A436" s="23" t="s">
        <v>68</v>
      </c>
      <c r="B436" s="19">
        <v>87</v>
      </c>
      <c r="C436" s="24">
        <v>12</v>
      </c>
      <c r="D436" s="24" t="s">
        <v>60</v>
      </c>
      <c r="E436" s="18" t="s">
        <v>40</v>
      </c>
      <c r="F436" s="18" t="s">
        <v>38</v>
      </c>
      <c r="G436" s="18" t="s">
        <v>41</v>
      </c>
      <c r="H436" s="18">
        <v>2016</v>
      </c>
      <c r="I436" s="7" t="s">
        <v>101</v>
      </c>
      <c r="X436" s="25" t="e">
        <f t="shared" si="36"/>
        <v>#DIV/0!</v>
      </c>
      <c r="AA436" s="25" t="e">
        <f t="shared" si="37"/>
        <v>#DIV/0!</v>
      </c>
      <c r="AB436" s="24" t="e">
        <f t="shared" si="38"/>
        <v>#DIV/0!</v>
      </c>
      <c r="AD436" s="18" t="e">
        <f t="shared" si="39"/>
        <v>#DIV/0!</v>
      </c>
      <c r="AF436" s="18" t="e">
        <f t="shared" si="40"/>
        <v>#DIV/0!</v>
      </c>
      <c r="AP436" s="2" t="str">
        <f t="shared" si="41"/>
        <v>D09_87_12</v>
      </c>
    </row>
    <row r="437" spans="1:42" ht="12.75" customHeight="1" x14ac:dyDescent="0.2">
      <c r="A437" s="1" t="s">
        <v>68</v>
      </c>
      <c r="B437" s="3">
        <v>88</v>
      </c>
      <c r="C437" s="4">
        <v>12</v>
      </c>
      <c r="D437" s="4" t="s">
        <v>60</v>
      </c>
      <c r="E437" s="2" t="s">
        <v>40</v>
      </c>
      <c r="F437" s="2" t="s">
        <v>38</v>
      </c>
      <c r="G437" s="2" t="s">
        <v>41</v>
      </c>
      <c r="H437" s="2">
        <v>2012</v>
      </c>
      <c r="I437" s="7" t="s">
        <v>135</v>
      </c>
      <c r="X437" s="5" t="e">
        <f t="shared" si="36"/>
        <v>#DIV/0!</v>
      </c>
      <c r="AA437" s="5" t="e">
        <f t="shared" si="37"/>
        <v>#DIV/0!</v>
      </c>
      <c r="AB437" s="4" t="e">
        <f t="shared" si="38"/>
        <v>#DIV/0!</v>
      </c>
      <c r="AD437" s="2" t="e">
        <f t="shared" si="39"/>
        <v>#DIV/0!</v>
      </c>
      <c r="AF437" s="2" t="e">
        <f t="shared" si="40"/>
        <v>#DIV/0!</v>
      </c>
      <c r="AG437" s="2"/>
      <c r="AO437" s="2"/>
      <c r="AP437" s="2" t="str">
        <f t="shared" si="41"/>
        <v>D09_88_12</v>
      </c>
    </row>
    <row r="438" spans="1:42" ht="12.75" customHeight="1" x14ac:dyDescent="0.2">
      <c r="A438" s="1" t="s">
        <v>68</v>
      </c>
      <c r="B438" s="3">
        <v>88</v>
      </c>
      <c r="C438" s="4">
        <v>12</v>
      </c>
      <c r="D438" s="4" t="s">
        <v>60</v>
      </c>
      <c r="E438" s="2" t="s">
        <v>40</v>
      </c>
      <c r="F438" s="2" t="s">
        <v>38</v>
      </c>
      <c r="G438" s="2" t="s">
        <v>41</v>
      </c>
      <c r="H438" s="2">
        <v>2013</v>
      </c>
      <c r="I438" s="7" t="s">
        <v>135</v>
      </c>
      <c r="R438" s="2"/>
      <c r="X438" s="5" t="e">
        <f t="shared" si="36"/>
        <v>#DIV/0!</v>
      </c>
      <c r="AA438" s="5" t="e">
        <f t="shared" si="37"/>
        <v>#DIV/0!</v>
      </c>
      <c r="AB438" s="4" t="e">
        <f t="shared" si="38"/>
        <v>#DIV/0!</v>
      </c>
      <c r="AD438" s="2" t="e">
        <f t="shared" si="39"/>
        <v>#DIV/0!</v>
      </c>
      <c r="AF438" s="2" t="e">
        <f t="shared" si="40"/>
        <v>#DIV/0!</v>
      </c>
      <c r="AG438" s="2"/>
      <c r="AO438" s="2"/>
      <c r="AP438" s="2" t="str">
        <f t="shared" si="41"/>
        <v>D09_88_12</v>
      </c>
    </row>
    <row r="439" spans="1:42" ht="12.75" customHeight="1" x14ac:dyDescent="0.2">
      <c r="A439" s="1" t="s">
        <v>68</v>
      </c>
      <c r="B439" s="3">
        <v>88</v>
      </c>
      <c r="C439" s="4">
        <v>12</v>
      </c>
      <c r="D439" s="4" t="s">
        <v>60</v>
      </c>
      <c r="E439" s="2" t="s">
        <v>40</v>
      </c>
      <c r="F439" s="2" t="s">
        <v>38</v>
      </c>
      <c r="G439" s="2" t="s">
        <v>41</v>
      </c>
      <c r="H439" s="2">
        <v>2014</v>
      </c>
      <c r="I439" s="7" t="s">
        <v>135</v>
      </c>
      <c r="R439" s="2"/>
      <c r="X439" s="5" t="e">
        <f t="shared" si="36"/>
        <v>#DIV/0!</v>
      </c>
      <c r="AA439" s="5" t="e">
        <f t="shared" si="37"/>
        <v>#DIV/0!</v>
      </c>
      <c r="AB439" s="4" t="e">
        <f t="shared" si="38"/>
        <v>#DIV/0!</v>
      </c>
      <c r="AD439" s="2" t="e">
        <f t="shared" si="39"/>
        <v>#DIV/0!</v>
      </c>
      <c r="AF439" s="2" t="e">
        <f t="shared" si="40"/>
        <v>#DIV/0!</v>
      </c>
      <c r="AG439" s="2"/>
      <c r="AO439" s="2"/>
      <c r="AP439" s="2" t="str">
        <f t="shared" si="41"/>
        <v>D09_88_12</v>
      </c>
    </row>
    <row r="440" spans="1:42" ht="12.75" customHeight="1" x14ac:dyDescent="0.2">
      <c r="A440" s="1" t="s">
        <v>68</v>
      </c>
      <c r="B440" s="3">
        <v>88</v>
      </c>
      <c r="C440" s="4">
        <v>12</v>
      </c>
      <c r="D440" s="4" t="s">
        <v>60</v>
      </c>
      <c r="E440" s="2" t="s">
        <v>40</v>
      </c>
      <c r="F440" s="2" t="s">
        <v>38</v>
      </c>
      <c r="G440" s="2" t="s">
        <v>41</v>
      </c>
      <c r="H440" s="2">
        <v>2015</v>
      </c>
      <c r="I440" s="7" t="s">
        <v>135</v>
      </c>
      <c r="R440" s="2"/>
      <c r="X440" s="5" t="e">
        <f t="shared" si="36"/>
        <v>#DIV/0!</v>
      </c>
      <c r="AA440" s="5" t="e">
        <f t="shared" si="37"/>
        <v>#DIV/0!</v>
      </c>
      <c r="AB440" s="4" t="e">
        <f t="shared" si="38"/>
        <v>#DIV/0!</v>
      </c>
      <c r="AD440" s="2" t="e">
        <f t="shared" si="39"/>
        <v>#DIV/0!</v>
      </c>
      <c r="AF440" s="2" t="e">
        <f t="shared" si="40"/>
        <v>#DIV/0!</v>
      </c>
      <c r="AG440" s="2"/>
      <c r="AO440" s="2"/>
      <c r="AP440" s="2" t="str">
        <f t="shared" si="41"/>
        <v>D09_88_12</v>
      </c>
    </row>
    <row r="441" spans="1:42" s="18" customFormat="1" ht="12.75" customHeight="1" x14ac:dyDescent="0.2">
      <c r="A441" s="23" t="s">
        <v>68</v>
      </c>
      <c r="B441" s="19">
        <v>88</v>
      </c>
      <c r="C441" s="24">
        <v>12</v>
      </c>
      <c r="D441" s="24" t="s">
        <v>60</v>
      </c>
      <c r="E441" s="18" t="s">
        <v>40</v>
      </c>
      <c r="F441" s="18" t="s">
        <v>38</v>
      </c>
      <c r="G441" s="18" t="s">
        <v>41</v>
      </c>
      <c r="H441" s="18">
        <v>2016</v>
      </c>
      <c r="I441" s="26" t="s">
        <v>135</v>
      </c>
      <c r="X441" s="25" t="e">
        <f t="shared" si="36"/>
        <v>#DIV/0!</v>
      </c>
      <c r="AA441" s="25" t="e">
        <f t="shared" si="37"/>
        <v>#DIV/0!</v>
      </c>
      <c r="AB441" s="24" t="e">
        <f t="shared" si="38"/>
        <v>#DIV/0!</v>
      </c>
      <c r="AD441" s="18" t="e">
        <f t="shared" si="39"/>
        <v>#DIV/0!</v>
      </c>
      <c r="AF441" s="18" t="e">
        <f t="shared" si="40"/>
        <v>#DIV/0!</v>
      </c>
      <c r="AP441" s="2" t="str">
        <f t="shared" si="41"/>
        <v>D09_88_12</v>
      </c>
    </row>
    <row r="442" spans="1:42" ht="12.75" customHeight="1" x14ac:dyDescent="0.2">
      <c r="A442" s="1" t="s">
        <v>68</v>
      </c>
      <c r="B442" s="3">
        <v>89</v>
      </c>
      <c r="C442" s="4">
        <v>12</v>
      </c>
      <c r="D442" s="4" t="s">
        <v>60</v>
      </c>
      <c r="E442" s="2" t="s">
        <v>40</v>
      </c>
      <c r="F442" s="2" t="s">
        <v>38</v>
      </c>
      <c r="G442" s="2" t="s">
        <v>41</v>
      </c>
      <c r="H442" s="2">
        <v>2012</v>
      </c>
      <c r="I442" s="7" t="s">
        <v>140</v>
      </c>
      <c r="J442" s="2">
        <v>90</v>
      </c>
      <c r="K442" s="2">
        <f>J442-67</f>
        <v>23</v>
      </c>
      <c r="L442" s="2">
        <f>J442-78</f>
        <v>12</v>
      </c>
      <c r="M442" s="2">
        <f>J442-95</f>
        <v>-5</v>
      </c>
      <c r="N442" s="2">
        <v>1</v>
      </c>
      <c r="R442" s="2"/>
      <c r="T442" s="2">
        <v>0</v>
      </c>
      <c r="X442" s="5" t="e">
        <f t="shared" si="36"/>
        <v>#DIV/0!</v>
      </c>
      <c r="AA442" s="5" t="e">
        <f t="shared" si="37"/>
        <v>#DIV/0!</v>
      </c>
      <c r="AB442" s="4" t="e">
        <f t="shared" si="38"/>
        <v>#DIV/0!</v>
      </c>
      <c r="AD442" s="2" t="e">
        <f t="shared" si="39"/>
        <v>#DIV/0!</v>
      </c>
      <c r="AF442" s="2" t="e">
        <f t="shared" si="40"/>
        <v>#DIV/0!</v>
      </c>
      <c r="AG442" s="2"/>
      <c r="AO442" s="2"/>
      <c r="AP442" s="2" t="str">
        <f t="shared" si="41"/>
        <v>D09_89_12</v>
      </c>
    </row>
    <row r="443" spans="1:42" ht="12.75" customHeight="1" x14ac:dyDescent="0.2">
      <c r="A443" s="1" t="s">
        <v>68</v>
      </c>
      <c r="B443" s="3">
        <v>89</v>
      </c>
      <c r="C443" s="4">
        <v>12</v>
      </c>
      <c r="D443" s="4" t="s">
        <v>60</v>
      </c>
      <c r="E443" s="2" t="s">
        <v>40</v>
      </c>
      <c r="F443" s="2" t="s">
        <v>38</v>
      </c>
      <c r="G443" s="2" t="s">
        <v>41</v>
      </c>
      <c r="H443" s="2">
        <v>2013</v>
      </c>
      <c r="I443" s="7" t="s">
        <v>140</v>
      </c>
      <c r="J443" s="2">
        <v>90</v>
      </c>
      <c r="K443" s="2">
        <f>J443-49</f>
        <v>41</v>
      </c>
      <c r="L443" s="2">
        <f>J443-76</f>
        <v>14</v>
      </c>
      <c r="M443" s="2">
        <f>J443-90</f>
        <v>0</v>
      </c>
      <c r="N443" s="2">
        <v>2</v>
      </c>
      <c r="R443" s="2"/>
      <c r="T443" s="2">
        <v>0</v>
      </c>
      <c r="X443" s="5" t="e">
        <f t="shared" si="36"/>
        <v>#DIV/0!</v>
      </c>
      <c r="AA443" s="5" t="e">
        <f t="shared" si="37"/>
        <v>#DIV/0!</v>
      </c>
      <c r="AB443" s="4" t="e">
        <f t="shared" si="38"/>
        <v>#DIV/0!</v>
      </c>
      <c r="AD443" s="2" t="e">
        <f t="shared" si="39"/>
        <v>#DIV/0!</v>
      </c>
      <c r="AF443" s="2" t="e">
        <f t="shared" si="40"/>
        <v>#DIV/0!</v>
      </c>
      <c r="AN443" s="2">
        <v>3</v>
      </c>
      <c r="AO443" s="2" t="s">
        <v>110</v>
      </c>
      <c r="AP443" s="2" t="str">
        <f t="shared" si="41"/>
        <v>D09_89_12</v>
      </c>
    </row>
    <row r="444" spans="1:42" ht="12.75" customHeight="1" x14ac:dyDescent="0.2">
      <c r="A444" s="1" t="s">
        <v>68</v>
      </c>
      <c r="B444" s="3">
        <v>89</v>
      </c>
      <c r="C444" s="4">
        <v>12</v>
      </c>
      <c r="D444" s="4" t="s">
        <v>60</v>
      </c>
      <c r="E444" s="2" t="s">
        <v>40</v>
      </c>
      <c r="F444" s="2" t="s">
        <v>38</v>
      </c>
      <c r="G444" s="2" t="s">
        <v>41</v>
      </c>
      <c r="H444" s="2">
        <v>2014</v>
      </c>
      <c r="I444" s="7" t="s">
        <v>140</v>
      </c>
      <c r="J444" s="2">
        <v>77</v>
      </c>
      <c r="N444" s="2">
        <v>2</v>
      </c>
      <c r="P444" s="2" t="s">
        <v>151</v>
      </c>
      <c r="R444" s="2"/>
      <c r="T444" s="2">
        <v>0</v>
      </c>
      <c r="U444" s="2">
        <v>212</v>
      </c>
      <c r="X444" s="5" t="e">
        <f t="shared" si="36"/>
        <v>#DIV/0!</v>
      </c>
      <c r="AA444" s="5" t="e">
        <f t="shared" si="37"/>
        <v>#DIV/0!</v>
      </c>
      <c r="AB444" s="4" t="e">
        <f t="shared" si="38"/>
        <v>#DIV/0!</v>
      </c>
      <c r="AD444" s="2" t="e">
        <f t="shared" si="39"/>
        <v>#DIV/0!</v>
      </c>
      <c r="AF444" s="2" t="e">
        <f t="shared" si="40"/>
        <v>#DIV/0!</v>
      </c>
      <c r="AP444" s="2" t="str">
        <f t="shared" si="41"/>
        <v>D09_89_12</v>
      </c>
    </row>
    <row r="445" spans="1:42" ht="12.75" customHeight="1" x14ac:dyDescent="0.2">
      <c r="A445" s="1" t="s">
        <v>68</v>
      </c>
      <c r="B445" s="3">
        <v>89</v>
      </c>
      <c r="C445" s="4">
        <v>12</v>
      </c>
      <c r="D445" s="4" t="s">
        <v>60</v>
      </c>
      <c r="E445" s="2" t="s">
        <v>40</v>
      </c>
      <c r="F445" s="2" t="s">
        <v>38</v>
      </c>
      <c r="G445" s="2" t="s">
        <v>41</v>
      </c>
      <c r="H445" s="2">
        <v>2015</v>
      </c>
      <c r="I445" s="7" t="s">
        <v>140</v>
      </c>
      <c r="R445" s="2"/>
      <c r="X445" s="5" t="e">
        <f t="shared" si="36"/>
        <v>#DIV/0!</v>
      </c>
      <c r="AA445" s="5" t="e">
        <f t="shared" si="37"/>
        <v>#DIV/0!</v>
      </c>
      <c r="AB445" s="4" t="e">
        <f t="shared" si="38"/>
        <v>#DIV/0!</v>
      </c>
      <c r="AD445" s="2" t="e">
        <f t="shared" si="39"/>
        <v>#DIV/0!</v>
      </c>
      <c r="AF445" s="2" t="e">
        <f t="shared" si="40"/>
        <v>#DIV/0!</v>
      </c>
      <c r="AG445" s="2"/>
      <c r="AO445" s="2"/>
      <c r="AP445" s="2" t="str">
        <f t="shared" si="41"/>
        <v>D09_89_12</v>
      </c>
    </row>
    <row r="446" spans="1:42" s="18" customFormat="1" ht="12.75" customHeight="1" x14ac:dyDescent="0.2">
      <c r="A446" s="23" t="s">
        <v>68</v>
      </c>
      <c r="B446" s="19">
        <v>89</v>
      </c>
      <c r="C446" s="24">
        <v>12</v>
      </c>
      <c r="D446" s="24" t="s">
        <v>60</v>
      </c>
      <c r="E446" s="18" t="s">
        <v>40</v>
      </c>
      <c r="F446" s="18" t="s">
        <v>38</v>
      </c>
      <c r="G446" s="18" t="s">
        <v>41</v>
      </c>
      <c r="H446" s="18">
        <v>2016</v>
      </c>
      <c r="I446" s="7" t="s">
        <v>140</v>
      </c>
      <c r="X446" s="25" t="e">
        <f t="shared" si="36"/>
        <v>#DIV/0!</v>
      </c>
      <c r="AA446" s="25" t="e">
        <f t="shared" si="37"/>
        <v>#DIV/0!</v>
      </c>
      <c r="AB446" s="24" t="e">
        <f t="shared" si="38"/>
        <v>#DIV/0!</v>
      </c>
      <c r="AD446" s="18" t="e">
        <f t="shared" si="39"/>
        <v>#DIV/0!</v>
      </c>
      <c r="AF446" s="18" t="e">
        <f t="shared" si="40"/>
        <v>#DIV/0!</v>
      </c>
      <c r="AP446" s="2" t="str">
        <f t="shared" si="41"/>
        <v>D09_89_12</v>
      </c>
    </row>
    <row r="447" spans="1:42" ht="12.75" customHeight="1" x14ac:dyDescent="0.2">
      <c r="A447" s="1" t="s">
        <v>68</v>
      </c>
      <c r="B447" s="3">
        <v>90</v>
      </c>
      <c r="C447" s="4">
        <v>12</v>
      </c>
      <c r="D447" s="4" t="s">
        <v>60</v>
      </c>
      <c r="E447" s="2" t="s">
        <v>40</v>
      </c>
      <c r="F447" s="2" t="s">
        <v>38</v>
      </c>
      <c r="G447" s="2" t="s">
        <v>41</v>
      </c>
      <c r="H447" s="2">
        <v>2012</v>
      </c>
      <c r="I447" s="7" t="s">
        <v>135</v>
      </c>
      <c r="R447" s="2"/>
      <c r="X447" s="5" t="e">
        <f t="shared" si="36"/>
        <v>#DIV/0!</v>
      </c>
      <c r="AA447" s="5" t="e">
        <f t="shared" si="37"/>
        <v>#DIV/0!</v>
      </c>
      <c r="AB447" s="4" t="e">
        <f t="shared" si="38"/>
        <v>#DIV/0!</v>
      </c>
      <c r="AD447" s="2" t="e">
        <f t="shared" si="39"/>
        <v>#DIV/0!</v>
      </c>
      <c r="AF447" s="2" t="e">
        <f t="shared" si="40"/>
        <v>#DIV/0!</v>
      </c>
      <c r="AG447" s="2"/>
      <c r="AO447" s="2"/>
      <c r="AP447" s="2" t="str">
        <f t="shared" si="41"/>
        <v>D09_90_12</v>
      </c>
    </row>
    <row r="448" spans="1:42" ht="12.75" customHeight="1" x14ac:dyDescent="0.2">
      <c r="A448" s="1" t="s">
        <v>68</v>
      </c>
      <c r="B448" s="3">
        <v>90</v>
      </c>
      <c r="C448" s="4">
        <v>12</v>
      </c>
      <c r="D448" s="4" t="s">
        <v>60</v>
      </c>
      <c r="E448" s="2" t="s">
        <v>40</v>
      </c>
      <c r="F448" s="2" t="s">
        <v>38</v>
      </c>
      <c r="G448" s="2" t="s">
        <v>41</v>
      </c>
      <c r="H448" s="2">
        <v>2013</v>
      </c>
      <c r="I448" s="7" t="s">
        <v>135</v>
      </c>
      <c r="R448" s="2"/>
      <c r="X448" s="5" t="e">
        <f t="shared" si="36"/>
        <v>#DIV/0!</v>
      </c>
      <c r="AA448" s="5" t="e">
        <f t="shared" si="37"/>
        <v>#DIV/0!</v>
      </c>
      <c r="AB448" s="4" t="e">
        <f t="shared" si="38"/>
        <v>#DIV/0!</v>
      </c>
      <c r="AD448" s="2" t="e">
        <f t="shared" si="39"/>
        <v>#DIV/0!</v>
      </c>
      <c r="AF448" s="2" t="e">
        <f t="shared" si="40"/>
        <v>#DIV/0!</v>
      </c>
      <c r="AG448" s="2"/>
      <c r="AO448" s="2"/>
      <c r="AP448" s="2" t="str">
        <f t="shared" si="41"/>
        <v>D09_90_12</v>
      </c>
    </row>
    <row r="449" spans="1:42" ht="12.75" customHeight="1" x14ac:dyDescent="0.2">
      <c r="A449" s="1" t="s">
        <v>68</v>
      </c>
      <c r="B449" s="3">
        <v>90</v>
      </c>
      <c r="C449" s="4">
        <v>12</v>
      </c>
      <c r="D449" s="4" t="s">
        <v>60</v>
      </c>
      <c r="E449" s="2" t="s">
        <v>40</v>
      </c>
      <c r="F449" s="2" t="s">
        <v>38</v>
      </c>
      <c r="G449" s="2" t="s">
        <v>41</v>
      </c>
      <c r="H449" s="2">
        <v>2014</v>
      </c>
      <c r="I449" s="7" t="s">
        <v>135</v>
      </c>
      <c r="R449" s="2"/>
      <c r="X449" s="5" t="e">
        <f t="shared" si="36"/>
        <v>#DIV/0!</v>
      </c>
      <c r="AA449" s="5" t="e">
        <f t="shared" si="37"/>
        <v>#DIV/0!</v>
      </c>
      <c r="AB449" s="4" t="e">
        <f t="shared" si="38"/>
        <v>#DIV/0!</v>
      </c>
      <c r="AD449" s="2" t="e">
        <f t="shared" si="39"/>
        <v>#DIV/0!</v>
      </c>
      <c r="AF449" s="2" t="e">
        <f t="shared" si="40"/>
        <v>#DIV/0!</v>
      </c>
      <c r="AG449" s="2"/>
      <c r="AO449" s="2"/>
      <c r="AP449" s="2" t="str">
        <f t="shared" si="41"/>
        <v>D09_90_12</v>
      </c>
    </row>
    <row r="450" spans="1:42" ht="12.75" customHeight="1" x14ac:dyDescent="0.2">
      <c r="A450" s="1" t="s">
        <v>68</v>
      </c>
      <c r="B450" s="3">
        <v>90</v>
      </c>
      <c r="C450" s="4">
        <v>12</v>
      </c>
      <c r="D450" s="4" t="s">
        <v>60</v>
      </c>
      <c r="E450" s="2" t="s">
        <v>40</v>
      </c>
      <c r="F450" s="2" t="s">
        <v>38</v>
      </c>
      <c r="G450" s="2" t="s">
        <v>41</v>
      </c>
      <c r="H450" s="2">
        <v>2015</v>
      </c>
      <c r="I450" s="7" t="s">
        <v>135</v>
      </c>
      <c r="R450" s="2"/>
      <c r="X450" s="5" t="e">
        <f t="shared" si="36"/>
        <v>#DIV/0!</v>
      </c>
      <c r="AA450" s="5" t="e">
        <f t="shared" si="37"/>
        <v>#DIV/0!</v>
      </c>
      <c r="AB450" s="4" t="e">
        <f t="shared" si="38"/>
        <v>#DIV/0!</v>
      </c>
      <c r="AD450" s="2" t="e">
        <f t="shared" si="39"/>
        <v>#DIV/0!</v>
      </c>
      <c r="AF450" s="2" t="e">
        <f t="shared" si="40"/>
        <v>#DIV/0!</v>
      </c>
      <c r="AG450" s="2"/>
      <c r="AO450" s="2"/>
      <c r="AP450" s="2" t="str">
        <f t="shared" si="41"/>
        <v>D09_90_12</v>
      </c>
    </row>
    <row r="451" spans="1:42" s="18" customFormat="1" ht="12.75" customHeight="1" x14ac:dyDescent="0.2">
      <c r="A451" s="23" t="s">
        <v>68</v>
      </c>
      <c r="B451" s="19">
        <v>90</v>
      </c>
      <c r="C451" s="24">
        <v>12</v>
      </c>
      <c r="D451" s="24" t="s">
        <v>60</v>
      </c>
      <c r="E451" s="18" t="s">
        <v>40</v>
      </c>
      <c r="F451" s="18" t="s">
        <v>38</v>
      </c>
      <c r="G451" s="18" t="s">
        <v>41</v>
      </c>
      <c r="H451" s="18">
        <v>2016</v>
      </c>
      <c r="I451" s="26" t="s">
        <v>135</v>
      </c>
      <c r="X451" s="25" t="e">
        <f t="shared" ref="X451:X514" si="42">(W451+(AA451*AC451))/V451</f>
        <v>#DIV/0!</v>
      </c>
      <c r="AA451" s="25" t="e">
        <f t="shared" ref="AA451:AA514" si="43">Z451/(V451-AC451)</f>
        <v>#DIV/0!</v>
      </c>
      <c r="AB451" s="24" t="e">
        <f t="shared" ref="AB451:AB514" si="44">AA451*100/X451</f>
        <v>#DIV/0!</v>
      </c>
      <c r="AD451" s="18" t="e">
        <f t="shared" ref="AD451:AD514" si="45">AC451*100/V451</f>
        <v>#DIV/0!</v>
      </c>
      <c r="AF451" s="18" t="e">
        <f t="shared" ref="AF451:AF514" si="46">AE451*100/V451</f>
        <v>#DIV/0!</v>
      </c>
      <c r="AP451" s="2" t="str">
        <f t="shared" ref="AP451:AP514" si="47">CONCATENATE(LEFT(A451,1),CONCATENATE(RIGHT(A451,2),"_",CONCATENATE(B451),"_",CONCATENATE(C451)))</f>
        <v>D09_90_12</v>
      </c>
    </row>
    <row r="452" spans="1:42" ht="12.75" customHeight="1" x14ac:dyDescent="0.2">
      <c r="A452" s="1" t="s">
        <v>68</v>
      </c>
      <c r="B452" s="3">
        <v>91</v>
      </c>
      <c r="C452" s="4">
        <v>12</v>
      </c>
      <c r="D452" s="4" t="s">
        <v>60</v>
      </c>
      <c r="E452" s="2" t="s">
        <v>40</v>
      </c>
      <c r="F452" s="2" t="s">
        <v>38</v>
      </c>
      <c r="G452" s="2" t="s">
        <v>41</v>
      </c>
      <c r="H452" s="2">
        <v>2012</v>
      </c>
      <c r="I452" s="7" t="s">
        <v>135</v>
      </c>
      <c r="R452" s="2"/>
      <c r="X452" s="5" t="e">
        <f t="shared" si="42"/>
        <v>#DIV/0!</v>
      </c>
      <c r="AA452" s="5" t="e">
        <f t="shared" si="43"/>
        <v>#DIV/0!</v>
      </c>
      <c r="AB452" s="4" t="e">
        <f t="shared" si="44"/>
        <v>#DIV/0!</v>
      </c>
      <c r="AD452" s="2" t="e">
        <f t="shared" si="45"/>
        <v>#DIV/0!</v>
      </c>
      <c r="AF452" s="2" t="e">
        <f t="shared" si="46"/>
        <v>#DIV/0!</v>
      </c>
      <c r="AG452" s="2"/>
      <c r="AO452" s="2"/>
      <c r="AP452" s="2" t="str">
        <f t="shared" si="47"/>
        <v>D09_91_12</v>
      </c>
    </row>
    <row r="453" spans="1:42" ht="12.75" customHeight="1" x14ac:dyDescent="0.2">
      <c r="A453" s="1" t="s">
        <v>68</v>
      </c>
      <c r="B453" s="3">
        <v>91</v>
      </c>
      <c r="C453" s="4">
        <v>12</v>
      </c>
      <c r="D453" s="4" t="s">
        <v>60</v>
      </c>
      <c r="E453" s="2" t="s">
        <v>40</v>
      </c>
      <c r="F453" s="2" t="s">
        <v>38</v>
      </c>
      <c r="G453" s="2" t="s">
        <v>41</v>
      </c>
      <c r="H453" s="2">
        <v>2013</v>
      </c>
      <c r="I453" s="7" t="s">
        <v>135</v>
      </c>
      <c r="R453" s="2"/>
      <c r="X453" s="5" t="e">
        <f t="shared" si="42"/>
        <v>#DIV/0!</v>
      </c>
      <c r="AA453" s="5" t="e">
        <f t="shared" si="43"/>
        <v>#DIV/0!</v>
      </c>
      <c r="AB453" s="4" t="e">
        <f t="shared" si="44"/>
        <v>#DIV/0!</v>
      </c>
      <c r="AD453" s="2" t="e">
        <f t="shared" si="45"/>
        <v>#DIV/0!</v>
      </c>
      <c r="AF453" s="2" t="e">
        <f t="shared" si="46"/>
        <v>#DIV/0!</v>
      </c>
      <c r="AG453" s="2"/>
      <c r="AO453" s="2"/>
      <c r="AP453" s="2" t="str">
        <f t="shared" si="47"/>
        <v>D09_91_12</v>
      </c>
    </row>
    <row r="454" spans="1:42" ht="12.75" customHeight="1" x14ac:dyDescent="0.2">
      <c r="A454" s="1" t="s">
        <v>68</v>
      </c>
      <c r="B454" s="3">
        <v>91</v>
      </c>
      <c r="C454" s="4">
        <v>12</v>
      </c>
      <c r="D454" s="4" t="s">
        <v>60</v>
      </c>
      <c r="E454" s="2" t="s">
        <v>40</v>
      </c>
      <c r="F454" s="2" t="s">
        <v>38</v>
      </c>
      <c r="G454" s="2" t="s">
        <v>41</v>
      </c>
      <c r="H454" s="2">
        <v>2014</v>
      </c>
      <c r="I454" s="7" t="s">
        <v>135</v>
      </c>
      <c r="R454" s="2"/>
      <c r="X454" s="5" t="e">
        <f t="shared" si="42"/>
        <v>#DIV/0!</v>
      </c>
      <c r="AA454" s="5" t="e">
        <f t="shared" si="43"/>
        <v>#DIV/0!</v>
      </c>
      <c r="AB454" s="4" t="e">
        <f t="shared" si="44"/>
        <v>#DIV/0!</v>
      </c>
      <c r="AD454" s="2" t="e">
        <f t="shared" si="45"/>
        <v>#DIV/0!</v>
      </c>
      <c r="AF454" s="2" t="e">
        <f t="shared" si="46"/>
        <v>#DIV/0!</v>
      </c>
      <c r="AG454" s="2"/>
      <c r="AO454" s="2"/>
      <c r="AP454" s="2" t="str">
        <f t="shared" si="47"/>
        <v>D09_91_12</v>
      </c>
    </row>
    <row r="455" spans="1:42" ht="12.75" customHeight="1" x14ac:dyDescent="0.2">
      <c r="A455" s="1" t="s">
        <v>68</v>
      </c>
      <c r="B455" s="3">
        <v>91</v>
      </c>
      <c r="C455" s="4">
        <v>12</v>
      </c>
      <c r="D455" s="4" t="s">
        <v>60</v>
      </c>
      <c r="E455" s="2" t="s">
        <v>40</v>
      </c>
      <c r="F455" s="2" t="s">
        <v>38</v>
      </c>
      <c r="G455" s="2" t="s">
        <v>41</v>
      </c>
      <c r="H455" s="2">
        <v>2015</v>
      </c>
      <c r="I455" s="7" t="s">
        <v>135</v>
      </c>
      <c r="R455" s="2"/>
      <c r="X455" s="5" t="e">
        <f t="shared" si="42"/>
        <v>#DIV/0!</v>
      </c>
      <c r="AA455" s="5" t="e">
        <f t="shared" si="43"/>
        <v>#DIV/0!</v>
      </c>
      <c r="AB455" s="4" t="e">
        <f t="shared" si="44"/>
        <v>#DIV/0!</v>
      </c>
      <c r="AD455" s="2" t="e">
        <f t="shared" si="45"/>
        <v>#DIV/0!</v>
      </c>
      <c r="AF455" s="2" t="e">
        <f t="shared" si="46"/>
        <v>#DIV/0!</v>
      </c>
      <c r="AG455" s="2"/>
      <c r="AO455" s="2"/>
      <c r="AP455" s="2" t="str">
        <f t="shared" si="47"/>
        <v>D09_91_12</v>
      </c>
    </row>
    <row r="456" spans="1:42" s="18" customFormat="1" ht="12.75" customHeight="1" x14ac:dyDescent="0.2">
      <c r="A456" s="23" t="s">
        <v>68</v>
      </c>
      <c r="B456" s="19">
        <v>91</v>
      </c>
      <c r="C456" s="24">
        <v>12</v>
      </c>
      <c r="D456" s="24" t="s">
        <v>60</v>
      </c>
      <c r="E456" s="18" t="s">
        <v>40</v>
      </c>
      <c r="F456" s="18" t="s">
        <v>38</v>
      </c>
      <c r="G456" s="18" t="s">
        <v>41</v>
      </c>
      <c r="H456" s="18">
        <v>2016</v>
      </c>
      <c r="I456" s="26" t="s">
        <v>135</v>
      </c>
      <c r="X456" s="25" t="e">
        <f t="shared" si="42"/>
        <v>#DIV/0!</v>
      </c>
      <c r="AA456" s="25" t="e">
        <f t="shared" si="43"/>
        <v>#DIV/0!</v>
      </c>
      <c r="AB456" s="24" t="e">
        <f t="shared" si="44"/>
        <v>#DIV/0!</v>
      </c>
      <c r="AD456" s="18" t="e">
        <f t="shared" si="45"/>
        <v>#DIV/0!</v>
      </c>
      <c r="AF456" s="18" t="e">
        <f t="shared" si="46"/>
        <v>#DIV/0!</v>
      </c>
      <c r="AP456" s="2" t="str">
        <f t="shared" si="47"/>
        <v>D09_91_12</v>
      </c>
    </row>
    <row r="457" spans="1:42" ht="12.75" customHeight="1" x14ac:dyDescent="0.2">
      <c r="A457" s="1" t="s">
        <v>68</v>
      </c>
      <c r="B457" s="3">
        <v>92</v>
      </c>
      <c r="C457" s="4">
        <v>12</v>
      </c>
      <c r="D457" s="4" t="s">
        <v>60</v>
      </c>
      <c r="E457" s="2" t="s">
        <v>40</v>
      </c>
      <c r="F457" s="2" t="s">
        <v>38</v>
      </c>
      <c r="G457" s="2" t="s">
        <v>41</v>
      </c>
      <c r="H457" s="2">
        <v>2012</v>
      </c>
      <c r="I457" s="7" t="s">
        <v>101</v>
      </c>
      <c r="J457" s="2">
        <v>75</v>
      </c>
      <c r="K457" s="2">
        <f>J457-67</f>
        <v>8</v>
      </c>
      <c r="L457" s="2">
        <f>J457-78</f>
        <v>-3</v>
      </c>
      <c r="M457" s="2">
        <f>J457-95</f>
        <v>-20</v>
      </c>
      <c r="N457" s="2">
        <v>4</v>
      </c>
      <c r="R457" s="2"/>
      <c r="T457" s="2">
        <v>1</v>
      </c>
      <c r="X457" s="5" t="e">
        <f t="shared" si="42"/>
        <v>#DIV/0!</v>
      </c>
      <c r="AA457" s="5" t="e">
        <f t="shared" si="43"/>
        <v>#DIV/0!</v>
      </c>
      <c r="AB457" s="4" t="e">
        <f t="shared" si="44"/>
        <v>#DIV/0!</v>
      </c>
      <c r="AD457" s="2" t="e">
        <f t="shared" si="45"/>
        <v>#DIV/0!</v>
      </c>
      <c r="AF457" s="2" t="e">
        <f t="shared" si="46"/>
        <v>#DIV/0!</v>
      </c>
      <c r="AG457" s="2"/>
      <c r="AO457" s="2"/>
      <c r="AP457" s="2" t="str">
        <f t="shared" si="47"/>
        <v>D09_92_12</v>
      </c>
    </row>
    <row r="458" spans="1:42" ht="12.75" customHeight="1" x14ac:dyDescent="0.2">
      <c r="A458" s="1" t="s">
        <v>68</v>
      </c>
      <c r="B458" s="3">
        <v>92</v>
      </c>
      <c r="C458" s="4">
        <v>12</v>
      </c>
      <c r="D458" s="4" t="s">
        <v>60</v>
      </c>
      <c r="E458" s="2" t="s">
        <v>40</v>
      </c>
      <c r="F458" s="2" t="s">
        <v>38</v>
      </c>
      <c r="G458" s="2" t="s">
        <v>41</v>
      </c>
      <c r="H458" s="2">
        <v>2013</v>
      </c>
      <c r="I458" s="7" t="s">
        <v>101</v>
      </c>
      <c r="R458" s="2"/>
      <c r="X458" s="5" t="e">
        <f t="shared" si="42"/>
        <v>#DIV/0!</v>
      </c>
      <c r="AA458" s="5" t="e">
        <f t="shared" si="43"/>
        <v>#DIV/0!</v>
      </c>
      <c r="AB458" s="4" t="e">
        <f t="shared" si="44"/>
        <v>#DIV/0!</v>
      </c>
      <c r="AD458" s="2" t="e">
        <f t="shared" si="45"/>
        <v>#DIV/0!</v>
      </c>
      <c r="AF458" s="2" t="e">
        <f t="shared" si="46"/>
        <v>#DIV/0!</v>
      </c>
      <c r="AO458" s="2"/>
      <c r="AP458" s="2" t="str">
        <f t="shared" si="47"/>
        <v>D09_92_12</v>
      </c>
    </row>
    <row r="459" spans="1:42" ht="12.75" customHeight="1" x14ac:dyDescent="0.2">
      <c r="A459" s="1" t="s">
        <v>68</v>
      </c>
      <c r="B459" s="3">
        <v>92</v>
      </c>
      <c r="C459" s="4">
        <v>12</v>
      </c>
      <c r="D459" s="4" t="s">
        <v>60</v>
      </c>
      <c r="E459" s="2" t="s">
        <v>40</v>
      </c>
      <c r="F459" s="2" t="s">
        <v>38</v>
      </c>
      <c r="G459" s="2" t="s">
        <v>41</v>
      </c>
      <c r="H459" s="2">
        <v>2014</v>
      </c>
      <c r="I459" s="7" t="s">
        <v>101</v>
      </c>
      <c r="R459" s="2"/>
      <c r="X459" s="5" t="e">
        <f t="shared" si="42"/>
        <v>#DIV/0!</v>
      </c>
      <c r="AA459" s="5" t="e">
        <f t="shared" si="43"/>
        <v>#DIV/0!</v>
      </c>
      <c r="AB459" s="4" t="e">
        <f t="shared" si="44"/>
        <v>#DIV/0!</v>
      </c>
      <c r="AD459" s="2" t="e">
        <f t="shared" si="45"/>
        <v>#DIV/0!</v>
      </c>
      <c r="AF459" s="2" t="e">
        <f t="shared" si="46"/>
        <v>#DIV/0!</v>
      </c>
      <c r="AG459" s="2"/>
      <c r="AO459" s="2"/>
      <c r="AP459" s="2" t="str">
        <f t="shared" si="47"/>
        <v>D09_92_12</v>
      </c>
    </row>
    <row r="460" spans="1:42" ht="12.75" customHeight="1" x14ac:dyDescent="0.2">
      <c r="A460" s="1" t="s">
        <v>68</v>
      </c>
      <c r="B460" s="3">
        <v>92</v>
      </c>
      <c r="C460" s="4">
        <v>12</v>
      </c>
      <c r="D460" s="4" t="s">
        <v>60</v>
      </c>
      <c r="E460" s="2" t="s">
        <v>40</v>
      </c>
      <c r="F460" s="2" t="s">
        <v>38</v>
      </c>
      <c r="G460" s="2" t="s">
        <v>41</v>
      </c>
      <c r="H460" s="2">
        <v>2015</v>
      </c>
      <c r="I460" s="7" t="s">
        <v>101</v>
      </c>
      <c r="R460" s="2"/>
      <c r="X460" s="5" t="e">
        <f t="shared" si="42"/>
        <v>#DIV/0!</v>
      </c>
      <c r="AA460" s="5" t="e">
        <f t="shared" si="43"/>
        <v>#DIV/0!</v>
      </c>
      <c r="AB460" s="4" t="e">
        <f t="shared" si="44"/>
        <v>#DIV/0!</v>
      </c>
      <c r="AD460" s="2" t="e">
        <f t="shared" si="45"/>
        <v>#DIV/0!</v>
      </c>
      <c r="AF460" s="2" t="e">
        <f t="shared" si="46"/>
        <v>#DIV/0!</v>
      </c>
      <c r="AG460" s="2"/>
      <c r="AO460" s="2"/>
      <c r="AP460" s="2" t="str">
        <f t="shared" si="47"/>
        <v>D09_92_12</v>
      </c>
    </row>
    <row r="461" spans="1:42" s="18" customFormat="1" ht="12.75" customHeight="1" x14ac:dyDescent="0.2">
      <c r="A461" s="23" t="s">
        <v>68</v>
      </c>
      <c r="B461" s="19">
        <v>92</v>
      </c>
      <c r="C461" s="24">
        <v>12</v>
      </c>
      <c r="D461" s="24" t="s">
        <v>60</v>
      </c>
      <c r="E461" s="18" t="s">
        <v>40</v>
      </c>
      <c r="F461" s="18" t="s">
        <v>38</v>
      </c>
      <c r="G461" s="18" t="s">
        <v>41</v>
      </c>
      <c r="H461" s="18">
        <v>2016</v>
      </c>
      <c r="I461" s="7" t="s">
        <v>101</v>
      </c>
      <c r="X461" s="25" t="e">
        <f t="shared" si="42"/>
        <v>#DIV/0!</v>
      </c>
      <c r="AA461" s="25" t="e">
        <f t="shared" si="43"/>
        <v>#DIV/0!</v>
      </c>
      <c r="AB461" s="24" t="e">
        <f t="shared" si="44"/>
        <v>#DIV/0!</v>
      </c>
      <c r="AD461" s="18" t="e">
        <f t="shared" si="45"/>
        <v>#DIV/0!</v>
      </c>
      <c r="AF461" s="18" t="e">
        <f t="shared" si="46"/>
        <v>#DIV/0!</v>
      </c>
      <c r="AP461" s="2" t="str">
        <f t="shared" si="47"/>
        <v>D09_92_12</v>
      </c>
    </row>
    <row r="462" spans="1:42" ht="12.75" customHeight="1" x14ac:dyDescent="0.2">
      <c r="A462" s="1" t="s">
        <v>68</v>
      </c>
      <c r="B462" s="3">
        <v>93</v>
      </c>
      <c r="C462" s="4">
        <v>12</v>
      </c>
      <c r="D462" s="4" t="s">
        <v>60</v>
      </c>
      <c r="E462" s="2" t="s">
        <v>40</v>
      </c>
      <c r="F462" s="2" t="s">
        <v>38</v>
      </c>
      <c r="G462" s="2" t="s">
        <v>41</v>
      </c>
      <c r="H462" s="2">
        <v>2012</v>
      </c>
      <c r="I462" s="7" t="s">
        <v>101</v>
      </c>
      <c r="J462" s="2">
        <v>77</v>
      </c>
      <c r="K462" s="2">
        <f>J462-67</f>
        <v>10</v>
      </c>
      <c r="L462" s="2">
        <f>J462-78</f>
        <v>-1</v>
      </c>
      <c r="M462" s="2">
        <f>J462-95</f>
        <v>-18</v>
      </c>
      <c r="N462" s="2">
        <v>1</v>
      </c>
      <c r="R462" s="2"/>
      <c r="T462" s="2">
        <v>1</v>
      </c>
      <c r="X462" s="5" t="e">
        <f t="shared" si="42"/>
        <v>#DIV/0!</v>
      </c>
      <c r="AA462" s="5" t="e">
        <f t="shared" si="43"/>
        <v>#DIV/0!</v>
      </c>
      <c r="AB462" s="4" t="e">
        <f t="shared" si="44"/>
        <v>#DIV/0!</v>
      </c>
      <c r="AD462" s="2" t="e">
        <f t="shared" si="45"/>
        <v>#DIV/0!</v>
      </c>
      <c r="AF462" s="2" t="e">
        <f t="shared" si="46"/>
        <v>#DIV/0!</v>
      </c>
      <c r="AG462" s="2"/>
      <c r="AO462" s="2"/>
      <c r="AP462" s="2" t="str">
        <f t="shared" si="47"/>
        <v>D09_93_12</v>
      </c>
    </row>
    <row r="463" spans="1:42" ht="12.75" customHeight="1" x14ac:dyDescent="0.2">
      <c r="A463" s="1" t="s">
        <v>68</v>
      </c>
      <c r="B463" s="3">
        <v>93</v>
      </c>
      <c r="C463" s="4">
        <v>12</v>
      </c>
      <c r="D463" s="4" t="s">
        <v>60</v>
      </c>
      <c r="E463" s="2" t="s">
        <v>40</v>
      </c>
      <c r="F463" s="2" t="s">
        <v>38</v>
      </c>
      <c r="G463" s="2" t="s">
        <v>41</v>
      </c>
      <c r="H463" s="2">
        <v>2013</v>
      </c>
      <c r="I463" s="7" t="s">
        <v>101</v>
      </c>
      <c r="R463" s="2"/>
      <c r="X463" s="5" t="e">
        <f t="shared" si="42"/>
        <v>#DIV/0!</v>
      </c>
      <c r="AA463" s="5" t="e">
        <f t="shared" si="43"/>
        <v>#DIV/0!</v>
      </c>
      <c r="AB463" s="4" t="e">
        <f t="shared" si="44"/>
        <v>#DIV/0!</v>
      </c>
      <c r="AD463" s="2" t="e">
        <f t="shared" si="45"/>
        <v>#DIV/0!</v>
      </c>
      <c r="AF463" s="2" t="e">
        <f t="shared" si="46"/>
        <v>#DIV/0!</v>
      </c>
      <c r="AO463" s="2"/>
      <c r="AP463" s="2" t="str">
        <f t="shared" si="47"/>
        <v>D09_93_12</v>
      </c>
    </row>
    <row r="464" spans="1:42" ht="12.75" customHeight="1" x14ac:dyDescent="0.2">
      <c r="A464" s="1" t="s">
        <v>68</v>
      </c>
      <c r="B464" s="3">
        <v>93</v>
      </c>
      <c r="C464" s="4">
        <v>12</v>
      </c>
      <c r="D464" s="4" t="s">
        <v>60</v>
      </c>
      <c r="E464" s="2" t="s">
        <v>40</v>
      </c>
      <c r="F464" s="2" t="s">
        <v>38</v>
      </c>
      <c r="G464" s="2" t="s">
        <v>41</v>
      </c>
      <c r="H464" s="2">
        <v>2014</v>
      </c>
      <c r="I464" s="7" t="s">
        <v>101</v>
      </c>
      <c r="R464" s="2"/>
      <c r="X464" s="5" t="e">
        <f t="shared" si="42"/>
        <v>#DIV/0!</v>
      </c>
      <c r="AA464" s="5" t="e">
        <f t="shared" si="43"/>
        <v>#DIV/0!</v>
      </c>
      <c r="AB464" s="4" t="e">
        <f t="shared" si="44"/>
        <v>#DIV/0!</v>
      </c>
      <c r="AD464" s="2" t="e">
        <f t="shared" si="45"/>
        <v>#DIV/0!</v>
      </c>
      <c r="AF464" s="2" t="e">
        <f t="shared" si="46"/>
        <v>#DIV/0!</v>
      </c>
      <c r="AG464" s="2"/>
      <c r="AO464" s="2"/>
      <c r="AP464" s="2" t="str">
        <f t="shared" si="47"/>
        <v>D09_93_12</v>
      </c>
    </row>
    <row r="465" spans="1:42" ht="12.75" customHeight="1" x14ac:dyDescent="0.2">
      <c r="A465" s="1" t="s">
        <v>68</v>
      </c>
      <c r="B465" s="3">
        <v>93</v>
      </c>
      <c r="C465" s="4">
        <v>12</v>
      </c>
      <c r="D465" s="4" t="s">
        <v>60</v>
      </c>
      <c r="E465" s="2" t="s">
        <v>40</v>
      </c>
      <c r="F465" s="2" t="s">
        <v>38</v>
      </c>
      <c r="G465" s="2" t="s">
        <v>41</v>
      </c>
      <c r="H465" s="2">
        <v>2015</v>
      </c>
      <c r="I465" s="7" t="s">
        <v>101</v>
      </c>
      <c r="R465" s="2"/>
      <c r="X465" s="5" t="e">
        <f t="shared" si="42"/>
        <v>#DIV/0!</v>
      </c>
      <c r="AA465" s="5" t="e">
        <f t="shared" si="43"/>
        <v>#DIV/0!</v>
      </c>
      <c r="AB465" s="4" t="e">
        <f t="shared" si="44"/>
        <v>#DIV/0!</v>
      </c>
      <c r="AD465" s="2" t="e">
        <f t="shared" si="45"/>
        <v>#DIV/0!</v>
      </c>
      <c r="AF465" s="2" t="e">
        <f t="shared" si="46"/>
        <v>#DIV/0!</v>
      </c>
      <c r="AG465" s="2"/>
      <c r="AO465" s="2"/>
      <c r="AP465" s="2" t="str">
        <f t="shared" si="47"/>
        <v>D09_93_12</v>
      </c>
    </row>
    <row r="466" spans="1:42" s="18" customFormat="1" ht="12.75" customHeight="1" x14ac:dyDescent="0.2">
      <c r="A466" s="23" t="s">
        <v>68</v>
      </c>
      <c r="B466" s="19">
        <v>93</v>
      </c>
      <c r="C466" s="24">
        <v>12</v>
      </c>
      <c r="D466" s="24" t="s">
        <v>60</v>
      </c>
      <c r="E466" s="18" t="s">
        <v>40</v>
      </c>
      <c r="F466" s="18" t="s">
        <v>38</v>
      </c>
      <c r="G466" s="18" t="s">
        <v>41</v>
      </c>
      <c r="H466" s="18">
        <v>2016</v>
      </c>
      <c r="I466" s="7" t="s">
        <v>101</v>
      </c>
      <c r="X466" s="25" t="e">
        <f t="shared" si="42"/>
        <v>#DIV/0!</v>
      </c>
      <c r="AA466" s="25" t="e">
        <f t="shared" si="43"/>
        <v>#DIV/0!</v>
      </c>
      <c r="AB466" s="24" t="e">
        <f t="shared" si="44"/>
        <v>#DIV/0!</v>
      </c>
      <c r="AD466" s="18" t="e">
        <f t="shared" si="45"/>
        <v>#DIV/0!</v>
      </c>
      <c r="AF466" s="18" t="e">
        <f t="shared" si="46"/>
        <v>#DIV/0!</v>
      </c>
      <c r="AP466" s="2" t="str">
        <f t="shared" si="47"/>
        <v>D09_93_12</v>
      </c>
    </row>
    <row r="467" spans="1:42" ht="12.75" customHeight="1" x14ac:dyDescent="0.2">
      <c r="A467" s="1" t="s">
        <v>68</v>
      </c>
      <c r="B467" s="3">
        <v>94</v>
      </c>
      <c r="C467" s="4">
        <v>12</v>
      </c>
      <c r="D467" s="4" t="s">
        <v>60</v>
      </c>
      <c r="E467" s="2" t="s">
        <v>40</v>
      </c>
      <c r="F467" s="2" t="s">
        <v>38</v>
      </c>
      <c r="G467" s="2" t="s">
        <v>41</v>
      </c>
      <c r="H467" s="2">
        <v>2012</v>
      </c>
      <c r="I467" s="7" t="s">
        <v>101</v>
      </c>
      <c r="N467" s="2">
        <v>0</v>
      </c>
      <c r="R467" s="2"/>
      <c r="T467" s="2">
        <v>0</v>
      </c>
      <c r="X467" s="5" t="e">
        <f t="shared" si="42"/>
        <v>#DIV/0!</v>
      </c>
      <c r="AA467" s="5" t="e">
        <f t="shared" si="43"/>
        <v>#DIV/0!</v>
      </c>
      <c r="AB467" s="4" t="e">
        <f t="shared" si="44"/>
        <v>#DIV/0!</v>
      </c>
      <c r="AD467" s="2" t="e">
        <f t="shared" si="45"/>
        <v>#DIV/0!</v>
      </c>
      <c r="AF467" s="2" t="e">
        <f t="shared" si="46"/>
        <v>#DIV/0!</v>
      </c>
      <c r="AO467" s="2"/>
      <c r="AP467" s="2" t="str">
        <f t="shared" si="47"/>
        <v>D09_94_12</v>
      </c>
    </row>
    <row r="468" spans="1:42" ht="12.75" customHeight="1" x14ac:dyDescent="0.2">
      <c r="A468" s="1" t="s">
        <v>68</v>
      </c>
      <c r="B468" s="3">
        <v>94</v>
      </c>
      <c r="C468" s="4">
        <v>12</v>
      </c>
      <c r="D468" s="4" t="s">
        <v>60</v>
      </c>
      <c r="E468" s="2" t="s">
        <v>40</v>
      </c>
      <c r="F468" s="2" t="s">
        <v>38</v>
      </c>
      <c r="G468" s="2" t="s">
        <v>41</v>
      </c>
      <c r="H468" s="2">
        <v>2013</v>
      </c>
      <c r="I468" s="7" t="s">
        <v>101</v>
      </c>
      <c r="R468" s="2"/>
      <c r="X468" s="5" t="e">
        <f t="shared" si="42"/>
        <v>#DIV/0!</v>
      </c>
      <c r="AA468" s="5" t="e">
        <f t="shared" si="43"/>
        <v>#DIV/0!</v>
      </c>
      <c r="AB468" s="4" t="e">
        <f t="shared" si="44"/>
        <v>#DIV/0!</v>
      </c>
      <c r="AD468" s="2" t="e">
        <f t="shared" si="45"/>
        <v>#DIV/0!</v>
      </c>
      <c r="AF468" s="2" t="e">
        <f t="shared" si="46"/>
        <v>#DIV/0!</v>
      </c>
      <c r="AO468" s="2"/>
      <c r="AP468" s="2" t="str">
        <f t="shared" si="47"/>
        <v>D09_94_12</v>
      </c>
    </row>
    <row r="469" spans="1:42" ht="12.75" customHeight="1" x14ac:dyDescent="0.2">
      <c r="A469" s="1" t="s">
        <v>68</v>
      </c>
      <c r="B469" s="3">
        <v>94</v>
      </c>
      <c r="C469" s="4">
        <v>12</v>
      </c>
      <c r="D469" s="4" t="s">
        <v>60</v>
      </c>
      <c r="E469" s="2" t="s">
        <v>40</v>
      </c>
      <c r="F469" s="2" t="s">
        <v>38</v>
      </c>
      <c r="G469" s="2" t="s">
        <v>41</v>
      </c>
      <c r="H469" s="2">
        <v>2014</v>
      </c>
      <c r="I469" s="7" t="s">
        <v>101</v>
      </c>
      <c r="R469" s="2"/>
      <c r="X469" s="5" t="e">
        <f t="shared" si="42"/>
        <v>#DIV/0!</v>
      </c>
      <c r="AA469" s="5" t="e">
        <f t="shared" si="43"/>
        <v>#DIV/0!</v>
      </c>
      <c r="AB469" s="4" t="e">
        <f t="shared" si="44"/>
        <v>#DIV/0!</v>
      </c>
      <c r="AD469" s="2" t="e">
        <f t="shared" si="45"/>
        <v>#DIV/0!</v>
      </c>
      <c r="AF469" s="2" t="e">
        <f t="shared" si="46"/>
        <v>#DIV/0!</v>
      </c>
      <c r="AG469" s="2"/>
      <c r="AO469" s="2"/>
      <c r="AP469" s="2" t="str">
        <f t="shared" si="47"/>
        <v>D09_94_12</v>
      </c>
    </row>
    <row r="470" spans="1:42" ht="12.75" customHeight="1" x14ac:dyDescent="0.2">
      <c r="A470" s="1" t="s">
        <v>68</v>
      </c>
      <c r="B470" s="3">
        <v>94</v>
      </c>
      <c r="C470" s="4">
        <v>12</v>
      </c>
      <c r="D470" s="4" t="s">
        <v>60</v>
      </c>
      <c r="E470" s="2" t="s">
        <v>40</v>
      </c>
      <c r="F470" s="2" t="s">
        <v>38</v>
      </c>
      <c r="G470" s="2" t="s">
        <v>41</v>
      </c>
      <c r="H470" s="2">
        <v>2015</v>
      </c>
      <c r="I470" s="7" t="s">
        <v>101</v>
      </c>
      <c r="R470" s="2"/>
      <c r="X470" s="5" t="e">
        <f t="shared" si="42"/>
        <v>#DIV/0!</v>
      </c>
      <c r="AA470" s="5" t="e">
        <f t="shared" si="43"/>
        <v>#DIV/0!</v>
      </c>
      <c r="AB470" s="4" t="e">
        <f t="shared" si="44"/>
        <v>#DIV/0!</v>
      </c>
      <c r="AD470" s="2" t="e">
        <f t="shared" si="45"/>
        <v>#DIV/0!</v>
      </c>
      <c r="AF470" s="2" t="e">
        <f t="shared" si="46"/>
        <v>#DIV/0!</v>
      </c>
      <c r="AG470" s="2"/>
      <c r="AO470" s="2"/>
      <c r="AP470" s="2" t="str">
        <f t="shared" si="47"/>
        <v>D09_94_12</v>
      </c>
    </row>
    <row r="471" spans="1:42" s="18" customFormat="1" ht="12.75" customHeight="1" x14ac:dyDescent="0.2">
      <c r="A471" s="23" t="s">
        <v>68</v>
      </c>
      <c r="B471" s="19">
        <v>94</v>
      </c>
      <c r="C471" s="24">
        <v>12</v>
      </c>
      <c r="D471" s="24" t="s">
        <v>60</v>
      </c>
      <c r="E471" s="18" t="s">
        <v>40</v>
      </c>
      <c r="F471" s="18" t="s">
        <v>38</v>
      </c>
      <c r="G471" s="18" t="s">
        <v>41</v>
      </c>
      <c r="H471" s="18">
        <v>2016</v>
      </c>
      <c r="I471" s="7" t="s">
        <v>101</v>
      </c>
      <c r="X471" s="25" t="e">
        <f t="shared" si="42"/>
        <v>#DIV/0!</v>
      </c>
      <c r="AA471" s="25" t="e">
        <f t="shared" si="43"/>
        <v>#DIV/0!</v>
      </c>
      <c r="AB471" s="24" t="e">
        <f t="shared" si="44"/>
        <v>#DIV/0!</v>
      </c>
      <c r="AD471" s="18" t="e">
        <f t="shared" si="45"/>
        <v>#DIV/0!</v>
      </c>
      <c r="AF471" s="18" t="e">
        <f t="shared" si="46"/>
        <v>#DIV/0!</v>
      </c>
      <c r="AP471" s="2" t="str">
        <f t="shared" si="47"/>
        <v>D09_94_12</v>
      </c>
    </row>
    <row r="472" spans="1:42" ht="12.75" customHeight="1" x14ac:dyDescent="0.2">
      <c r="A472" s="1" t="s">
        <v>68</v>
      </c>
      <c r="B472" s="3">
        <v>95</v>
      </c>
      <c r="C472" s="4">
        <v>12</v>
      </c>
      <c r="D472" s="4" t="s">
        <v>60</v>
      </c>
      <c r="E472" s="2" t="s">
        <v>40</v>
      </c>
      <c r="F472" s="2" t="s">
        <v>38</v>
      </c>
      <c r="G472" s="2" t="s">
        <v>41</v>
      </c>
      <c r="H472" s="2">
        <v>2012</v>
      </c>
      <c r="I472" s="2" t="s">
        <v>140</v>
      </c>
      <c r="J472" s="2">
        <v>89</v>
      </c>
      <c r="K472" s="2">
        <f>J472-67</f>
        <v>22</v>
      </c>
      <c r="L472" s="2">
        <f>J472-78</f>
        <v>11</v>
      </c>
      <c r="M472" s="2">
        <f>J472-95</f>
        <v>-6</v>
      </c>
      <c r="N472" s="2">
        <v>1</v>
      </c>
      <c r="R472" s="2"/>
      <c r="T472" s="2">
        <v>0</v>
      </c>
      <c r="X472" s="5" t="e">
        <f t="shared" si="42"/>
        <v>#DIV/0!</v>
      </c>
      <c r="AA472" s="5" t="e">
        <f t="shared" si="43"/>
        <v>#DIV/0!</v>
      </c>
      <c r="AB472" s="4" t="e">
        <f t="shared" si="44"/>
        <v>#DIV/0!</v>
      </c>
      <c r="AD472" s="2" t="e">
        <f t="shared" si="45"/>
        <v>#DIV/0!</v>
      </c>
      <c r="AF472" s="2" t="e">
        <f t="shared" si="46"/>
        <v>#DIV/0!</v>
      </c>
      <c r="AG472" s="2"/>
      <c r="AO472" s="2"/>
      <c r="AP472" s="2" t="str">
        <f t="shared" si="47"/>
        <v>D09_95_12</v>
      </c>
    </row>
    <row r="473" spans="1:42" ht="12.75" customHeight="1" x14ac:dyDescent="0.2">
      <c r="A473" s="1" t="s">
        <v>68</v>
      </c>
      <c r="B473" s="3">
        <v>95</v>
      </c>
      <c r="C473" s="4">
        <v>12</v>
      </c>
      <c r="D473" s="4" t="s">
        <v>60</v>
      </c>
      <c r="E473" s="2" t="s">
        <v>40</v>
      </c>
      <c r="F473" s="2" t="s">
        <v>38</v>
      </c>
      <c r="G473" s="2" t="s">
        <v>41</v>
      </c>
      <c r="H473" s="2">
        <v>2013</v>
      </c>
      <c r="I473" s="2" t="s">
        <v>140</v>
      </c>
      <c r="J473" s="2">
        <v>92</v>
      </c>
      <c r="K473" s="2">
        <f>J473-49</f>
        <v>43</v>
      </c>
      <c r="L473" s="2">
        <f>J473-76</f>
        <v>16</v>
      </c>
      <c r="M473" s="2">
        <f>J473-90</f>
        <v>2</v>
      </c>
      <c r="N473" s="2">
        <v>2</v>
      </c>
      <c r="R473" s="2"/>
      <c r="T473" s="2">
        <v>1</v>
      </c>
      <c r="X473" s="5" t="e">
        <f t="shared" si="42"/>
        <v>#DIV/0!</v>
      </c>
      <c r="AA473" s="5" t="e">
        <f t="shared" si="43"/>
        <v>#DIV/0!</v>
      </c>
      <c r="AB473" s="4" t="e">
        <f t="shared" si="44"/>
        <v>#DIV/0!</v>
      </c>
      <c r="AD473" s="2" t="e">
        <f t="shared" si="45"/>
        <v>#DIV/0!</v>
      </c>
      <c r="AF473" s="2" t="e">
        <f t="shared" si="46"/>
        <v>#DIV/0!</v>
      </c>
      <c r="AN473" s="2">
        <v>3</v>
      </c>
      <c r="AO473" s="2"/>
      <c r="AP473" s="2" t="str">
        <f t="shared" si="47"/>
        <v>D09_95_12</v>
      </c>
    </row>
    <row r="474" spans="1:42" ht="12.75" customHeight="1" x14ac:dyDescent="0.2">
      <c r="A474" s="1" t="s">
        <v>68</v>
      </c>
      <c r="B474" s="3">
        <v>95</v>
      </c>
      <c r="C474" s="4">
        <v>12</v>
      </c>
      <c r="D474" s="4" t="s">
        <v>60</v>
      </c>
      <c r="E474" s="2" t="s">
        <v>40</v>
      </c>
      <c r="F474" s="2" t="s">
        <v>38</v>
      </c>
      <c r="G474" s="2" t="s">
        <v>41</v>
      </c>
      <c r="H474" s="2">
        <v>2014</v>
      </c>
      <c r="I474" s="2" t="s">
        <v>140</v>
      </c>
      <c r="R474" s="2"/>
      <c r="X474" s="5" t="e">
        <f t="shared" si="42"/>
        <v>#DIV/0!</v>
      </c>
      <c r="AA474" s="5" t="e">
        <f t="shared" si="43"/>
        <v>#DIV/0!</v>
      </c>
      <c r="AB474" s="4" t="e">
        <f t="shared" si="44"/>
        <v>#DIV/0!</v>
      </c>
      <c r="AD474" s="2" t="e">
        <f t="shared" si="45"/>
        <v>#DIV/0!</v>
      </c>
      <c r="AF474" s="2" t="e">
        <f t="shared" si="46"/>
        <v>#DIV/0!</v>
      </c>
      <c r="AO474" s="2"/>
      <c r="AP474" s="2" t="str">
        <f t="shared" si="47"/>
        <v>D09_95_12</v>
      </c>
    </row>
    <row r="475" spans="1:42" ht="12.75" customHeight="1" x14ac:dyDescent="0.2">
      <c r="A475" s="1" t="s">
        <v>68</v>
      </c>
      <c r="B475" s="3">
        <v>95</v>
      </c>
      <c r="C475" s="4">
        <v>12</v>
      </c>
      <c r="D475" s="4" t="s">
        <v>60</v>
      </c>
      <c r="E475" s="2" t="s">
        <v>40</v>
      </c>
      <c r="F475" s="2" t="s">
        <v>38</v>
      </c>
      <c r="G475" s="2" t="s">
        <v>41</v>
      </c>
      <c r="H475" s="2">
        <v>2015</v>
      </c>
      <c r="I475" s="2" t="s">
        <v>140</v>
      </c>
      <c r="R475" s="2"/>
      <c r="X475" s="5" t="e">
        <f t="shared" si="42"/>
        <v>#DIV/0!</v>
      </c>
      <c r="AA475" s="5" t="e">
        <f t="shared" si="43"/>
        <v>#DIV/0!</v>
      </c>
      <c r="AB475" s="4" t="e">
        <f t="shared" si="44"/>
        <v>#DIV/0!</v>
      </c>
      <c r="AD475" s="2" t="e">
        <f t="shared" si="45"/>
        <v>#DIV/0!</v>
      </c>
      <c r="AF475" s="2" t="e">
        <f t="shared" si="46"/>
        <v>#DIV/0!</v>
      </c>
      <c r="AG475" s="2"/>
      <c r="AO475" s="2"/>
      <c r="AP475" s="2" t="str">
        <f t="shared" si="47"/>
        <v>D09_95_12</v>
      </c>
    </row>
    <row r="476" spans="1:42" s="18" customFormat="1" ht="12.75" customHeight="1" x14ac:dyDescent="0.2">
      <c r="A476" s="23" t="s">
        <v>68</v>
      </c>
      <c r="B476" s="19">
        <v>95</v>
      </c>
      <c r="C476" s="24">
        <v>12</v>
      </c>
      <c r="D476" s="24" t="s">
        <v>60</v>
      </c>
      <c r="E476" s="18" t="s">
        <v>40</v>
      </c>
      <c r="F476" s="18" t="s">
        <v>38</v>
      </c>
      <c r="G476" s="18" t="s">
        <v>41</v>
      </c>
      <c r="H476" s="18">
        <v>2016</v>
      </c>
      <c r="I476" s="2" t="s">
        <v>140</v>
      </c>
      <c r="X476" s="25" t="e">
        <f t="shared" si="42"/>
        <v>#DIV/0!</v>
      </c>
      <c r="AA476" s="25" t="e">
        <f t="shared" si="43"/>
        <v>#DIV/0!</v>
      </c>
      <c r="AB476" s="24" t="e">
        <f t="shared" si="44"/>
        <v>#DIV/0!</v>
      </c>
      <c r="AD476" s="18" t="e">
        <f t="shared" si="45"/>
        <v>#DIV/0!</v>
      </c>
      <c r="AF476" s="18" t="e">
        <f t="shared" si="46"/>
        <v>#DIV/0!</v>
      </c>
      <c r="AP476" s="2" t="str">
        <f t="shared" si="47"/>
        <v>D09_95_12</v>
      </c>
    </row>
    <row r="477" spans="1:42" ht="12.75" customHeight="1" x14ac:dyDescent="0.2">
      <c r="A477" s="1" t="s">
        <v>68</v>
      </c>
      <c r="B477" s="3">
        <v>96</v>
      </c>
      <c r="C477" s="4">
        <v>12</v>
      </c>
      <c r="D477" s="4" t="s">
        <v>60</v>
      </c>
      <c r="E477" s="2" t="s">
        <v>40</v>
      </c>
      <c r="F477" s="2" t="s">
        <v>38</v>
      </c>
      <c r="G477" s="2" t="s">
        <v>41</v>
      </c>
      <c r="H477" s="2">
        <v>2012</v>
      </c>
      <c r="I477" s="7" t="s">
        <v>140</v>
      </c>
      <c r="J477" s="2">
        <v>77</v>
      </c>
      <c r="K477" s="2">
        <f>J477-67</f>
        <v>10</v>
      </c>
      <c r="L477" s="2">
        <f>J477-78</f>
        <v>-1</v>
      </c>
      <c r="M477" s="2">
        <f>J477-95</f>
        <v>-18</v>
      </c>
      <c r="N477" s="2">
        <v>2</v>
      </c>
      <c r="R477" s="2"/>
      <c r="T477" s="2">
        <v>2</v>
      </c>
      <c r="U477" s="2">
        <v>219</v>
      </c>
      <c r="V477" s="2">
        <v>25</v>
      </c>
      <c r="W477" s="2">
        <v>98</v>
      </c>
      <c r="X477" s="5">
        <f t="shared" si="42"/>
        <v>3.92</v>
      </c>
      <c r="Y477" s="2">
        <v>4</v>
      </c>
      <c r="Z477" s="2">
        <v>24</v>
      </c>
      <c r="AA477" s="5">
        <f t="shared" si="43"/>
        <v>0.96</v>
      </c>
      <c r="AB477" s="4">
        <f t="shared" si="44"/>
        <v>24.489795918367346</v>
      </c>
      <c r="AC477" s="2">
        <v>0</v>
      </c>
      <c r="AD477" s="2">
        <f t="shared" si="45"/>
        <v>0</v>
      </c>
      <c r="AE477" s="2">
        <v>8</v>
      </c>
      <c r="AF477" s="2">
        <f t="shared" si="46"/>
        <v>32</v>
      </c>
      <c r="AG477" s="8" t="s">
        <v>80</v>
      </c>
      <c r="AH477" s="2">
        <v>4</v>
      </c>
      <c r="AI477" s="2">
        <v>3</v>
      </c>
      <c r="AJ477" s="2">
        <v>1</v>
      </c>
      <c r="AK477" s="2">
        <v>3</v>
      </c>
      <c r="AL477" s="2">
        <v>3</v>
      </c>
      <c r="AM477" s="2">
        <v>3</v>
      </c>
      <c r="AO477" s="2"/>
      <c r="AP477" s="2" t="str">
        <f t="shared" si="47"/>
        <v>D09_96_12</v>
      </c>
    </row>
    <row r="478" spans="1:42" ht="12.75" customHeight="1" x14ac:dyDescent="0.2">
      <c r="A478" s="1" t="s">
        <v>68</v>
      </c>
      <c r="B478" s="3">
        <v>96</v>
      </c>
      <c r="C478" s="4">
        <v>12</v>
      </c>
      <c r="D478" s="4" t="s">
        <v>60</v>
      </c>
      <c r="E478" s="2" t="s">
        <v>40</v>
      </c>
      <c r="F478" s="2" t="s">
        <v>38</v>
      </c>
      <c r="G478" s="2" t="s">
        <v>41</v>
      </c>
      <c r="H478" s="2">
        <v>2013</v>
      </c>
      <c r="I478" s="7" t="s">
        <v>140</v>
      </c>
      <c r="J478" s="2">
        <v>69</v>
      </c>
      <c r="K478" s="2">
        <f>J478-49</f>
        <v>20</v>
      </c>
      <c r="L478" s="2">
        <f>J478-76</f>
        <v>-7</v>
      </c>
      <c r="M478" s="2">
        <f>J478-90</f>
        <v>-21</v>
      </c>
      <c r="N478" s="2">
        <v>2</v>
      </c>
      <c r="R478" s="2"/>
      <c r="T478" s="2">
        <v>2</v>
      </c>
      <c r="U478" s="2">
        <v>222</v>
      </c>
      <c r="V478" s="2">
        <v>25</v>
      </c>
      <c r="W478" s="2">
        <v>84</v>
      </c>
      <c r="X478" s="5">
        <f t="shared" si="42"/>
        <v>3.36</v>
      </c>
      <c r="Y478" s="2">
        <v>4</v>
      </c>
      <c r="Z478" s="2">
        <v>18</v>
      </c>
      <c r="AA478" s="5">
        <f t="shared" si="43"/>
        <v>0.72</v>
      </c>
      <c r="AB478" s="4">
        <f t="shared" si="44"/>
        <v>21.428571428571431</v>
      </c>
      <c r="AC478" s="2">
        <v>0</v>
      </c>
      <c r="AD478" s="2">
        <f t="shared" si="45"/>
        <v>0</v>
      </c>
      <c r="AE478" s="2">
        <v>1</v>
      </c>
      <c r="AF478" s="2">
        <f t="shared" si="46"/>
        <v>4</v>
      </c>
      <c r="AG478" s="8" t="s">
        <v>107</v>
      </c>
      <c r="AH478" s="2">
        <v>4</v>
      </c>
      <c r="AI478" s="2">
        <v>3</v>
      </c>
      <c r="AJ478" s="2">
        <v>1</v>
      </c>
      <c r="AK478" s="2">
        <v>3</v>
      </c>
      <c r="AL478" s="2">
        <v>3</v>
      </c>
      <c r="AM478" s="2">
        <v>3</v>
      </c>
      <c r="AN478" s="2">
        <v>2</v>
      </c>
      <c r="AO478" s="2"/>
      <c r="AP478" s="2" t="str">
        <f t="shared" si="47"/>
        <v>D09_96_12</v>
      </c>
    </row>
    <row r="479" spans="1:42" ht="12.75" customHeight="1" x14ac:dyDescent="0.2">
      <c r="A479" s="1" t="s">
        <v>68</v>
      </c>
      <c r="B479" s="3">
        <v>96</v>
      </c>
      <c r="C479" s="4">
        <v>12</v>
      </c>
      <c r="D479" s="4" t="s">
        <v>60</v>
      </c>
      <c r="E479" s="2" t="s">
        <v>40</v>
      </c>
      <c r="F479" s="2" t="s">
        <v>38</v>
      </c>
      <c r="G479" s="2" t="s">
        <v>41</v>
      </c>
      <c r="H479" s="2">
        <v>2014</v>
      </c>
      <c r="I479" s="7" t="s">
        <v>140</v>
      </c>
      <c r="J479" s="2">
        <v>62</v>
      </c>
      <c r="N479" s="2">
        <v>1</v>
      </c>
      <c r="P479" s="2" t="s">
        <v>139</v>
      </c>
      <c r="R479" s="2"/>
      <c r="T479" s="2">
        <v>0</v>
      </c>
      <c r="U479" s="2">
        <v>210</v>
      </c>
      <c r="X479" s="5" t="e">
        <f t="shared" si="42"/>
        <v>#DIV/0!</v>
      </c>
      <c r="AA479" s="5" t="e">
        <f t="shared" si="43"/>
        <v>#DIV/0!</v>
      </c>
      <c r="AB479" s="4" t="e">
        <f t="shared" si="44"/>
        <v>#DIV/0!</v>
      </c>
      <c r="AD479" s="2" t="e">
        <f t="shared" si="45"/>
        <v>#DIV/0!</v>
      </c>
      <c r="AF479" s="2" t="e">
        <f t="shared" si="46"/>
        <v>#DIV/0!</v>
      </c>
      <c r="AP479" s="2" t="str">
        <f t="shared" si="47"/>
        <v>D09_96_12</v>
      </c>
    </row>
    <row r="480" spans="1:42" ht="12.75" customHeight="1" x14ac:dyDescent="0.2">
      <c r="A480" s="1" t="s">
        <v>68</v>
      </c>
      <c r="B480" s="3">
        <v>96</v>
      </c>
      <c r="C480" s="4">
        <v>12</v>
      </c>
      <c r="D480" s="4" t="s">
        <v>60</v>
      </c>
      <c r="E480" s="2" t="s">
        <v>40</v>
      </c>
      <c r="F480" s="2" t="s">
        <v>38</v>
      </c>
      <c r="G480" s="2" t="s">
        <v>41</v>
      </c>
      <c r="H480" s="2">
        <v>2015</v>
      </c>
      <c r="I480" s="7" t="s">
        <v>140</v>
      </c>
      <c r="R480" s="2"/>
      <c r="X480" s="5" t="e">
        <f t="shared" si="42"/>
        <v>#DIV/0!</v>
      </c>
      <c r="AA480" s="5" t="e">
        <f t="shared" si="43"/>
        <v>#DIV/0!</v>
      </c>
      <c r="AB480" s="4" t="e">
        <f t="shared" si="44"/>
        <v>#DIV/0!</v>
      </c>
      <c r="AD480" s="2" t="e">
        <f t="shared" si="45"/>
        <v>#DIV/0!</v>
      </c>
      <c r="AF480" s="2" t="e">
        <f t="shared" si="46"/>
        <v>#DIV/0!</v>
      </c>
      <c r="AG480" s="2"/>
      <c r="AO480" s="2"/>
      <c r="AP480" s="2" t="str">
        <f t="shared" si="47"/>
        <v>D09_96_12</v>
      </c>
    </row>
    <row r="481" spans="1:42" s="18" customFormat="1" ht="12.75" customHeight="1" x14ac:dyDescent="0.2">
      <c r="A481" s="23" t="s">
        <v>68</v>
      </c>
      <c r="B481" s="19">
        <v>96</v>
      </c>
      <c r="C481" s="24">
        <v>12</v>
      </c>
      <c r="D481" s="24" t="s">
        <v>60</v>
      </c>
      <c r="E481" s="18" t="s">
        <v>40</v>
      </c>
      <c r="F481" s="18" t="s">
        <v>38</v>
      </c>
      <c r="G481" s="18" t="s">
        <v>41</v>
      </c>
      <c r="H481" s="18">
        <v>2016</v>
      </c>
      <c r="I481" s="7" t="s">
        <v>140</v>
      </c>
      <c r="X481" s="25" t="e">
        <f t="shared" si="42"/>
        <v>#DIV/0!</v>
      </c>
      <c r="AA481" s="25" t="e">
        <f t="shared" si="43"/>
        <v>#DIV/0!</v>
      </c>
      <c r="AB481" s="24" t="e">
        <f t="shared" si="44"/>
        <v>#DIV/0!</v>
      </c>
      <c r="AD481" s="18" t="e">
        <f t="shared" si="45"/>
        <v>#DIV/0!</v>
      </c>
      <c r="AF481" s="18" t="e">
        <f t="shared" si="46"/>
        <v>#DIV/0!</v>
      </c>
      <c r="AP481" s="2" t="str">
        <f t="shared" si="47"/>
        <v>D09_96_12</v>
      </c>
    </row>
    <row r="482" spans="1:42" ht="12.75" customHeight="1" x14ac:dyDescent="0.2">
      <c r="A482" s="1" t="s">
        <v>68</v>
      </c>
      <c r="B482" s="3">
        <v>97</v>
      </c>
      <c r="C482" s="4">
        <v>12</v>
      </c>
      <c r="D482" s="4" t="s">
        <v>60</v>
      </c>
      <c r="E482" s="2" t="s">
        <v>40</v>
      </c>
      <c r="F482" s="2" t="s">
        <v>38</v>
      </c>
      <c r="G482" s="2" t="s">
        <v>41</v>
      </c>
      <c r="H482" s="2">
        <v>2012</v>
      </c>
      <c r="I482" s="7" t="s">
        <v>101</v>
      </c>
      <c r="N482" s="2">
        <v>0</v>
      </c>
      <c r="R482" s="2"/>
      <c r="T482" s="2">
        <v>0</v>
      </c>
      <c r="X482" s="5" t="e">
        <f t="shared" si="42"/>
        <v>#DIV/0!</v>
      </c>
      <c r="AA482" s="5" t="e">
        <f t="shared" si="43"/>
        <v>#DIV/0!</v>
      </c>
      <c r="AB482" s="4" t="e">
        <f t="shared" si="44"/>
        <v>#DIV/0!</v>
      </c>
      <c r="AD482" s="2" t="e">
        <f t="shared" si="45"/>
        <v>#DIV/0!</v>
      </c>
      <c r="AF482" s="2" t="e">
        <f t="shared" si="46"/>
        <v>#DIV/0!</v>
      </c>
      <c r="AG482" s="2"/>
      <c r="AO482" s="2"/>
      <c r="AP482" s="2" t="str">
        <f t="shared" si="47"/>
        <v>D09_97_12</v>
      </c>
    </row>
    <row r="483" spans="1:42" ht="12.75" customHeight="1" x14ac:dyDescent="0.2">
      <c r="A483" s="1" t="s">
        <v>68</v>
      </c>
      <c r="B483" s="3">
        <v>97</v>
      </c>
      <c r="C483" s="4">
        <v>12</v>
      </c>
      <c r="D483" s="4" t="s">
        <v>60</v>
      </c>
      <c r="E483" s="2" t="s">
        <v>40</v>
      </c>
      <c r="F483" s="2" t="s">
        <v>38</v>
      </c>
      <c r="G483" s="2" t="s">
        <v>41</v>
      </c>
      <c r="H483" s="2">
        <v>2013</v>
      </c>
      <c r="I483" s="7" t="s">
        <v>101</v>
      </c>
      <c r="R483" s="2"/>
      <c r="X483" s="5" t="e">
        <f t="shared" si="42"/>
        <v>#DIV/0!</v>
      </c>
      <c r="AA483" s="5" t="e">
        <f t="shared" si="43"/>
        <v>#DIV/0!</v>
      </c>
      <c r="AB483" s="4" t="e">
        <f t="shared" si="44"/>
        <v>#DIV/0!</v>
      </c>
      <c r="AD483" s="2" t="e">
        <f t="shared" si="45"/>
        <v>#DIV/0!</v>
      </c>
      <c r="AF483" s="2" t="e">
        <f t="shared" si="46"/>
        <v>#DIV/0!</v>
      </c>
      <c r="AO483" s="2"/>
      <c r="AP483" s="2" t="str">
        <f t="shared" si="47"/>
        <v>D09_97_12</v>
      </c>
    </row>
    <row r="484" spans="1:42" ht="12.75" customHeight="1" x14ac:dyDescent="0.2">
      <c r="A484" s="1" t="s">
        <v>68</v>
      </c>
      <c r="B484" s="3">
        <v>97</v>
      </c>
      <c r="C484" s="4">
        <v>12</v>
      </c>
      <c r="D484" s="4" t="s">
        <v>60</v>
      </c>
      <c r="E484" s="2" t="s">
        <v>40</v>
      </c>
      <c r="F484" s="2" t="s">
        <v>38</v>
      </c>
      <c r="G484" s="2" t="s">
        <v>41</v>
      </c>
      <c r="H484" s="2">
        <v>2014</v>
      </c>
      <c r="I484" s="7" t="s">
        <v>101</v>
      </c>
      <c r="R484" s="2"/>
      <c r="X484" s="5" t="e">
        <f t="shared" si="42"/>
        <v>#DIV/0!</v>
      </c>
      <c r="AA484" s="5" t="e">
        <f t="shared" si="43"/>
        <v>#DIV/0!</v>
      </c>
      <c r="AB484" s="4" t="e">
        <f t="shared" si="44"/>
        <v>#DIV/0!</v>
      </c>
      <c r="AD484" s="2" t="e">
        <f t="shared" si="45"/>
        <v>#DIV/0!</v>
      </c>
      <c r="AF484" s="2" t="e">
        <f t="shared" si="46"/>
        <v>#DIV/0!</v>
      </c>
      <c r="AG484" s="2"/>
      <c r="AO484" s="2"/>
      <c r="AP484" s="2" t="str">
        <f t="shared" si="47"/>
        <v>D09_97_12</v>
      </c>
    </row>
    <row r="485" spans="1:42" ht="12.75" customHeight="1" x14ac:dyDescent="0.2">
      <c r="A485" s="1" t="s">
        <v>68</v>
      </c>
      <c r="B485" s="3">
        <v>97</v>
      </c>
      <c r="C485" s="4">
        <v>12</v>
      </c>
      <c r="D485" s="4" t="s">
        <v>60</v>
      </c>
      <c r="E485" s="2" t="s">
        <v>40</v>
      </c>
      <c r="F485" s="2" t="s">
        <v>38</v>
      </c>
      <c r="G485" s="2" t="s">
        <v>41</v>
      </c>
      <c r="H485" s="2">
        <v>2015</v>
      </c>
      <c r="I485" s="7" t="s">
        <v>101</v>
      </c>
      <c r="R485" s="2"/>
      <c r="X485" s="5" t="e">
        <f t="shared" si="42"/>
        <v>#DIV/0!</v>
      </c>
      <c r="AA485" s="5" t="e">
        <f t="shared" si="43"/>
        <v>#DIV/0!</v>
      </c>
      <c r="AB485" s="4" t="e">
        <f t="shared" si="44"/>
        <v>#DIV/0!</v>
      </c>
      <c r="AD485" s="2" t="e">
        <f t="shared" si="45"/>
        <v>#DIV/0!</v>
      </c>
      <c r="AF485" s="2" t="e">
        <f t="shared" si="46"/>
        <v>#DIV/0!</v>
      </c>
      <c r="AG485" s="2"/>
      <c r="AO485" s="2"/>
      <c r="AP485" s="2" t="str">
        <f t="shared" si="47"/>
        <v>D09_97_12</v>
      </c>
    </row>
    <row r="486" spans="1:42" s="18" customFormat="1" ht="12.75" customHeight="1" x14ac:dyDescent="0.2">
      <c r="A486" s="23" t="s">
        <v>68</v>
      </c>
      <c r="B486" s="19">
        <v>97</v>
      </c>
      <c r="C486" s="24">
        <v>12</v>
      </c>
      <c r="D486" s="24" t="s">
        <v>60</v>
      </c>
      <c r="E486" s="18" t="s">
        <v>40</v>
      </c>
      <c r="F486" s="18" t="s">
        <v>38</v>
      </c>
      <c r="G486" s="18" t="s">
        <v>41</v>
      </c>
      <c r="H486" s="18">
        <v>2016</v>
      </c>
      <c r="I486" s="7" t="s">
        <v>101</v>
      </c>
      <c r="X486" s="25" t="e">
        <f t="shared" si="42"/>
        <v>#DIV/0!</v>
      </c>
      <c r="AA486" s="25" t="e">
        <f t="shared" si="43"/>
        <v>#DIV/0!</v>
      </c>
      <c r="AB486" s="24" t="e">
        <f t="shared" si="44"/>
        <v>#DIV/0!</v>
      </c>
      <c r="AD486" s="18" t="e">
        <f t="shared" si="45"/>
        <v>#DIV/0!</v>
      </c>
      <c r="AF486" s="18" t="e">
        <f t="shared" si="46"/>
        <v>#DIV/0!</v>
      </c>
      <c r="AP486" s="2" t="str">
        <f t="shared" si="47"/>
        <v>D09_97_12</v>
      </c>
    </row>
    <row r="487" spans="1:42" ht="12.75" customHeight="1" x14ac:dyDescent="0.2">
      <c r="A487" s="1" t="s">
        <v>68</v>
      </c>
      <c r="B487" s="3">
        <v>98</v>
      </c>
      <c r="C487" s="4">
        <v>12</v>
      </c>
      <c r="D487" s="4" t="s">
        <v>60</v>
      </c>
      <c r="E487" s="2" t="s">
        <v>40</v>
      </c>
      <c r="F487" s="2" t="s">
        <v>38</v>
      </c>
      <c r="G487" s="2" t="s">
        <v>41</v>
      </c>
      <c r="H487" s="2">
        <v>2012</v>
      </c>
      <c r="I487" s="7" t="s">
        <v>101</v>
      </c>
      <c r="N487" s="2">
        <v>0</v>
      </c>
      <c r="R487" s="2"/>
      <c r="T487" s="2">
        <v>0</v>
      </c>
      <c r="X487" s="5" t="e">
        <f t="shared" si="42"/>
        <v>#DIV/0!</v>
      </c>
      <c r="AA487" s="5" t="e">
        <f t="shared" si="43"/>
        <v>#DIV/0!</v>
      </c>
      <c r="AB487" s="4" t="e">
        <f t="shared" si="44"/>
        <v>#DIV/0!</v>
      </c>
      <c r="AD487" s="2" t="e">
        <f t="shared" si="45"/>
        <v>#DIV/0!</v>
      </c>
      <c r="AF487" s="2" t="e">
        <f t="shared" si="46"/>
        <v>#DIV/0!</v>
      </c>
      <c r="AG487" s="2"/>
      <c r="AO487" s="2"/>
      <c r="AP487" s="2" t="str">
        <f t="shared" si="47"/>
        <v>D09_98_12</v>
      </c>
    </row>
    <row r="488" spans="1:42" ht="12.75" customHeight="1" x14ac:dyDescent="0.2">
      <c r="A488" s="1" t="s">
        <v>68</v>
      </c>
      <c r="B488" s="3">
        <v>98</v>
      </c>
      <c r="C488" s="4">
        <v>12</v>
      </c>
      <c r="D488" s="4" t="s">
        <v>60</v>
      </c>
      <c r="E488" s="2" t="s">
        <v>40</v>
      </c>
      <c r="F488" s="2" t="s">
        <v>38</v>
      </c>
      <c r="G488" s="2" t="s">
        <v>41</v>
      </c>
      <c r="H488" s="2">
        <v>2013</v>
      </c>
      <c r="I488" s="7" t="s">
        <v>101</v>
      </c>
      <c r="J488" s="2">
        <v>79</v>
      </c>
      <c r="K488" s="2">
        <f>J488-49</f>
        <v>30</v>
      </c>
      <c r="L488" s="2">
        <f>J488-76</f>
        <v>3</v>
      </c>
      <c r="M488" s="2">
        <f>J488-90</f>
        <v>-11</v>
      </c>
      <c r="N488" s="2">
        <v>1</v>
      </c>
      <c r="R488" s="2"/>
      <c r="T488" s="2">
        <v>0</v>
      </c>
      <c r="X488" s="5" t="e">
        <f t="shared" si="42"/>
        <v>#DIV/0!</v>
      </c>
      <c r="AA488" s="5" t="e">
        <f t="shared" si="43"/>
        <v>#DIV/0!</v>
      </c>
      <c r="AB488" s="4" t="e">
        <f t="shared" si="44"/>
        <v>#DIV/0!</v>
      </c>
      <c r="AD488" s="2" t="e">
        <f t="shared" si="45"/>
        <v>#DIV/0!</v>
      </c>
      <c r="AF488" s="2" t="e">
        <f t="shared" si="46"/>
        <v>#DIV/0!</v>
      </c>
      <c r="AN488" s="2">
        <v>4</v>
      </c>
      <c r="AO488" s="2" t="s">
        <v>111</v>
      </c>
      <c r="AP488" s="2" t="str">
        <f t="shared" si="47"/>
        <v>D09_98_12</v>
      </c>
    </row>
    <row r="489" spans="1:42" ht="12.75" customHeight="1" x14ac:dyDescent="0.2">
      <c r="A489" s="1" t="s">
        <v>68</v>
      </c>
      <c r="B489" s="3">
        <v>98</v>
      </c>
      <c r="C489" s="4">
        <v>12</v>
      </c>
      <c r="D489" s="4" t="s">
        <v>60</v>
      </c>
      <c r="E489" s="2" t="s">
        <v>40</v>
      </c>
      <c r="F489" s="2" t="s">
        <v>38</v>
      </c>
      <c r="G489" s="2" t="s">
        <v>41</v>
      </c>
      <c r="H489" s="2">
        <v>2014</v>
      </c>
      <c r="I489" s="7" t="s">
        <v>101</v>
      </c>
      <c r="R489" s="2"/>
      <c r="X489" s="5" t="e">
        <f t="shared" si="42"/>
        <v>#DIV/0!</v>
      </c>
      <c r="AA489" s="5" t="e">
        <f t="shared" si="43"/>
        <v>#DIV/0!</v>
      </c>
      <c r="AB489" s="4" t="e">
        <f t="shared" si="44"/>
        <v>#DIV/0!</v>
      </c>
      <c r="AD489" s="2" t="e">
        <f t="shared" si="45"/>
        <v>#DIV/0!</v>
      </c>
      <c r="AF489" s="2" t="e">
        <f t="shared" si="46"/>
        <v>#DIV/0!</v>
      </c>
      <c r="AG489" s="2"/>
      <c r="AO489" s="2"/>
      <c r="AP489" s="2" t="str">
        <f t="shared" si="47"/>
        <v>D09_98_12</v>
      </c>
    </row>
    <row r="490" spans="1:42" ht="12.75" customHeight="1" x14ac:dyDescent="0.2">
      <c r="A490" s="1" t="s">
        <v>68</v>
      </c>
      <c r="B490" s="3">
        <v>98</v>
      </c>
      <c r="C490" s="4">
        <v>12</v>
      </c>
      <c r="D490" s="4" t="s">
        <v>60</v>
      </c>
      <c r="E490" s="2" t="s">
        <v>40</v>
      </c>
      <c r="F490" s="2" t="s">
        <v>38</v>
      </c>
      <c r="G490" s="2" t="s">
        <v>41</v>
      </c>
      <c r="H490" s="2">
        <v>2015</v>
      </c>
      <c r="I490" s="7" t="s">
        <v>101</v>
      </c>
      <c r="R490" s="2"/>
      <c r="X490" s="5" t="e">
        <f t="shared" si="42"/>
        <v>#DIV/0!</v>
      </c>
      <c r="AA490" s="5" t="e">
        <f t="shared" si="43"/>
        <v>#DIV/0!</v>
      </c>
      <c r="AB490" s="4" t="e">
        <f t="shared" si="44"/>
        <v>#DIV/0!</v>
      </c>
      <c r="AD490" s="2" t="e">
        <f t="shared" si="45"/>
        <v>#DIV/0!</v>
      </c>
      <c r="AF490" s="2" t="e">
        <f t="shared" si="46"/>
        <v>#DIV/0!</v>
      </c>
      <c r="AG490" s="2"/>
      <c r="AO490" s="2"/>
      <c r="AP490" s="2" t="str">
        <f t="shared" si="47"/>
        <v>D09_98_12</v>
      </c>
    </row>
    <row r="491" spans="1:42" s="18" customFormat="1" ht="12.75" customHeight="1" x14ac:dyDescent="0.2">
      <c r="A491" s="23" t="s">
        <v>68</v>
      </c>
      <c r="B491" s="19">
        <v>98</v>
      </c>
      <c r="C491" s="24">
        <v>12</v>
      </c>
      <c r="D491" s="24" t="s">
        <v>60</v>
      </c>
      <c r="E491" s="18" t="s">
        <v>40</v>
      </c>
      <c r="F491" s="18" t="s">
        <v>38</v>
      </c>
      <c r="G491" s="18" t="s">
        <v>41</v>
      </c>
      <c r="H491" s="18">
        <v>2016</v>
      </c>
      <c r="I491" s="7" t="s">
        <v>101</v>
      </c>
      <c r="X491" s="25" t="e">
        <f t="shared" si="42"/>
        <v>#DIV/0!</v>
      </c>
      <c r="AA491" s="25" t="e">
        <f t="shared" si="43"/>
        <v>#DIV/0!</v>
      </c>
      <c r="AB491" s="24" t="e">
        <f t="shared" si="44"/>
        <v>#DIV/0!</v>
      </c>
      <c r="AD491" s="18" t="e">
        <f t="shared" si="45"/>
        <v>#DIV/0!</v>
      </c>
      <c r="AF491" s="18" t="e">
        <f t="shared" si="46"/>
        <v>#DIV/0!</v>
      </c>
      <c r="AP491" s="2" t="str">
        <f t="shared" si="47"/>
        <v>D09_98_12</v>
      </c>
    </row>
    <row r="492" spans="1:42" ht="12.75" customHeight="1" x14ac:dyDescent="0.2">
      <c r="A492" s="1" t="s">
        <v>68</v>
      </c>
      <c r="B492" s="3">
        <v>99</v>
      </c>
      <c r="C492" s="4">
        <v>12</v>
      </c>
      <c r="D492" s="4" t="s">
        <v>60</v>
      </c>
      <c r="E492" s="2" t="s">
        <v>40</v>
      </c>
      <c r="F492" s="2" t="s">
        <v>38</v>
      </c>
      <c r="G492" s="2" t="s">
        <v>41</v>
      </c>
      <c r="H492" s="2">
        <v>2012</v>
      </c>
      <c r="I492" s="7" t="s">
        <v>135</v>
      </c>
      <c r="R492" s="2"/>
      <c r="X492" s="5" t="e">
        <f t="shared" si="42"/>
        <v>#DIV/0!</v>
      </c>
      <c r="AA492" s="5" t="e">
        <f t="shared" si="43"/>
        <v>#DIV/0!</v>
      </c>
      <c r="AB492" s="4" t="e">
        <f t="shared" si="44"/>
        <v>#DIV/0!</v>
      </c>
      <c r="AD492" s="2" t="e">
        <f t="shared" si="45"/>
        <v>#DIV/0!</v>
      </c>
      <c r="AF492" s="2" t="e">
        <f t="shared" si="46"/>
        <v>#DIV/0!</v>
      </c>
      <c r="AG492" s="2"/>
      <c r="AO492" s="2"/>
      <c r="AP492" s="2" t="str">
        <f t="shared" si="47"/>
        <v>D09_99_12</v>
      </c>
    </row>
    <row r="493" spans="1:42" ht="12.75" customHeight="1" x14ac:dyDescent="0.2">
      <c r="A493" s="1" t="s">
        <v>68</v>
      </c>
      <c r="B493" s="3">
        <v>99</v>
      </c>
      <c r="C493" s="4">
        <v>12</v>
      </c>
      <c r="D493" s="4" t="s">
        <v>60</v>
      </c>
      <c r="E493" s="2" t="s">
        <v>40</v>
      </c>
      <c r="F493" s="2" t="s">
        <v>38</v>
      </c>
      <c r="G493" s="2" t="s">
        <v>41</v>
      </c>
      <c r="H493" s="2">
        <v>2013</v>
      </c>
      <c r="I493" s="7" t="s">
        <v>135</v>
      </c>
      <c r="R493" s="2"/>
      <c r="X493" s="5" t="e">
        <f t="shared" si="42"/>
        <v>#DIV/0!</v>
      </c>
      <c r="AA493" s="5" t="e">
        <f t="shared" si="43"/>
        <v>#DIV/0!</v>
      </c>
      <c r="AB493" s="4" t="e">
        <f t="shared" si="44"/>
        <v>#DIV/0!</v>
      </c>
      <c r="AD493" s="2" t="e">
        <f t="shared" si="45"/>
        <v>#DIV/0!</v>
      </c>
      <c r="AF493" s="2" t="e">
        <f t="shared" si="46"/>
        <v>#DIV/0!</v>
      </c>
      <c r="AG493" s="2"/>
      <c r="AO493" s="2"/>
      <c r="AP493" s="2" t="str">
        <f t="shared" si="47"/>
        <v>D09_99_12</v>
      </c>
    </row>
    <row r="494" spans="1:42" ht="12.75" customHeight="1" x14ac:dyDescent="0.2">
      <c r="A494" s="1" t="s">
        <v>68</v>
      </c>
      <c r="B494" s="3">
        <v>99</v>
      </c>
      <c r="C494" s="4">
        <v>12</v>
      </c>
      <c r="D494" s="4" t="s">
        <v>60</v>
      </c>
      <c r="E494" s="2" t="s">
        <v>40</v>
      </c>
      <c r="F494" s="2" t="s">
        <v>38</v>
      </c>
      <c r="G494" s="2" t="s">
        <v>41</v>
      </c>
      <c r="H494" s="2">
        <v>2014</v>
      </c>
      <c r="I494" s="7" t="s">
        <v>135</v>
      </c>
      <c r="R494" s="2"/>
      <c r="X494" s="5" t="e">
        <f t="shared" si="42"/>
        <v>#DIV/0!</v>
      </c>
      <c r="AA494" s="5" t="e">
        <f t="shared" si="43"/>
        <v>#DIV/0!</v>
      </c>
      <c r="AB494" s="4" t="e">
        <f t="shared" si="44"/>
        <v>#DIV/0!</v>
      </c>
      <c r="AD494" s="2" t="e">
        <f t="shared" si="45"/>
        <v>#DIV/0!</v>
      </c>
      <c r="AF494" s="2" t="e">
        <f t="shared" si="46"/>
        <v>#DIV/0!</v>
      </c>
      <c r="AG494" s="2"/>
      <c r="AO494" s="2"/>
      <c r="AP494" s="2" t="str">
        <f t="shared" si="47"/>
        <v>D09_99_12</v>
      </c>
    </row>
    <row r="495" spans="1:42" ht="12.75" customHeight="1" x14ac:dyDescent="0.2">
      <c r="A495" s="1" t="s">
        <v>68</v>
      </c>
      <c r="B495" s="3">
        <v>99</v>
      </c>
      <c r="C495" s="4">
        <v>12</v>
      </c>
      <c r="D495" s="4" t="s">
        <v>60</v>
      </c>
      <c r="E495" s="2" t="s">
        <v>40</v>
      </c>
      <c r="F495" s="2" t="s">
        <v>38</v>
      </c>
      <c r="G495" s="2" t="s">
        <v>41</v>
      </c>
      <c r="H495" s="2">
        <v>2015</v>
      </c>
      <c r="I495" s="7" t="s">
        <v>135</v>
      </c>
      <c r="R495" s="2"/>
      <c r="X495" s="5" t="e">
        <f t="shared" si="42"/>
        <v>#DIV/0!</v>
      </c>
      <c r="AA495" s="5" t="e">
        <f t="shared" si="43"/>
        <v>#DIV/0!</v>
      </c>
      <c r="AB495" s="4" t="e">
        <f t="shared" si="44"/>
        <v>#DIV/0!</v>
      </c>
      <c r="AD495" s="2" t="e">
        <f t="shared" si="45"/>
        <v>#DIV/0!</v>
      </c>
      <c r="AF495" s="2" t="e">
        <f t="shared" si="46"/>
        <v>#DIV/0!</v>
      </c>
      <c r="AG495" s="2"/>
      <c r="AO495" s="2"/>
      <c r="AP495" s="2" t="str">
        <f t="shared" si="47"/>
        <v>D09_99_12</v>
      </c>
    </row>
    <row r="496" spans="1:42" s="18" customFormat="1" ht="12.75" customHeight="1" x14ac:dyDescent="0.2">
      <c r="A496" s="23" t="s">
        <v>68</v>
      </c>
      <c r="B496" s="19">
        <v>99</v>
      </c>
      <c r="C496" s="24">
        <v>12</v>
      </c>
      <c r="D496" s="24" t="s">
        <v>60</v>
      </c>
      <c r="E496" s="18" t="s">
        <v>40</v>
      </c>
      <c r="F496" s="18" t="s">
        <v>38</v>
      </c>
      <c r="G496" s="18" t="s">
        <v>41</v>
      </c>
      <c r="H496" s="18">
        <v>2016</v>
      </c>
      <c r="I496" s="26" t="s">
        <v>135</v>
      </c>
      <c r="X496" s="25" t="e">
        <f t="shared" si="42"/>
        <v>#DIV/0!</v>
      </c>
      <c r="AA496" s="25" t="e">
        <f t="shared" si="43"/>
        <v>#DIV/0!</v>
      </c>
      <c r="AB496" s="24" t="e">
        <f t="shared" si="44"/>
        <v>#DIV/0!</v>
      </c>
      <c r="AD496" s="18" t="e">
        <f t="shared" si="45"/>
        <v>#DIV/0!</v>
      </c>
      <c r="AF496" s="18" t="e">
        <f t="shared" si="46"/>
        <v>#DIV/0!</v>
      </c>
      <c r="AP496" s="2" t="str">
        <f t="shared" si="47"/>
        <v>D09_99_12</v>
      </c>
    </row>
    <row r="497" spans="1:42" ht="12.75" customHeight="1" x14ac:dyDescent="0.2">
      <c r="A497" s="1" t="s">
        <v>68</v>
      </c>
      <c r="B497" s="3">
        <v>100</v>
      </c>
      <c r="C497" s="4">
        <v>12</v>
      </c>
      <c r="D497" s="4" t="s">
        <v>60</v>
      </c>
      <c r="E497" s="2" t="s">
        <v>40</v>
      </c>
      <c r="F497" s="2" t="s">
        <v>38</v>
      </c>
      <c r="G497" s="2" t="s">
        <v>41</v>
      </c>
      <c r="H497" s="2">
        <v>2012</v>
      </c>
      <c r="I497" s="7" t="s">
        <v>101</v>
      </c>
      <c r="N497" s="2">
        <v>0</v>
      </c>
      <c r="R497" s="2"/>
      <c r="T497" s="2">
        <v>0</v>
      </c>
      <c r="X497" s="5" t="e">
        <f t="shared" si="42"/>
        <v>#DIV/0!</v>
      </c>
      <c r="AA497" s="5" t="e">
        <f t="shared" si="43"/>
        <v>#DIV/0!</v>
      </c>
      <c r="AB497" s="4" t="e">
        <f t="shared" si="44"/>
        <v>#DIV/0!</v>
      </c>
      <c r="AD497" s="2" t="e">
        <f t="shared" si="45"/>
        <v>#DIV/0!</v>
      </c>
      <c r="AF497" s="2" t="e">
        <f t="shared" si="46"/>
        <v>#DIV/0!</v>
      </c>
      <c r="AG497" s="2"/>
      <c r="AO497" s="2"/>
      <c r="AP497" s="2" t="str">
        <f t="shared" si="47"/>
        <v>D09_100_12</v>
      </c>
    </row>
    <row r="498" spans="1:42" ht="12.75" customHeight="1" x14ac:dyDescent="0.2">
      <c r="A498" s="1" t="s">
        <v>68</v>
      </c>
      <c r="B498" s="3">
        <v>100</v>
      </c>
      <c r="C498" s="4">
        <v>12</v>
      </c>
      <c r="D498" s="4" t="s">
        <v>60</v>
      </c>
      <c r="E498" s="2" t="s">
        <v>40</v>
      </c>
      <c r="F498" s="2" t="s">
        <v>38</v>
      </c>
      <c r="G498" s="2" t="s">
        <v>41</v>
      </c>
      <c r="H498" s="2">
        <v>2013</v>
      </c>
      <c r="I498" s="7" t="s">
        <v>101</v>
      </c>
      <c r="J498" s="2">
        <v>86</v>
      </c>
      <c r="K498" s="2">
        <f>J498-49</f>
        <v>37</v>
      </c>
      <c r="L498" s="2">
        <f>J498-76</f>
        <v>10</v>
      </c>
      <c r="M498" s="2">
        <f>J498-90</f>
        <v>-4</v>
      </c>
      <c r="N498" s="2">
        <v>1</v>
      </c>
      <c r="R498" s="2"/>
      <c r="T498" s="2">
        <v>0</v>
      </c>
      <c r="X498" s="5" t="e">
        <f t="shared" si="42"/>
        <v>#DIV/0!</v>
      </c>
      <c r="AA498" s="5" t="e">
        <f t="shared" si="43"/>
        <v>#DIV/0!</v>
      </c>
      <c r="AB498" s="4" t="e">
        <f t="shared" si="44"/>
        <v>#DIV/0!</v>
      </c>
      <c r="AD498" s="2" t="e">
        <f t="shared" si="45"/>
        <v>#DIV/0!</v>
      </c>
      <c r="AF498" s="2" t="e">
        <f t="shared" si="46"/>
        <v>#DIV/0!</v>
      </c>
      <c r="AN498" s="2">
        <v>2</v>
      </c>
      <c r="AO498" s="2" t="s">
        <v>112</v>
      </c>
      <c r="AP498" s="2" t="str">
        <f t="shared" si="47"/>
        <v>D09_100_12</v>
      </c>
    </row>
    <row r="499" spans="1:42" ht="12.75" customHeight="1" x14ac:dyDescent="0.2">
      <c r="A499" s="1" t="s">
        <v>68</v>
      </c>
      <c r="B499" s="3">
        <v>100</v>
      </c>
      <c r="C499" s="4">
        <v>12</v>
      </c>
      <c r="D499" s="4" t="s">
        <v>60</v>
      </c>
      <c r="E499" s="2" t="s">
        <v>40</v>
      </c>
      <c r="F499" s="2" t="s">
        <v>38</v>
      </c>
      <c r="G499" s="2" t="s">
        <v>41</v>
      </c>
      <c r="H499" s="2">
        <v>2014</v>
      </c>
      <c r="I499" s="7" t="s">
        <v>101</v>
      </c>
      <c r="R499" s="2"/>
      <c r="X499" s="5" t="e">
        <f t="shared" si="42"/>
        <v>#DIV/0!</v>
      </c>
      <c r="AA499" s="5" t="e">
        <f t="shared" si="43"/>
        <v>#DIV/0!</v>
      </c>
      <c r="AB499" s="4" t="e">
        <f t="shared" si="44"/>
        <v>#DIV/0!</v>
      </c>
      <c r="AD499" s="2" t="e">
        <f t="shared" si="45"/>
        <v>#DIV/0!</v>
      </c>
      <c r="AF499" s="2" t="e">
        <f t="shared" si="46"/>
        <v>#DIV/0!</v>
      </c>
      <c r="AG499" s="2"/>
      <c r="AO499" s="2"/>
      <c r="AP499" s="2" t="str">
        <f t="shared" si="47"/>
        <v>D09_100_12</v>
      </c>
    </row>
    <row r="500" spans="1:42" ht="12.75" customHeight="1" x14ac:dyDescent="0.2">
      <c r="A500" s="1" t="s">
        <v>68</v>
      </c>
      <c r="B500" s="3">
        <v>100</v>
      </c>
      <c r="C500" s="4">
        <v>12</v>
      </c>
      <c r="D500" s="4" t="s">
        <v>60</v>
      </c>
      <c r="E500" s="2" t="s">
        <v>40</v>
      </c>
      <c r="F500" s="2" t="s">
        <v>38</v>
      </c>
      <c r="G500" s="2" t="s">
        <v>41</v>
      </c>
      <c r="H500" s="2">
        <v>2015</v>
      </c>
      <c r="I500" s="7" t="s">
        <v>101</v>
      </c>
      <c r="R500" s="2"/>
      <c r="X500" s="5" t="e">
        <f t="shared" si="42"/>
        <v>#DIV/0!</v>
      </c>
      <c r="AA500" s="5" t="e">
        <f t="shared" si="43"/>
        <v>#DIV/0!</v>
      </c>
      <c r="AB500" s="4" t="e">
        <f t="shared" si="44"/>
        <v>#DIV/0!</v>
      </c>
      <c r="AD500" s="2" t="e">
        <f t="shared" si="45"/>
        <v>#DIV/0!</v>
      </c>
      <c r="AF500" s="2" t="e">
        <f t="shared" si="46"/>
        <v>#DIV/0!</v>
      </c>
      <c r="AG500" s="2"/>
      <c r="AO500" s="2"/>
      <c r="AP500" s="2" t="str">
        <f t="shared" si="47"/>
        <v>D09_100_12</v>
      </c>
    </row>
    <row r="501" spans="1:42" s="18" customFormat="1" ht="12.75" customHeight="1" x14ac:dyDescent="0.2">
      <c r="A501" s="23" t="s">
        <v>68</v>
      </c>
      <c r="B501" s="19">
        <v>100</v>
      </c>
      <c r="C501" s="24">
        <v>12</v>
      </c>
      <c r="D501" s="24" t="s">
        <v>60</v>
      </c>
      <c r="E501" s="18" t="s">
        <v>40</v>
      </c>
      <c r="F501" s="18" t="s">
        <v>38</v>
      </c>
      <c r="G501" s="18" t="s">
        <v>41</v>
      </c>
      <c r="H501" s="18">
        <v>2016</v>
      </c>
      <c r="I501" s="7" t="s">
        <v>101</v>
      </c>
      <c r="X501" s="25" t="e">
        <f t="shared" si="42"/>
        <v>#DIV/0!</v>
      </c>
      <c r="AA501" s="25" t="e">
        <f t="shared" si="43"/>
        <v>#DIV/0!</v>
      </c>
      <c r="AB501" s="24" t="e">
        <f t="shared" si="44"/>
        <v>#DIV/0!</v>
      </c>
      <c r="AD501" s="18" t="e">
        <f t="shared" si="45"/>
        <v>#DIV/0!</v>
      </c>
      <c r="AF501" s="18" t="e">
        <f t="shared" si="46"/>
        <v>#DIV/0!</v>
      </c>
      <c r="AP501" s="2" t="str">
        <f t="shared" si="47"/>
        <v>D09_100_12</v>
      </c>
    </row>
    <row r="502" spans="1:42" ht="12.75" customHeight="1" x14ac:dyDescent="0.2">
      <c r="A502" s="1" t="s">
        <v>68</v>
      </c>
      <c r="B502" s="3">
        <v>101</v>
      </c>
      <c r="C502" s="4">
        <v>12</v>
      </c>
      <c r="D502" s="4" t="s">
        <v>60</v>
      </c>
      <c r="E502" s="2" t="s">
        <v>40</v>
      </c>
      <c r="F502" s="2" t="s">
        <v>38</v>
      </c>
      <c r="G502" s="2" t="s">
        <v>41</v>
      </c>
      <c r="H502" s="2">
        <v>2012</v>
      </c>
      <c r="I502" s="7" t="s">
        <v>101</v>
      </c>
      <c r="J502" s="2">
        <v>78</v>
      </c>
      <c r="K502" s="2">
        <f>J502-67</f>
        <v>11</v>
      </c>
      <c r="L502" s="2">
        <f>J502-78</f>
        <v>0</v>
      </c>
      <c r="M502" s="2">
        <f>J502-95</f>
        <v>-17</v>
      </c>
      <c r="N502" s="2">
        <v>1</v>
      </c>
      <c r="R502" s="2"/>
      <c r="T502" s="2">
        <v>0</v>
      </c>
      <c r="X502" s="5" t="e">
        <f t="shared" si="42"/>
        <v>#DIV/0!</v>
      </c>
      <c r="AA502" s="5" t="e">
        <f t="shared" si="43"/>
        <v>#DIV/0!</v>
      </c>
      <c r="AB502" s="4" t="e">
        <f t="shared" si="44"/>
        <v>#DIV/0!</v>
      </c>
      <c r="AD502" s="2" t="e">
        <f t="shared" si="45"/>
        <v>#DIV/0!</v>
      </c>
      <c r="AF502" s="2" t="e">
        <f t="shared" si="46"/>
        <v>#DIV/0!</v>
      </c>
      <c r="AG502" s="2"/>
      <c r="AO502" s="2"/>
      <c r="AP502" s="2" t="str">
        <f t="shared" si="47"/>
        <v>D09_101_12</v>
      </c>
    </row>
    <row r="503" spans="1:42" ht="12.75" customHeight="1" x14ac:dyDescent="0.2">
      <c r="A503" s="1" t="s">
        <v>68</v>
      </c>
      <c r="B503" s="3">
        <v>101</v>
      </c>
      <c r="C503" s="4">
        <v>12</v>
      </c>
      <c r="D503" s="4" t="s">
        <v>60</v>
      </c>
      <c r="E503" s="2" t="s">
        <v>40</v>
      </c>
      <c r="F503" s="2" t="s">
        <v>38</v>
      </c>
      <c r="G503" s="2" t="s">
        <v>41</v>
      </c>
      <c r="H503" s="2">
        <v>2013</v>
      </c>
      <c r="I503" s="7" t="s">
        <v>101</v>
      </c>
      <c r="R503" s="2"/>
      <c r="X503" s="5" t="e">
        <f t="shared" si="42"/>
        <v>#DIV/0!</v>
      </c>
      <c r="AA503" s="5" t="e">
        <f t="shared" si="43"/>
        <v>#DIV/0!</v>
      </c>
      <c r="AB503" s="4" t="e">
        <f t="shared" si="44"/>
        <v>#DIV/0!</v>
      </c>
      <c r="AD503" s="2" t="e">
        <f t="shared" si="45"/>
        <v>#DIV/0!</v>
      </c>
      <c r="AF503" s="2" t="e">
        <f t="shared" si="46"/>
        <v>#DIV/0!</v>
      </c>
      <c r="AO503" s="2"/>
      <c r="AP503" s="2" t="str">
        <f t="shared" si="47"/>
        <v>D09_101_12</v>
      </c>
    </row>
    <row r="504" spans="1:42" ht="12.75" customHeight="1" x14ac:dyDescent="0.2">
      <c r="A504" s="1" t="s">
        <v>68</v>
      </c>
      <c r="B504" s="3">
        <v>101</v>
      </c>
      <c r="C504" s="4">
        <v>12</v>
      </c>
      <c r="D504" s="4" t="s">
        <v>60</v>
      </c>
      <c r="E504" s="2" t="s">
        <v>40</v>
      </c>
      <c r="F504" s="2" t="s">
        <v>38</v>
      </c>
      <c r="G504" s="2" t="s">
        <v>41</v>
      </c>
      <c r="H504" s="2">
        <v>2014</v>
      </c>
      <c r="I504" s="7" t="s">
        <v>101</v>
      </c>
      <c r="R504" s="2"/>
      <c r="X504" s="5" t="e">
        <f t="shared" si="42"/>
        <v>#DIV/0!</v>
      </c>
      <c r="AA504" s="5" t="e">
        <f t="shared" si="43"/>
        <v>#DIV/0!</v>
      </c>
      <c r="AB504" s="4" t="e">
        <f t="shared" si="44"/>
        <v>#DIV/0!</v>
      </c>
      <c r="AD504" s="2" t="e">
        <f t="shared" si="45"/>
        <v>#DIV/0!</v>
      </c>
      <c r="AF504" s="2" t="e">
        <f t="shared" si="46"/>
        <v>#DIV/0!</v>
      </c>
      <c r="AG504" s="2"/>
      <c r="AO504" s="2"/>
      <c r="AP504" s="2" t="str">
        <f t="shared" si="47"/>
        <v>D09_101_12</v>
      </c>
    </row>
    <row r="505" spans="1:42" ht="12.75" customHeight="1" x14ac:dyDescent="0.2">
      <c r="A505" s="1" t="s">
        <v>68</v>
      </c>
      <c r="B505" s="3">
        <v>101</v>
      </c>
      <c r="C505" s="4">
        <v>12</v>
      </c>
      <c r="D505" s="4" t="s">
        <v>60</v>
      </c>
      <c r="E505" s="2" t="s">
        <v>40</v>
      </c>
      <c r="F505" s="2" t="s">
        <v>38</v>
      </c>
      <c r="G505" s="2" t="s">
        <v>41</v>
      </c>
      <c r="H505" s="2">
        <v>2015</v>
      </c>
      <c r="I505" s="7" t="s">
        <v>101</v>
      </c>
      <c r="R505" s="2"/>
      <c r="X505" s="5" t="e">
        <f t="shared" si="42"/>
        <v>#DIV/0!</v>
      </c>
      <c r="AA505" s="5" t="e">
        <f t="shared" si="43"/>
        <v>#DIV/0!</v>
      </c>
      <c r="AB505" s="4" t="e">
        <f t="shared" si="44"/>
        <v>#DIV/0!</v>
      </c>
      <c r="AD505" s="2" t="e">
        <f t="shared" si="45"/>
        <v>#DIV/0!</v>
      </c>
      <c r="AF505" s="2" t="e">
        <f t="shared" si="46"/>
        <v>#DIV/0!</v>
      </c>
      <c r="AG505" s="2"/>
      <c r="AO505" s="2"/>
      <c r="AP505" s="2" t="str">
        <f t="shared" si="47"/>
        <v>D09_101_12</v>
      </c>
    </row>
    <row r="506" spans="1:42" s="18" customFormat="1" ht="12.75" customHeight="1" x14ac:dyDescent="0.2">
      <c r="A506" s="23" t="s">
        <v>68</v>
      </c>
      <c r="B506" s="19">
        <v>101</v>
      </c>
      <c r="C506" s="24">
        <v>12</v>
      </c>
      <c r="D506" s="24" t="s">
        <v>60</v>
      </c>
      <c r="E506" s="18" t="s">
        <v>40</v>
      </c>
      <c r="F506" s="18" t="s">
        <v>38</v>
      </c>
      <c r="G506" s="18" t="s">
        <v>41</v>
      </c>
      <c r="H506" s="18">
        <v>2016</v>
      </c>
      <c r="I506" s="7" t="s">
        <v>101</v>
      </c>
      <c r="X506" s="25" t="e">
        <f t="shared" si="42"/>
        <v>#DIV/0!</v>
      </c>
      <c r="AA506" s="25" t="e">
        <f t="shared" si="43"/>
        <v>#DIV/0!</v>
      </c>
      <c r="AB506" s="24" t="e">
        <f t="shared" si="44"/>
        <v>#DIV/0!</v>
      </c>
      <c r="AD506" s="18" t="e">
        <f t="shared" si="45"/>
        <v>#DIV/0!</v>
      </c>
      <c r="AF506" s="18" t="e">
        <f t="shared" si="46"/>
        <v>#DIV/0!</v>
      </c>
      <c r="AP506" s="2" t="str">
        <f t="shared" si="47"/>
        <v>D09_101_12</v>
      </c>
    </row>
    <row r="507" spans="1:42" ht="12.75" customHeight="1" x14ac:dyDescent="0.2">
      <c r="A507" s="1" t="s">
        <v>68</v>
      </c>
      <c r="B507" s="3">
        <v>102</v>
      </c>
      <c r="C507" s="4">
        <v>12</v>
      </c>
      <c r="D507" s="4" t="s">
        <v>60</v>
      </c>
      <c r="E507" s="2" t="s">
        <v>40</v>
      </c>
      <c r="F507" s="2" t="s">
        <v>38</v>
      </c>
      <c r="G507" s="2" t="s">
        <v>41</v>
      </c>
      <c r="H507" s="2">
        <v>2012</v>
      </c>
      <c r="I507" s="7" t="s">
        <v>101</v>
      </c>
      <c r="J507" s="2">
        <v>75</v>
      </c>
      <c r="K507" s="2">
        <f>J507-67</f>
        <v>8</v>
      </c>
      <c r="L507" s="2">
        <f>J507-78</f>
        <v>-3</v>
      </c>
      <c r="M507" s="2">
        <f>J507-95</f>
        <v>-20</v>
      </c>
      <c r="N507" s="2">
        <v>1</v>
      </c>
      <c r="R507" s="2"/>
      <c r="T507" s="2">
        <v>1</v>
      </c>
      <c r="X507" s="5" t="e">
        <f t="shared" si="42"/>
        <v>#DIV/0!</v>
      </c>
      <c r="AA507" s="5" t="e">
        <f t="shared" si="43"/>
        <v>#DIV/0!</v>
      </c>
      <c r="AB507" s="4" t="e">
        <f t="shared" si="44"/>
        <v>#DIV/0!</v>
      </c>
      <c r="AD507" s="2" t="e">
        <f t="shared" si="45"/>
        <v>#DIV/0!</v>
      </c>
      <c r="AF507" s="2" t="e">
        <f t="shared" si="46"/>
        <v>#DIV/0!</v>
      </c>
      <c r="AG507" s="2"/>
      <c r="AO507" s="2"/>
      <c r="AP507" s="2" t="str">
        <f t="shared" si="47"/>
        <v>D09_102_12</v>
      </c>
    </row>
    <row r="508" spans="1:42" ht="12.75" customHeight="1" x14ac:dyDescent="0.2">
      <c r="A508" s="1" t="s">
        <v>68</v>
      </c>
      <c r="B508" s="3">
        <v>102</v>
      </c>
      <c r="C508" s="4">
        <v>12</v>
      </c>
      <c r="D508" s="4" t="s">
        <v>60</v>
      </c>
      <c r="E508" s="2" t="s">
        <v>40</v>
      </c>
      <c r="F508" s="2" t="s">
        <v>38</v>
      </c>
      <c r="G508" s="2" t="s">
        <v>41</v>
      </c>
      <c r="H508" s="2">
        <v>2013</v>
      </c>
      <c r="I508" s="7" t="s">
        <v>101</v>
      </c>
      <c r="R508" s="2"/>
      <c r="X508" s="5" t="e">
        <f t="shared" si="42"/>
        <v>#DIV/0!</v>
      </c>
      <c r="AA508" s="5" t="e">
        <f t="shared" si="43"/>
        <v>#DIV/0!</v>
      </c>
      <c r="AB508" s="4" t="e">
        <f t="shared" si="44"/>
        <v>#DIV/0!</v>
      </c>
      <c r="AD508" s="2" t="e">
        <f t="shared" si="45"/>
        <v>#DIV/0!</v>
      </c>
      <c r="AF508" s="2" t="e">
        <f t="shared" si="46"/>
        <v>#DIV/0!</v>
      </c>
      <c r="AO508" s="2"/>
      <c r="AP508" s="2" t="str">
        <f t="shared" si="47"/>
        <v>D09_102_12</v>
      </c>
    </row>
    <row r="509" spans="1:42" ht="12.75" customHeight="1" x14ac:dyDescent="0.2">
      <c r="A509" s="1" t="s">
        <v>68</v>
      </c>
      <c r="B509" s="3">
        <v>102</v>
      </c>
      <c r="C509" s="4">
        <v>12</v>
      </c>
      <c r="D509" s="4" t="s">
        <v>60</v>
      </c>
      <c r="E509" s="2" t="s">
        <v>40</v>
      </c>
      <c r="F509" s="2" t="s">
        <v>38</v>
      </c>
      <c r="G509" s="2" t="s">
        <v>41</v>
      </c>
      <c r="H509" s="2">
        <v>2014</v>
      </c>
      <c r="I509" s="7" t="s">
        <v>101</v>
      </c>
      <c r="R509" s="2"/>
      <c r="X509" s="5" t="e">
        <f t="shared" si="42"/>
        <v>#DIV/0!</v>
      </c>
      <c r="AA509" s="5" t="e">
        <f t="shared" si="43"/>
        <v>#DIV/0!</v>
      </c>
      <c r="AB509" s="4" t="e">
        <f t="shared" si="44"/>
        <v>#DIV/0!</v>
      </c>
      <c r="AD509" s="2" t="e">
        <f t="shared" si="45"/>
        <v>#DIV/0!</v>
      </c>
      <c r="AF509" s="2" t="e">
        <f t="shared" si="46"/>
        <v>#DIV/0!</v>
      </c>
      <c r="AG509" s="2"/>
      <c r="AO509" s="2"/>
      <c r="AP509" s="2" t="str">
        <f t="shared" si="47"/>
        <v>D09_102_12</v>
      </c>
    </row>
    <row r="510" spans="1:42" ht="12.75" customHeight="1" x14ac:dyDescent="0.2">
      <c r="A510" s="1" t="s">
        <v>68</v>
      </c>
      <c r="B510" s="3">
        <v>102</v>
      </c>
      <c r="C510" s="4">
        <v>12</v>
      </c>
      <c r="D510" s="4" t="s">
        <v>60</v>
      </c>
      <c r="E510" s="2" t="s">
        <v>40</v>
      </c>
      <c r="F510" s="2" t="s">
        <v>38</v>
      </c>
      <c r="G510" s="2" t="s">
        <v>41</v>
      </c>
      <c r="H510" s="2">
        <v>2015</v>
      </c>
      <c r="I510" s="7" t="s">
        <v>101</v>
      </c>
      <c r="R510" s="2"/>
      <c r="X510" s="5" t="e">
        <f t="shared" si="42"/>
        <v>#DIV/0!</v>
      </c>
      <c r="AA510" s="5" t="e">
        <f t="shared" si="43"/>
        <v>#DIV/0!</v>
      </c>
      <c r="AB510" s="4" t="e">
        <f t="shared" si="44"/>
        <v>#DIV/0!</v>
      </c>
      <c r="AD510" s="2" t="e">
        <f t="shared" si="45"/>
        <v>#DIV/0!</v>
      </c>
      <c r="AF510" s="2" t="e">
        <f t="shared" si="46"/>
        <v>#DIV/0!</v>
      </c>
      <c r="AG510" s="2"/>
      <c r="AO510" s="2"/>
      <c r="AP510" s="2" t="str">
        <f t="shared" si="47"/>
        <v>D09_102_12</v>
      </c>
    </row>
    <row r="511" spans="1:42" s="18" customFormat="1" ht="12.75" customHeight="1" x14ac:dyDescent="0.2">
      <c r="A511" s="23" t="s">
        <v>68</v>
      </c>
      <c r="B511" s="19">
        <v>102</v>
      </c>
      <c r="C511" s="24">
        <v>12</v>
      </c>
      <c r="D511" s="24" t="s">
        <v>60</v>
      </c>
      <c r="E511" s="18" t="s">
        <v>40</v>
      </c>
      <c r="F511" s="18" t="s">
        <v>38</v>
      </c>
      <c r="G511" s="18" t="s">
        <v>41</v>
      </c>
      <c r="H511" s="18">
        <v>2016</v>
      </c>
      <c r="I511" s="7" t="s">
        <v>101</v>
      </c>
      <c r="X511" s="25" t="e">
        <f t="shared" si="42"/>
        <v>#DIV/0!</v>
      </c>
      <c r="AA511" s="25" t="e">
        <f t="shared" si="43"/>
        <v>#DIV/0!</v>
      </c>
      <c r="AB511" s="24" t="e">
        <f t="shared" si="44"/>
        <v>#DIV/0!</v>
      </c>
      <c r="AD511" s="18" t="e">
        <f t="shared" si="45"/>
        <v>#DIV/0!</v>
      </c>
      <c r="AF511" s="18" t="e">
        <f t="shared" si="46"/>
        <v>#DIV/0!</v>
      </c>
      <c r="AP511" s="2" t="str">
        <f t="shared" si="47"/>
        <v>D09_102_12</v>
      </c>
    </row>
    <row r="512" spans="1:42" ht="12.75" customHeight="1" x14ac:dyDescent="0.2">
      <c r="A512" s="1" t="s">
        <v>68</v>
      </c>
      <c r="B512" s="3">
        <v>103</v>
      </c>
      <c r="C512" s="4">
        <v>12</v>
      </c>
      <c r="D512" s="4" t="s">
        <v>60</v>
      </c>
      <c r="E512" s="2" t="s">
        <v>40</v>
      </c>
      <c r="F512" s="2" t="s">
        <v>38</v>
      </c>
      <c r="G512" s="2" t="s">
        <v>41</v>
      </c>
      <c r="H512" s="2">
        <v>2012</v>
      </c>
      <c r="I512" s="7" t="s">
        <v>101</v>
      </c>
      <c r="N512" s="2">
        <v>0</v>
      </c>
      <c r="R512" s="2"/>
      <c r="T512" s="2">
        <v>0</v>
      </c>
      <c r="X512" s="5" t="e">
        <f t="shared" si="42"/>
        <v>#DIV/0!</v>
      </c>
      <c r="AA512" s="5" t="e">
        <f t="shared" si="43"/>
        <v>#DIV/0!</v>
      </c>
      <c r="AB512" s="4" t="e">
        <f t="shared" si="44"/>
        <v>#DIV/0!</v>
      </c>
      <c r="AD512" s="2" t="e">
        <f t="shared" si="45"/>
        <v>#DIV/0!</v>
      </c>
      <c r="AF512" s="2" t="e">
        <f t="shared" si="46"/>
        <v>#DIV/0!</v>
      </c>
      <c r="AG512" s="2"/>
      <c r="AO512" s="2"/>
      <c r="AP512" s="2" t="str">
        <f t="shared" si="47"/>
        <v>D09_103_12</v>
      </c>
    </row>
    <row r="513" spans="1:42" ht="12.75" customHeight="1" x14ac:dyDescent="0.2">
      <c r="A513" s="1" t="s">
        <v>68</v>
      </c>
      <c r="B513" s="3">
        <v>103</v>
      </c>
      <c r="C513" s="4">
        <v>12</v>
      </c>
      <c r="D513" s="4" t="s">
        <v>60</v>
      </c>
      <c r="E513" s="2" t="s">
        <v>40</v>
      </c>
      <c r="F513" s="2" t="s">
        <v>38</v>
      </c>
      <c r="G513" s="2" t="s">
        <v>41</v>
      </c>
      <c r="H513" s="2">
        <v>2013</v>
      </c>
      <c r="I513" s="7" t="s">
        <v>101</v>
      </c>
      <c r="R513" s="2"/>
      <c r="X513" s="5" t="e">
        <f t="shared" si="42"/>
        <v>#DIV/0!</v>
      </c>
      <c r="AA513" s="5" t="e">
        <f t="shared" si="43"/>
        <v>#DIV/0!</v>
      </c>
      <c r="AB513" s="4" t="e">
        <f t="shared" si="44"/>
        <v>#DIV/0!</v>
      </c>
      <c r="AD513" s="2" t="e">
        <f t="shared" si="45"/>
        <v>#DIV/0!</v>
      </c>
      <c r="AF513" s="2" t="e">
        <f t="shared" si="46"/>
        <v>#DIV/0!</v>
      </c>
      <c r="AO513" s="2"/>
      <c r="AP513" s="2" t="str">
        <f t="shared" si="47"/>
        <v>D09_103_12</v>
      </c>
    </row>
    <row r="514" spans="1:42" ht="12.75" customHeight="1" x14ac:dyDescent="0.2">
      <c r="A514" s="1" t="s">
        <v>68</v>
      </c>
      <c r="B514" s="3">
        <v>103</v>
      </c>
      <c r="C514" s="4">
        <v>12</v>
      </c>
      <c r="D514" s="4" t="s">
        <v>60</v>
      </c>
      <c r="E514" s="2" t="s">
        <v>40</v>
      </c>
      <c r="F514" s="2" t="s">
        <v>38</v>
      </c>
      <c r="G514" s="2" t="s">
        <v>41</v>
      </c>
      <c r="H514" s="2">
        <v>2014</v>
      </c>
      <c r="I514" s="7" t="s">
        <v>101</v>
      </c>
      <c r="R514" s="2"/>
      <c r="X514" s="5" t="e">
        <f t="shared" si="42"/>
        <v>#DIV/0!</v>
      </c>
      <c r="AA514" s="5" t="e">
        <f t="shared" si="43"/>
        <v>#DIV/0!</v>
      </c>
      <c r="AB514" s="4" t="e">
        <f t="shared" si="44"/>
        <v>#DIV/0!</v>
      </c>
      <c r="AD514" s="2" t="e">
        <f t="shared" si="45"/>
        <v>#DIV/0!</v>
      </c>
      <c r="AF514" s="2" t="e">
        <f t="shared" si="46"/>
        <v>#DIV/0!</v>
      </c>
      <c r="AG514" s="2"/>
      <c r="AO514" s="2"/>
      <c r="AP514" s="2" t="str">
        <f t="shared" si="47"/>
        <v>D09_103_12</v>
      </c>
    </row>
    <row r="515" spans="1:42" ht="12.75" customHeight="1" x14ac:dyDescent="0.2">
      <c r="A515" s="1" t="s">
        <v>68</v>
      </c>
      <c r="B515" s="3">
        <v>103</v>
      </c>
      <c r="C515" s="4">
        <v>12</v>
      </c>
      <c r="D515" s="4" t="s">
        <v>60</v>
      </c>
      <c r="E515" s="2" t="s">
        <v>40</v>
      </c>
      <c r="F515" s="2" t="s">
        <v>38</v>
      </c>
      <c r="G515" s="2" t="s">
        <v>41</v>
      </c>
      <c r="H515" s="2">
        <v>2015</v>
      </c>
      <c r="I515" s="7" t="s">
        <v>101</v>
      </c>
      <c r="R515" s="2"/>
      <c r="X515" s="5" t="e">
        <f t="shared" ref="X515:X578" si="48">(W515+(AA515*AC515))/V515</f>
        <v>#DIV/0!</v>
      </c>
      <c r="AA515" s="5" t="e">
        <f t="shared" ref="AA515:AA578" si="49">Z515/(V515-AC515)</f>
        <v>#DIV/0!</v>
      </c>
      <c r="AB515" s="4" t="e">
        <f t="shared" ref="AB515:AB578" si="50">AA515*100/X515</f>
        <v>#DIV/0!</v>
      </c>
      <c r="AD515" s="2" t="e">
        <f t="shared" ref="AD515:AD578" si="51">AC515*100/V515</f>
        <v>#DIV/0!</v>
      </c>
      <c r="AF515" s="2" t="e">
        <f t="shared" ref="AF515:AF578" si="52">AE515*100/V515</f>
        <v>#DIV/0!</v>
      </c>
      <c r="AG515" s="2"/>
      <c r="AO515" s="2"/>
      <c r="AP515" s="2" t="str">
        <f t="shared" ref="AP515:AP578" si="53">CONCATENATE(LEFT(A515,1),CONCATENATE(RIGHT(A515,2),"_",CONCATENATE(B515),"_",CONCATENATE(C515)))</f>
        <v>D09_103_12</v>
      </c>
    </row>
    <row r="516" spans="1:42" s="18" customFormat="1" ht="12.75" customHeight="1" x14ac:dyDescent="0.2">
      <c r="A516" s="23" t="s">
        <v>68</v>
      </c>
      <c r="B516" s="19">
        <v>103</v>
      </c>
      <c r="C516" s="24">
        <v>12</v>
      </c>
      <c r="D516" s="24" t="s">
        <v>60</v>
      </c>
      <c r="E516" s="18" t="s">
        <v>40</v>
      </c>
      <c r="F516" s="18" t="s">
        <v>38</v>
      </c>
      <c r="G516" s="18" t="s">
        <v>41</v>
      </c>
      <c r="H516" s="18">
        <v>2016</v>
      </c>
      <c r="I516" s="7" t="s">
        <v>101</v>
      </c>
      <c r="X516" s="25" t="e">
        <f t="shared" si="48"/>
        <v>#DIV/0!</v>
      </c>
      <c r="AA516" s="25" t="e">
        <f t="shared" si="49"/>
        <v>#DIV/0!</v>
      </c>
      <c r="AB516" s="24" t="e">
        <f t="shared" si="50"/>
        <v>#DIV/0!</v>
      </c>
      <c r="AD516" s="18" t="e">
        <f t="shared" si="51"/>
        <v>#DIV/0!</v>
      </c>
      <c r="AF516" s="18" t="e">
        <f t="shared" si="52"/>
        <v>#DIV/0!</v>
      </c>
      <c r="AP516" s="2" t="str">
        <f t="shared" si="53"/>
        <v>D09_103_12</v>
      </c>
    </row>
    <row r="517" spans="1:42" ht="12.75" customHeight="1" x14ac:dyDescent="0.2">
      <c r="A517" s="1" t="s">
        <v>68</v>
      </c>
      <c r="B517" s="3">
        <v>104</v>
      </c>
      <c r="C517" s="4">
        <v>12</v>
      </c>
      <c r="D517" s="4" t="s">
        <v>60</v>
      </c>
      <c r="E517" s="2" t="s">
        <v>40</v>
      </c>
      <c r="F517" s="2" t="s">
        <v>38</v>
      </c>
      <c r="G517" s="2" t="s">
        <v>41</v>
      </c>
      <c r="H517" s="2">
        <v>2012</v>
      </c>
      <c r="I517" s="7" t="s">
        <v>101</v>
      </c>
      <c r="J517" s="2">
        <v>77</v>
      </c>
      <c r="K517" s="2">
        <f>J517-67</f>
        <v>10</v>
      </c>
      <c r="L517" s="2">
        <f>J517-78</f>
        <v>-1</v>
      </c>
      <c r="M517" s="2">
        <f>J517-95</f>
        <v>-18</v>
      </c>
      <c r="N517" s="2">
        <v>2</v>
      </c>
      <c r="R517" s="2"/>
      <c r="T517" s="2">
        <v>1</v>
      </c>
      <c r="X517" s="5" t="e">
        <f t="shared" si="48"/>
        <v>#DIV/0!</v>
      </c>
      <c r="AA517" s="5" t="e">
        <f t="shared" si="49"/>
        <v>#DIV/0!</v>
      </c>
      <c r="AB517" s="4" t="e">
        <f t="shared" si="50"/>
        <v>#DIV/0!</v>
      </c>
      <c r="AD517" s="2" t="e">
        <f t="shared" si="51"/>
        <v>#DIV/0!</v>
      </c>
      <c r="AF517" s="2" t="e">
        <f t="shared" si="52"/>
        <v>#DIV/0!</v>
      </c>
      <c r="AG517" s="2"/>
      <c r="AO517" s="2"/>
      <c r="AP517" s="2" t="str">
        <f t="shared" si="53"/>
        <v>D09_104_12</v>
      </c>
    </row>
    <row r="518" spans="1:42" ht="12.75" customHeight="1" x14ac:dyDescent="0.2">
      <c r="A518" s="1" t="s">
        <v>68</v>
      </c>
      <c r="B518" s="3">
        <v>104</v>
      </c>
      <c r="C518" s="4">
        <v>12</v>
      </c>
      <c r="D518" s="4" t="s">
        <v>60</v>
      </c>
      <c r="E518" s="2" t="s">
        <v>40</v>
      </c>
      <c r="F518" s="2" t="s">
        <v>38</v>
      </c>
      <c r="G518" s="2" t="s">
        <v>41</v>
      </c>
      <c r="H518" s="2">
        <v>2013</v>
      </c>
      <c r="I518" s="7" t="s">
        <v>101</v>
      </c>
      <c r="R518" s="2"/>
      <c r="X518" s="5" t="e">
        <f t="shared" si="48"/>
        <v>#DIV/0!</v>
      </c>
      <c r="AA518" s="5" t="e">
        <f t="shared" si="49"/>
        <v>#DIV/0!</v>
      </c>
      <c r="AB518" s="4" t="e">
        <f t="shared" si="50"/>
        <v>#DIV/0!</v>
      </c>
      <c r="AD518" s="2" t="e">
        <f t="shared" si="51"/>
        <v>#DIV/0!</v>
      </c>
      <c r="AF518" s="2" t="e">
        <f t="shared" si="52"/>
        <v>#DIV/0!</v>
      </c>
      <c r="AO518" s="2"/>
      <c r="AP518" s="2" t="str">
        <f t="shared" si="53"/>
        <v>D09_104_12</v>
      </c>
    </row>
    <row r="519" spans="1:42" ht="12.75" customHeight="1" x14ac:dyDescent="0.2">
      <c r="A519" s="1" t="s">
        <v>68</v>
      </c>
      <c r="B519" s="3">
        <v>104</v>
      </c>
      <c r="C519" s="4">
        <v>12</v>
      </c>
      <c r="D519" s="4" t="s">
        <v>60</v>
      </c>
      <c r="E519" s="2" t="s">
        <v>40</v>
      </c>
      <c r="F519" s="2" t="s">
        <v>38</v>
      </c>
      <c r="G519" s="2" t="s">
        <v>41</v>
      </c>
      <c r="H519" s="2">
        <v>2014</v>
      </c>
      <c r="I519" s="7" t="s">
        <v>101</v>
      </c>
      <c r="R519" s="2"/>
      <c r="X519" s="5" t="e">
        <f t="shared" si="48"/>
        <v>#DIV/0!</v>
      </c>
      <c r="AA519" s="5" t="e">
        <f t="shared" si="49"/>
        <v>#DIV/0!</v>
      </c>
      <c r="AB519" s="4" t="e">
        <f t="shared" si="50"/>
        <v>#DIV/0!</v>
      </c>
      <c r="AD519" s="2" t="e">
        <f t="shared" si="51"/>
        <v>#DIV/0!</v>
      </c>
      <c r="AF519" s="2" t="e">
        <f t="shared" si="52"/>
        <v>#DIV/0!</v>
      </c>
      <c r="AG519" s="2"/>
      <c r="AO519" s="2"/>
      <c r="AP519" s="2" t="str">
        <f t="shared" si="53"/>
        <v>D09_104_12</v>
      </c>
    </row>
    <row r="520" spans="1:42" ht="12.75" customHeight="1" x14ac:dyDescent="0.2">
      <c r="A520" s="1" t="s">
        <v>68</v>
      </c>
      <c r="B520" s="3">
        <v>104</v>
      </c>
      <c r="C520" s="4">
        <v>12</v>
      </c>
      <c r="D520" s="4" t="s">
        <v>60</v>
      </c>
      <c r="E520" s="2" t="s">
        <v>40</v>
      </c>
      <c r="F520" s="2" t="s">
        <v>38</v>
      </c>
      <c r="G520" s="2" t="s">
        <v>41</v>
      </c>
      <c r="H520" s="2">
        <v>2015</v>
      </c>
      <c r="I520" s="7" t="s">
        <v>101</v>
      </c>
      <c r="R520" s="2"/>
      <c r="X520" s="5" t="e">
        <f t="shared" si="48"/>
        <v>#DIV/0!</v>
      </c>
      <c r="AA520" s="5" t="e">
        <f t="shared" si="49"/>
        <v>#DIV/0!</v>
      </c>
      <c r="AB520" s="4" t="e">
        <f t="shared" si="50"/>
        <v>#DIV/0!</v>
      </c>
      <c r="AD520" s="2" t="e">
        <f t="shared" si="51"/>
        <v>#DIV/0!</v>
      </c>
      <c r="AF520" s="2" t="e">
        <f t="shared" si="52"/>
        <v>#DIV/0!</v>
      </c>
      <c r="AG520" s="2"/>
      <c r="AO520" s="2"/>
      <c r="AP520" s="2" t="str">
        <f t="shared" si="53"/>
        <v>D09_104_12</v>
      </c>
    </row>
    <row r="521" spans="1:42" s="18" customFormat="1" ht="12.75" customHeight="1" x14ac:dyDescent="0.2">
      <c r="A521" s="23" t="s">
        <v>68</v>
      </c>
      <c r="B521" s="19">
        <v>104</v>
      </c>
      <c r="C521" s="24">
        <v>12</v>
      </c>
      <c r="D521" s="24" t="s">
        <v>60</v>
      </c>
      <c r="E521" s="18" t="s">
        <v>40</v>
      </c>
      <c r="F521" s="18" t="s">
        <v>38</v>
      </c>
      <c r="G521" s="18" t="s">
        <v>41</v>
      </c>
      <c r="H521" s="18">
        <v>2016</v>
      </c>
      <c r="I521" s="7" t="s">
        <v>101</v>
      </c>
      <c r="X521" s="25" t="e">
        <f t="shared" si="48"/>
        <v>#DIV/0!</v>
      </c>
      <c r="AA521" s="25" t="e">
        <f t="shared" si="49"/>
        <v>#DIV/0!</v>
      </c>
      <c r="AB521" s="24" t="e">
        <f t="shared" si="50"/>
        <v>#DIV/0!</v>
      </c>
      <c r="AD521" s="18" t="e">
        <f t="shared" si="51"/>
        <v>#DIV/0!</v>
      </c>
      <c r="AF521" s="18" t="e">
        <f t="shared" si="52"/>
        <v>#DIV/0!</v>
      </c>
      <c r="AP521" s="2" t="str">
        <f t="shared" si="53"/>
        <v>D09_104_12</v>
      </c>
    </row>
    <row r="522" spans="1:42" ht="12.75" customHeight="1" x14ac:dyDescent="0.2">
      <c r="A522" s="1" t="s">
        <v>68</v>
      </c>
      <c r="B522" s="3">
        <v>105</v>
      </c>
      <c r="C522" s="4">
        <v>12</v>
      </c>
      <c r="D522" s="4" t="s">
        <v>60</v>
      </c>
      <c r="E522" s="2" t="s">
        <v>40</v>
      </c>
      <c r="F522" s="2" t="s">
        <v>38</v>
      </c>
      <c r="G522" s="2" t="s">
        <v>41</v>
      </c>
      <c r="H522" s="2">
        <v>2012</v>
      </c>
      <c r="I522" s="7" t="s">
        <v>135</v>
      </c>
      <c r="R522" s="2"/>
      <c r="X522" s="5" t="e">
        <f t="shared" si="48"/>
        <v>#DIV/0!</v>
      </c>
      <c r="AA522" s="5" t="e">
        <f t="shared" si="49"/>
        <v>#DIV/0!</v>
      </c>
      <c r="AB522" s="4" t="e">
        <f t="shared" si="50"/>
        <v>#DIV/0!</v>
      </c>
      <c r="AD522" s="2" t="e">
        <f t="shared" si="51"/>
        <v>#DIV/0!</v>
      </c>
      <c r="AF522" s="2" t="e">
        <f t="shared" si="52"/>
        <v>#DIV/0!</v>
      </c>
      <c r="AG522" s="2"/>
      <c r="AO522" s="2"/>
      <c r="AP522" s="2" t="str">
        <f t="shared" si="53"/>
        <v>D09_105_12</v>
      </c>
    </row>
    <row r="523" spans="1:42" ht="12.75" customHeight="1" x14ac:dyDescent="0.2">
      <c r="A523" s="1" t="s">
        <v>68</v>
      </c>
      <c r="B523" s="3">
        <v>105</v>
      </c>
      <c r="C523" s="4">
        <v>12</v>
      </c>
      <c r="D523" s="4" t="s">
        <v>60</v>
      </c>
      <c r="E523" s="2" t="s">
        <v>40</v>
      </c>
      <c r="F523" s="2" t="s">
        <v>38</v>
      </c>
      <c r="G523" s="2" t="s">
        <v>41</v>
      </c>
      <c r="H523" s="2">
        <v>2013</v>
      </c>
      <c r="I523" s="7" t="s">
        <v>135</v>
      </c>
      <c r="R523" s="2"/>
      <c r="X523" s="5" t="e">
        <f t="shared" si="48"/>
        <v>#DIV/0!</v>
      </c>
      <c r="AA523" s="5" t="e">
        <f t="shared" si="49"/>
        <v>#DIV/0!</v>
      </c>
      <c r="AB523" s="4" t="e">
        <f t="shared" si="50"/>
        <v>#DIV/0!</v>
      </c>
      <c r="AD523" s="2" t="e">
        <f t="shared" si="51"/>
        <v>#DIV/0!</v>
      </c>
      <c r="AF523" s="2" t="e">
        <f t="shared" si="52"/>
        <v>#DIV/0!</v>
      </c>
      <c r="AG523" s="2"/>
      <c r="AO523" s="2"/>
      <c r="AP523" s="2" t="str">
        <f t="shared" si="53"/>
        <v>D09_105_12</v>
      </c>
    </row>
    <row r="524" spans="1:42" ht="12.75" customHeight="1" x14ac:dyDescent="0.2">
      <c r="A524" s="1" t="s">
        <v>68</v>
      </c>
      <c r="B524" s="3">
        <v>105</v>
      </c>
      <c r="C524" s="4">
        <v>12</v>
      </c>
      <c r="D524" s="4" t="s">
        <v>60</v>
      </c>
      <c r="E524" s="2" t="s">
        <v>40</v>
      </c>
      <c r="F524" s="2" t="s">
        <v>38</v>
      </c>
      <c r="G524" s="2" t="s">
        <v>41</v>
      </c>
      <c r="H524" s="2">
        <v>2014</v>
      </c>
      <c r="I524" s="7" t="s">
        <v>135</v>
      </c>
      <c r="R524" s="2"/>
      <c r="X524" s="5" t="e">
        <f t="shared" si="48"/>
        <v>#DIV/0!</v>
      </c>
      <c r="AA524" s="5" t="e">
        <f t="shared" si="49"/>
        <v>#DIV/0!</v>
      </c>
      <c r="AB524" s="4" t="e">
        <f t="shared" si="50"/>
        <v>#DIV/0!</v>
      </c>
      <c r="AD524" s="2" t="e">
        <f t="shared" si="51"/>
        <v>#DIV/0!</v>
      </c>
      <c r="AF524" s="2" t="e">
        <f t="shared" si="52"/>
        <v>#DIV/0!</v>
      </c>
      <c r="AG524" s="2"/>
      <c r="AO524" s="2"/>
      <c r="AP524" s="2" t="str">
        <f t="shared" si="53"/>
        <v>D09_105_12</v>
      </c>
    </row>
    <row r="525" spans="1:42" ht="12.75" customHeight="1" x14ac:dyDescent="0.2">
      <c r="A525" s="1" t="s">
        <v>68</v>
      </c>
      <c r="B525" s="3">
        <v>105</v>
      </c>
      <c r="C525" s="4">
        <v>12</v>
      </c>
      <c r="D525" s="4" t="s">
        <v>60</v>
      </c>
      <c r="E525" s="2" t="s">
        <v>40</v>
      </c>
      <c r="F525" s="2" t="s">
        <v>38</v>
      </c>
      <c r="G525" s="2" t="s">
        <v>41</v>
      </c>
      <c r="H525" s="2">
        <v>2015</v>
      </c>
      <c r="I525" s="7" t="s">
        <v>135</v>
      </c>
      <c r="R525" s="2"/>
      <c r="X525" s="5" t="e">
        <f t="shared" si="48"/>
        <v>#DIV/0!</v>
      </c>
      <c r="AA525" s="5" t="e">
        <f t="shared" si="49"/>
        <v>#DIV/0!</v>
      </c>
      <c r="AB525" s="4" t="e">
        <f t="shared" si="50"/>
        <v>#DIV/0!</v>
      </c>
      <c r="AD525" s="2" t="e">
        <f t="shared" si="51"/>
        <v>#DIV/0!</v>
      </c>
      <c r="AF525" s="2" t="e">
        <f t="shared" si="52"/>
        <v>#DIV/0!</v>
      </c>
      <c r="AG525" s="2"/>
      <c r="AO525" s="2"/>
      <c r="AP525" s="2" t="str">
        <f t="shared" si="53"/>
        <v>D09_105_12</v>
      </c>
    </row>
    <row r="526" spans="1:42" s="18" customFormat="1" ht="12.75" customHeight="1" x14ac:dyDescent="0.2">
      <c r="A526" s="23" t="s">
        <v>68</v>
      </c>
      <c r="B526" s="19">
        <v>105</v>
      </c>
      <c r="C526" s="24">
        <v>12</v>
      </c>
      <c r="D526" s="24" t="s">
        <v>60</v>
      </c>
      <c r="E526" s="18" t="s">
        <v>40</v>
      </c>
      <c r="F526" s="18" t="s">
        <v>38</v>
      </c>
      <c r="G526" s="18" t="s">
        <v>41</v>
      </c>
      <c r="H526" s="18">
        <v>2016</v>
      </c>
      <c r="I526" s="26" t="s">
        <v>135</v>
      </c>
      <c r="X526" s="25" t="e">
        <f t="shared" si="48"/>
        <v>#DIV/0!</v>
      </c>
      <c r="AA526" s="25" t="e">
        <f t="shared" si="49"/>
        <v>#DIV/0!</v>
      </c>
      <c r="AB526" s="24" t="e">
        <f t="shared" si="50"/>
        <v>#DIV/0!</v>
      </c>
      <c r="AD526" s="18" t="e">
        <f t="shared" si="51"/>
        <v>#DIV/0!</v>
      </c>
      <c r="AF526" s="18" t="e">
        <f t="shared" si="52"/>
        <v>#DIV/0!</v>
      </c>
      <c r="AP526" s="2" t="str">
        <f t="shared" si="53"/>
        <v>D09_105_12</v>
      </c>
    </row>
    <row r="527" spans="1:42" ht="12.75" customHeight="1" x14ac:dyDescent="0.2">
      <c r="A527" s="1" t="s">
        <v>68</v>
      </c>
      <c r="B527" s="3">
        <v>106</v>
      </c>
      <c r="C527" s="4">
        <v>12</v>
      </c>
      <c r="D527" s="4" t="s">
        <v>60</v>
      </c>
      <c r="E527" s="2" t="s">
        <v>40</v>
      </c>
      <c r="F527" s="2" t="s">
        <v>38</v>
      </c>
      <c r="G527" s="2" t="s">
        <v>41</v>
      </c>
      <c r="H527" s="2">
        <v>2012</v>
      </c>
      <c r="I527" s="7" t="s">
        <v>101</v>
      </c>
      <c r="J527" s="2">
        <v>90</v>
      </c>
      <c r="K527" s="2">
        <f>J527-67</f>
        <v>23</v>
      </c>
      <c r="L527" s="2">
        <f>J527-78</f>
        <v>12</v>
      </c>
      <c r="M527" s="2">
        <f>J527-95</f>
        <v>-5</v>
      </c>
      <c r="N527" s="2">
        <v>3</v>
      </c>
      <c r="R527" s="2"/>
      <c r="T527" s="2">
        <v>1</v>
      </c>
      <c r="X527" s="5" t="e">
        <f t="shared" si="48"/>
        <v>#DIV/0!</v>
      </c>
      <c r="AA527" s="5" t="e">
        <f t="shared" si="49"/>
        <v>#DIV/0!</v>
      </c>
      <c r="AB527" s="4" t="e">
        <f t="shared" si="50"/>
        <v>#DIV/0!</v>
      </c>
      <c r="AD527" s="2" t="e">
        <f t="shared" si="51"/>
        <v>#DIV/0!</v>
      </c>
      <c r="AF527" s="2" t="e">
        <f t="shared" si="52"/>
        <v>#DIV/0!</v>
      </c>
      <c r="AG527" s="2"/>
      <c r="AO527" s="2"/>
      <c r="AP527" s="2" t="str">
        <f t="shared" si="53"/>
        <v>D09_106_12</v>
      </c>
    </row>
    <row r="528" spans="1:42" ht="12.75" customHeight="1" x14ac:dyDescent="0.2">
      <c r="A528" s="1" t="s">
        <v>68</v>
      </c>
      <c r="B528" s="3">
        <v>106</v>
      </c>
      <c r="C528" s="4">
        <v>12</v>
      </c>
      <c r="D528" s="4" t="s">
        <v>60</v>
      </c>
      <c r="E528" s="2" t="s">
        <v>40</v>
      </c>
      <c r="F528" s="2" t="s">
        <v>38</v>
      </c>
      <c r="G528" s="2" t="s">
        <v>41</v>
      </c>
      <c r="H528" s="2">
        <v>2013</v>
      </c>
      <c r="I528" s="7" t="s">
        <v>101</v>
      </c>
      <c r="R528" s="2"/>
      <c r="X528" s="5" t="e">
        <f t="shared" si="48"/>
        <v>#DIV/0!</v>
      </c>
      <c r="AA528" s="5" t="e">
        <f t="shared" si="49"/>
        <v>#DIV/0!</v>
      </c>
      <c r="AB528" s="4" t="e">
        <f t="shared" si="50"/>
        <v>#DIV/0!</v>
      </c>
      <c r="AD528" s="2" t="e">
        <f t="shared" si="51"/>
        <v>#DIV/0!</v>
      </c>
      <c r="AF528" s="2" t="e">
        <f t="shared" si="52"/>
        <v>#DIV/0!</v>
      </c>
      <c r="AO528" s="2"/>
      <c r="AP528" s="2" t="str">
        <f t="shared" si="53"/>
        <v>D09_106_12</v>
      </c>
    </row>
    <row r="529" spans="1:42" ht="12.75" customHeight="1" x14ac:dyDescent="0.2">
      <c r="A529" s="1" t="s">
        <v>68</v>
      </c>
      <c r="B529" s="3">
        <v>106</v>
      </c>
      <c r="C529" s="4">
        <v>12</v>
      </c>
      <c r="D529" s="4" t="s">
        <v>60</v>
      </c>
      <c r="E529" s="2" t="s">
        <v>40</v>
      </c>
      <c r="F529" s="2" t="s">
        <v>38</v>
      </c>
      <c r="G529" s="2" t="s">
        <v>41</v>
      </c>
      <c r="H529" s="2">
        <v>2014</v>
      </c>
      <c r="I529" s="7" t="s">
        <v>101</v>
      </c>
      <c r="R529" s="2"/>
      <c r="X529" s="5" t="e">
        <f t="shared" si="48"/>
        <v>#DIV/0!</v>
      </c>
      <c r="AA529" s="5" t="e">
        <f t="shared" si="49"/>
        <v>#DIV/0!</v>
      </c>
      <c r="AB529" s="4" t="e">
        <f t="shared" si="50"/>
        <v>#DIV/0!</v>
      </c>
      <c r="AD529" s="2" t="e">
        <f t="shared" si="51"/>
        <v>#DIV/0!</v>
      </c>
      <c r="AF529" s="2" t="e">
        <f t="shared" si="52"/>
        <v>#DIV/0!</v>
      </c>
      <c r="AG529" s="2"/>
      <c r="AO529" s="2"/>
      <c r="AP529" s="2" t="str">
        <f t="shared" si="53"/>
        <v>D09_106_12</v>
      </c>
    </row>
    <row r="530" spans="1:42" ht="12.75" customHeight="1" x14ac:dyDescent="0.2">
      <c r="A530" s="1" t="s">
        <v>68</v>
      </c>
      <c r="B530" s="3">
        <v>106</v>
      </c>
      <c r="C530" s="4">
        <v>12</v>
      </c>
      <c r="D530" s="4" t="s">
        <v>60</v>
      </c>
      <c r="E530" s="2" t="s">
        <v>40</v>
      </c>
      <c r="F530" s="2" t="s">
        <v>38</v>
      </c>
      <c r="G530" s="2" t="s">
        <v>41</v>
      </c>
      <c r="H530" s="2">
        <v>2015</v>
      </c>
      <c r="I530" s="7" t="s">
        <v>101</v>
      </c>
      <c r="R530" s="2"/>
      <c r="X530" s="5" t="e">
        <f t="shared" si="48"/>
        <v>#DIV/0!</v>
      </c>
      <c r="AA530" s="5" t="e">
        <f t="shared" si="49"/>
        <v>#DIV/0!</v>
      </c>
      <c r="AB530" s="4" t="e">
        <f t="shared" si="50"/>
        <v>#DIV/0!</v>
      </c>
      <c r="AD530" s="2" t="e">
        <f t="shared" si="51"/>
        <v>#DIV/0!</v>
      </c>
      <c r="AF530" s="2" t="e">
        <f t="shared" si="52"/>
        <v>#DIV/0!</v>
      </c>
      <c r="AG530" s="2"/>
      <c r="AO530" s="2"/>
      <c r="AP530" s="2" t="str">
        <f t="shared" si="53"/>
        <v>D09_106_12</v>
      </c>
    </row>
    <row r="531" spans="1:42" s="18" customFormat="1" ht="12.75" customHeight="1" x14ac:dyDescent="0.2">
      <c r="A531" s="23" t="s">
        <v>68</v>
      </c>
      <c r="B531" s="19">
        <v>106</v>
      </c>
      <c r="C531" s="24">
        <v>12</v>
      </c>
      <c r="D531" s="24" t="s">
        <v>60</v>
      </c>
      <c r="E531" s="18" t="s">
        <v>40</v>
      </c>
      <c r="F531" s="18" t="s">
        <v>38</v>
      </c>
      <c r="G531" s="18" t="s">
        <v>41</v>
      </c>
      <c r="H531" s="18">
        <v>2016</v>
      </c>
      <c r="I531" s="7" t="s">
        <v>101</v>
      </c>
      <c r="X531" s="25" t="e">
        <f t="shared" si="48"/>
        <v>#DIV/0!</v>
      </c>
      <c r="AA531" s="25" t="e">
        <f t="shared" si="49"/>
        <v>#DIV/0!</v>
      </c>
      <c r="AB531" s="24" t="e">
        <f t="shared" si="50"/>
        <v>#DIV/0!</v>
      </c>
      <c r="AD531" s="18" t="e">
        <f t="shared" si="51"/>
        <v>#DIV/0!</v>
      </c>
      <c r="AF531" s="18" t="e">
        <f t="shared" si="52"/>
        <v>#DIV/0!</v>
      </c>
      <c r="AP531" s="2" t="str">
        <f t="shared" si="53"/>
        <v>D09_106_12</v>
      </c>
    </row>
    <row r="532" spans="1:42" ht="12.75" customHeight="1" x14ac:dyDescent="0.2">
      <c r="A532" s="1" t="s">
        <v>68</v>
      </c>
      <c r="B532" s="3">
        <v>107</v>
      </c>
      <c r="C532" s="4">
        <v>12</v>
      </c>
      <c r="D532" s="4" t="s">
        <v>60</v>
      </c>
      <c r="E532" s="2" t="s">
        <v>40</v>
      </c>
      <c r="F532" s="2" t="s">
        <v>38</v>
      </c>
      <c r="G532" s="2" t="s">
        <v>41</v>
      </c>
      <c r="H532" s="2">
        <v>2012</v>
      </c>
      <c r="I532" s="7" t="s">
        <v>135</v>
      </c>
      <c r="R532" s="2"/>
      <c r="X532" s="5" t="e">
        <f t="shared" si="48"/>
        <v>#DIV/0!</v>
      </c>
      <c r="AA532" s="5" t="e">
        <f t="shared" si="49"/>
        <v>#DIV/0!</v>
      </c>
      <c r="AB532" s="4" t="e">
        <f t="shared" si="50"/>
        <v>#DIV/0!</v>
      </c>
      <c r="AD532" s="2" t="e">
        <f t="shared" si="51"/>
        <v>#DIV/0!</v>
      </c>
      <c r="AF532" s="2" t="e">
        <f t="shared" si="52"/>
        <v>#DIV/0!</v>
      </c>
      <c r="AG532" s="2"/>
      <c r="AO532" s="2"/>
      <c r="AP532" s="2" t="str">
        <f t="shared" si="53"/>
        <v>D09_107_12</v>
      </c>
    </row>
    <row r="533" spans="1:42" ht="12.75" customHeight="1" x14ac:dyDescent="0.2">
      <c r="A533" s="1" t="s">
        <v>68</v>
      </c>
      <c r="B533" s="3">
        <v>107</v>
      </c>
      <c r="C533" s="4">
        <v>12</v>
      </c>
      <c r="D533" s="4" t="s">
        <v>60</v>
      </c>
      <c r="E533" s="2" t="s">
        <v>40</v>
      </c>
      <c r="F533" s="2" t="s">
        <v>38</v>
      </c>
      <c r="G533" s="2" t="s">
        <v>41</v>
      </c>
      <c r="H533" s="2">
        <v>2013</v>
      </c>
      <c r="I533" s="7" t="s">
        <v>135</v>
      </c>
      <c r="R533" s="2"/>
      <c r="X533" s="5" t="e">
        <f t="shared" si="48"/>
        <v>#DIV/0!</v>
      </c>
      <c r="AA533" s="5" t="e">
        <f t="shared" si="49"/>
        <v>#DIV/0!</v>
      </c>
      <c r="AB533" s="4" t="e">
        <f t="shared" si="50"/>
        <v>#DIV/0!</v>
      </c>
      <c r="AD533" s="2" t="e">
        <f t="shared" si="51"/>
        <v>#DIV/0!</v>
      </c>
      <c r="AF533" s="2" t="e">
        <f t="shared" si="52"/>
        <v>#DIV/0!</v>
      </c>
      <c r="AG533" s="2"/>
      <c r="AO533" s="2"/>
      <c r="AP533" s="2" t="str">
        <f t="shared" si="53"/>
        <v>D09_107_12</v>
      </c>
    </row>
    <row r="534" spans="1:42" ht="12.75" customHeight="1" x14ac:dyDescent="0.2">
      <c r="A534" s="1" t="s">
        <v>68</v>
      </c>
      <c r="B534" s="3">
        <v>107</v>
      </c>
      <c r="C534" s="4">
        <v>12</v>
      </c>
      <c r="D534" s="4" t="s">
        <v>60</v>
      </c>
      <c r="E534" s="2" t="s">
        <v>40</v>
      </c>
      <c r="F534" s="2" t="s">
        <v>38</v>
      </c>
      <c r="G534" s="2" t="s">
        <v>41</v>
      </c>
      <c r="H534" s="2">
        <v>2014</v>
      </c>
      <c r="I534" s="7" t="s">
        <v>135</v>
      </c>
      <c r="R534" s="2"/>
      <c r="X534" s="5" t="e">
        <f t="shared" si="48"/>
        <v>#DIV/0!</v>
      </c>
      <c r="AA534" s="5" t="e">
        <f t="shared" si="49"/>
        <v>#DIV/0!</v>
      </c>
      <c r="AB534" s="4" t="e">
        <f t="shared" si="50"/>
        <v>#DIV/0!</v>
      </c>
      <c r="AD534" s="2" t="e">
        <f t="shared" si="51"/>
        <v>#DIV/0!</v>
      </c>
      <c r="AF534" s="2" t="e">
        <f t="shared" si="52"/>
        <v>#DIV/0!</v>
      </c>
      <c r="AG534" s="2"/>
      <c r="AO534" s="2"/>
      <c r="AP534" s="2" t="str">
        <f t="shared" si="53"/>
        <v>D09_107_12</v>
      </c>
    </row>
    <row r="535" spans="1:42" ht="12.75" customHeight="1" x14ac:dyDescent="0.2">
      <c r="A535" s="1" t="s">
        <v>68</v>
      </c>
      <c r="B535" s="3">
        <v>107</v>
      </c>
      <c r="C535" s="4">
        <v>12</v>
      </c>
      <c r="D535" s="4" t="s">
        <v>60</v>
      </c>
      <c r="E535" s="2" t="s">
        <v>40</v>
      </c>
      <c r="F535" s="2" t="s">
        <v>38</v>
      </c>
      <c r="G535" s="2" t="s">
        <v>41</v>
      </c>
      <c r="H535" s="2">
        <v>2015</v>
      </c>
      <c r="I535" s="7" t="s">
        <v>135</v>
      </c>
      <c r="R535" s="2"/>
      <c r="X535" s="5" t="e">
        <f t="shared" si="48"/>
        <v>#DIV/0!</v>
      </c>
      <c r="AA535" s="5" t="e">
        <f t="shared" si="49"/>
        <v>#DIV/0!</v>
      </c>
      <c r="AB535" s="4" t="e">
        <f t="shared" si="50"/>
        <v>#DIV/0!</v>
      </c>
      <c r="AD535" s="2" t="e">
        <f t="shared" si="51"/>
        <v>#DIV/0!</v>
      </c>
      <c r="AF535" s="2" t="e">
        <f t="shared" si="52"/>
        <v>#DIV/0!</v>
      </c>
      <c r="AG535" s="2"/>
      <c r="AO535" s="2"/>
      <c r="AP535" s="2" t="str">
        <f t="shared" si="53"/>
        <v>D09_107_12</v>
      </c>
    </row>
    <row r="536" spans="1:42" s="18" customFormat="1" ht="12.75" customHeight="1" x14ac:dyDescent="0.2">
      <c r="A536" s="23" t="s">
        <v>68</v>
      </c>
      <c r="B536" s="19">
        <v>107</v>
      </c>
      <c r="C536" s="24">
        <v>12</v>
      </c>
      <c r="D536" s="24" t="s">
        <v>60</v>
      </c>
      <c r="E536" s="18" t="s">
        <v>40</v>
      </c>
      <c r="F536" s="18" t="s">
        <v>38</v>
      </c>
      <c r="G536" s="18" t="s">
        <v>41</v>
      </c>
      <c r="H536" s="18">
        <v>2016</v>
      </c>
      <c r="I536" s="26" t="s">
        <v>135</v>
      </c>
      <c r="X536" s="25" t="e">
        <f t="shared" si="48"/>
        <v>#DIV/0!</v>
      </c>
      <c r="AA536" s="25" t="e">
        <f t="shared" si="49"/>
        <v>#DIV/0!</v>
      </c>
      <c r="AB536" s="24" t="e">
        <f t="shared" si="50"/>
        <v>#DIV/0!</v>
      </c>
      <c r="AD536" s="18" t="e">
        <f t="shared" si="51"/>
        <v>#DIV/0!</v>
      </c>
      <c r="AF536" s="18" t="e">
        <f t="shared" si="52"/>
        <v>#DIV/0!</v>
      </c>
      <c r="AP536" s="2" t="str">
        <f t="shared" si="53"/>
        <v>D09_107_12</v>
      </c>
    </row>
    <row r="537" spans="1:42" ht="12.75" customHeight="1" x14ac:dyDescent="0.2">
      <c r="A537" s="1" t="s">
        <v>68</v>
      </c>
      <c r="B537" s="3">
        <v>108</v>
      </c>
      <c r="C537" s="4">
        <v>12</v>
      </c>
      <c r="D537" s="4" t="s">
        <v>60</v>
      </c>
      <c r="E537" s="2" t="s">
        <v>40</v>
      </c>
      <c r="F537" s="2" t="s">
        <v>38</v>
      </c>
      <c r="G537" s="2" t="s">
        <v>41</v>
      </c>
      <c r="H537" s="2">
        <v>2012</v>
      </c>
      <c r="I537" s="7" t="s">
        <v>135</v>
      </c>
      <c r="R537" s="2"/>
      <c r="X537" s="5" t="e">
        <f t="shared" si="48"/>
        <v>#DIV/0!</v>
      </c>
      <c r="AA537" s="5" t="e">
        <f t="shared" si="49"/>
        <v>#DIV/0!</v>
      </c>
      <c r="AB537" s="4" t="e">
        <f t="shared" si="50"/>
        <v>#DIV/0!</v>
      </c>
      <c r="AD537" s="2" t="e">
        <f t="shared" si="51"/>
        <v>#DIV/0!</v>
      </c>
      <c r="AF537" s="2" t="e">
        <f t="shared" si="52"/>
        <v>#DIV/0!</v>
      </c>
      <c r="AG537" s="2"/>
      <c r="AO537" s="2"/>
      <c r="AP537" s="2" t="str">
        <f t="shared" si="53"/>
        <v>D09_108_12</v>
      </c>
    </row>
    <row r="538" spans="1:42" ht="12.75" customHeight="1" x14ac:dyDescent="0.2">
      <c r="A538" s="1" t="s">
        <v>68</v>
      </c>
      <c r="B538" s="3">
        <v>108</v>
      </c>
      <c r="C538" s="4">
        <v>12</v>
      </c>
      <c r="D538" s="4" t="s">
        <v>60</v>
      </c>
      <c r="E538" s="2" t="s">
        <v>40</v>
      </c>
      <c r="F538" s="2" t="s">
        <v>38</v>
      </c>
      <c r="G538" s="2" t="s">
        <v>41</v>
      </c>
      <c r="H538" s="2">
        <v>2013</v>
      </c>
      <c r="I538" s="7" t="s">
        <v>135</v>
      </c>
      <c r="R538" s="2"/>
      <c r="X538" s="5" t="e">
        <f t="shared" si="48"/>
        <v>#DIV/0!</v>
      </c>
      <c r="AA538" s="5" t="e">
        <f t="shared" si="49"/>
        <v>#DIV/0!</v>
      </c>
      <c r="AB538" s="4" t="e">
        <f t="shared" si="50"/>
        <v>#DIV/0!</v>
      </c>
      <c r="AD538" s="2" t="e">
        <f t="shared" si="51"/>
        <v>#DIV/0!</v>
      </c>
      <c r="AF538" s="2" t="e">
        <f t="shared" si="52"/>
        <v>#DIV/0!</v>
      </c>
      <c r="AG538" s="2"/>
      <c r="AO538" s="2"/>
      <c r="AP538" s="2" t="str">
        <f t="shared" si="53"/>
        <v>D09_108_12</v>
      </c>
    </row>
    <row r="539" spans="1:42" ht="12.75" customHeight="1" x14ac:dyDescent="0.2">
      <c r="A539" s="1" t="s">
        <v>68</v>
      </c>
      <c r="B539" s="3">
        <v>108</v>
      </c>
      <c r="C539" s="4">
        <v>12</v>
      </c>
      <c r="D539" s="4" t="s">
        <v>60</v>
      </c>
      <c r="E539" s="2" t="s">
        <v>40</v>
      </c>
      <c r="F539" s="2" t="s">
        <v>38</v>
      </c>
      <c r="G539" s="2" t="s">
        <v>41</v>
      </c>
      <c r="H539" s="2">
        <v>2014</v>
      </c>
      <c r="I539" s="7" t="s">
        <v>135</v>
      </c>
      <c r="R539" s="2"/>
      <c r="X539" s="5" t="e">
        <f t="shared" si="48"/>
        <v>#DIV/0!</v>
      </c>
      <c r="AA539" s="5" t="e">
        <f t="shared" si="49"/>
        <v>#DIV/0!</v>
      </c>
      <c r="AB539" s="4" t="e">
        <f t="shared" si="50"/>
        <v>#DIV/0!</v>
      </c>
      <c r="AD539" s="2" t="e">
        <f t="shared" si="51"/>
        <v>#DIV/0!</v>
      </c>
      <c r="AF539" s="2" t="e">
        <f t="shared" si="52"/>
        <v>#DIV/0!</v>
      </c>
      <c r="AG539" s="2"/>
      <c r="AO539" s="2"/>
      <c r="AP539" s="2" t="str">
        <f t="shared" si="53"/>
        <v>D09_108_12</v>
      </c>
    </row>
    <row r="540" spans="1:42" ht="12.75" customHeight="1" x14ac:dyDescent="0.2">
      <c r="A540" s="1" t="s">
        <v>68</v>
      </c>
      <c r="B540" s="3">
        <v>108</v>
      </c>
      <c r="C540" s="4">
        <v>12</v>
      </c>
      <c r="D540" s="4" t="s">
        <v>60</v>
      </c>
      <c r="E540" s="2" t="s">
        <v>40</v>
      </c>
      <c r="F540" s="2" t="s">
        <v>38</v>
      </c>
      <c r="G540" s="2" t="s">
        <v>41</v>
      </c>
      <c r="H540" s="2">
        <v>2015</v>
      </c>
      <c r="I540" s="7" t="s">
        <v>135</v>
      </c>
      <c r="R540" s="2"/>
      <c r="X540" s="5" t="e">
        <f t="shared" si="48"/>
        <v>#DIV/0!</v>
      </c>
      <c r="AA540" s="5" t="e">
        <f t="shared" si="49"/>
        <v>#DIV/0!</v>
      </c>
      <c r="AB540" s="4" t="e">
        <f t="shared" si="50"/>
        <v>#DIV/0!</v>
      </c>
      <c r="AD540" s="2" t="e">
        <f t="shared" si="51"/>
        <v>#DIV/0!</v>
      </c>
      <c r="AF540" s="2" t="e">
        <f t="shared" si="52"/>
        <v>#DIV/0!</v>
      </c>
      <c r="AG540" s="2"/>
      <c r="AO540" s="2"/>
      <c r="AP540" s="2" t="str">
        <f t="shared" si="53"/>
        <v>D09_108_12</v>
      </c>
    </row>
    <row r="541" spans="1:42" s="18" customFormat="1" ht="12.75" customHeight="1" x14ac:dyDescent="0.2">
      <c r="A541" s="23" t="s">
        <v>68</v>
      </c>
      <c r="B541" s="19">
        <v>108</v>
      </c>
      <c r="C541" s="24">
        <v>12</v>
      </c>
      <c r="D541" s="24" t="s">
        <v>60</v>
      </c>
      <c r="E541" s="18" t="s">
        <v>40</v>
      </c>
      <c r="F541" s="18" t="s">
        <v>38</v>
      </c>
      <c r="G541" s="18" t="s">
        <v>41</v>
      </c>
      <c r="H541" s="18">
        <v>2016</v>
      </c>
      <c r="I541" s="26" t="s">
        <v>135</v>
      </c>
      <c r="X541" s="25" t="e">
        <f t="shared" si="48"/>
        <v>#DIV/0!</v>
      </c>
      <c r="AA541" s="25" t="e">
        <f t="shared" si="49"/>
        <v>#DIV/0!</v>
      </c>
      <c r="AB541" s="24" t="e">
        <f t="shared" si="50"/>
        <v>#DIV/0!</v>
      </c>
      <c r="AD541" s="18" t="e">
        <f t="shared" si="51"/>
        <v>#DIV/0!</v>
      </c>
      <c r="AF541" s="18" t="e">
        <f t="shared" si="52"/>
        <v>#DIV/0!</v>
      </c>
      <c r="AP541" s="2" t="str">
        <f t="shared" si="53"/>
        <v>D09_108_12</v>
      </c>
    </row>
    <row r="542" spans="1:42" ht="12.75" customHeight="1" x14ac:dyDescent="0.2">
      <c r="A542" s="1" t="s">
        <v>68</v>
      </c>
      <c r="B542" s="3">
        <v>109</v>
      </c>
      <c r="C542" s="4">
        <v>12</v>
      </c>
      <c r="D542" s="4" t="s">
        <v>60</v>
      </c>
      <c r="E542" s="2" t="s">
        <v>40</v>
      </c>
      <c r="F542" s="2" t="s">
        <v>38</v>
      </c>
      <c r="G542" s="2" t="s">
        <v>41</v>
      </c>
      <c r="H542" s="2">
        <v>2012</v>
      </c>
      <c r="I542" s="7" t="s">
        <v>135</v>
      </c>
      <c r="R542" s="2"/>
      <c r="X542" s="5" t="e">
        <f t="shared" si="48"/>
        <v>#DIV/0!</v>
      </c>
      <c r="AA542" s="5" t="e">
        <f t="shared" si="49"/>
        <v>#DIV/0!</v>
      </c>
      <c r="AB542" s="4" t="e">
        <f t="shared" si="50"/>
        <v>#DIV/0!</v>
      </c>
      <c r="AD542" s="2" t="e">
        <f t="shared" si="51"/>
        <v>#DIV/0!</v>
      </c>
      <c r="AF542" s="2" t="e">
        <f t="shared" si="52"/>
        <v>#DIV/0!</v>
      </c>
      <c r="AG542" s="2"/>
      <c r="AO542" s="2"/>
      <c r="AP542" s="2" t="str">
        <f t="shared" si="53"/>
        <v>D09_109_12</v>
      </c>
    </row>
    <row r="543" spans="1:42" ht="12.75" customHeight="1" x14ac:dyDescent="0.2">
      <c r="A543" s="1" t="s">
        <v>68</v>
      </c>
      <c r="B543" s="3">
        <v>109</v>
      </c>
      <c r="C543" s="4">
        <v>12</v>
      </c>
      <c r="D543" s="4" t="s">
        <v>60</v>
      </c>
      <c r="E543" s="2" t="s">
        <v>40</v>
      </c>
      <c r="F543" s="2" t="s">
        <v>38</v>
      </c>
      <c r="G543" s="2" t="s">
        <v>41</v>
      </c>
      <c r="H543" s="2">
        <v>2013</v>
      </c>
      <c r="I543" s="7" t="s">
        <v>135</v>
      </c>
      <c r="R543" s="2"/>
      <c r="X543" s="5" t="e">
        <f t="shared" si="48"/>
        <v>#DIV/0!</v>
      </c>
      <c r="AA543" s="5" t="e">
        <f t="shared" si="49"/>
        <v>#DIV/0!</v>
      </c>
      <c r="AB543" s="4" t="e">
        <f t="shared" si="50"/>
        <v>#DIV/0!</v>
      </c>
      <c r="AD543" s="2" t="e">
        <f t="shared" si="51"/>
        <v>#DIV/0!</v>
      </c>
      <c r="AF543" s="2" t="e">
        <f t="shared" si="52"/>
        <v>#DIV/0!</v>
      </c>
      <c r="AG543" s="2"/>
      <c r="AO543" s="2"/>
      <c r="AP543" s="2" t="str">
        <f t="shared" si="53"/>
        <v>D09_109_12</v>
      </c>
    </row>
    <row r="544" spans="1:42" ht="12.75" customHeight="1" x14ac:dyDescent="0.2">
      <c r="A544" s="1" t="s">
        <v>68</v>
      </c>
      <c r="B544" s="3">
        <v>109</v>
      </c>
      <c r="C544" s="4">
        <v>12</v>
      </c>
      <c r="D544" s="4" t="s">
        <v>60</v>
      </c>
      <c r="E544" s="2" t="s">
        <v>40</v>
      </c>
      <c r="F544" s="2" t="s">
        <v>38</v>
      </c>
      <c r="G544" s="2" t="s">
        <v>41</v>
      </c>
      <c r="H544" s="2">
        <v>2014</v>
      </c>
      <c r="I544" s="7" t="s">
        <v>135</v>
      </c>
      <c r="R544" s="2"/>
      <c r="X544" s="5" t="e">
        <f t="shared" si="48"/>
        <v>#DIV/0!</v>
      </c>
      <c r="AA544" s="5" t="e">
        <f t="shared" si="49"/>
        <v>#DIV/0!</v>
      </c>
      <c r="AB544" s="4" t="e">
        <f t="shared" si="50"/>
        <v>#DIV/0!</v>
      </c>
      <c r="AD544" s="2" t="e">
        <f t="shared" si="51"/>
        <v>#DIV/0!</v>
      </c>
      <c r="AF544" s="2" t="e">
        <f t="shared" si="52"/>
        <v>#DIV/0!</v>
      </c>
      <c r="AG544" s="2"/>
      <c r="AO544" s="2"/>
      <c r="AP544" s="2" t="str">
        <f t="shared" si="53"/>
        <v>D09_109_12</v>
      </c>
    </row>
    <row r="545" spans="1:42" ht="12.75" customHeight="1" x14ac:dyDescent="0.2">
      <c r="A545" s="1" t="s">
        <v>68</v>
      </c>
      <c r="B545" s="3">
        <v>109</v>
      </c>
      <c r="C545" s="4">
        <v>12</v>
      </c>
      <c r="D545" s="4" t="s">
        <v>60</v>
      </c>
      <c r="E545" s="2" t="s">
        <v>40</v>
      </c>
      <c r="F545" s="2" t="s">
        <v>38</v>
      </c>
      <c r="G545" s="2" t="s">
        <v>41</v>
      </c>
      <c r="H545" s="2">
        <v>2015</v>
      </c>
      <c r="I545" s="7" t="s">
        <v>135</v>
      </c>
      <c r="R545" s="2"/>
      <c r="X545" s="5" t="e">
        <f t="shared" si="48"/>
        <v>#DIV/0!</v>
      </c>
      <c r="AA545" s="5" t="e">
        <f t="shared" si="49"/>
        <v>#DIV/0!</v>
      </c>
      <c r="AB545" s="4" t="e">
        <f t="shared" si="50"/>
        <v>#DIV/0!</v>
      </c>
      <c r="AD545" s="2" t="e">
        <f t="shared" si="51"/>
        <v>#DIV/0!</v>
      </c>
      <c r="AF545" s="2" t="e">
        <f t="shared" si="52"/>
        <v>#DIV/0!</v>
      </c>
      <c r="AG545" s="2"/>
      <c r="AO545" s="2"/>
      <c r="AP545" s="2" t="str">
        <f t="shared" si="53"/>
        <v>D09_109_12</v>
      </c>
    </row>
    <row r="546" spans="1:42" s="18" customFormat="1" ht="12.75" customHeight="1" x14ac:dyDescent="0.2">
      <c r="A546" s="23" t="s">
        <v>68</v>
      </c>
      <c r="B546" s="19">
        <v>109</v>
      </c>
      <c r="C546" s="24">
        <v>12</v>
      </c>
      <c r="D546" s="24" t="s">
        <v>60</v>
      </c>
      <c r="E546" s="18" t="s">
        <v>40</v>
      </c>
      <c r="F546" s="18" t="s">
        <v>38</v>
      </c>
      <c r="G546" s="18" t="s">
        <v>41</v>
      </c>
      <c r="H546" s="18">
        <v>2016</v>
      </c>
      <c r="I546" s="26" t="s">
        <v>135</v>
      </c>
      <c r="X546" s="25" t="e">
        <f t="shared" si="48"/>
        <v>#DIV/0!</v>
      </c>
      <c r="AA546" s="25" t="e">
        <f t="shared" si="49"/>
        <v>#DIV/0!</v>
      </c>
      <c r="AB546" s="24" t="e">
        <f t="shared" si="50"/>
        <v>#DIV/0!</v>
      </c>
      <c r="AD546" s="18" t="e">
        <f t="shared" si="51"/>
        <v>#DIV/0!</v>
      </c>
      <c r="AF546" s="18" t="e">
        <f t="shared" si="52"/>
        <v>#DIV/0!</v>
      </c>
      <c r="AP546" s="2" t="str">
        <f t="shared" si="53"/>
        <v>D09_109_12</v>
      </c>
    </row>
    <row r="547" spans="1:42" ht="12.75" customHeight="1" x14ac:dyDescent="0.2">
      <c r="A547" s="1" t="s">
        <v>68</v>
      </c>
      <c r="B547" s="3">
        <v>110</v>
      </c>
      <c r="C547" s="4">
        <v>12</v>
      </c>
      <c r="D547" s="4" t="s">
        <v>60</v>
      </c>
      <c r="E547" s="2" t="s">
        <v>40</v>
      </c>
      <c r="F547" s="2" t="s">
        <v>38</v>
      </c>
      <c r="G547" s="2" t="s">
        <v>41</v>
      </c>
      <c r="H547" s="2">
        <v>2012</v>
      </c>
      <c r="I547" s="7" t="s">
        <v>101</v>
      </c>
      <c r="J547" s="2">
        <v>82</v>
      </c>
      <c r="K547" s="2">
        <f>J547-67</f>
        <v>15</v>
      </c>
      <c r="L547" s="2">
        <f>J547-78</f>
        <v>4</v>
      </c>
      <c r="M547" s="2">
        <f>J547-95</f>
        <v>-13</v>
      </c>
      <c r="N547" s="2">
        <v>3</v>
      </c>
      <c r="R547" s="2"/>
      <c r="T547" s="2">
        <v>1</v>
      </c>
      <c r="X547" s="5" t="e">
        <f t="shared" si="48"/>
        <v>#DIV/0!</v>
      </c>
      <c r="AA547" s="5" t="e">
        <f t="shared" si="49"/>
        <v>#DIV/0!</v>
      </c>
      <c r="AB547" s="4" t="e">
        <f t="shared" si="50"/>
        <v>#DIV/0!</v>
      </c>
      <c r="AD547" s="2" t="e">
        <f t="shared" si="51"/>
        <v>#DIV/0!</v>
      </c>
      <c r="AF547" s="2" t="e">
        <f t="shared" si="52"/>
        <v>#DIV/0!</v>
      </c>
      <c r="AG547" s="2"/>
      <c r="AO547" s="2"/>
      <c r="AP547" s="2" t="str">
        <f t="shared" si="53"/>
        <v>D09_110_12</v>
      </c>
    </row>
    <row r="548" spans="1:42" ht="12.75" customHeight="1" x14ac:dyDescent="0.2">
      <c r="A548" s="1" t="s">
        <v>68</v>
      </c>
      <c r="B548" s="3">
        <v>110</v>
      </c>
      <c r="C548" s="4">
        <v>12</v>
      </c>
      <c r="D548" s="4" t="s">
        <v>60</v>
      </c>
      <c r="E548" s="2" t="s">
        <v>40</v>
      </c>
      <c r="F548" s="2" t="s">
        <v>38</v>
      </c>
      <c r="G548" s="2" t="s">
        <v>41</v>
      </c>
      <c r="H548" s="2">
        <v>2013</v>
      </c>
      <c r="I548" s="7" t="s">
        <v>101</v>
      </c>
      <c r="R548" s="2"/>
      <c r="X548" s="5" t="e">
        <f t="shared" si="48"/>
        <v>#DIV/0!</v>
      </c>
      <c r="AA548" s="5" t="e">
        <f t="shared" si="49"/>
        <v>#DIV/0!</v>
      </c>
      <c r="AB548" s="4" t="e">
        <f t="shared" si="50"/>
        <v>#DIV/0!</v>
      </c>
      <c r="AD548" s="2" t="e">
        <f t="shared" si="51"/>
        <v>#DIV/0!</v>
      </c>
      <c r="AF548" s="2" t="e">
        <f t="shared" si="52"/>
        <v>#DIV/0!</v>
      </c>
      <c r="AO548" s="2"/>
      <c r="AP548" s="2" t="str">
        <f t="shared" si="53"/>
        <v>D09_110_12</v>
      </c>
    </row>
    <row r="549" spans="1:42" ht="12.75" customHeight="1" x14ac:dyDescent="0.2">
      <c r="A549" s="1" t="s">
        <v>68</v>
      </c>
      <c r="B549" s="3">
        <v>110</v>
      </c>
      <c r="C549" s="4">
        <v>12</v>
      </c>
      <c r="D549" s="4" t="s">
        <v>60</v>
      </c>
      <c r="E549" s="2" t="s">
        <v>40</v>
      </c>
      <c r="F549" s="2" t="s">
        <v>38</v>
      </c>
      <c r="G549" s="2" t="s">
        <v>41</v>
      </c>
      <c r="H549" s="2">
        <v>2014</v>
      </c>
      <c r="I549" s="7" t="s">
        <v>101</v>
      </c>
      <c r="R549" s="2"/>
      <c r="X549" s="5" t="e">
        <f t="shared" si="48"/>
        <v>#DIV/0!</v>
      </c>
      <c r="AA549" s="5" t="e">
        <f t="shared" si="49"/>
        <v>#DIV/0!</v>
      </c>
      <c r="AB549" s="4" t="e">
        <f t="shared" si="50"/>
        <v>#DIV/0!</v>
      </c>
      <c r="AD549" s="2" t="e">
        <f t="shared" si="51"/>
        <v>#DIV/0!</v>
      </c>
      <c r="AF549" s="2" t="e">
        <f t="shared" si="52"/>
        <v>#DIV/0!</v>
      </c>
      <c r="AG549" s="2"/>
      <c r="AO549" s="2"/>
      <c r="AP549" s="2" t="str">
        <f t="shared" si="53"/>
        <v>D09_110_12</v>
      </c>
    </row>
    <row r="550" spans="1:42" ht="12.75" customHeight="1" x14ac:dyDescent="0.2">
      <c r="A550" s="1" t="s">
        <v>68</v>
      </c>
      <c r="B550" s="3">
        <v>110</v>
      </c>
      <c r="C550" s="4">
        <v>12</v>
      </c>
      <c r="D550" s="4" t="s">
        <v>60</v>
      </c>
      <c r="E550" s="2" t="s">
        <v>40</v>
      </c>
      <c r="F550" s="2" t="s">
        <v>38</v>
      </c>
      <c r="G550" s="2" t="s">
        <v>41</v>
      </c>
      <c r="H550" s="2">
        <v>2015</v>
      </c>
      <c r="I550" s="7" t="s">
        <v>101</v>
      </c>
      <c r="R550" s="2"/>
      <c r="X550" s="5" t="e">
        <f t="shared" si="48"/>
        <v>#DIV/0!</v>
      </c>
      <c r="AA550" s="5" t="e">
        <f t="shared" si="49"/>
        <v>#DIV/0!</v>
      </c>
      <c r="AB550" s="4" t="e">
        <f t="shared" si="50"/>
        <v>#DIV/0!</v>
      </c>
      <c r="AD550" s="2" t="e">
        <f t="shared" si="51"/>
        <v>#DIV/0!</v>
      </c>
      <c r="AF550" s="2" t="e">
        <f t="shared" si="52"/>
        <v>#DIV/0!</v>
      </c>
      <c r="AG550" s="2"/>
      <c r="AO550" s="2"/>
      <c r="AP550" s="2" t="str">
        <f t="shared" si="53"/>
        <v>D09_110_12</v>
      </c>
    </row>
    <row r="551" spans="1:42" s="18" customFormat="1" ht="12.75" customHeight="1" x14ac:dyDescent="0.2">
      <c r="A551" s="23" t="s">
        <v>68</v>
      </c>
      <c r="B551" s="19">
        <v>110</v>
      </c>
      <c r="C551" s="24">
        <v>12</v>
      </c>
      <c r="D551" s="24" t="s">
        <v>60</v>
      </c>
      <c r="E551" s="18" t="s">
        <v>40</v>
      </c>
      <c r="F551" s="18" t="s">
        <v>38</v>
      </c>
      <c r="G551" s="18" t="s">
        <v>41</v>
      </c>
      <c r="H551" s="18">
        <v>2016</v>
      </c>
      <c r="I551" s="7" t="s">
        <v>101</v>
      </c>
      <c r="X551" s="25" t="e">
        <f t="shared" si="48"/>
        <v>#DIV/0!</v>
      </c>
      <c r="AA551" s="25" t="e">
        <f t="shared" si="49"/>
        <v>#DIV/0!</v>
      </c>
      <c r="AB551" s="24" t="e">
        <f t="shared" si="50"/>
        <v>#DIV/0!</v>
      </c>
      <c r="AD551" s="18" t="e">
        <f t="shared" si="51"/>
        <v>#DIV/0!</v>
      </c>
      <c r="AF551" s="18" t="e">
        <f t="shared" si="52"/>
        <v>#DIV/0!</v>
      </c>
      <c r="AP551" s="2" t="str">
        <f t="shared" si="53"/>
        <v>D09_110_12</v>
      </c>
    </row>
    <row r="552" spans="1:42" ht="12.75" customHeight="1" x14ac:dyDescent="0.2">
      <c r="A552" s="1" t="s">
        <v>68</v>
      </c>
      <c r="B552" s="3">
        <v>111</v>
      </c>
      <c r="C552" s="4">
        <v>12</v>
      </c>
      <c r="D552" s="4" t="s">
        <v>60</v>
      </c>
      <c r="E552" s="2" t="s">
        <v>40</v>
      </c>
      <c r="F552" s="2" t="s">
        <v>38</v>
      </c>
      <c r="G552" s="2" t="s">
        <v>41</v>
      </c>
      <c r="H552" s="2">
        <v>2012</v>
      </c>
      <c r="I552" s="7" t="s">
        <v>140</v>
      </c>
      <c r="J552" s="2">
        <v>88</v>
      </c>
      <c r="K552" s="2">
        <f>J552-67</f>
        <v>21</v>
      </c>
      <c r="L552" s="2">
        <f>J552-78</f>
        <v>10</v>
      </c>
      <c r="M552" s="2">
        <f>J552-95</f>
        <v>-7</v>
      </c>
      <c r="N552" s="2">
        <v>1</v>
      </c>
      <c r="R552" s="2"/>
      <c r="T552" s="2">
        <v>0</v>
      </c>
      <c r="X552" s="5" t="e">
        <f t="shared" si="48"/>
        <v>#DIV/0!</v>
      </c>
      <c r="AA552" s="5" t="e">
        <f t="shared" si="49"/>
        <v>#DIV/0!</v>
      </c>
      <c r="AB552" s="4" t="e">
        <f t="shared" si="50"/>
        <v>#DIV/0!</v>
      </c>
      <c r="AD552" s="2" t="e">
        <f t="shared" si="51"/>
        <v>#DIV/0!</v>
      </c>
      <c r="AF552" s="2" t="e">
        <f t="shared" si="52"/>
        <v>#DIV/0!</v>
      </c>
      <c r="AG552" s="2"/>
      <c r="AO552" s="2" t="s">
        <v>72</v>
      </c>
      <c r="AP552" s="2" t="str">
        <f t="shared" si="53"/>
        <v>D09_111_12</v>
      </c>
    </row>
    <row r="553" spans="1:42" ht="12.75" customHeight="1" x14ac:dyDescent="0.2">
      <c r="A553" s="1" t="s">
        <v>68</v>
      </c>
      <c r="B553" s="3">
        <v>111</v>
      </c>
      <c r="C553" s="4">
        <v>12</v>
      </c>
      <c r="D553" s="4" t="s">
        <v>60</v>
      </c>
      <c r="E553" s="2" t="s">
        <v>40</v>
      </c>
      <c r="F553" s="2" t="s">
        <v>38</v>
      </c>
      <c r="G553" s="2" t="s">
        <v>41</v>
      </c>
      <c r="H553" s="2">
        <v>2013</v>
      </c>
      <c r="I553" s="7" t="s">
        <v>140</v>
      </c>
      <c r="J553" s="2">
        <v>84</v>
      </c>
      <c r="K553" s="2">
        <f>J553-49</f>
        <v>35</v>
      </c>
      <c r="L553" s="2">
        <f>J553-76</f>
        <v>8</v>
      </c>
      <c r="M553" s="2">
        <f>J553-90</f>
        <v>-6</v>
      </c>
      <c r="N553" s="2">
        <v>2</v>
      </c>
      <c r="R553" s="2"/>
      <c r="T553" s="2">
        <v>0</v>
      </c>
      <c r="X553" s="5" t="e">
        <f t="shared" si="48"/>
        <v>#DIV/0!</v>
      </c>
      <c r="AA553" s="5" t="e">
        <f t="shared" si="49"/>
        <v>#DIV/0!</v>
      </c>
      <c r="AB553" s="4" t="e">
        <f t="shared" si="50"/>
        <v>#DIV/0!</v>
      </c>
      <c r="AD553" s="2" t="e">
        <f t="shared" si="51"/>
        <v>#DIV/0!</v>
      </c>
      <c r="AF553" s="2" t="e">
        <f t="shared" si="52"/>
        <v>#DIV/0!</v>
      </c>
      <c r="AN553" s="2">
        <v>3</v>
      </c>
      <c r="AO553" s="2" t="s">
        <v>116</v>
      </c>
      <c r="AP553" s="2" t="str">
        <f t="shared" si="53"/>
        <v>D09_111_12</v>
      </c>
    </row>
    <row r="554" spans="1:42" ht="12.75" customHeight="1" x14ac:dyDescent="0.2">
      <c r="A554" s="1" t="s">
        <v>68</v>
      </c>
      <c r="B554" s="3">
        <v>111</v>
      </c>
      <c r="C554" s="4">
        <v>12</v>
      </c>
      <c r="D554" s="4" t="s">
        <v>60</v>
      </c>
      <c r="E554" s="2" t="s">
        <v>40</v>
      </c>
      <c r="F554" s="2" t="s">
        <v>38</v>
      </c>
      <c r="G554" s="2" t="s">
        <v>41</v>
      </c>
      <c r="H554" s="2">
        <v>2014</v>
      </c>
      <c r="I554" s="7" t="s">
        <v>140</v>
      </c>
      <c r="J554" s="2">
        <v>77</v>
      </c>
      <c r="N554" s="2">
        <v>1</v>
      </c>
      <c r="P554" s="2" t="s">
        <v>151</v>
      </c>
      <c r="R554" s="2"/>
      <c r="T554" s="2">
        <v>0</v>
      </c>
      <c r="U554" s="2" t="s">
        <v>139</v>
      </c>
      <c r="X554" s="5" t="e">
        <f t="shared" si="48"/>
        <v>#DIV/0!</v>
      </c>
      <c r="AA554" s="5" t="e">
        <f t="shared" si="49"/>
        <v>#DIV/0!</v>
      </c>
      <c r="AB554" s="4" t="e">
        <f t="shared" si="50"/>
        <v>#DIV/0!</v>
      </c>
      <c r="AD554" s="2" t="e">
        <f t="shared" si="51"/>
        <v>#DIV/0!</v>
      </c>
      <c r="AF554" s="2" t="e">
        <f t="shared" si="52"/>
        <v>#DIV/0!</v>
      </c>
      <c r="AP554" s="2" t="str">
        <f t="shared" si="53"/>
        <v>D09_111_12</v>
      </c>
    </row>
    <row r="555" spans="1:42" ht="12.75" customHeight="1" x14ac:dyDescent="0.2">
      <c r="A555" s="1" t="s">
        <v>68</v>
      </c>
      <c r="B555" s="3">
        <v>111</v>
      </c>
      <c r="C555" s="4">
        <v>12</v>
      </c>
      <c r="D555" s="4" t="s">
        <v>60</v>
      </c>
      <c r="E555" s="2" t="s">
        <v>40</v>
      </c>
      <c r="F555" s="2" t="s">
        <v>38</v>
      </c>
      <c r="G555" s="2" t="s">
        <v>41</v>
      </c>
      <c r="H555" s="2">
        <v>2015</v>
      </c>
      <c r="I555" s="7" t="s">
        <v>140</v>
      </c>
      <c r="R555" s="2"/>
      <c r="X555" s="5" t="e">
        <f t="shared" si="48"/>
        <v>#DIV/0!</v>
      </c>
      <c r="AA555" s="5" t="e">
        <f t="shared" si="49"/>
        <v>#DIV/0!</v>
      </c>
      <c r="AB555" s="4" t="e">
        <f t="shared" si="50"/>
        <v>#DIV/0!</v>
      </c>
      <c r="AD555" s="2" t="e">
        <f t="shared" si="51"/>
        <v>#DIV/0!</v>
      </c>
      <c r="AF555" s="2" t="e">
        <f t="shared" si="52"/>
        <v>#DIV/0!</v>
      </c>
      <c r="AG555" s="2"/>
      <c r="AO555" s="2"/>
      <c r="AP555" s="2" t="str">
        <f t="shared" si="53"/>
        <v>D09_111_12</v>
      </c>
    </row>
    <row r="556" spans="1:42" s="18" customFormat="1" ht="12.75" customHeight="1" x14ac:dyDescent="0.2">
      <c r="A556" s="23" t="s">
        <v>68</v>
      </c>
      <c r="B556" s="19">
        <v>111</v>
      </c>
      <c r="C556" s="24">
        <v>12</v>
      </c>
      <c r="D556" s="24" t="s">
        <v>60</v>
      </c>
      <c r="E556" s="18" t="s">
        <v>40</v>
      </c>
      <c r="F556" s="18" t="s">
        <v>38</v>
      </c>
      <c r="G556" s="18" t="s">
        <v>41</v>
      </c>
      <c r="H556" s="18">
        <v>2016</v>
      </c>
      <c r="I556" s="7" t="s">
        <v>140</v>
      </c>
      <c r="X556" s="25" t="e">
        <f t="shared" si="48"/>
        <v>#DIV/0!</v>
      </c>
      <c r="AA556" s="25" t="e">
        <f t="shared" si="49"/>
        <v>#DIV/0!</v>
      </c>
      <c r="AB556" s="24" t="e">
        <f t="shared" si="50"/>
        <v>#DIV/0!</v>
      </c>
      <c r="AD556" s="18" t="e">
        <f t="shared" si="51"/>
        <v>#DIV/0!</v>
      </c>
      <c r="AF556" s="18" t="e">
        <f t="shared" si="52"/>
        <v>#DIV/0!</v>
      </c>
      <c r="AP556" s="2" t="str">
        <f t="shared" si="53"/>
        <v>D09_111_12</v>
      </c>
    </row>
    <row r="557" spans="1:42" ht="12.75" customHeight="1" x14ac:dyDescent="0.2">
      <c r="A557" s="1" t="s">
        <v>68</v>
      </c>
      <c r="B557" s="3">
        <v>112</v>
      </c>
      <c r="C557" s="4">
        <v>12</v>
      </c>
      <c r="D557" s="4" t="s">
        <v>60</v>
      </c>
      <c r="E557" s="2" t="s">
        <v>40</v>
      </c>
      <c r="F557" s="2" t="s">
        <v>38</v>
      </c>
      <c r="G557" s="2" t="s">
        <v>41</v>
      </c>
      <c r="H557" s="2">
        <v>2012</v>
      </c>
      <c r="I557" s="7" t="s">
        <v>135</v>
      </c>
      <c r="R557" s="2"/>
      <c r="X557" s="5" t="e">
        <f t="shared" si="48"/>
        <v>#DIV/0!</v>
      </c>
      <c r="AA557" s="5" t="e">
        <f t="shared" si="49"/>
        <v>#DIV/0!</v>
      </c>
      <c r="AB557" s="4" t="e">
        <f t="shared" si="50"/>
        <v>#DIV/0!</v>
      </c>
      <c r="AD557" s="2" t="e">
        <f t="shared" si="51"/>
        <v>#DIV/0!</v>
      </c>
      <c r="AF557" s="2" t="e">
        <f t="shared" si="52"/>
        <v>#DIV/0!</v>
      </c>
      <c r="AO557" s="2"/>
      <c r="AP557" s="2" t="str">
        <f t="shared" si="53"/>
        <v>D09_112_12</v>
      </c>
    </row>
    <row r="558" spans="1:42" ht="12.75" customHeight="1" x14ac:dyDescent="0.2">
      <c r="A558" s="1" t="s">
        <v>68</v>
      </c>
      <c r="B558" s="3">
        <v>112</v>
      </c>
      <c r="C558" s="4">
        <v>12</v>
      </c>
      <c r="D558" s="4" t="s">
        <v>60</v>
      </c>
      <c r="E558" s="2" t="s">
        <v>40</v>
      </c>
      <c r="F558" s="2" t="s">
        <v>38</v>
      </c>
      <c r="G558" s="2" t="s">
        <v>41</v>
      </c>
      <c r="H558" s="2">
        <v>2013</v>
      </c>
      <c r="I558" s="7" t="s">
        <v>135</v>
      </c>
      <c r="R558" s="2"/>
      <c r="X558" s="5" t="e">
        <f t="shared" si="48"/>
        <v>#DIV/0!</v>
      </c>
      <c r="AA558" s="5" t="e">
        <f t="shared" si="49"/>
        <v>#DIV/0!</v>
      </c>
      <c r="AB558" s="4" t="e">
        <f t="shared" si="50"/>
        <v>#DIV/0!</v>
      </c>
      <c r="AD558" s="2" t="e">
        <f t="shared" si="51"/>
        <v>#DIV/0!</v>
      </c>
      <c r="AF558" s="2" t="e">
        <f t="shared" si="52"/>
        <v>#DIV/0!</v>
      </c>
      <c r="AG558" s="2"/>
      <c r="AO558" s="2"/>
      <c r="AP558" s="2" t="str">
        <f t="shared" si="53"/>
        <v>D09_112_12</v>
      </c>
    </row>
    <row r="559" spans="1:42" ht="12.75" customHeight="1" x14ac:dyDescent="0.2">
      <c r="A559" s="1" t="s">
        <v>68</v>
      </c>
      <c r="B559" s="3">
        <v>112</v>
      </c>
      <c r="C559" s="4">
        <v>12</v>
      </c>
      <c r="D559" s="4" t="s">
        <v>60</v>
      </c>
      <c r="E559" s="2" t="s">
        <v>40</v>
      </c>
      <c r="F559" s="2" t="s">
        <v>38</v>
      </c>
      <c r="G559" s="2" t="s">
        <v>41</v>
      </c>
      <c r="H559" s="2">
        <v>2014</v>
      </c>
      <c r="I559" s="7" t="s">
        <v>135</v>
      </c>
      <c r="R559" s="2"/>
      <c r="X559" s="5" t="e">
        <f t="shared" si="48"/>
        <v>#DIV/0!</v>
      </c>
      <c r="AA559" s="5" t="e">
        <f t="shared" si="49"/>
        <v>#DIV/0!</v>
      </c>
      <c r="AB559" s="4" t="e">
        <f t="shared" si="50"/>
        <v>#DIV/0!</v>
      </c>
      <c r="AD559" s="2" t="e">
        <f t="shared" si="51"/>
        <v>#DIV/0!</v>
      </c>
      <c r="AF559" s="2" t="e">
        <f t="shared" si="52"/>
        <v>#DIV/0!</v>
      </c>
      <c r="AG559" s="2"/>
      <c r="AO559" s="2"/>
      <c r="AP559" s="2" t="str">
        <f t="shared" si="53"/>
        <v>D09_112_12</v>
      </c>
    </row>
    <row r="560" spans="1:42" ht="12.75" customHeight="1" x14ac:dyDescent="0.2">
      <c r="A560" s="1" t="s">
        <v>68</v>
      </c>
      <c r="B560" s="3">
        <v>112</v>
      </c>
      <c r="C560" s="4">
        <v>12</v>
      </c>
      <c r="D560" s="4" t="s">
        <v>60</v>
      </c>
      <c r="E560" s="2" t="s">
        <v>40</v>
      </c>
      <c r="F560" s="2" t="s">
        <v>38</v>
      </c>
      <c r="G560" s="2" t="s">
        <v>41</v>
      </c>
      <c r="H560" s="2">
        <v>2015</v>
      </c>
      <c r="I560" s="7" t="s">
        <v>135</v>
      </c>
      <c r="R560" s="2"/>
      <c r="X560" s="5" t="e">
        <f t="shared" si="48"/>
        <v>#DIV/0!</v>
      </c>
      <c r="AA560" s="5" t="e">
        <f t="shared" si="49"/>
        <v>#DIV/0!</v>
      </c>
      <c r="AB560" s="4" t="e">
        <f t="shared" si="50"/>
        <v>#DIV/0!</v>
      </c>
      <c r="AD560" s="2" t="e">
        <f t="shared" si="51"/>
        <v>#DIV/0!</v>
      </c>
      <c r="AF560" s="2" t="e">
        <f t="shared" si="52"/>
        <v>#DIV/0!</v>
      </c>
      <c r="AG560" s="2"/>
      <c r="AO560" s="2"/>
      <c r="AP560" s="2" t="str">
        <f t="shared" si="53"/>
        <v>D09_112_12</v>
      </c>
    </row>
    <row r="561" spans="1:42" s="18" customFormat="1" ht="12.75" customHeight="1" x14ac:dyDescent="0.2">
      <c r="A561" s="23" t="s">
        <v>68</v>
      </c>
      <c r="B561" s="19">
        <v>112</v>
      </c>
      <c r="C561" s="24">
        <v>12</v>
      </c>
      <c r="D561" s="24" t="s">
        <v>60</v>
      </c>
      <c r="E561" s="18" t="s">
        <v>40</v>
      </c>
      <c r="F561" s="18" t="s">
        <v>38</v>
      </c>
      <c r="G561" s="18" t="s">
        <v>41</v>
      </c>
      <c r="H561" s="18">
        <v>2016</v>
      </c>
      <c r="I561" s="26" t="s">
        <v>135</v>
      </c>
      <c r="X561" s="25" t="e">
        <f t="shared" si="48"/>
        <v>#DIV/0!</v>
      </c>
      <c r="AA561" s="25" t="e">
        <f t="shared" si="49"/>
        <v>#DIV/0!</v>
      </c>
      <c r="AB561" s="24" t="e">
        <f t="shared" si="50"/>
        <v>#DIV/0!</v>
      </c>
      <c r="AD561" s="18" t="e">
        <f t="shared" si="51"/>
        <v>#DIV/0!</v>
      </c>
      <c r="AF561" s="18" t="e">
        <f t="shared" si="52"/>
        <v>#DIV/0!</v>
      </c>
      <c r="AP561" s="2" t="str">
        <f t="shared" si="53"/>
        <v>D09_112_12</v>
      </c>
    </row>
    <row r="562" spans="1:42" ht="12.75" customHeight="1" x14ac:dyDescent="0.2">
      <c r="A562" s="1" t="s">
        <v>68</v>
      </c>
      <c r="B562" s="3">
        <v>113</v>
      </c>
      <c r="C562" s="4">
        <v>12</v>
      </c>
      <c r="D562" s="4" t="s">
        <v>60</v>
      </c>
      <c r="E562" s="2" t="s">
        <v>40</v>
      </c>
      <c r="F562" s="2" t="s">
        <v>38</v>
      </c>
      <c r="G562" s="2" t="s">
        <v>41</v>
      </c>
      <c r="H562" s="2">
        <v>2012</v>
      </c>
      <c r="I562" s="7" t="s">
        <v>140</v>
      </c>
      <c r="J562" s="2">
        <v>83</v>
      </c>
      <c r="K562" s="2">
        <f>J562-67</f>
        <v>16</v>
      </c>
      <c r="L562" s="2">
        <f>J562-78</f>
        <v>5</v>
      </c>
      <c r="M562" s="2">
        <f>J562-95</f>
        <v>-12</v>
      </c>
      <c r="N562" s="2">
        <v>1</v>
      </c>
      <c r="R562" s="2"/>
      <c r="T562" s="2">
        <v>0</v>
      </c>
      <c r="X562" s="5" t="e">
        <f t="shared" si="48"/>
        <v>#DIV/0!</v>
      </c>
      <c r="AA562" s="5" t="e">
        <f t="shared" si="49"/>
        <v>#DIV/0!</v>
      </c>
      <c r="AB562" s="4" t="e">
        <f t="shared" si="50"/>
        <v>#DIV/0!</v>
      </c>
      <c r="AD562" s="2" t="e">
        <f t="shared" si="51"/>
        <v>#DIV/0!</v>
      </c>
      <c r="AF562" s="2" t="e">
        <f t="shared" si="52"/>
        <v>#DIV/0!</v>
      </c>
      <c r="AG562" s="2"/>
      <c r="AO562" s="2"/>
      <c r="AP562" s="2" t="str">
        <f t="shared" si="53"/>
        <v>D09_113_12</v>
      </c>
    </row>
    <row r="563" spans="1:42" ht="12.75" customHeight="1" x14ac:dyDescent="0.2">
      <c r="A563" s="1" t="s">
        <v>68</v>
      </c>
      <c r="B563" s="3">
        <v>113</v>
      </c>
      <c r="C563" s="4">
        <v>12</v>
      </c>
      <c r="D563" s="4" t="s">
        <v>60</v>
      </c>
      <c r="E563" s="2" t="s">
        <v>40</v>
      </c>
      <c r="F563" s="2" t="s">
        <v>38</v>
      </c>
      <c r="G563" s="2" t="s">
        <v>41</v>
      </c>
      <c r="H563" s="2">
        <v>2013</v>
      </c>
      <c r="I563" s="7" t="s">
        <v>140</v>
      </c>
      <c r="J563" s="2">
        <v>77</v>
      </c>
      <c r="K563" s="2">
        <f>J563-49</f>
        <v>28</v>
      </c>
      <c r="L563" s="2">
        <f>J563-76</f>
        <v>1</v>
      </c>
      <c r="M563" s="2">
        <f>J563-90</f>
        <v>-13</v>
      </c>
      <c r="N563" s="2">
        <v>3</v>
      </c>
      <c r="R563" s="2"/>
      <c r="T563" s="2">
        <v>0</v>
      </c>
      <c r="X563" s="5" t="e">
        <f t="shared" si="48"/>
        <v>#DIV/0!</v>
      </c>
      <c r="AA563" s="5" t="e">
        <f t="shared" si="49"/>
        <v>#DIV/0!</v>
      </c>
      <c r="AB563" s="4" t="e">
        <f t="shared" si="50"/>
        <v>#DIV/0!</v>
      </c>
      <c r="AD563" s="2" t="e">
        <f t="shared" si="51"/>
        <v>#DIV/0!</v>
      </c>
      <c r="AF563" s="2" t="e">
        <f t="shared" si="52"/>
        <v>#DIV/0!</v>
      </c>
      <c r="AN563" s="2">
        <v>2</v>
      </c>
      <c r="AO563" s="2" t="s">
        <v>113</v>
      </c>
      <c r="AP563" s="2" t="str">
        <f t="shared" si="53"/>
        <v>D09_113_12</v>
      </c>
    </row>
    <row r="564" spans="1:42" ht="12.75" customHeight="1" x14ac:dyDescent="0.2">
      <c r="A564" s="1" t="s">
        <v>68</v>
      </c>
      <c r="B564" s="3">
        <v>113</v>
      </c>
      <c r="C564" s="4">
        <v>12</v>
      </c>
      <c r="D564" s="4" t="s">
        <v>60</v>
      </c>
      <c r="E564" s="2" t="s">
        <v>40</v>
      </c>
      <c r="F564" s="2" t="s">
        <v>38</v>
      </c>
      <c r="G564" s="2" t="s">
        <v>41</v>
      </c>
      <c r="H564" s="2">
        <v>2014</v>
      </c>
      <c r="I564" s="7" t="s">
        <v>140</v>
      </c>
      <c r="J564" s="2">
        <v>68</v>
      </c>
      <c r="N564" s="2">
        <v>3</v>
      </c>
      <c r="P564" s="2" t="s">
        <v>151</v>
      </c>
      <c r="R564" s="2"/>
      <c r="T564" s="2">
        <v>0</v>
      </c>
      <c r="U564" s="2" t="s">
        <v>139</v>
      </c>
      <c r="X564" s="5" t="e">
        <f t="shared" si="48"/>
        <v>#DIV/0!</v>
      </c>
      <c r="AA564" s="5" t="e">
        <f t="shared" si="49"/>
        <v>#DIV/0!</v>
      </c>
      <c r="AB564" s="4" t="e">
        <f t="shared" si="50"/>
        <v>#DIV/0!</v>
      </c>
      <c r="AD564" s="2" t="e">
        <f t="shared" si="51"/>
        <v>#DIV/0!</v>
      </c>
      <c r="AF564" s="2" t="e">
        <f t="shared" si="52"/>
        <v>#DIV/0!</v>
      </c>
      <c r="AP564" s="2" t="str">
        <f t="shared" si="53"/>
        <v>D09_113_12</v>
      </c>
    </row>
    <row r="565" spans="1:42" ht="12.75" customHeight="1" x14ac:dyDescent="0.2">
      <c r="A565" s="1" t="s">
        <v>68</v>
      </c>
      <c r="B565" s="3">
        <v>113</v>
      </c>
      <c r="C565" s="4">
        <v>12</v>
      </c>
      <c r="D565" s="4" t="s">
        <v>60</v>
      </c>
      <c r="E565" s="2" t="s">
        <v>40</v>
      </c>
      <c r="F565" s="2" t="s">
        <v>38</v>
      </c>
      <c r="G565" s="2" t="s">
        <v>41</v>
      </c>
      <c r="H565" s="2">
        <v>2015</v>
      </c>
      <c r="I565" s="7" t="s">
        <v>140</v>
      </c>
      <c r="R565" s="2"/>
      <c r="X565" s="5" t="e">
        <f t="shared" si="48"/>
        <v>#DIV/0!</v>
      </c>
      <c r="AA565" s="5" t="e">
        <f t="shared" si="49"/>
        <v>#DIV/0!</v>
      </c>
      <c r="AB565" s="4" t="e">
        <f t="shared" si="50"/>
        <v>#DIV/0!</v>
      </c>
      <c r="AD565" s="2" t="e">
        <f t="shared" si="51"/>
        <v>#DIV/0!</v>
      </c>
      <c r="AF565" s="2" t="e">
        <f t="shared" si="52"/>
        <v>#DIV/0!</v>
      </c>
      <c r="AG565" s="2"/>
      <c r="AO565" s="2"/>
      <c r="AP565" s="2" t="str">
        <f t="shared" si="53"/>
        <v>D09_113_12</v>
      </c>
    </row>
    <row r="566" spans="1:42" s="18" customFormat="1" ht="12.75" customHeight="1" x14ac:dyDescent="0.2">
      <c r="A566" s="23" t="s">
        <v>68</v>
      </c>
      <c r="B566" s="19">
        <v>113</v>
      </c>
      <c r="C566" s="24">
        <v>12</v>
      </c>
      <c r="D566" s="24" t="s">
        <v>60</v>
      </c>
      <c r="E566" s="18" t="s">
        <v>40</v>
      </c>
      <c r="F566" s="18" t="s">
        <v>38</v>
      </c>
      <c r="G566" s="18" t="s">
        <v>41</v>
      </c>
      <c r="H566" s="18">
        <v>2016</v>
      </c>
      <c r="I566" s="7" t="s">
        <v>140</v>
      </c>
      <c r="X566" s="25" t="e">
        <f t="shared" si="48"/>
        <v>#DIV/0!</v>
      </c>
      <c r="AA566" s="25" t="e">
        <f t="shared" si="49"/>
        <v>#DIV/0!</v>
      </c>
      <c r="AB566" s="24" t="e">
        <f t="shared" si="50"/>
        <v>#DIV/0!</v>
      </c>
      <c r="AD566" s="18" t="e">
        <f t="shared" si="51"/>
        <v>#DIV/0!</v>
      </c>
      <c r="AF566" s="18" t="e">
        <f t="shared" si="52"/>
        <v>#DIV/0!</v>
      </c>
      <c r="AP566" s="2" t="str">
        <f t="shared" si="53"/>
        <v>D09_113_12</v>
      </c>
    </row>
    <row r="567" spans="1:42" ht="12.75" customHeight="1" x14ac:dyDescent="0.2">
      <c r="A567" s="1" t="s">
        <v>68</v>
      </c>
      <c r="B567" s="3">
        <v>114</v>
      </c>
      <c r="C567" s="4">
        <v>12</v>
      </c>
      <c r="D567" s="4" t="s">
        <v>60</v>
      </c>
      <c r="E567" s="2" t="s">
        <v>40</v>
      </c>
      <c r="F567" s="2" t="s">
        <v>38</v>
      </c>
      <c r="G567" s="2" t="s">
        <v>41</v>
      </c>
      <c r="H567" s="2">
        <v>2012</v>
      </c>
      <c r="I567" s="7" t="s">
        <v>140</v>
      </c>
      <c r="J567" s="2">
        <v>95</v>
      </c>
      <c r="K567" s="2">
        <f>J567-67</f>
        <v>28</v>
      </c>
      <c r="L567" s="2">
        <f>J567-78</f>
        <v>17</v>
      </c>
      <c r="M567" s="2">
        <f>J567-95</f>
        <v>0</v>
      </c>
      <c r="N567" s="2">
        <v>1</v>
      </c>
      <c r="R567" s="2"/>
      <c r="T567" s="2">
        <v>0</v>
      </c>
      <c r="X567" s="5" t="e">
        <f t="shared" si="48"/>
        <v>#DIV/0!</v>
      </c>
      <c r="AA567" s="5" t="e">
        <f t="shared" si="49"/>
        <v>#DIV/0!</v>
      </c>
      <c r="AB567" s="4" t="e">
        <f t="shared" si="50"/>
        <v>#DIV/0!</v>
      </c>
      <c r="AD567" s="2" t="e">
        <f t="shared" si="51"/>
        <v>#DIV/0!</v>
      </c>
      <c r="AF567" s="2" t="e">
        <f t="shared" si="52"/>
        <v>#DIV/0!</v>
      </c>
      <c r="AG567" s="2"/>
      <c r="AO567" s="2"/>
      <c r="AP567" s="2" t="str">
        <f t="shared" si="53"/>
        <v>D09_114_12</v>
      </c>
    </row>
    <row r="568" spans="1:42" ht="12.75" customHeight="1" x14ac:dyDescent="0.2">
      <c r="A568" s="1" t="s">
        <v>68</v>
      </c>
      <c r="B568" s="3">
        <v>114</v>
      </c>
      <c r="C568" s="4">
        <v>12</v>
      </c>
      <c r="D568" s="4" t="s">
        <v>60</v>
      </c>
      <c r="E568" s="2" t="s">
        <v>40</v>
      </c>
      <c r="F568" s="2" t="s">
        <v>38</v>
      </c>
      <c r="G568" s="2" t="s">
        <v>41</v>
      </c>
      <c r="H568" s="2">
        <v>2013</v>
      </c>
      <c r="I568" s="7" t="s">
        <v>140</v>
      </c>
      <c r="J568" s="2">
        <v>84</v>
      </c>
      <c r="K568" s="2">
        <f>J568-49</f>
        <v>35</v>
      </c>
      <c r="L568" s="2">
        <f>J568-76</f>
        <v>8</v>
      </c>
      <c r="M568" s="2">
        <f>J568-90</f>
        <v>-6</v>
      </c>
      <c r="N568" s="2">
        <v>3</v>
      </c>
      <c r="R568" s="2"/>
      <c r="T568" s="2">
        <v>1</v>
      </c>
      <c r="X568" s="5" t="e">
        <f t="shared" si="48"/>
        <v>#DIV/0!</v>
      </c>
      <c r="AA568" s="5" t="e">
        <f t="shared" si="49"/>
        <v>#DIV/0!</v>
      </c>
      <c r="AB568" s="4" t="e">
        <f t="shared" si="50"/>
        <v>#DIV/0!</v>
      </c>
      <c r="AD568" s="2" t="e">
        <f t="shared" si="51"/>
        <v>#DIV/0!</v>
      </c>
      <c r="AF568" s="2" t="e">
        <f t="shared" si="52"/>
        <v>#DIV/0!</v>
      </c>
      <c r="AN568" s="2">
        <v>2</v>
      </c>
      <c r="AO568" s="2"/>
      <c r="AP568" s="2" t="str">
        <f t="shared" si="53"/>
        <v>D09_114_12</v>
      </c>
    </row>
    <row r="569" spans="1:42" ht="12.75" customHeight="1" x14ac:dyDescent="0.2">
      <c r="A569" s="1" t="s">
        <v>68</v>
      </c>
      <c r="B569" s="3">
        <v>114</v>
      </c>
      <c r="C569" s="4">
        <v>12</v>
      </c>
      <c r="D569" s="4" t="s">
        <v>60</v>
      </c>
      <c r="E569" s="2" t="s">
        <v>40</v>
      </c>
      <c r="F569" s="2" t="s">
        <v>38</v>
      </c>
      <c r="G569" s="2" t="s">
        <v>41</v>
      </c>
      <c r="H569" s="2">
        <v>2014</v>
      </c>
      <c r="I569" s="7" t="s">
        <v>140</v>
      </c>
      <c r="J569" s="2">
        <v>76</v>
      </c>
      <c r="N569" s="2">
        <v>2</v>
      </c>
      <c r="P569" s="2" t="s">
        <v>151</v>
      </c>
      <c r="R569" s="2"/>
      <c r="T569" s="2">
        <v>0</v>
      </c>
      <c r="U569" s="2" t="s">
        <v>139</v>
      </c>
      <c r="X569" s="5" t="e">
        <f t="shared" si="48"/>
        <v>#DIV/0!</v>
      </c>
      <c r="AA569" s="5" t="e">
        <f t="shared" si="49"/>
        <v>#DIV/0!</v>
      </c>
      <c r="AB569" s="4" t="e">
        <f t="shared" si="50"/>
        <v>#DIV/0!</v>
      </c>
      <c r="AD569" s="2" t="e">
        <f t="shared" si="51"/>
        <v>#DIV/0!</v>
      </c>
      <c r="AF569" s="2" t="e">
        <f t="shared" si="52"/>
        <v>#DIV/0!</v>
      </c>
      <c r="AP569" s="2" t="str">
        <f t="shared" si="53"/>
        <v>D09_114_12</v>
      </c>
    </row>
    <row r="570" spans="1:42" ht="12.75" customHeight="1" x14ac:dyDescent="0.2">
      <c r="A570" s="1" t="s">
        <v>68</v>
      </c>
      <c r="B570" s="3">
        <v>114</v>
      </c>
      <c r="C570" s="4">
        <v>12</v>
      </c>
      <c r="D570" s="4" t="s">
        <v>60</v>
      </c>
      <c r="E570" s="2" t="s">
        <v>40</v>
      </c>
      <c r="F570" s="2" t="s">
        <v>38</v>
      </c>
      <c r="G570" s="2" t="s">
        <v>41</v>
      </c>
      <c r="H570" s="2">
        <v>2015</v>
      </c>
      <c r="I570" s="7" t="s">
        <v>140</v>
      </c>
      <c r="R570" s="2"/>
      <c r="X570" s="5" t="e">
        <f t="shared" si="48"/>
        <v>#DIV/0!</v>
      </c>
      <c r="AA570" s="5" t="e">
        <f t="shared" si="49"/>
        <v>#DIV/0!</v>
      </c>
      <c r="AB570" s="4" t="e">
        <f t="shared" si="50"/>
        <v>#DIV/0!</v>
      </c>
      <c r="AD570" s="2" t="e">
        <f t="shared" si="51"/>
        <v>#DIV/0!</v>
      </c>
      <c r="AF570" s="2" t="e">
        <f t="shared" si="52"/>
        <v>#DIV/0!</v>
      </c>
      <c r="AG570" s="2"/>
      <c r="AO570" s="2"/>
      <c r="AP570" s="2" t="str">
        <f t="shared" si="53"/>
        <v>D09_114_12</v>
      </c>
    </row>
    <row r="571" spans="1:42" s="18" customFormat="1" ht="12.75" customHeight="1" x14ac:dyDescent="0.2">
      <c r="A571" s="23" t="s">
        <v>68</v>
      </c>
      <c r="B571" s="19">
        <v>114</v>
      </c>
      <c r="C571" s="24">
        <v>12</v>
      </c>
      <c r="D571" s="24" t="s">
        <v>60</v>
      </c>
      <c r="E571" s="18" t="s">
        <v>40</v>
      </c>
      <c r="F571" s="18" t="s">
        <v>38</v>
      </c>
      <c r="G571" s="18" t="s">
        <v>41</v>
      </c>
      <c r="H571" s="18">
        <v>2016</v>
      </c>
      <c r="I571" s="7" t="s">
        <v>140</v>
      </c>
      <c r="X571" s="25" t="e">
        <f t="shared" si="48"/>
        <v>#DIV/0!</v>
      </c>
      <c r="AA571" s="25" t="e">
        <f t="shared" si="49"/>
        <v>#DIV/0!</v>
      </c>
      <c r="AB571" s="24" t="e">
        <f t="shared" si="50"/>
        <v>#DIV/0!</v>
      </c>
      <c r="AD571" s="18" t="e">
        <f t="shared" si="51"/>
        <v>#DIV/0!</v>
      </c>
      <c r="AF571" s="18" t="e">
        <f t="shared" si="52"/>
        <v>#DIV/0!</v>
      </c>
      <c r="AP571" s="2" t="str">
        <f t="shared" si="53"/>
        <v>D09_114_12</v>
      </c>
    </row>
    <row r="572" spans="1:42" ht="12.75" customHeight="1" x14ac:dyDescent="0.2">
      <c r="A572" s="1" t="s">
        <v>68</v>
      </c>
      <c r="B572" s="3">
        <v>115</v>
      </c>
      <c r="C572" s="4">
        <v>12</v>
      </c>
      <c r="D572" s="4" t="s">
        <v>60</v>
      </c>
      <c r="E572" s="2" t="s">
        <v>40</v>
      </c>
      <c r="F572" s="2" t="s">
        <v>38</v>
      </c>
      <c r="G572" s="2" t="s">
        <v>41</v>
      </c>
      <c r="H572" s="2">
        <v>2012</v>
      </c>
      <c r="I572" s="7" t="s">
        <v>140</v>
      </c>
      <c r="J572" s="2">
        <v>82</v>
      </c>
      <c r="K572" s="2">
        <f>J572-67</f>
        <v>15</v>
      </c>
      <c r="L572" s="2">
        <f>J572-78</f>
        <v>4</v>
      </c>
      <c r="M572" s="2">
        <f>J572-95</f>
        <v>-13</v>
      </c>
      <c r="N572" s="2">
        <v>2</v>
      </c>
      <c r="R572" s="2"/>
      <c r="T572" s="2">
        <v>2</v>
      </c>
      <c r="U572" s="2">
        <v>220</v>
      </c>
      <c r="V572" s="2">
        <v>25</v>
      </c>
      <c r="W572" s="2">
        <v>76</v>
      </c>
      <c r="X572" s="5">
        <f t="shared" si="48"/>
        <v>3.04</v>
      </c>
      <c r="Y572" s="2">
        <v>4</v>
      </c>
      <c r="Z572" s="2">
        <v>24</v>
      </c>
      <c r="AA572" s="5">
        <f t="shared" si="49"/>
        <v>0.96</v>
      </c>
      <c r="AB572" s="4">
        <f t="shared" si="50"/>
        <v>31.578947368421051</v>
      </c>
      <c r="AC572" s="2">
        <v>0</v>
      </c>
      <c r="AD572" s="2">
        <f t="shared" si="51"/>
        <v>0</v>
      </c>
      <c r="AE572" s="2">
        <v>1</v>
      </c>
      <c r="AF572" s="2">
        <f t="shared" si="52"/>
        <v>4</v>
      </c>
      <c r="AG572" s="8" t="s">
        <v>79</v>
      </c>
      <c r="AH572" s="2">
        <v>3</v>
      </c>
      <c r="AI572" s="2">
        <v>2</v>
      </c>
      <c r="AJ572" s="2">
        <v>2</v>
      </c>
      <c r="AK572" s="2">
        <v>2</v>
      </c>
      <c r="AL572" s="2">
        <v>3</v>
      </c>
      <c r="AM572" s="2">
        <v>4</v>
      </c>
      <c r="AO572" s="2"/>
      <c r="AP572" s="2" t="str">
        <f t="shared" si="53"/>
        <v>D09_115_12</v>
      </c>
    </row>
    <row r="573" spans="1:42" ht="12.75" customHeight="1" x14ac:dyDescent="0.2">
      <c r="A573" s="1" t="s">
        <v>68</v>
      </c>
      <c r="B573" s="3">
        <v>115</v>
      </c>
      <c r="C573" s="4">
        <v>12</v>
      </c>
      <c r="D573" s="4" t="s">
        <v>60</v>
      </c>
      <c r="E573" s="2" t="s">
        <v>40</v>
      </c>
      <c r="F573" s="2" t="s">
        <v>38</v>
      </c>
      <c r="G573" s="2" t="s">
        <v>41</v>
      </c>
      <c r="H573" s="2">
        <v>2013</v>
      </c>
      <c r="I573" s="7" t="s">
        <v>140</v>
      </c>
      <c r="J573" s="2">
        <v>76</v>
      </c>
      <c r="K573" s="2">
        <f>J573-49</f>
        <v>27</v>
      </c>
      <c r="L573" s="2">
        <f>J573-76</f>
        <v>0</v>
      </c>
      <c r="M573" s="2">
        <f>J573-90</f>
        <v>-14</v>
      </c>
      <c r="N573" s="2">
        <v>3</v>
      </c>
      <c r="R573" s="2"/>
      <c r="T573" s="2">
        <v>2</v>
      </c>
      <c r="U573" s="2">
        <v>226</v>
      </c>
      <c r="V573" s="2">
        <v>25</v>
      </c>
      <c r="W573" s="2">
        <v>70</v>
      </c>
      <c r="X573" s="5">
        <f t="shared" si="48"/>
        <v>2.831666666666667</v>
      </c>
      <c r="Y573" s="2">
        <v>3</v>
      </c>
      <c r="Z573" s="2">
        <v>19</v>
      </c>
      <c r="AA573" s="5">
        <f t="shared" si="49"/>
        <v>0.79166666666666663</v>
      </c>
      <c r="AB573" s="4">
        <f t="shared" si="50"/>
        <v>27.95762213066509</v>
      </c>
      <c r="AC573" s="2">
        <v>1</v>
      </c>
      <c r="AD573" s="2">
        <f t="shared" si="51"/>
        <v>4</v>
      </c>
      <c r="AE573" s="2">
        <v>1</v>
      </c>
      <c r="AF573" s="2">
        <f t="shared" si="52"/>
        <v>4</v>
      </c>
      <c r="AG573" s="8" t="s">
        <v>114</v>
      </c>
      <c r="AH573" s="2">
        <v>7</v>
      </c>
      <c r="AI573" s="2">
        <v>3</v>
      </c>
      <c r="AJ573" s="2">
        <v>1</v>
      </c>
      <c r="AK573" s="2">
        <v>3</v>
      </c>
      <c r="AL573" s="2">
        <v>3</v>
      </c>
      <c r="AM573" s="2">
        <v>2</v>
      </c>
      <c r="AN573" s="2">
        <v>2</v>
      </c>
      <c r="AO573" s="2"/>
      <c r="AP573" s="2" t="str">
        <f t="shared" si="53"/>
        <v>D09_115_12</v>
      </c>
    </row>
    <row r="574" spans="1:42" ht="12.75" customHeight="1" x14ac:dyDescent="0.2">
      <c r="A574" s="1" t="s">
        <v>68</v>
      </c>
      <c r="B574" s="3">
        <v>115</v>
      </c>
      <c r="C574" s="4">
        <v>12</v>
      </c>
      <c r="D574" s="4" t="s">
        <v>60</v>
      </c>
      <c r="E574" s="2" t="s">
        <v>40</v>
      </c>
      <c r="F574" s="2" t="s">
        <v>38</v>
      </c>
      <c r="G574" s="2" t="s">
        <v>41</v>
      </c>
      <c r="H574" s="2">
        <v>2014</v>
      </c>
      <c r="I574" s="7" t="s">
        <v>140</v>
      </c>
      <c r="J574" s="2">
        <v>64</v>
      </c>
      <c r="N574" s="2">
        <v>2</v>
      </c>
      <c r="P574" s="2" t="s">
        <v>139</v>
      </c>
      <c r="R574" s="2"/>
      <c r="T574" s="2">
        <v>1</v>
      </c>
      <c r="U574" s="2">
        <v>210</v>
      </c>
      <c r="V574" s="2">
        <v>25</v>
      </c>
      <c r="W574" s="2">
        <v>60</v>
      </c>
      <c r="X574" s="5">
        <f t="shared" si="48"/>
        <v>2.4</v>
      </c>
      <c r="Y574" s="2">
        <v>4</v>
      </c>
      <c r="Z574" s="2">
        <v>16</v>
      </c>
      <c r="AA574" s="5">
        <f t="shared" si="49"/>
        <v>0.64</v>
      </c>
      <c r="AB574" s="4">
        <f t="shared" si="50"/>
        <v>26.666666666666668</v>
      </c>
      <c r="AC574" s="2">
        <v>0</v>
      </c>
      <c r="AD574" s="2">
        <f t="shared" si="51"/>
        <v>0</v>
      </c>
      <c r="AE574" s="2">
        <v>0</v>
      </c>
      <c r="AF574" s="2">
        <f t="shared" si="52"/>
        <v>0</v>
      </c>
      <c r="AG574" s="8" t="s">
        <v>74</v>
      </c>
      <c r="AH574" s="2">
        <v>10</v>
      </c>
      <c r="AI574" s="2">
        <v>3</v>
      </c>
      <c r="AJ574" s="2">
        <v>1</v>
      </c>
      <c r="AK574" s="2">
        <v>2</v>
      </c>
      <c r="AL574" s="2">
        <v>3</v>
      </c>
      <c r="AM574" s="2">
        <v>3</v>
      </c>
      <c r="AP574" s="2" t="str">
        <f t="shared" si="53"/>
        <v>D09_115_12</v>
      </c>
    </row>
    <row r="575" spans="1:42" ht="12.75" customHeight="1" x14ac:dyDescent="0.2">
      <c r="A575" s="1" t="s">
        <v>68</v>
      </c>
      <c r="B575" s="3">
        <v>115</v>
      </c>
      <c r="C575" s="4">
        <v>12</v>
      </c>
      <c r="D575" s="4" t="s">
        <v>60</v>
      </c>
      <c r="E575" s="2" t="s">
        <v>40</v>
      </c>
      <c r="F575" s="2" t="s">
        <v>38</v>
      </c>
      <c r="G575" s="2" t="s">
        <v>41</v>
      </c>
      <c r="H575" s="2">
        <v>2015</v>
      </c>
      <c r="I575" s="7" t="s">
        <v>140</v>
      </c>
      <c r="R575" s="2"/>
      <c r="X575" s="5" t="e">
        <f t="shared" si="48"/>
        <v>#DIV/0!</v>
      </c>
      <c r="AA575" s="5" t="e">
        <f t="shared" si="49"/>
        <v>#DIV/0!</v>
      </c>
      <c r="AB575" s="4" t="e">
        <f t="shared" si="50"/>
        <v>#DIV/0!</v>
      </c>
      <c r="AD575" s="2" t="e">
        <f t="shared" si="51"/>
        <v>#DIV/0!</v>
      </c>
      <c r="AF575" s="2" t="e">
        <f t="shared" si="52"/>
        <v>#DIV/0!</v>
      </c>
      <c r="AG575" s="2"/>
      <c r="AO575" s="2"/>
      <c r="AP575" s="2" t="str">
        <f t="shared" si="53"/>
        <v>D09_115_12</v>
      </c>
    </row>
    <row r="576" spans="1:42" s="18" customFormat="1" ht="12.75" customHeight="1" x14ac:dyDescent="0.2">
      <c r="A576" s="23" t="s">
        <v>68</v>
      </c>
      <c r="B576" s="19">
        <v>115</v>
      </c>
      <c r="C576" s="24">
        <v>12</v>
      </c>
      <c r="D576" s="24" t="s">
        <v>60</v>
      </c>
      <c r="E576" s="18" t="s">
        <v>40</v>
      </c>
      <c r="F576" s="18" t="s">
        <v>38</v>
      </c>
      <c r="G576" s="18" t="s">
        <v>41</v>
      </c>
      <c r="H576" s="18">
        <v>2016</v>
      </c>
      <c r="I576" s="7" t="s">
        <v>140</v>
      </c>
      <c r="X576" s="25" t="e">
        <f t="shared" si="48"/>
        <v>#DIV/0!</v>
      </c>
      <c r="AA576" s="25" t="e">
        <f t="shared" si="49"/>
        <v>#DIV/0!</v>
      </c>
      <c r="AB576" s="24" t="e">
        <f t="shared" si="50"/>
        <v>#DIV/0!</v>
      </c>
      <c r="AD576" s="18" t="e">
        <f t="shared" si="51"/>
        <v>#DIV/0!</v>
      </c>
      <c r="AF576" s="18" t="e">
        <f t="shared" si="52"/>
        <v>#DIV/0!</v>
      </c>
      <c r="AP576" s="2" t="str">
        <f t="shared" si="53"/>
        <v>D09_115_12</v>
      </c>
    </row>
    <row r="577" spans="1:42" ht="12.75" customHeight="1" x14ac:dyDescent="0.2">
      <c r="A577" s="1" t="s">
        <v>68</v>
      </c>
      <c r="B577" s="3">
        <v>116</v>
      </c>
      <c r="C577" s="4">
        <v>13</v>
      </c>
      <c r="D577" s="4" t="s">
        <v>60</v>
      </c>
      <c r="E577" s="2" t="s">
        <v>43</v>
      </c>
      <c r="F577" s="2" t="s">
        <v>39</v>
      </c>
      <c r="G577" s="2" t="s">
        <v>41</v>
      </c>
      <c r="H577" s="2">
        <v>2012</v>
      </c>
      <c r="I577" s="7" t="s">
        <v>101</v>
      </c>
      <c r="J577" s="2">
        <v>91</v>
      </c>
      <c r="K577" s="2">
        <f>J577-67</f>
        <v>24</v>
      </c>
      <c r="L577" s="2">
        <f>J577-78</f>
        <v>13</v>
      </c>
      <c r="M577" s="2">
        <f>J577-95</f>
        <v>-4</v>
      </c>
      <c r="N577" s="2">
        <v>1</v>
      </c>
      <c r="R577" s="2"/>
      <c r="T577" s="2">
        <v>1</v>
      </c>
      <c r="X577" s="5" t="e">
        <f t="shared" si="48"/>
        <v>#DIV/0!</v>
      </c>
      <c r="AA577" s="5" t="e">
        <f t="shared" si="49"/>
        <v>#DIV/0!</v>
      </c>
      <c r="AB577" s="4" t="e">
        <f t="shared" si="50"/>
        <v>#DIV/0!</v>
      </c>
      <c r="AD577" s="2" t="e">
        <f t="shared" si="51"/>
        <v>#DIV/0!</v>
      </c>
      <c r="AF577" s="2" t="e">
        <f t="shared" si="52"/>
        <v>#DIV/0!</v>
      </c>
      <c r="AG577" s="2"/>
      <c r="AO577" s="2"/>
      <c r="AP577" s="2" t="str">
        <f t="shared" si="53"/>
        <v>D09_116_13</v>
      </c>
    </row>
    <row r="578" spans="1:42" ht="12.75" customHeight="1" x14ac:dyDescent="0.2">
      <c r="A578" s="1" t="s">
        <v>68</v>
      </c>
      <c r="B578" s="3">
        <v>116</v>
      </c>
      <c r="C578" s="4">
        <v>13</v>
      </c>
      <c r="D578" s="4" t="s">
        <v>60</v>
      </c>
      <c r="E578" s="2" t="s">
        <v>43</v>
      </c>
      <c r="F578" s="2" t="s">
        <v>39</v>
      </c>
      <c r="G578" s="2" t="s">
        <v>41</v>
      </c>
      <c r="H578" s="2">
        <v>2013</v>
      </c>
      <c r="I578" s="7" t="s">
        <v>101</v>
      </c>
      <c r="R578" s="2"/>
      <c r="X578" s="5" t="e">
        <f t="shared" si="48"/>
        <v>#DIV/0!</v>
      </c>
      <c r="AA578" s="5" t="e">
        <f t="shared" si="49"/>
        <v>#DIV/0!</v>
      </c>
      <c r="AB578" s="4" t="e">
        <f t="shared" si="50"/>
        <v>#DIV/0!</v>
      </c>
      <c r="AD578" s="2" t="e">
        <f t="shared" si="51"/>
        <v>#DIV/0!</v>
      </c>
      <c r="AF578" s="2" t="e">
        <f t="shared" si="52"/>
        <v>#DIV/0!</v>
      </c>
      <c r="AO578" s="2"/>
      <c r="AP578" s="2" t="str">
        <f t="shared" si="53"/>
        <v>D09_116_13</v>
      </c>
    </row>
    <row r="579" spans="1:42" ht="12.75" customHeight="1" x14ac:dyDescent="0.2">
      <c r="A579" s="1" t="s">
        <v>68</v>
      </c>
      <c r="B579" s="3">
        <v>116</v>
      </c>
      <c r="C579" s="4">
        <v>13</v>
      </c>
      <c r="D579" s="4" t="s">
        <v>60</v>
      </c>
      <c r="E579" s="2" t="s">
        <v>43</v>
      </c>
      <c r="F579" s="2" t="s">
        <v>39</v>
      </c>
      <c r="G579" s="2" t="s">
        <v>41</v>
      </c>
      <c r="H579" s="2">
        <v>2014</v>
      </c>
      <c r="I579" s="7" t="s">
        <v>101</v>
      </c>
      <c r="R579" s="2"/>
      <c r="X579" s="5" t="e">
        <f t="shared" ref="X579:X642" si="54">(W579+(AA579*AC579))/V579</f>
        <v>#DIV/0!</v>
      </c>
      <c r="AA579" s="5" t="e">
        <f t="shared" ref="AA579:AA642" si="55">Z579/(V579-AC579)</f>
        <v>#DIV/0!</v>
      </c>
      <c r="AB579" s="4" t="e">
        <f t="shared" ref="AB579:AB642" si="56">AA579*100/X579</f>
        <v>#DIV/0!</v>
      </c>
      <c r="AD579" s="2" t="e">
        <f t="shared" ref="AD579:AD642" si="57">AC579*100/V579</f>
        <v>#DIV/0!</v>
      </c>
      <c r="AF579" s="2" t="e">
        <f t="shared" ref="AF579:AF642" si="58">AE579*100/V579</f>
        <v>#DIV/0!</v>
      </c>
      <c r="AG579" s="2"/>
      <c r="AO579" s="2"/>
      <c r="AP579" s="2" t="str">
        <f t="shared" ref="AP579:AP642" si="59">CONCATENATE(LEFT(A579,1),CONCATENATE(RIGHT(A579,2),"_",CONCATENATE(B579),"_",CONCATENATE(C579)))</f>
        <v>D09_116_13</v>
      </c>
    </row>
    <row r="580" spans="1:42" ht="12.75" customHeight="1" x14ac:dyDescent="0.2">
      <c r="A580" s="1" t="s">
        <v>68</v>
      </c>
      <c r="B580" s="3">
        <v>116</v>
      </c>
      <c r="C580" s="4">
        <v>13</v>
      </c>
      <c r="D580" s="4" t="s">
        <v>60</v>
      </c>
      <c r="E580" s="2" t="s">
        <v>43</v>
      </c>
      <c r="F580" s="2" t="s">
        <v>39</v>
      </c>
      <c r="G580" s="2" t="s">
        <v>41</v>
      </c>
      <c r="H580" s="2">
        <v>2015</v>
      </c>
      <c r="I580" s="7" t="s">
        <v>101</v>
      </c>
      <c r="R580" s="2"/>
      <c r="X580" s="5" t="e">
        <f t="shared" si="54"/>
        <v>#DIV/0!</v>
      </c>
      <c r="AA580" s="5" t="e">
        <f t="shared" si="55"/>
        <v>#DIV/0!</v>
      </c>
      <c r="AB580" s="4" t="e">
        <f t="shared" si="56"/>
        <v>#DIV/0!</v>
      </c>
      <c r="AD580" s="2" t="e">
        <f t="shared" si="57"/>
        <v>#DIV/0!</v>
      </c>
      <c r="AF580" s="2" t="e">
        <f t="shared" si="58"/>
        <v>#DIV/0!</v>
      </c>
      <c r="AG580" s="2"/>
      <c r="AO580" s="2"/>
      <c r="AP580" s="2" t="str">
        <f t="shared" si="59"/>
        <v>D09_116_13</v>
      </c>
    </row>
    <row r="581" spans="1:42" s="18" customFormat="1" ht="12.75" customHeight="1" x14ac:dyDescent="0.2">
      <c r="A581" s="23" t="s">
        <v>68</v>
      </c>
      <c r="B581" s="19">
        <v>116</v>
      </c>
      <c r="C581" s="24">
        <v>13</v>
      </c>
      <c r="D581" s="24" t="s">
        <v>60</v>
      </c>
      <c r="E581" s="18" t="s">
        <v>43</v>
      </c>
      <c r="F581" s="18" t="s">
        <v>39</v>
      </c>
      <c r="G581" s="18" t="s">
        <v>41</v>
      </c>
      <c r="H581" s="18">
        <v>2016</v>
      </c>
      <c r="I581" s="7" t="s">
        <v>101</v>
      </c>
      <c r="X581" s="25" t="e">
        <f t="shared" si="54"/>
        <v>#DIV/0!</v>
      </c>
      <c r="AA581" s="25" t="e">
        <f t="shared" si="55"/>
        <v>#DIV/0!</v>
      </c>
      <c r="AB581" s="24" t="e">
        <f t="shared" si="56"/>
        <v>#DIV/0!</v>
      </c>
      <c r="AD581" s="18" t="e">
        <f t="shared" si="57"/>
        <v>#DIV/0!</v>
      </c>
      <c r="AF581" s="18" t="e">
        <f t="shared" si="58"/>
        <v>#DIV/0!</v>
      </c>
      <c r="AP581" s="2" t="str">
        <f t="shared" si="59"/>
        <v>D09_116_13</v>
      </c>
    </row>
    <row r="582" spans="1:42" ht="12.75" customHeight="1" x14ac:dyDescent="0.2">
      <c r="A582" s="1" t="s">
        <v>68</v>
      </c>
      <c r="B582" s="3">
        <v>117</v>
      </c>
      <c r="C582" s="4">
        <v>13</v>
      </c>
      <c r="D582" s="4" t="s">
        <v>60</v>
      </c>
      <c r="E582" s="2" t="s">
        <v>43</v>
      </c>
      <c r="F582" s="2" t="s">
        <v>39</v>
      </c>
      <c r="G582" s="2" t="s">
        <v>41</v>
      </c>
      <c r="H582" s="2">
        <v>2012</v>
      </c>
      <c r="I582" s="7" t="s">
        <v>101</v>
      </c>
      <c r="J582" s="2">
        <v>90</v>
      </c>
      <c r="K582" s="2">
        <f>J582-67</f>
        <v>23</v>
      </c>
      <c r="L582" s="2">
        <f>J582-78</f>
        <v>12</v>
      </c>
      <c r="M582" s="2">
        <f>J582-95</f>
        <v>-5</v>
      </c>
      <c r="N582" s="2">
        <v>1</v>
      </c>
      <c r="R582" s="2"/>
      <c r="T582" s="2">
        <v>0</v>
      </c>
      <c r="X582" s="5" t="e">
        <f t="shared" si="54"/>
        <v>#DIV/0!</v>
      </c>
      <c r="AA582" s="5" t="e">
        <f t="shared" si="55"/>
        <v>#DIV/0!</v>
      </c>
      <c r="AB582" s="4" t="e">
        <f t="shared" si="56"/>
        <v>#DIV/0!</v>
      </c>
      <c r="AD582" s="2" t="e">
        <f t="shared" si="57"/>
        <v>#DIV/0!</v>
      </c>
      <c r="AF582" s="2" t="e">
        <f t="shared" si="58"/>
        <v>#DIV/0!</v>
      </c>
      <c r="AG582" s="2"/>
      <c r="AO582" s="2"/>
      <c r="AP582" s="2" t="str">
        <f t="shared" si="59"/>
        <v>D09_117_13</v>
      </c>
    </row>
    <row r="583" spans="1:42" ht="12.75" customHeight="1" x14ac:dyDescent="0.2">
      <c r="A583" s="1" t="s">
        <v>68</v>
      </c>
      <c r="B583" s="3">
        <v>117</v>
      </c>
      <c r="C583" s="4">
        <v>13</v>
      </c>
      <c r="D583" s="4" t="s">
        <v>60</v>
      </c>
      <c r="E583" s="2" t="s">
        <v>43</v>
      </c>
      <c r="F583" s="2" t="s">
        <v>39</v>
      </c>
      <c r="G583" s="2" t="s">
        <v>41</v>
      </c>
      <c r="H583" s="2">
        <v>2013</v>
      </c>
      <c r="I583" s="7" t="s">
        <v>101</v>
      </c>
      <c r="R583" s="2"/>
      <c r="X583" s="5" t="e">
        <f t="shared" si="54"/>
        <v>#DIV/0!</v>
      </c>
      <c r="AA583" s="5" t="e">
        <f t="shared" si="55"/>
        <v>#DIV/0!</v>
      </c>
      <c r="AB583" s="4" t="e">
        <f t="shared" si="56"/>
        <v>#DIV/0!</v>
      </c>
      <c r="AD583" s="2" t="e">
        <f t="shared" si="57"/>
        <v>#DIV/0!</v>
      </c>
      <c r="AF583" s="2" t="e">
        <f t="shared" si="58"/>
        <v>#DIV/0!</v>
      </c>
      <c r="AO583" s="2"/>
      <c r="AP583" s="2" t="str">
        <f t="shared" si="59"/>
        <v>D09_117_13</v>
      </c>
    </row>
    <row r="584" spans="1:42" ht="12.75" customHeight="1" x14ac:dyDescent="0.2">
      <c r="A584" s="1" t="s">
        <v>68</v>
      </c>
      <c r="B584" s="3">
        <v>117</v>
      </c>
      <c r="C584" s="4">
        <v>13</v>
      </c>
      <c r="D584" s="4" t="s">
        <v>60</v>
      </c>
      <c r="E584" s="2" t="s">
        <v>43</v>
      </c>
      <c r="F584" s="2" t="s">
        <v>39</v>
      </c>
      <c r="G584" s="2" t="s">
        <v>41</v>
      </c>
      <c r="H584" s="2">
        <v>2014</v>
      </c>
      <c r="I584" s="7" t="s">
        <v>101</v>
      </c>
      <c r="R584" s="2"/>
      <c r="X584" s="5" t="e">
        <f t="shared" si="54"/>
        <v>#DIV/0!</v>
      </c>
      <c r="AA584" s="5" t="e">
        <f t="shared" si="55"/>
        <v>#DIV/0!</v>
      </c>
      <c r="AB584" s="4" t="e">
        <f t="shared" si="56"/>
        <v>#DIV/0!</v>
      </c>
      <c r="AD584" s="2" t="e">
        <f t="shared" si="57"/>
        <v>#DIV/0!</v>
      </c>
      <c r="AF584" s="2" t="e">
        <f t="shared" si="58"/>
        <v>#DIV/0!</v>
      </c>
      <c r="AG584" s="2"/>
      <c r="AO584" s="2"/>
      <c r="AP584" s="2" t="str">
        <f t="shared" si="59"/>
        <v>D09_117_13</v>
      </c>
    </row>
    <row r="585" spans="1:42" ht="12.75" customHeight="1" x14ac:dyDescent="0.2">
      <c r="A585" s="1" t="s">
        <v>68</v>
      </c>
      <c r="B585" s="3">
        <v>117</v>
      </c>
      <c r="C585" s="4">
        <v>13</v>
      </c>
      <c r="D585" s="4" t="s">
        <v>60</v>
      </c>
      <c r="E585" s="2" t="s">
        <v>43</v>
      </c>
      <c r="F585" s="2" t="s">
        <v>39</v>
      </c>
      <c r="G585" s="2" t="s">
        <v>41</v>
      </c>
      <c r="H585" s="2">
        <v>2015</v>
      </c>
      <c r="I585" s="7" t="s">
        <v>101</v>
      </c>
      <c r="R585" s="2"/>
      <c r="X585" s="5" t="e">
        <f t="shared" si="54"/>
        <v>#DIV/0!</v>
      </c>
      <c r="AA585" s="5" t="e">
        <f t="shared" si="55"/>
        <v>#DIV/0!</v>
      </c>
      <c r="AB585" s="4" t="e">
        <f t="shared" si="56"/>
        <v>#DIV/0!</v>
      </c>
      <c r="AD585" s="2" t="e">
        <f t="shared" si="57"/>
        <v>#DIV/0!</v>
      </c>
      <c r="AF585" s="2" t="e">
        <f t="shared" si="58"/>
        <v>#DIV/0!</v>
      </c>
      <c r="AG585" s="2"/>
      <c r="AO585" s="2"/>
      <c r="AP585" s="2" t="str">
        <f t="shared" si="59"/>
        <v>D09_117_13</v>
      </c>
    </row>
    <row r="586" spans="1:42" s="18" customFormat="1" ht="12.75" customHeight="1" x14ac:dyDescent="0.2">
      <c r="A586" s="23" t="s">
        <v>68</v>
      </c>
      <c r="B586" s="19">
        <v>117</v>
      </c>
      <c r="C586" s="24">
        <v>13</v>
      </c>
      <c r="D586" s="24" t="s">
        <v>60</v>
      </c>
      <c r="E586" s="18" t="s">
        <v>43</v>
      </c>
      <c r="F586" s="18" t="s">
        <v>39</v>
      </c>
      <c r="G586" s="18" t="s">
        <v>41</v>
      </c>
      <c r="H586" s="18">
        <v>2016</v>
      </c>
      <c r="I586" s="7" t="s">
        <v>101</v>
      </c>
      <c r="X586" s="25" t="e">
        <f t="shared" si="54"/>
        <v>#DIV/0!</v>
      </c>
      <c r="AA586" s="25" t="e">
        <f t="shared" si="55"/>
        <v>#DIV/0!</v>
      </c>
      <c r="AB586" s="24" t="e">
        <f t="shared" si="56"/>
        <v>#DIV/0!</v>
      </c>
      <c r="AD586" s="18" t="e">
        <f t="shared" si="57"/>
        <v>#DIV/0!</v>
      </c>
      <c r="AF586" s="18" t="e">
        <f t="shared" si="58"/>
        <v>#DIV/0!</v>
      </c>
      <c r="AP586" s="2" t="str">
        <f t="shared" si="59"/>
        <v>D09_117_13</v>
      </c>
    </row>
    <row r="587" spans="1:42" ht="12.75" customHeight="1" x14ac:dyDescent="0.2">
      <c r="A587" s="1" t="s">
        <v>68</v>
      </c>
      <c r="B587" s="3">
        <v>118</v>
      </c>
      <c r="C587" s="4">
        <v>13</v>
      </c>
      <c r="D587" s="4" t="s">
        <v>60</v>
      </c>
      <c r="E587" s="2" t="s">
        <v>43</v>
      </c>
      <c r="F587" s="2" t="s">
        <v>39</v>
      </c>
      <c r="G587" s="2" t="s">
        <v>41</v>
      </c>
      <c r="H587" s="2">
        <v>2012</v>
      </c>
      <c r="I587" s="7" t="s">
        <v>101</v>
      </c>
      <c r="J587" s="2">
        <v>74</v>
      </c>
      <c r="K587" s="2">
        <f>J587-67</f>
        <v>7</v>
      </c>
      <c r="L587" s="2">
        <f>J587-78</f>
        <v>-4</v>
      </c>
      <c r="M587" s="2">
        <f>J587-95</f>
        <v>-21</v>
      </c>
      <c r="N587" s="2">
        <v>3</v>
      </c>
      <c r="R587" s="2"/>
      <c r="T587" s="2">
        <v>3</v>
      </c>
      <c r="U587" s="2">
        <v>216</v>
      </c>
      <c r="V587" s="2">
        <v>25</v>
      </c>
      <c r="W587" s="2">
        <v>61</v>
      </c>
      <c r="X587" s="5">
        <f t="shared" si="54"/>
        <v>2.44</v>
      </c>
      <c r="Y587" s="2">
        <v>4</v>
      </c>
      <c r="Z587" s="2">
        <v>26</v>
      </c>
      <c r="AA587" s="5">
        <f t="shared" si="55"/>
        <v>1.04</v>
      </c>
      <c r="AB587" s="4">
        <f t="shared" si="56"/>
        <v>42.622950819672134</v>
      </c>
      <c r="AC587" s="2">
        <v>0</v>
      </c>
      <c r="AD587" s="2">
        <f t="shared" si="57"/>
        <v>0</v>
      </c>
      <c r="AE587" s="2">
        <v>3</v>
      </c>
      <c r="AF587" s="2">
        <f t="shared" si="58"/>
        <v>12</v>
      </c>
      <c r="AG587" s="8" t="s">
        <v>79</v>
      </c>
      <c r="AH587" s="2">
        <v>5</v>
      </c>
      <c r="AI587" s="2">
        <v>3</v>
      </c>
      <c r="AJ587" s="2">
        <v>2</v>
      </c>
      <c r="AK587" s="2">
        <v>1</v>
      </c>
      <c r="AL587" s="2">
        <v>3</v>
      </c>
      <c r="AM587" s="2">
        <v>2</v>
      </c>
      <c r="AO587" s="2"/>
      <c r="AP587" s="2" t="str">
        <f t="shared" si="59"/>
        <v>D09_118_13</v>
      </c>
    </row>
    <row r="588" spans="1:42" ht="12.75" customHeight="1" x14ac:dyDescent="0.2">
      <c r="A588" s="1" t="s">
        <v>68</v>
      </c>
      <c r="B588" s="3">
        <v>118</v>
      </c>
      <c r="C588" s="4">
        <v>13</v>
      </c>
      <c r="D588" s="4" t="s">
        <v>60</v>
      </c>
      <c r="E588" s="2" t="s">
        <v>43</v>
      </c>
      <c r="F588" s="2" t="s">
        <v>39</v>
      </c>
      <c r="G588" s="2" t="s">
        <v>41</v>
      </c>
      <c r="H588" s="2">
        <v>2013</v>
      </c>
      <c r="I588" s="7" t="s">
        <v>101</v>
      </c>
      <c r="R588" s="2"/>
      <c r="X588" s="5" t="e">
        <f t="shared" si="54"/>
        <v>#DIV/0!</v>
      </c>
      <c r="AA588" s="5" t="e">
        <f t="shared" si="55"/>
        <v>#DIV/0!</v>
      </c>
      <c r="AB588" s="4" t="e">
        <f t="shared" si="56"/>
        <v>#DIV/0!</v>
      </c>
      <c r="AD588" s="2" t="e">
        <f t="shared" si="57"/>
        <v>#DIV/0!</v>
      </c>
      <c r="AF588" s="2" t="e">
        <f t="shared" si="58"/>
        <v>#DIV/0!</v>
      </c>
      <c r="AO588" s="2"/>
      <c r="AP588" s="2" t="str">
        <f t="shared" si="59"/>
        <v>D09_118_13</v>
      </c>
    </row>
    <row r="589" spans="1:42" ht="12.75" customHeight="1" x14ac:dyDescent="0.2">
      <c r="A589" s="1" t="s">
        <v>68</v>
      </c>
      <c r="B589" s="3">
        <v>118</v>
      </c>
      <c r="C589" s="4">
        <v>13</v>
      </c>
      <c r="D589" s="4" t="s">
        <v>60</v>
      </c>
      <c r="E589" s="2" t="s">
        <v>43</v>
      </c>
      <c r="F589" s="2" t="s">
        <v>39</v>
      </c>
      <c r="G589" s="2" t="s">
        <v>41</v>
      </c>
      <c r="H589" s="2">
        <v>2014</v>
      </c>
      <c r="I589" s="7" t="s">
        <v>101</v>
      </c>
      <c r="R589" s="2"/>
      <c r="X589" s="5" t="e">
        <f t="shared" si="54"/>
        <v>#DIV/0!</v>
      </c>
      <c r="AA589" s="5" t="e">
        <f t="shared" si="55"/>
        <v>#DIV/0!</v>
      </c>
      <c r="AB589" s="4" t="e">
        <f t="shared" si="56"/>
        <v>#DIV/0!</v>
      </c>
      <c r="AD589" s="2" t="e">
        <f t="shared" si="57"/>
        <v>#DIV/0!</v>
      </c>
      <c r="AF589" s="2" t="e">
        <f t="shared" si="58"/>
        <v>#DIV/0!</v>
      </c>
      <c r="AG589" s="2"/>
      <c r="AO589" s="2"/>
      <c r="AP589" s="2" t="str">
        <f t="shared" si="59"/>
        <v>D09_118_13</v>
      </c>
    </row>
    <row r="590" spans="1:42" ht="12.75" customHeight="1" x14ac:dyDescent="0.2">
      <c r="A590" s="1" t="s">
        <v>68</v>
      </c>
      <c r="B590" s="3">
        <v>118</v>
      </c>
      <c r="C590" s="4">
        <v>13</v>
      </c>
      <c r="D590" s="4" t="s">
        <v>60</v>
      </c>
      <c r="E590" s="2" t="s">
        <v>43</v>
      </c>
      <c r="F590" s="2" t="s">
        <v>39</v>
      </c>
      <c r="G590" s="2" t="s">
        <v>41</v>
      </c>
      <c r="H590" s="2">
        <v>2015</v>
      </c>
      <c r="I590" s="7" t="s">
        <v>101</v>
      </c>
      <c r="R590" s="2"/>
      <c r="X590" s="5" t="e">
        <f t="shared" si="54"/>
        <v>#DIV/0!</v>
      </c>
      <c r="AA590" s="5" t="e">
        <f t="shared" si="55"/>
        <v>#DIV/0!</v>
      </c>
      <c r="AB590" s="4" t="e">
        <f t="shared" si="56"/>
        <v>#DIV/0!</v>
      </c>
      <c r="AD590" s="2" t="e">
        <f t="shared" si="57"/>
        <v>#DIV/0!</v>
      </c>
      <c r="AF590" s="2" t="e">
        <f t="shared" si="58"/>
        <v>#DIV/0!</v>
      </c>
      <c r="AG590" s="2"/>
      <c r="AO590" s="2"/>
      <c r="AP590" s="2" t="str">
        <f t="shared" si="59"/>
        <v>D09_118_13</v>
      </c>
    </row>
    <row r="591" spans="1:42" s="18" customFormat="1" ht="12.75" customHeight="1" x14ac:dyDescent="0.2">
      <c r="A591" s="23" t="s">
        <v>68</v>
      </c>
      <c r="B591" s="19">
        <v>118</v>
      </c>
      <c r="C591" s="24">
        <v>13</v>
      </c>
      <c r="D591" s="24" t="s">
        <v>60</v>
      </c>
      <c r="E591" s="18" t="s">
        <v>43</v>
      </c>
      <c r="F591" s="18" t="s">
        <v>39</v>
      </c>
      <c r="G591" s="18" t="s">
        <v>41</v>
      </c>
      <c r="H591" s="18">
        <v>2016</v>
      </c>
      <c r="I591" s="7" t="s">
        <v>101</v>
      </c>
      <c r="X591" s="25" t="e">
        <f t="shared" si="54"/>
        <v>#DIV/0!</v>
      </c>
      <c r="AA591" s="25" t="e">
        <f t="shared" si="55"/>
        <v>#DIV/0!</v>
      </c>
      <c r="AB591" s="24" t="e">
        <f t="shared" si="56"/>
        <v>#DIV/0!</v>
      </c>
      <c r="AD591" s="18" t="e">
        <f t="shared" si="57"/>
        <v>#DIV/0!</v>
      </c>
      <c r="AF591" s="18" t="e">
        <f t="shared" si="58"/>
        <v>#DIV/0!</v>
      </c>
      <c r="AP591" s="2" t="str">
        <f t="shared" si="59"/>
        <v>D09_118_13</v>
      </c>
    </row>
    <row r="592" spans="1:42" ht="12.75" customHeight="1" x14ac:dyDescent="0.2">
      <c r="A592" s="1" t="s">
        <v>68</v>
      </c>
      <c r="B592" s="3">
        <v>119</v>
      </c>
      <c r="C592" s="4">
        <v>13</v>
      </c>
      <c r="D592" s="4" t="s">
        <v>60</v>
      </c>
      <c r="E592" s="2" t="s">
        <v>43</v>
      </c>
      <c r="F592" s="2" t="s">
        <v>39</v>
      </c>
      <c r="G592" s="2" t="s">
        <v>41</v>
      </c>
      <c r="H592" s="2">
        <v>2012</v>
      </c>
      <c r="I592" s="7" t="s">
        <v>135</v>
      </c>
      <c r="R592" s="2"/>
      <c r="X592" s="5" t="e">
        <f t="shared" si="54"/>
        <v>#DIV/0!</v>
      </c>
      <c r="AA592" s="5" t="e">
        <f t="shared" si="55"/>
        <v>#DIV/0!</v>
      </c>
      <c r="AB592" s="4" t="e">
        <f t="shared" si="56"/>
        <v>#DIV/0!</v>
      </c>
      <c r="AD592" s="2" t="e">
        <f t="shared" si="57"/>
        <v>#DIV/0!</v>
      </c>
      <c r="AF592" s="2" t="e">
        <f t="shared" si="58"/>
        <v>#DIV/0!</v>
      </c>
      <c r="AG592" s="2"/>
      <c r="AO592" s="2"/>
      <c r="AP592" s="2" t="str">
        <f t="shared" si="59"/>
        <v>D09_119_13</v>
      </c>
    </row>
    <row r="593" spans="1:42" ht="12.75" customHeight="1" x14ac:dyDescent="0.2">
      <c r="A593" s="1" t="s">
        <v>68</v>
      </c>
      <c r="B593" s="3">
        <v>119</v>
      </c>
      <c r="C593" s="4">
        <v>13</v>
      </c>
      <c r="D593" s="4" t="s">
        <v>60</v>
      </c>
      <c r="E593" s="2" t="s">
        <v>43</v>
      </c>
      <c r="F593" s="2" t="s">
        <v>39</v>
      </c>
      <c r="G593" s="2" t="s">
        <v>41</v>
      </c>
      <c r="H593" s="2">
        <v>2013</v>
      </c>
      <c r="I593" s="7" t="s">
        <v>135</v>
      </c>
      <c r="R593" s="2"/>
      <c r="X593" s="5" t="e">
        <f t="shared" si="54"/>
        <v>#DIV/0!</v>
      </c>
      <c r="AA593" s="5" t="e">
        <f t="shared" si="55"/>
        <v>#DIV/0!</v>
      </c>
      <c r="AB593" s="4" t="e">
        <f t="shared" si="56"/>
        <v>#DIV/0!</v>
      </c>
      <c r="AD593" s="2" t="e">
        <f t="shared" si="57"/>
        <v>#DIV/0!</v>
      </c>
      <c r="AF593" s="2" t="e">
        <f t="shared" si="58"/>
        <v>#DIV/0!</v>
      </c>
      <c r="AG593" s="2"/>
      <c r="AO593" s="2"/>
      <c r="AP593" s="2" t="str">
        <f t="shared" si="59"/>
        <v>D09_119_13</v>
      </c>
    </row>
    <row r="594" spans="1:42" ht="12.75" customHeight="1" x14ac:dyDescent="0.2">
      <c r="A594" s="1" t="s">
        <v>68</v>
      </c>
      <c r="B594" s="3">
        <v>119</v>
      </c>
      <c r="C594" s="4">
        <v>13</v>
      </c>
      <c r="D594" s="4" t="s">
        <v>60</v>
      </c>
      <c r="E594" s="2" t="s">
        <v>43</v>
      </c>
      <c r="F594" s="2" t="s">
        <v>39</v>
      </c>
      <c r="G594" s="2" t="s">
        <v>41</v>
      </c>
      <c r="H594" s="2">
        <v>2014</v>
      </c>
      <c r="I594" s="7" t="s">
        <v>135</v>
      </c>
      <c r="R594" s="2"/>
      <c r="X594" s="5" t="e">
        <f t="shared" si="54"/>
        <v>#DIV/0!</v>
      </c>
      <c r="AA594" s="5" t="e">
        <f t="shared" si="55"/>
        <v>#DIV/0!</v>
      </c>
      <c r="AB594" s="4" t="e">
        <f t="shared" si="56"/>
        <v>#DIV/0!</v>
      </c>
      <c r="AD594" s="2" t="e">
        <f t="shared" si="57"/>
        <v>#DIV/0!</v>
      </c>
      <c r="AF594" s="2" t="e">
        <f t="shared" si="58"/>
        <v>#DIV/0!</v>
      </c>
      <c r="AG594" s="2"/>
      <c r="AO594" s="2"/>
      <c r="AP594" s="2" t="str">
        <f t="shared" si="59"/>
        <v>D09_119_13</v>
      </c>
    </row>
    <row r="595" spans="1:42" ht="12.75" customHeight="1" x14ac:dyDescent="0.2">
      <c r="A595" s="1" t="s">
        <v>68</v>
      </c>
      <c r="B595" s="3">
        <v>119</v>
      </c>
      <c r="C595" s="4">
        <v>13</v>
      </c>
      <c r="D595" s="4" t="s">
        <v>60</v>
      </c>
      <c r="E595" s="2" t="s">
        <v>43</v>
      </c>
      <c r="F595" s="2" t="s">
        <v>39</v>
      </c>
      <c r="G595" s="2" t="s">
        <v>41</v>
      </c>
      <c r="H595" s="2">
        <v>2015</v>
      </c>
      <c r="I595" s="7" t="s">
        <v>135</v>
      </c>
      <c r="R595" s="2"/>
      <c r="X595" s="5" t="e">
        <f t="shared" si="54"/>
        <v>#DIV/0!</v>
      </c>
      <c r="AA595" s="5" t="e">
        <f t="shared" si="55"/>
        <v>#DIV/0!</v>
      </c>
      <c r="AB595" s="4" t="e">
        <f t="shared" si="56"/>
        <v>#DIV/0!</v>
      </c>
      <c r="AD595" s="2" t="e">
        <f t="shared" si="57"/>
        <v>#DIV/0!</v>
      </c>
      <c r="AF595" s="2" t="e">
        <f t="shared" si="58"/>
        <v>#DIV/0!</v>
      </c>
      <c r="AG595" s="2"/>
      <c r="AO595" s="2"/>
      <c r="AP595" s="2" t="str">
        <f t="shared" si="59"/>
        <v>D09_119_13</v>
      </c>
    </row>
    <row r="596" spans="1:42" s="18" customFormat="1" ht="12.75" customHeight="1" x14ac:dyDescent="0.2">
      <c r="A596" s="23" t="s">
        <v>68</v>
      </c>
      <c r="B596" s="19">
        <v>119</v>
      </c>
      <c r="C596" s="24">
        <v>13</v>
      </c>
      <c r="D596" s="24" t="s">
        <v>60</v>
      </c>
      <c r="E596" s="18" t="s">
        <v>43</v>
      </c>
      <c r="F596" s="18" t="s">
        <v>39</v>
      </c>
      <c r="G596" s="18" t="s">
        <v>41</v>
      </c>
      <c r="H596" s="18">
        <v>2016</v>
      </c>
      <c r="I596" s="26" t="s">
        <v>135</v>
      </c>
      <c r="X596" s="25" t="e">
        <f t="shared" si="54"/>
        <v>#DIV/0!</v>
      </c>
      <c r="AA596" s="25" t="e">
        <f t="shared" si="55"/>
        <v>#DIV/0!</v>
      </c>
      <c r="AB596" s="24" t="e">
        <f t="shared" si="56"/>
        <v>#DIV/0!</v>
      </c>
      <c r="AD596" s="18" t="e">
        <f t="shared" si="57"/>
        <v>#DIV/0!</v>
      </c>
      <c r="AF596" s="18" t="e">
        <f t="shared" si="58"/>
        <v>#DIV/0!</v>
      </c>
      <c r="AP596" s="2" t="str">
        <f t="shared" si="59"/>
        <v>D09_119_13</v>
      </c>
    </row>
    <row r="597" spans="1:42" ht="12.75" customHeight="1" x14ac:dyDescent="0.2">
      <c r="A597" s="1" t="s">
        <v>68</v>
      </c>
      <c r="B597" s="3">
        <v>120</v>
      </c>
      <c r="C597" s="4">
        <v>13</v>
      </c>
      <c r="D597" s="4" t="s">
        <v>60</v>
      </c>
      <c r="E597" s="2" t="s">
        <v>43</v>
      </c>
      <c r="F597" s="2" t="s">
        <v>39</v>
      </c>
      <c r="G597" s="2" t="s">
        <v>41</v>
      </c>
      <c r="H597" s="2">
        <v>2012</v>
      </c>
      <c r="I597" s="7" t="s">
        <v>135</v>
      </c>
      <c r="R597" s="2"/>
      <c r="X597" s="5" t="e">
        <f t="shared" si="54"/>
        <v>#DIV/0!</v>
      </c>
      <c r="AA597" s="5" t="e">
        <f t="shared" si="55"/>
        <v>#DIV/0!</v>
      </c>
      <c r="AB597" s="4" t="e">
        <f t="shared" si="56"/>
        <v>#DIV/0!</v>
      </c>
      <c r="AD597" s="2" t="e">
        <f t="shared" si="57"/>
        <v>#DIV/0!</v>
      </c>
      <c r="AF597" s="2" t="e">
        <f t="shared" si="58"/>
        <v>#DIV/0!</v>
      </c>
      <c r="AG597" s="2"/>
      <c r="AO597" s="2"/>
      <c r="AP597" s="2" t="str">
        <f t="shared" si="59"/>
        <v>D09_120_13</v>
      </c>
    </row>
    <row r="598" spans="1:42" ht="12.75" customHeight="1" x14ac:dyDescent="0.2">
      <c r="A598" s="1" t="s">
        <v>68</v>
      </c>
      <c r="B598" s="3">
        <v>120</v>
      </c>
      <c r="C598" s="4">
        <v>13</v>
      </c>
      <c r="D598" s="4" t="s">
        <v>60</v>
      </c>
      <c r="E598" s="2" t="s">
        <v>43</v>
      </c>
      <c r="F598" s="2" t="s">
        <v>39</v>
      </c>
      <c r="G598" s="2" t="s">
        <v>41</v>
      </c>
      <c r="H598" s="2">
        <v>2013</v>
      </c>
      <c r="I598" s="7" t="s">
        <v>135</v>
      </c>
      <c r="R598" s="2"/>
      <c r="X598" s="5" t="e">
        <f t="shared" si="54"/>
        <v>#DIV/0!</v>
      </c>
      <c r="AA598" s="5" t="e">
        <f t="shared" si="55"/>
        <v>#DIV/0!</v>
      </c>
      <c r="AB598" s="4" t="e">
        <f t="shared" si="56"/>
        <v>#DIV/0!</v>
      </c>
      <c r="AD598" s="2" t="e">
        <f t="shared" si="57"/>
        <v>#DIV/0!</v>
      </c>
      <c r="AF598" s="2" t="e">
        <f t="shared" si="58"/>
        <v>#DIV/0!</v>
      </c>
      <c r="AG598" s="2"/>
      <c r="AO598" s="2"/>
      <c r="AP598" s="2" t="str">
        <f t="shared" si="59"/>
        <v>D09_120_13</v>
      </c>
    </row>
    <row r="599" spans="1:42" ht="12.75" customHeight="1" x14ac:dyDescent="0.2">
      <c r="A599" s="1" t="s">
        <v>68</v>
      </c>
      <c r="B599" s="3">
        <v>120</v>
      </c>
      <c r="C599" s="4">
        <v>13</v>
      </c>
      <c r="D599" s="4" t="s">
        <v>60</v>
      </c>
      <c r="E599" s="2" t="s">
        <v>43</v>
      </c>
      <c r="F599" s="2" t="s">
        <v>39</v>
      </c>
      <c r="G599" s="2" t="s">
        <v>41</v>
      </c>
      <c r="H599" s="2">
        <v>2014</v>
      </c>
      <c r="I599" s="7" t="s">
        <v>135</v>
      </c>
      <c r="R599" s="2"/>
      <c r="X599" s="5" t="e">
        <f t="shared" si="54"/>
        <v>#DIV/0!</v>
      </c>
      <c r="AA599" s="5" t="e">
        <f t="shared" si="55"/>
        <v>#DIV/0!</v>
      </c>
      <c r="AB599" s="4" t="e">
        <f t="shared" si="56"/>
        <v>#DIV/0!</v>
      </c>
      <c r="AD599" s="2" t="e">
        <f t="shared" si="57"/>
        <v>#DIV/0!</v>
      </c>
      <c r="AF599" s="2" t="e">
        <f t="shared" si="58"/>
        <v>#DIV/0!</v>
      </c>
      <c r="AG599" s="2"/>
      <c r="AO599" s="2"/>
      <c r="AP599" s="2" t="str">
        <f t="shared" si="59"/>
        <v>D09_120_13</v>
      </c>
    </row>
    <row r="600" spans="1:42" ht="12.75" customHeight="1" x14ac:dyDescent="0.2">
      <c r="A600" s="1" t="s">
        <v>68</v>
      </c>
      <c r="B600" s="3">
        <v>120</v>
      </c>
      <c r="C600" s="4">
        <v>13</v>
      </c>
      <c r="D600" s="4" t="s">
        <v>60</v>
      </c>
      <c r="E600" s="2" t="s">
        <v>43</v>
      </c>
      <c r="F600" s="2" t="s">
        <v>39</v>
      </c>
      <c r="G600" s="2" t="s">
        <v>41</v>
      </c>
      <c r="H600" s="2">
        <v>2015</v>
      </c>
      <c r="I600" s="7" t="s">
        <v>135</v>
      </c>
      <c r="R600" s="2"/>
      <c r="X600" s="5" t="e">
        <f t="shared" si="54"/>
        <v>#DIV/0!</v>
      </c>
      <c r="AA600" s="5" t="e">
        <f t="shared" si="55"/>
        <v>#DIV/0!</v>
      </c>
      <c r="AB600" s="4" t="e">
        <f t="shared" si="56"/>
        <v>#DIV/0!</v>
      </c>
      <c r="AD600" s="2" t="e">
        <f t="shared" si="57"/>
        <v>#DIV/0!</v>
      </c>
      <c r="AF600" s="2" t="e">
        <f t="shared" si="58"/>
        <v>#DIV/0!</v>
      </c>
      <c r="AG600" s="2"/>
      <c r="AO600" s="2"/>
      <c r="AP600" s="2" t="str">
        <f t="shared" si="59"/>
        <v>D09_120_13</v>
      </c>
    </row>
    <row r="601" spans="1:42" s="18" customFormat="1" ht="12.75" customHeight="1" x14ac:dyDescent="0.2">
      <c r="A601" s="23" t="s">
        <v>68</v>
      </c>
      <c r="B601" s="19">
        <v>120</v>
      </c>
      <c r="C601" s="24">
        <v>13</v>
      </c>
      <c r="D601" s="24" t="s">
        <v>60</v>
      </c>
      <c r="E601" s="18" t="s">
        <v>43</v>
      </c>
      <c r="F601" s="18" t="s">
        <v>39</v>
      </c>
      <c r="G601" s="18" t="s">
        <v>41</v>
      </c>
      <c r="H601" s="18">
        <v>2016</v>
      </c>
      <c r="I601" s="26" t="s">
        <v>135</v>
      </c>
      <c r="X601" s="25" t="e">
        <f t="shared" si="54"/>
        <v>#DIV/0!</v>
      </c>
      <c r="AA601" s="25" t="e">
        <f t="shared" si="55"/>
        <v>#DIV/0!</v>
      </c>
      <c r="AB601" s="24" t="e">
        <f t="shared" si="56"/>
        <v>#DIV/0!</v>
      </c>
      <c r="AD601" s="18" t="e">
        <f t="shared" si="57"/>
        <v>#DIV/0!</v>
      </c>
      <c r="AF601" s="18" t="e">
        <f t="shared" si="58"/>
        <v>#DIV/0!</v>
      </c>
      <c r="AP601" s="2" t="str">
        <f t="shared" si="59"/>
        <v>D09_120_13</v>
      </c>
    </row>
    <row r="602" spans="1:42" ht="12.75" customHeight="1" x14ac:dyDescent="0.2">
      <c r="A602" s="1" t="s">
        <v>68</v>
      </c>
      <c r="B602" s="3">
        <v>121</v>
      </c>
      <c r="C602" s="4">
        <v>13</v>
      </c>
      <c r="D602" s="4" t="s">
        <v>60</v>
      </c>
      <c r="E602" s="2" t="s">
        <v>43</v>
      </c>
      <c r="F602" s="2" t="s">
        <v>39</v>
      </c>
      <c r="G602" s="2" t="s">
        <v>41</v>
      </c>
      <c r="H602" s="2">
        <v>2012</v>
      </c>
      <c r="I602" s="7" t="s">
        <v>135</v>
      </c>
      <c r="R602" s="2"/>
      <c r="X602" s="5" t="e">
        <f t="shared" si="54"/>
        <v>#DIV/0!</v>
      </c>
      <c r="AA602" s="5" t="e">
        <f t="shared" si="55"/>
        <v>#DIV/0!</v>
      </c>
      <c r="AB602" s="4" t="e">
        <f t="shared" si="56"/>
        <v>#DIV/0!</v>
      </c>
      <c r="AD602" s="2" t="e">
        <f t="shared" si="57"/>
        <v>#DIV/0!</v>
      </c>
      <c r="AF602" s="2" t="e">
        <f t="shared" si="58"/>
        <v>#DIV/0!</v>
      </c>
      <c r="AG602" s="2"/>
      <c r="AO602" s="2"/>
      <c r="AP602" s="2" t="str">
        <f t="shared" si="59"/>
        <v>D09_121_13</v>
      </c>
    </row>
    <row r="603" spans="1:42" ht="12.75" customHeight="1" x14ac:dyDescent="0.2">
      <c r="A603" s="1" t="s">
        <v>68</v>
      </c>
      <c r="B603" s="3">
        <v>121</v>
      </c>
      <c r="C603" s="4">
        <v>13</v>
      </c>
      <c r="D603" s="4" t="s">
        <v>60</v>
      </c>
      <c r="E603" s="2" t="s">
        <v>43</v>
      </c>
      <c r="F603" s="2" t="s">
        <v>39</v>
      </c>
      <c r="G603" s="2" t="s">
        <v>41</v>
      </c>
      <c r="H603" s="2">
        <v>2013</v>
      </c>
      <c r="I603" s="7" t="s">
        <v>135</v>
      </c>
      <c r="R603" s="2"/>
      <c r="X603" s="5" t="e">
        <f t="shared" si="54"/>
        <v>#DIV/0!</v>
      </c>
      <c r="AA603" s="5" t="e">
        <f t="shared" si="55"/>
        <v>#DIV/0!</v>
      </c>
      <c r="AB603" s="4" t="e">
        <f t="shared" si="56"/>
        <v>#DIV/0!</v>
      </c>
      <c r="AD603" s="2" t="e">
        <f t="shared" si="57"/>
        <v>#DIV/0!</v>
      </c>
      <c r="AF603" s="2" t="e">
        <f t="shared" si="58"/>
        <v>#DIV/0!</v>
      </c>
      <c r="AG603" s="2"/>
      <c r="AO603" s="2"/>
      <c r="AP603" s="2" t="str">
        <f t="shared" si="59"/>
        <v>D09_121_13</v>
      </c>
    </row>
    <row r="604" spans="1:42" ht="12.75" customHeight="1" x14ac:dyDescent="0.2">
      <c r="A604" s="1" t="s">
        <v>68</v>
      </c>
      <c r="B604" s="3">
        <v>121</v>
      </c>
      <c r="C604" s="4">
        <v>13</v>
      </c>
      <c r="D604" s="4" t="s">
        <v>60</v>
      </c>
      <c r="E604" s="2" t="s">
        <v>43</v>
      </c>
      <c r="F604" s="2" t="s">
        <v>39</v>
      </c>
      <c r="G604" s="2" t="s">
        <v>41</v>
      </c>
      <c r="H604" s="2">
        <v>2014</v>
      </c>
      <c r="I604" s="7" t="s">
        <v>135</v>
      </c>
      <c r="R604" s="2"/>
      <c r="X604" s="5" t="e">
        <f t="shared" si="54"/>
        <v>#DIV/0!</v>
      </c>
      <c r="AA604" s="5" t="e">
        <f t="shared" si="55"/>
        <v>#DIV/0!</v>
      </c>
      <c r="AB604" s="4" t="e">
        <f t="shared" si="56"/>
        <v>#DIV/0!</v>
      </c>
      <c r="AD604" s="2" t="e">
        <f t="shared" si="57"/>
        <v>#DIV/0!</v>
      </c>
      <c r="AF604" s="2" t="e">
        <f t="shared" si="58"/>
        <v>#DIV/0!</v>
      </c>
      <c r="AG604" s="2"/>
      <c r="AO604" s="2"/>
      <c r="AP604" s="2" t="str">
        <f t="shared" si="59"/>
        <v>D09_121_13</v>
      </c>
    </row>
    <row r="605" spans="1:42" ht="12.75" customHeight="1" x14ac:dyDescent="0.2">
      <c r="A605" s="1" t="s">
        <v>68</v>
      </c>
      <c r="B605" s="3">
        <v>121</v>
      </c>
      <c r="C605" s="4">
        <v>13</v>
      </c>
      <c r="D605" s="4" t="s">
        <v>60</v>
      </c>
      <c r="E605" s="2" t="s">
        <v>43</v>
      </c>
      <c r="F605" s="2" t="s">
        <v>39</v>
      </c>
      <c r="G605" s="2" t="s">
        <v>41</v>
      </c>
      <c r="H605" s="2">
        <v>2015</v>
      </c>
      <c r="I605" s="7" t="s">
        <v>135</v>
      </c>
      <c r="R605" s="2"/>
      <c r="X605" s="5" t="e">
        <f t="shared" si="54"/>
        <v>#DIV/0!</v>
      </c>
      <c r="AA605" s="5" t="e">
        <f t="shared" si="55"/>
        <v>#DIV/0!</v>
      </c>
      <c r="AB605" s="4" t="e">
        <f t="shared" si="56"/>
        <v>#DIV/0!</v>
      </c>
      <c r="AD605" s="2" t="e">
        <f t="shared" si="57"/>
        <v>#DIV/0!</v>
      </c>
      <c r="AF605" s="2" t="e">
        <f t="shared" si="58"/>
        <v>#DIV/0!</v>
      </c>
      <c r="AG605" s="2"/>
      <c r="AO605" s="2"/>
      <c r="AP605" s="2" t="str">
        <f t="shared" si="59"/>
        <v>D09_121_13</v>
      </c>
    </row>
    <row r="606" spans="1:42" s="18" customFormat="1" ht="12.75" customHeight="1" x14ac:dyDescent="0.2">
      <c r="A606" s="23" t="s">
        <v>68</v>
      </c>
      <c r="B606" s="19">
        <v>121</v>
      </c>
      <c r="C606" s="24">
        <v>13</v>
      </c>
      <c r="D606" s="24" t="s">
        <v>60</v>
      </c>
      <c r="E606" s="18" t="s">
        <v>43</v>
      </c>
      <c r="F606" s="18" t="s">
        <v>39</v>
      </c>
      <c r="G606" s="18" t="s">
        <v>41</v>
      </c>
      <c r="H606" s="18">
        <v>2016</v>
      </c>
      <c r="I606" s="26" t="s">
        <v>135</v>
      </c>
      <c r="X606" s="25" t="e">
        <f t="shared" si="54"/>
        <v>#DIV/0!</v>
      </c>
      <c r="AA606" s="25" t="e">
        <f t="shared" si="55"/>
        <v>#DIV/0!</v>
      </c>
      <c r="AB606" s="24" t="e">
        <f t="shared" si="56"/>
        <v>#DIV/0!</v>
      </c>
      <c r="AD606" s="18" t="e">
        <f t="shared" si="57"/>
        <v>#DIV/0!</v>
      </c>
      <c r="AF606" s="18" t="e">
        <f t="shared" si="58"/>
        <v>#DIV/0!</v>
      </c>
      <c r="AP606" s="2" t="str">
        <f t="shared" si="59"/>
        <v>D09_121_13</v>
      </c>
    </row>
    <row r="607" spans="1:42" ht="12.75" customHeight="1" x14ac:dyDescent="0.2">
      <c r="A607" s="1" t="s">
        <v>68</v>
      </c>
      <c r="B607" s="3">
        <v>122</v>
      </c>
      <c r="C607" s="4">
        <v>13</v>
      </c>
      <c r="D607" s="4" t="s">
        <v>60</v>
      </c>
      <c r="E607" s="2" t="s">
        <v>43</v>
      </c>
      <c r="F607" s="2" t="s">
        <v>39</v>
      </c>
      <c r="G607" s="2" t="s">
        <v>41</v>
      </c>
      <c r="H607" s="2">
        <v>2012</v>
      </c>
      <c r="I607" s="7" t="s">
        <v>101</v>
      </c>
      <c r="J607" s="2">
        <v>76</v>
      </c>
      <c r="K607" s="2">
        <f>J607-67</f>
        <v>9</v>
      </c>
      <c r="L607" s="2">
        <f>J607-78</f>
        <v>-2</v>
      </c>
      <c r="M607" s="2">
        <f>J607-95</f>
        <v>-19</v>
      </c>
      <c r="N607" s="2">
        <v>2</v>
      </c>
      <c r="R607" s="2"/>
      <c r="T607" s="2">
        <v>1</v>
      </c>
      <c r="X607" s="5" t="e">
        <f t="shared" si="54"/>
        <v>#DIV/0!</v>
      </c>
      <c r="AA607" s="5" t="e">
        <f t="shared" si="55"/>
        <v>#DIV/0!</v>
      </c>
      <c r="AB607" s="4" t="e">
        <f t="shared" si="56"/>
        <v>#DIV/0!</v>
      </c>
      <c r="AD607" s="2" t="e">
        <f t="shared" si="57"/>
        <v>#DIV/0!</v>
      </c>
      <c r="AF607" s="2" t="e">
        <f t="shared" si="58"/>
        <v>#DIV/0!</v>
      </c>
      <c r="AG607" s="2"/>
      <c r="AO607" s="2" t="s">
        <v>73</v>
      </c>
      <c r="AP607" s="2" t="str">
        <f t="shared" si="59"/>
        <v>D09_122_13</v>
      </c>
    </row>
    <row r="608" spans="1:42" ht="12.75" customHeight="1" x14ac:dyDescent="0.2">
      <c r="A608" s="1" t="s">
        <v>68</v>
      </c>
      <c r="B608" s="3">
        <v>122</v>
      </c>
      <c r="C608" s="4">
        <v>13</v>
      </c>
      <c r="D608" s="4" t="s">
        <v>60</v>
      </c>
      <c r="E608" s="2" t="s">
        <v>43</v>
      </c>
      <c r="F608" s="2" t="s">
        <v>39</v>
      </c>
      <c r="G608" s="2" t="s">
        <v>41</v>
      </c>
      <c r="H608" s="2">
        <v>2013</v>
      </c>
      <c r="I608" s="7" t="s">
        <v>101</v>
      </c>
      <c r="J608" s="2">
        <v>73</v>
      </c>
      <c r="K608" s="2">
        <f>J608-49</f>
        <v>24</v>
      </c>
      <c r="L608" s="2">
        <f>J608-76</f>
        <v>-3</v>
      </c>
      <c r="M608" s="2">
        <f>J608-90</f>
        <v>-17</v>
      </c>
      <c r="N608" s="2">
        <v>2</v>
      </c>
      <c r="R608" s="2"/>
      <c r="T608" s="2">
        <v>1</v>
      </c>
      <c r="X608" s="5" t="e">
        <f t="shared" si="54"/>
        <v>#DIV/0!</v>
      </c>
      <c r="AA608" s="5" t="e">
        <f t="shared" si="55"/>
        <v>#DIV/0!</v>
      </c>
      <c r="AB608" s="4" t="e">
        <f t="shared" si="56"/>
        <v>#DIV/0!</v>
      </c>
      <c r="AD608" s="2" t="e">
        <f t="shared" si="57"/>
        <v>#DIV/0!</v>
      </c>
      <c r="AF608" s="2" t="e">
        <f t="shared" si="58"/>
        <v>#DIV/0!</v>
      </c>
      <c r="AN608" s="2">
        <v>3</v>
      </c>
      <c r="AO608" s="2" t="s">
        <v>115</v>
      </c>
      <c r="AP608" s="2" t="str">
        <f t="shared" si="59"/>
        <v>D09_122_13</v>
      </c>
    </row>
    <row r="609" spans="1:42" ht="12.75" customHeight="1" x14ac:dyDescent="0.2">
      <c r="A609" s="1" t="s">
        <v>68</v>
      </c>
      <c r="B609" s="3">
        <v>122</v>
      </c>
      <c r="C609" s="4">
        <v>13</v>
      </c>
      <c r="D609" s="4" t="s">
        <v>60</v>
      </c>
      <c r="E609" s="2" t="s">
        <v>43</v>
      </c>
      <c r="F609" s="2" t="s">
        <v>39</v>
      </c>
      <c r="G609" s="2" t="s">
        <v>41</v>
      </c>
      <c r="H609" s="2">
        <v>2014</v>
      </c>
      <c r="I609" s="7" t="s">
        <v>101</v>
      </c>
      <c r="R609" s="2"/>
      <c r="X609" s="5" t="e">
        <f t="shared" si="54"/>
        <v>#DIV/0!</v>
      </c>
      <c r="AA609" s="5" t="e">
        <f t="shared" si="55"/>
        <v>#DIV/0!</v>
      </c>
      <c r="AB609" s="4" t="e">
        <f t="shared" si="56"/>
        <v>#DIV/0!</v>
      </c>
      <c r="AD609" s="2" t="e">
        <f t="shared" si="57"/>
        <v>#DIV/0!</v>
      </c>
      <c r="AF609" s="2" t="e">
        <f t="shared" si="58"/>
        <v>#DIV/0!</v>
      </c>
      <c r="AG609" s="2"/>
      <c r="AO609" s="2"/>
      <c r="AP609" s="2" t="str">
        <f t="shared" si="59"/>
        <v>D09_122_13</v>
      </c>
    </row>
    <row r="610" spans="1:42" ht="12.75" customHeight="1" x14ac:dyDescent="0.2">
      <c r="A610" s="1" t="s">
        <v>68</v>
      </c>
      <c r="B610" s="3">
        <v>122</v>
      </c>
      <c r="C610" s="4">
        <v>13</v>
      </c>
      <c r="D610" s="4" t="s">
        <v>60</v>
      </c>
      <c r="E610" s="2" t="s">
        <v>43</v>
      </c>
      <c r="F610" s="2" t="s">
        <v>39</v>
      </c>
      <c r="G610" s="2" t="s">
        <v>41</v>
      </c>
      <c r="H610" s="2">
        <v>2015</v>
      </c>
      <c r="I610" s="7" t="s">
        <v>101</v>
      </c>
      <c r="R610" s="2"/>
      <c r="X610" s="5" t="e">
        <f t="shared" si="54"/>
        <v>#DIV/0!</v>
      </c>
      <c r="AA610" s="5" t="e">
        <f t="shared" si="55"/>
        <v>#DIV/0!</v>
      </c>
      <c r="AB610" s="4" t="e">
        <f t="shared" si="56"/>
        <v>#DIV/0!</v>
      </c>
      <c r="AD610" s="2" t="e">
        <f t="shared" si="57"/>
        <v>#DIV/0!</v>
      </c>
      <c r="AF610" s="2" t="e">
        <f t="shared" si="58"/>
        <v>#DIV/0!</v>
      </c>
      <c r="AG610" s="2"/>
      <c r="AO610" s="2"/>
      <c r="AP610" s="2" t="str">
        <f t="shared" si="59"/>
        <v>D09_122_13</v>
      </c>
    </row>
    <row r="611" spans="1:42" s="18" customFormat="1" ht="12.75" customHeight="1" x14ac:dyDescent="0.2">
      <c r="A611" s="23" t="s">
        <v>68</v>
      </c>
      <c r="B611" s="19">
        <v>122</v>
      </c>
      <c r="C611" s="24">
        <v>13</v>
      </c>
      <c r="D611" s="24" t="s">
        <v>60</v>
      </c>
      <c r="E611" s="18" t="s">
        <v>43</v>
      </c>
      <c r="F611" s="18" t="s">
        <v>39</v>
      </c>
      <c r="G611" s="18" t="s">
        <v>41</v>
      </c>
      <c r="H611" s="18">
        <v>2016</v>
      </c>
      <c r="I611" s="7" t="s">
        <v>101</v>
      </c>
      <c r="X611" s="25" t="e">
        <f t="shared" si="54"/>
        <v>#DIV/0!</v>
      </c>
      <c r="AA611" s="25" t="e">
        <f t="shared" si="55"/>
        <v>#DIV/0!</v>
      </c>
      <c r="AB611" s="24" t="e">
        <f t="shared" si="56"/>
        <v>#DIV/0!</v>
      </c>
      <c r="AD611" s="18" t="e">
        <f t="shared" si="57"/>
        <v>#DIV/0!</v>
      </c>
      <c r="AF611" s="18" t="e">
        <f t="shared" si="58"/>
        <v>#DIV/0!</v>
      </c>
      <c r="AP611" s="2" t="str">
        <f t="shared" si="59"/>
        <v>D09_122_13</v>
      </c>
    </row>
    <row r="612" spans="1:42" ht="12.75" customHeight="1" x14ac:dyDescent="0.2">
      <c r="A612" s="1" t="s">
        <v>68</v>
      </c>
      <c r="B612" s="3">
        <v>123</v>
      </c>
      <c r="C612" s="4">
        <v>13</v>
      </c>
      <c r="D612" s="4" t="s">
        <v>60</v>
      </c>
      <c r="E612" s="2" t="s">
        <v>43</v>
      </c>
      <c r="F612" s="2" t="s">
        <v>39</v>
      </c>
      <c r="G612" s="2" t="s">
        <v>41</v>
      </c>
      <c r="H612" s="2">
        <v>2012</v>
      </c>
      <c r="I612" s="7" t="s">
        <v>134</v>
      </c>
      <c r="J612" s="2">
        <v>76</v>
      </c>
      <c r="K612" s="2">
        <f>J612-67</f>
        <v>9</v>
      </c>
      <c r="L612" s="2">
        <f>J612-78</f>
        <v>-2</v>
      </c>
      <c r="M612" s="2">
        <f>J612-95</f>
        <v>-19</v>
      </c>
      <c r="N612" s="2">
        <v>3</v>
      </c>
      <c r="R612" s="2"/>
      <c r="T612" s="2">
        <v>3</v>
      </c>
      <c r="U612" s="2">
        <v>211</v>
      </c>
      <c r="V612" s="2">
        <v>25</v>
      </c>
      <c r="W612" s="2">
        <v>74</v>
      </c>
      <c r="X612" s="5">
        <f t="shared" si="54"/>
        <v>2.9866666666666668</v>
      </c>
      <c r="Y612" s="2">
        <v>4</v>
      </c>
      <c r="Z612" s="2">
        <v>16</v>
      </c>
      <c r="AA612" s="5">
        <f t="shared" si="55"/>
        <v>0.66666666666666663</v>
      </c>
      <c r="AB612" s="4">
        <f t="shared" si="56"/>
        <v>22.321428571428566</v>
      </c>
      <c r="AC612" s="2">
        <v>1</v>
      </c>
      <c r="AD612" s="2">
        <f t="shared" si="57"/>
        <v>4</v>
      </c>
      <c r="AE612" s="2">
        <v>1</v>
      </c>
      <c r="AF612" s="2">
        <f t="shared" si="58"/>
        <v>4</v>
      </c>
      <c r="AG612" s="8" t="s">
        <v>88</v>
      </c>
      <c r="AH612" s="2">
        <v>7</v>
      </c>
      <c r="AI612" s="2">
        <v>2</v>
      </c>
      <c r="AJ612" s="2">
        <v>1</v>
      </c>
      <c r="AK612" s="2">
        <v>3</v>
      </c>
      <c r="AL612" s="2">
        <v>3</v>
      </c>
      <c r="AM612" s="2">
        <v>2</v>
      </c>
      <c r="AO612" s="2"/>
      <c r="AP612" s="2" t="str">
        <f t="shared" si="59"/>
        <v>D09_123_13</v>
      </c>
    </row>
    <row r="613" spans="1:42" ht="12.75" customHeight="1" x14ac:dyDescent="0.2">
      <c r="A613" s="1" t="s">
        <v>68</v>
      </c>
      <c r="B613" s="3">
        <v>123</v>
      </c>
      <c r="C613" s="4">
        <v>13</v>
      </c>
      <c r="D613" s="4" t="s">
        <v>60</v>
      </c>
      <c r="E613" s="2" t="s">
        <v>43</v>
      </c>
      <c r="F613" s="2" t="s">
        <v>39</v>
      </c>
      <c r="G613" s="2" t="s">
        <v>41</v>
      </c>
      <c r="H613" s="2">
        <v>2013</v>
      </c>
      <c r="I613" s="7" t="s">
        <v>134</v>
      </c>
      <c r="R613" s="2"/>
      <c r="X613" s="5" t="e">
        <f t="shared" si="54"/>
        <v>#DIV/0!</v>
      </c>
      <c r="AA613" s="5" t="e">
        <f t="shared" si="55"/>
        <v>#DIV/0!</v>
      </c>
      <c r="AB613" s="4" t="e">
        <f t="shared" si="56"/>
        <v>#DIV/0!</v>
      </c>
      <c r="AD613" s="2" t="e">
        <f t="shared" si="57"/>
        <v>#DIV/0!</v>
      </c>
      <c r="AF613" s="2" t="e">
        <f t="shared" si="58"/>
        <v>#DIV/0!</v>
      </c>
      <c r="AG613" s="2"/>
      <c r="AO613" s="2"/>
      <c r="AP613" s="2" t="str">
        <f t="shared" si="59"/>
        <v>D09_123_13</v>
      </c>
    </row>
    <row r="614" spans="1:42" ht="12.75" customHeight="1" x14ac:dyDescent="0.2">
      <c r="A614" s="1" t="s">
        <v>68</v>
      </c>
      <c r="B614" s="3">
        <v>123</v>
      </c>
      <c r="C614" s="4">
        <v>13</v>
      </c>
      <c r="D614" s="4" t="s">
        <v>60</v>
      </c>
      <c r="E614" s="2" t="s">
        <v>43</v>
      </c>
      <c r="F614" s="2" t="s">
        <v>39</v>
      </c>
      <c r="G614" s="2" t="s">
        <v>41</v>
      </c>
      <c r="H614" s="2">
        <v>2014</v>
      </c>
      <c r="I614" s="7" t="s">
        <v>134</v>
      </c>
      <c r="R614" s="2"/>
      <c r="X614" s="5" t="e">
        <f t="shared" si="54"/>
        <v>#DIV/0!</v>
      </c>
      <c r="AA614" s="5" t="e">
        <f t="shared" si="55"/>
        <v>#DIV/0!</v>
      </c>
      <c r="AB614" s="4" t="e">
        <f t="shared" si="56"/>
        <v>#DIV/0!</v>
      </c>
      <c r="AD614" s="2" t="e">
        <f t="shared" si="57"/>
        <v>#DIV/0!</v>
      </c>
      <c r="AF614" s="2" t="e">
        <f t="shared" si="58"/>
        <v>#DIV/0!</v>
      </c>
      <c r="AG614" s="2"/>
      <c r="AO614" s="2"/>
      <c r="AP614" s="2" t="str">
        <f t="shared" si="59"/>
        <v>D09_123_13</v>
      </c>
    </row>
    <row r="615" spans="1:42" ht="12.75" customHeight="1" x14ac:dyDescent="0.2">
      <c r="A615" s="1" t="s">
        <v>68</v>
      </c>
      <c r="B615" s="3">
        <v>123</v>
      </c>
      <c r="C615" s="4">
        <v>13</v>
      </c>
      <c r="D615" s="4" t="s">
        <v>60</v>
      </c>
      <c r="E615" s="2" t="s">
        <v>43</v>
      </c>
      <c r="F615" s="2" t="s">
        <v>39</v>
      </c>
      <c r="G615" s="2" t="s">
        <v>41</v>
      </c>
      <c r="H615" s="2">
        <v>2015</v>
      </c>
      <c r="I615" s="7" t="s">
        <v>134</v>
      </c>
      <c r="R615" s="2"/>
      <c r="X615" s="5" t="e">
        <f t="shared" si="54"/>
        <v>#DIV/0!</v>
      </c>
      <c r="AA615" s="5" t="e">
        <f t="shared" si="55"/>
        <v>#DIV/0!</v>
      </c>
      <c r="AB615" s="4" t="e">
        <f t="shared" si="56"/>
        <v>#DIV/0!</v>
      </c>
      <c r="AD615" s="2" t="e">
        <f t="shared" si="57"/>
        <v>#DIV/0!</v>
      </c>
      <c r="AF615" s="2" t="e">
        <f t="shared" si="58"/>
        <v>#DIV/0!</v>
      </c>
      <c r="AG615" s="2"/>
      <c r="AO615" s="2"/>
      <c r="AP615" s="2" t="str">
        <f t="shared" si="59"/>
        <v>D09_123_13</v>
      </c>
    </row>
    <row r="616" spans="1:42" s="18" customFormat="1" ht="12.75" customHeight="1" x14ac:dyDescent="0.2">
      <c r="A616" s="23" t="s">
        <v>68</v>
      </c>
      <c r="B616" s="19">
        <v>123</v>
      </c>
      <c r="C616" s="24">
        <v>13</v>
      </c>
      <c r="D616" s="24" t="s">
        <v>60</v>
      </c>
      <c r="E616" s="18" t="s">
        <v>43</v>
      </c>
      <c r="F616" s="18" t="s">
        <v>39</v>
      </c>
      <c r="G616" s="18" t="s">
        <v>41</v>
      </c>
      <c r="H616" s="18">
        <v>2016</v>
      </c>
      <c r="I616" s="26" t="s">
        <v>134</v>
      </c>
      <c r="X616" s="25" t="e">
        <f t="shared" si="54"/>
        <v>#DIV/0!</v>
      </c>
      <c r="AA616" s="25" t="e">
        <f t="shared" si="55"/>
        <v>#DIV/0!</v>
      </c>
      <c r="AB616" s="24" t="e">
        <f t="shared" si="56"/>
        <v>#DIV/0!</v>
      </c>
      <c r="AD616" s="18" t="e">
        <f t="shared" si="57"/>
        <v>#DIV/0!</v>
      </c>
      <c r="AF616" s="18" t="e">
        <f t="shared" si="58"/>
        <v>#DIV/0!</v>
      </c>
      <c r="AP616" s="2" t="str">
        <f t="shared" si="59"/>
        <v>D09_123_13</v>
      </c>
    </row>
    <row r="617" spans="1:42" ht="12.75" customHeight="1" x14ac:dyDescent="0.2">
      <c r="A617" s="1" t="s">
        <v>68</v>
      </c>
      <c r="B617" s="3">
        <v>124</v>
      </c>
      <c r="C617" s="4">
        <v>13</v>
      </c>
      <c r="D617" s="4" t="s">
        <v>60</v>
      </c>
      <c r="E617" s="2" t="s">
        <v>43</v>
      </c>
      <c r="F617" s="2" t="s">
        <v>39</v>
      </c>
      <c r="G617" s="2" t="s">
        <v>41</v>
      </c>
      <c r="H617" s="2">
        <v>2012</v>
      </c>
      <c r="I617" s="7" t="s">
        <v>101</v>
      </c>
      <c r="J617" s="2">
        <v>95</v>
      </c>
      <c r="K617" s="2">
        <f>J617-67</f>
        <v>28</v>
      </c>
      <c r="L617" s="2">
        <f>J617-78</f>
        <v>17</v>
      </c>
      <c r="M617" s="2">
        <f>J617-95</f>
        <v>0</v>
      </c>
      <c r="N617" s="2">
        <v>1</v>
      </c>
      <c r="R617" s="2"/>
      <c r="T617" s="2">
        <v>0</v>
      </c>
      <c r="X617" s="5" t="e">
        <f t="shared" si="54"/>
        <v>#DIV/0!</v>
      </c>
      <c r="AA617" s="5" t="e">
        <f t="shared" si="55"/>
        <v>#DIV/0!</v>
      </c>
      <c r="AB617" s="4" t="e">
        <f t="shared" si="56"/>
        <v>#DIV/0!</v>
      </c>
      <c r="AD617" s="2" t="e">
        <f t="shared" si="57"/>
        <v>#DIV/0!</v>
      </c>
      <c r="AF617" s="2" t="e">
        <f t="shared" si="58"/>
        <v>#DIV/0!</v>
      </c>
      <c r="AG617" s="2"/>
      <c r="AO617" s="2"/>
      <c r="AP617" s="2" t="str">
        <f t="shared" si="59"/>
        <v>D09_124_13</v>
      </c>
    </row>
    <row r="618" spans="1:42" ht="12.75" customHeight="1" x14ac:dyDescent="0.2">
      <c r="A618" s="1" t="s">
        <v>68</v>
      </c>
      <c r="B618" s="3">
        <v>124</v>
      </c>
      <c r="C618" s="4">
        <v>13</v>
      </c>
      <c r="D618" s="4" t="s">
        <v>60</v>
      </c>
      <c r="E618" s="2" t="s">
        <v>43</v>
      </c>
      <c r="F618" s="2" t="s">
        <v>39</v>
      </c>
      <c r="G618" s="2" t="s">
        <v>41</v>
      </c>
      <c r="H618" s="2">
        <v>2013</v>
      </c>
      <c r="I618" s="7" t="s">
        <v>101</v>
      </c>
      <c r="R618" s="2"/>
      <c r="X618" s="5" t="e">
        <f t="shared" si="54"/>
        <v>#DIV/0!</v>
      </c>
      <c r="AA618" s="5" t="e">
        <f t="shared" si="55"/>
        <v>#DIV/0!</v>
      </c>
      <c r="AB618" s="4" t="e">
        <f t="shared" si="56"/>
        <v>#DIV/0!</v>
      </c>
      <c r="AD618" s="2" t="e">
        <f t="shared" si="57"/>
        <v>#DIV/0!</v>
      </c>
      <c r="AF618" s="2" t="e">
        <f t="shared" si="58"/>
        <v>#DIV/0!</v>
      </c>
      <c r="AO618" s="2"/>
      <c r="AP618" s="2" t="str">
        <f t="shared" si="59"/>
        <v>D09_124_13</v>
      </c>
    </row>
    <row r="619" spans="1:42" ht="12.75" customHeight="1" x14ac:dyDescent="0.2">
      <c r="A619" s="1" t="s">
        <v>68</v>
      </c>
      <c r="B619" s="3">
        <v>124</v>
      </c>
      <c r="C619" s="4">
        <v>13</v>
      </c>
      <c r="D619" s="4" t="s">
        <v>60</v>
      </c>
      <c r="E619" s="2" t="s">
        <v>43</v>
      </c>
      <c r="F619" s="2" t="s">
        <v>39</v>
      </c>
      <c r="G619" s="2" t="s">
        <v>41</v>
      </c>
      <c r="H619" s="2">
        <v>2014</v>
      </c>
      <c r="I619" s="7" t="s">
        <v>101</v>
      </c>
      <c r="R619" s="2"/>
      <c r="X619" s="5" t="e">
        <f t="shared" si="54"/>
        <v>#DIV/0!</v>
      </c>
      <c r="AA619" s="5" t="e">
        <f t="shared" si="55"/>
        <v>#DIV/0!</v>
      </c>
      <c r="AB619" s="4" t="e">
        <f t="shared" si="56"/>
        <v>#DIV/0!</v>
      </c>
      <c r="AD619" s="2" t="e">
        <f t="shared" si="57"/>
        <v>#DIV/0!</v>
      </c>
      <c r="AF619" s="2" t="e">
        <f t="shared" si="58"/>
        <v>#DIV/0!</v>
      </c>
      <c r="AG619" s="2"/>
      <c r="AO619" s="2"/>
      <c r="AP619" s="2" t="str">
        <f t="shared" si="59"/>
        <v>D09_124_13</v>
      </c>
    </row>
    <row r="620" spans="1:42" ht="12.75" customHeight="1" x14ac:dyDescent="0.2">
      <c r="A620" s="1" t="s">
        <v>68</v>
      </c>
      <c r="B620" s="3">
        <v>124</v>
      </c>
      <c r="C620" s="4">
        <v>13</v>
      </c>
      <c r="D620" s="4" t="s">
        <v>60</v>
      </c>
      <c r="E620" s="2" t="s">
        <v>43</v>
      </c>
      <c r="F620" s="2" t="s">
        <v>39</v>
      </c>
      <c r="G620" s="2" t="s">
        <v>41</v>
      </c>
      <c r="H620" s="2">
        <v>2015</v>
      </c>
      <c r="I620" s="7" t="s">
        <v>101</v>
      </c>
      <c r="R620" s="2"/>
      <c r="X620" s="5" t="e">
        <f t="shared" si="54"/>
        <v>#DIV/0!</v>
      </c>
      <c r="AA620" s="5" t="e">
        <f t="shared" si="55"/>
        <v>#DIV/0!</v>
      </c>
      <c r="AB620" s="4" t="e">
        <f t="shared" si="56"/>
        <v>#DIV/0!</v>
      </c>
      <c r="AD620" s="2" t="e">
        <f t="shared" si="57"/>
        <v>#DIV/0!</v>
      </c>
      <c r="AF620" s="2" t="e">
        <f t="shared" si="58"/>
        <v>#DIV/0!</v>
      </c>
      <c r="AG620" s="2"/>
      <c r="AO620" s="2"/>
      <c r="AP620" s="2" t="str">
        <f t="shared" si="59"/>
        <v>D09_124_13</v>
      </c>
    </row>
    <row r="621" spans="1:42" s="18" customFormat="1" ht="12.75" customHeight="1" x14ac:dyDescent="0.2">
      <c r="A621" s="23" t="s">
        <v>68</v>
      </c>
      <c r="B621" s="19">
        <v>124</v>
      </c>
      <c r="C621" s="24">
        <v>13</v>
      </c>
      <c r="D621" s="24" t="s">
        <v>60</v>
      </c>
      <c r="E621" s="18" t="s">
        <v>43</v>
      </c>
      <c r="F621" s="18" t="s">
        <v>39</v>
      </c>
      <c r="G621" s="18" t="s">
        <v>41</v>
      </c>
      <c r="H621" s="18">
        <v>2016</v>
      </c>
      <c r="I621" s="7" t="s">
        <v>101</v>
      </c>
      <c r="X621" s="25" t="e">
        <f t="shared" si="54"/>
        <v>#DIV/0!</v>
      </c>
      <c r="AA621" s="25" t="e">
        <f t="shared" si="55"/>
        <v>#DIV/0!</v>
      </c>
      <c r="AB621" s="24" t="e">
        <f t="shared" si="56"/>
        <v>#DIV/0!</v>
      </c>
      <c r="AD621" s="18" t="e">
        <f t="shared" si="57"/>
        <v>#DIV/0!</v>
      </c>
      <c r="AF621" s="18" t="e">
        <f t="shared" si="58"/>
        <v>#DIV/0!</v>
      </c>
      <c r="AP621" s="2" t="str">
        <f t="shared" si="59"/>
        <v>D09_124_13</v>
      </c>
    </row>
    <row r="622" spans="1:42" ht="12.75" customHeight="1" x14ac:dyDescent="0.2">
      <c r="A622" s="1" t="s">
        <v>68</v>
      </c>
      <c r="B622" s="3">
        <v>125</v>
      </c>
      <c r="C622" s="4">
        <v>13</v>
      </c>
      <c r="D622" s="4" t="s">
        <v>60</v>
      </c>
      <c r="E622" s="2" t="s">
        <v>43</v>
      </c>
      <c r="F622" s="2" t="s">
        <v>39</v>
      </c>
      <c r="G622" s="2" t="s">
        <v>41</v>
      </c>
      <c r="H622" s="2">
        <v>2012</v>
      </c>
      <c r="I622" s="7" t="s">
        <v>134</v>
      </c>
      <c r="J622" s="2">
        <v>77</v>
      </c>
      <c r="K622" s="2">
        <f>J622-67</f>
        <v>10</v>
      </c>
      <c r="L622" s="2">
        <f>J622-78</f>
        <v>-1</v>
      </c>
      <c r="M622" s="2">
        <f>J622-95</f>
        <v>-18</v>
      </c>
      <c r="N622" s="2">
        <v>3</v>
      </c>
      <c r="R622" s="2"/>
      <c r="T622" s="2">
        <v>2</v>
      </c>
      <c r="U622" s="2">
        <v>215</v>
      </c>
      <c r="V622" s="2">
        <v>25</v>
      </c>
      <c r="W622" s="2">
        <v>62</v>
      </c>
      <c r="X622" s="5">
        <f t="shared" si="54"/>
        <v>2.48</v>
      </c>
      <c r="Y622" s="2">
        <v>4</v>
      </c>
      <c r="Z622" s="2">
        <v>20</v>
      </c>
      <c r="AA622" s="5">
        <f t="shared" si="55"/>
        <v>0.8</v>
      </c>
      <c r="AB622" s="4">
        <f t="shared" si="56"/>
        <v>32.258064516129032</v>
      </c>
      <c r="AC622" s="2">
        <v>0</v>
      </c>
      <c r="AD622" s="2">
        <f t="shared" si="57"/>
        <v>0</v>
      </c>
      <c r="AE622" s="2">
        <v>0</v>
      </c>
      <c r="AF622" s="2">
        <f t="shared" si="58"/>
        <v>0</v>
      </c>
      <c r="AG622" s="8" t="s">
        <v>92</v>
      </c>
      <c r="AH622" s="2">
        <v>7</v>
      </c>
      <c r="AI622" s="2">
        <v>2</v>
      </c>
      <c r="AJ622" s="2">
        <v>1</v>
      </c>
      <c r="AK622" s="2">
        <v>2</v>
      </c>
      <c r="AL622" s="2">
        <v>3</v>
      </c>
      <c r="AM622" s="2">
        <v>3</v>
      </c>
      <c r="AO622" s="2"/>
      <c r="AP622" s="2" t="str">
        <f t="shared" si="59"/>
        <v>D09_125_13</v>
      </c>
    </row>
    <row r="623" spans="1:42" ht="12.75" customHeight="1" x14ac:dyDescent="0.2">
      <c r="A623" s="1" t="s">
        <v>68</v>
      </c>
      <c r="B623" s="3">
        <v>125</v>
      </c>
      <c r="C623" s="4">
        <v>13</v>
      </c>
      <c r="D623" s="4" t="s">
        <v>60</v>
      </c>
      <c r="E623" s="2" t="s">
        <v>43</v>
      </c>
      <c r="F623" s="2" t="s">
        <v>39</v>
      </c>
      <c r="G623" s="2" t="s">
        <v>41</v>
      </c>
      <c r="H623" s="2">
        <v>2013</v>
      </c>
      <c r="I623" s="7" t="s">
        <v>134</v>
      </c>
      <c r="R623" s="2"/>
      <c r="X623" s="5" t="e">
        <f t="shared" si="54"/>
        <v>#DIV/0!</v>
      </c>
      <c r="AA623" s="5" t="e">
        <f t="shared" si="55"/>
        <v>#DIV/0!</v>
      </c>
      <c r="AB623" s="4" t="e">
        <f t="shared" si="56"/>
        <v>#DIV/0!</v>
      </c>
      <c r="AD623" s="2" t="e">
        <f t="shared" si="57"/>
        <v>#DIV/0!</v>
      </c>
      <c r="AF623" s="2" t="e">
        <f t="shared" si="58"/>
        <v>#DIV/0!</v>
      </c>
      <c r="AG623" s="2"/>
      <c r="AO623" s="2"/>
      <c r="AP623" s="2" t="str">
        <f t="shared" si="59"/>
        <v>D09_125_13</v>
      </c>
    </row>
    <row r="624" spans="1:42" ht="12.75" customHeight="1" x14ac:dyDescent="0.2">
      <c r="A624" s="1" t="s">
        <v>68</v>
      </c>
      <c r="B624" s="3">
        <v>125</v>
      </c>
      <c r="C624" s="4">
        <v>13</v>
      </c>
      <c r="D624" s="4" t="s">
        <v>60</v>
      </c>
      <c r="E624" s="2" t="s">
        <v>43</v>
      </c>
      <c r="F624" s="2" t="s">
        <v>39</v>
      </c>
      <c r="G624" s="2" t="s">
        <v>41</v>
      </c>
      <c r="H624" s="2">
        <v>2014</v>
      </c>
      <c r="I624" s="7" t="s">
        <v>134</v>
      </c>
      <c r="R624" s="2"/>
      <c r="X624" s="5" t="e">
        <f t="shared" si="54"/>
        <v>#DIV/0!</v>
      </c>
      <c r="AA624" s="5" t="e">
        <f t="shared" si="55"/>
        <v>#DIV/0!</v>
      </c>
      <c r="AB624" s="4" t="e">
        <f t="shared" si="56"/>
        <v>#DIV/0!</v>
      </c>
      <c r="AD624" s="2" t="e">
        <f t="shared" si="57"/>
        <v>#DIV/0!</v>
      </c>
      <c r="AF624" s="2" t="e">
        <f t="shared" si="58"/>
        <v>#DIV/0!</v>
      </c>
      <c r="AG624" s="2"/>
      <c r="AO624" s="2"/>
      <c r="AP624" s="2" t="str">
        <f t="shared" si="59"/>
        <v>D09_125_13</v>
      </c>
    </row>
    <row r="625" spans="1:42" ht="12.75" customHeight="1" x14ac:dyDescent="0.2">
      <c r="A625" s="1" t="s">
        <v>68</v>
      </c>
      <c r="B625" s="3">
        <v>125</v>
      </c>
      <c r="C625" s="4">
        <v>13</v>
      </c>
      <c r="D625" s="4" t="s">
        <v>60</v>
      </c>
      <c r="E625" s="2" t="s">
        <v>43</v>
      </c>
      <c r="F625" s="2" t="s">
        <v>39</v>
      </c>
      <c r="G625" s="2" t="s">
        <v>41</v>
      </c>
      <c r="H625" s="2">
        <v>2015</v>
      </c>
      <c r="I625" s="7" t="s">
        <v>134</v>
      </c>
      <c r="R625" s="2"/>
      <c r="X625" s="5" t="e">
        <f t="shared" si="54"/>
        <v>#DIV/0!</v>
      </c>
      <c r="AA625" s="5" t="e">
        <f t="shared" si="55"/>
        <v>#DIV/0!</v>
      </c>
      <c r="AB625" s="4" t="e">
        <f t="shared" si="56"/>
        <v>#DIV/0!</v>
      </c>
      <c r="AD625" s="2" t="e">
        <f t="shared" si="57"/>
        <v>#DIV/0!</v>
      </c>
      <c r="AF625" s="2" t="e">
        <f t="shared" si="58"/>
        <v>#DIV/0!</v>
      </c>
      <c r="AG625" s="2"/>
      <c r="AO625" s="2"/>
      <c r="AP625" s="2" t="str">
        <f t="shared" si="59"/>
        <v>D09_125_13</v>
      </c>
    </row>
    <row r="626" spans="1:42" s="18" customFormat="1" ht="12.75" customHeight="1" x14ac:dyDescent="0.2">
      <c r="A626" s="23" t="s">
        <v>68</v>
      </c>
      <c r="B626" s="19">
        <v>125</v>
      </c>
      <c r="C626" s="24">
        <v>13</v>
      </c>
      <c r="D626" s="24" t="s">
        <v>60</v>
      </c>
      <c r="E626" s="18" t="s">
        <v>43</v>
      </c>
      <c r="F626" s="18" t="s">
        <v>39</v>
      </c>
      <c r="G626" s="18" t="s">
        <v>41</v>
      </c>
      <c r="H626" s="18">
        <v>2016</v>
      </c>
      <c r="I626" s="26" t="s">
        <v>134</v>
      </c>
      <c r="X626" s="25" t="e">
        <f t="shared" si="54"/>
        <v>#DIV/0!</v>
      </c>
      <c r="AA626" s="25" t="e">
        <f t="shared" si="55"/>
        <v>#DIV/0!</v>
      </c>
      <c r="AB626" s="24" t="e">
        <f t="shared" si="56"/>
        <v>#DIV/0!</v>
      </c>
      <c r="AD626" s="18" t="e">
        <f t="shared" si="57"/>
        <v>#DIV/0!</v>
      </c>
      <c r="AF626" s="18" t="e">
        <f t="shared" si="58"/>
        <v>#DIV/0!</v>
      </c>
      <c r="AP626" s="2" t="str">
        <f t="shared" si="59"/>
        <v>D09_125_13</v>
      </c>
    </row>
    <row r="627" spans="1:42" ht="12.75" customHeight="1" x14ac:dyDescent="0.2">
      <c r="A627" s="1" t="s">
        <v>68</v>
      </c>
      <c r="B627" s="3">
        <v>126</v>
      </c>
      <c r="C627" s="4">
        <v>13</v>
      </c>
      <c r="D627" s="4" t="s">
        <v>60</v>
      </c>
      <c r="E627" s="2" t="s">
        <v>43</v>
      </c>
      <c r="F627" s="2" t="s">
        <v>39</v>
      </c>
      <c r="G627" s="2" t="s">
        <v>41</v>
      </c>
      <c r="H627" s="2">
        <v>2012</v>
      </c>
      <c r="I627" s="7" t="s">
        <v>134</v>
      </c>
      <c r="J627" s="2">
        <v>75</v>
      </c>
      <c r="K627" s="2">
        <f>J627-67</f>
        <v>8</v>
      </c>
      <c r="L627" s="2">
        <f>J627-78</f>
        <v>-3</v>
      </c>
      <c r="M627" s="2">
        <f>J627-95</f>
        <v>-20</v>
      </c>
      <c r="N627" s="2">
        <v>2</v>
      </c>
      <c r="R627" s="2"/>
      <c r="T627" s="2">
        <v>2</v>
      </c>
      <c r="U627" s="2">
        <v>204</v>
      </c>
      <c r="V627" s="2">
        <v>25</v>
      </c>
      <c r="W627" s="2">
        <v>61</v>
      </c>
      <c r="X627" s="5">
        <f t="shared" si="54"/>
        <v>2.44</v>
      </c>
      <c r="Y627" s="2">
        <v>4</v>
      </c>
      <c r="Z627" s="2">
        <v>16</v>
      </c>
      <c r="AA627" s="5">
        <f t="shared" si="55"/>
        <v>0.64</v>
      </c>
      <c r="AB627" s="4">
        <f t="shared" si="56"/>
        <v>26.229508196721312</v>
      </c>
      <c r="AC627" s="2">
        <v>0</v>
      </c>
      <c r="AD627" s="2">
        <f t="shared" si="57"/>
        <v>0</v>
      </c>
      <c r="AE627" s="2">
        <v>0</v>
      </c>
      <c r="AF627" s="2">
        <f t="shared" si="58"/>
        <v>0</v>
      </c>
      <c r="AG627" s="8" t="s">
        <v>79</v>
      </c>
      <c r="AH627" s="2">
        <v>7</v>
      </c>
      <c r="AI627" s="2">
        <v>2</v>
      </c>
      <c r="AJ627" s="2">
        <v>2</v>
      </c>
      <c r="AK627" s="2">
        <v>4</v>
      </c>
      <c r="AL627" s="2">
        <v>3</v>
      </c>
      <c r="AM627" s="2">
        <v>3</v>
      </c>
      <c r="AO627" s="2"/>
      <c r="AP627" s="2" t="str">
        <f t="shared" si="59"/>
        <v>D09_126_13</v>
      </c>
    </row>
    <row r="628" spans="1:42" ht="12.75" customHeight="1" x14ac:dyDescent="0.2">
      <c r="A628" s="1" t="s">
        <v>68</v>
      </c>
      <c r="B628" s="3">
        <v>126</v>
      </c>
      <c r="C628" s="4">
        <v>13</v>
      </c>
      <c r="D628" s="4" t="s">
        <v>60</v>
      </c>
      <c r="E628" s="2" t="s">
        <v>43</v>
      </c>
      <c r="F628" s="2" t="s">
        <v>39</v>
      </c>
      <c r="G628" s="2" t="s">
        <v>41</v>
      </c>
      <c r="H628" s="2">
        <v>2013</v>
      </c>
      <c r="I628" s="7" t="s">
        <v>134</v>
      </c>
      <c r="R628" s="2"/>
      <c r="X628" s="5" t="e">
        <f t="shared" si="54"/>
        <v>#DIV/0!</v>
      </c>
      <c r="AA628" s="5" t="e">
        <f t="shared" si="55"/>
        <v>#DIV/0!</v>
      </c>
      <c r="AB628" s="4" t="e">
        <f t="shared" si="56"/>
        <v>#DIV/0!</v>
      </c>
      <c r="AD628" s="2" t="e">
        <f t="shared" si="57"/>
        <v>#DIV/0!</v>
      </c>
      <c r="AF628" s="2" t="e">
        <f t="shared" si="58"/>
        <v>#DIV/0!</v>
      </c>
      <c r="AG628" s="2"/>
      <c r="AO628" s="2"/>
      <c r="AP628" s="2" t="str">
        <f t="shared" si="59"/>
        <v>D09_126_13</v>
      </c>
    </row>
    <row r="629" spans="1:42" ht="12.75" customHeight="1" x14ac:dyDescent="0.2">
      <c r="A629" s="1" t="s">
        <v>68</v>
      </c>
      <c r="B629" s="3">
        <v>126</v>
      </c>
      <c r="C629" s="4">
        <v>13</v>
      </c>
      <c r="D629" s="4" t="s">
        <v>60</v>
      </c>
      <c r="E629" s="2" t="s">
        <v>43</v>
      </c>
      <c r="F629" s="2" t="s">
        <v>39</v>
      </c>
      <c r="G629" s="2" t="s">
        <v>41</v>
      </c>
      <c r="H629" s="2">
        <v>2014</v>
      </c>
      <c r="I629" s="7" t="s">
        <v>134</v>
      </c>
      <c r="R629" s="2"/>
      <c r="X629" s="5" t="e">
        <f t="shared" si="54"/>
        <v>#DIV/0!</v>
      </c>
      <c r="AA629" s="5" t="e">
        <f t="shared" si="55"/>
        <v>#DIV/0!</v>
      </c>
      <c r="AB629" s="4" t="e">
        <f t="shared" si="56"/>
        <v>#DIV/0!</v>
      </c>
      <c r="AD629" s="2" t="e">
        <f t="shared" si="57"/>
        <v>#DIV/0!</v>
      </c>
      <c r="AF629" s="2" t="e">
        <f t="shared" si="58"/>
        <v>#DIV/0!</v>
      </c>
      <c r="AG629" s="2"/>
      <c r="AO629" s="2"/>
      <c r="AP629" s="2" t="str">
        <f t="shared" si="59"/>
        <v>D09_126_13</v>
      </c>
    </row>
    <row r="630" spans="1:42" ht="12.75" customHeight="1" x14ac:dyDescent="0.2">
      <c r="A630" s="1" t="s">
        <v>68</v>
      </c>
      <c r="B630" s="3">
        <v>126</v>
      </c>
      <c r="C630" s="4">
        <v>13</v>
      </c>
      <c r="D630" s="4" t="s">
        <v>60</v>
      </c>
      <c r="E630" s="2" t="s">
        <v>43</v>
      </c>
      <c r="F630" s="2" t="s">
        <v>39</v>
      </c>
      <c r="G630" s="2" t="s">
        <v>41</v>
      </c>
      <c r="H630" s="2">
        <v>2015</v>
      </c>
      <c r="I630" s="7" t="s">
        <v>134</v>
      </c>
      <c r="R630" s="2"/>
      <c r="X630" s="5" t="e">
        <f t="shared" si="54"/>
        <v>#DIV/0!</v>
      </c>
      <c r="AA630" s="5" t="e">
        <f t="shared" si="55"/>
        <v>#DIV/0!</v>
      </c>
      <c r="AB630" s="4" t="e">
        <f t="shared" si="56"/>
        <v>#DIV/0!</v>
      </c>
      <c r="AD630" s="2" t="e">
        <f t="shared" si="57"/>
        <v>#DIV/0!</v>
      </c>
      <c r="AF630" s="2" t="e">
        <f t="shared" si="58"/>
        <v>#DIV/0!</v>
      </c>
      <c r="AG630" s="2"/>
      <c r="AO630" s="2"/>
      <c r="AP630" s="2" t="str">
        <f t="shared" si="59"/>
        <v>D09_126_13</v>
      </c>
    </row>
    <row r="631" spans="1:42" s="18" customFormat="1" ht="12.75" customHeight="1" x14ac:dyDescent="0.2">
      <c r="A631" s="23" t="s">
        <v>68</v>
      </c>
      <c r="B631" s="19">
        <v>126</v>
      </c>
      <c r="C631" s="24">
        <v>13</v>
      </c>
      <c r="D631" s="24" t="s">
        <v>60</v>
      </c>
      <c r="E631" s="18" t="s">
        <v>43</v>
      </c>
      <c r="F631" s="18" t="s">
        <v>39</v>
      </c>
      <c r="G631" s="18" t="s">
        <v>41</v>
      </c>
      <c r="H631" s="18">
        <v>2016</v>
      </c>
      <c r="I631" s="26" t="s">
        <v>134</v>
      </c>
      <c r="X631" s="25" t="e">
        <f t="shared" si="54"/>
        <v>#DIV/0!</v>
      </c>
      <c r="AA631" s="25" t="e">
        <f t="shared" si="55"/>
        <v>#DIV/0!</v>
      </c>
      <c r="AB631" s="24" t="e">
        <f t="shared" si="56"/>
        <v>#DIV/0!</v>
      </c>
      <c r="AD631" s="18" t="e">
        <f t="shared" si="57"/>
        <v>#DIV/0!</v>
      </c>
      <c r="AF631" s="18" t="e">
        <f t="shared" si="58"/>
        <v>#DIV/0!</v>
      </c>
      <c r="AP631" s="2" t="str">
        <f t="shared" si="59"/>
        <v>D09_126_13</v>
      </c>
    </row>
    <row r="632" spans="1:42" ht="12.75" customHeight="1" x14ac:dyDescent="0.2">
      <c r="A632" s="1" t="s">
        <v>68</v>
      </c>
      <c r="B632" s="3">
        <v>127</v>
      </c>
      <c r="C632" s="4">
        <v>13</v>
      </c>
      <c r="D632" s="4" t="s">
        <v>60</v>
      </c>
      <c r="E632" s="2" t="s">
        <v>43</v>
      </c>
      <c r="F632" s="2" t="s">
        <v>39</v>
      </c>
      <c r="G632" s="2" t="s">
        <v>41</v>
      </c>
      <c r="H632" s="2">
        <v>2012</v>
      </c>
      <c r="I632" s="7" t="s">
        <v>101</v>
      </c>
      <c r="J632" s="2">
        <v>87</v>
      </c>
      <c r="K632" s="2">
        <f>J632-67</f>
        <v>20</v>
      </c>
      <c r="L632" s="2">
        <f>J632-78</f>
        <v>9</v>
      </c>
      <c r="M632" s="2">
        <f>J632-95</f>
        <v>-8</v>
      </c>
      <c r="N632" s="2">
        <v>1</v>
      </c>
      <c r="R632" s="2"/>
      <c r="T632" s="2">
        <v>0</v>
      </c>
      <c r="X632" s="5" t="e">
        <f t="shared" si="54"/>
        <v>#DIV/0!</v>
      </c>
      <c r="AA632" s="5" t="e">
        <f t="shared" si="55"/>
        <v>#DIV/0!</v>
      </c>
      <c r="AB632" s="4" t="e">
        <f t="shared" si="56"/>
        <v>#DIV/0!</v>
      </c>
      <c r="AD632" s="2" t="e">
        <f t="shared" si="57"/>
        <v>#DIV/0!</v>
      </c>
      <c r="AF632" s="2" t="e">
        <f t="shared" si="58"/>
        <v>#DIV/0!</v>
      </c>
      <c r="AG632" s="2"/>
      <c r="AO632" s="2"/>
      <c r="AP632" s="2" t="str">
        <f t="shared" si="59"/>
        <v>D09_127_13</v>
      </c>
    </row>
    <row r="633" spans="1:42" ht="12.75" customHeight="1" x14ac:dyDescent="0.2">
      <c r="A633" s="1" t="s">
        <v>68</v>
      </c>
      <c r="B633" s="3">
        <v>127</v>
      </c>
      <c r="C633" s="4">
        <v>13</v>
      </c>
      <c r="D633" s="4" t="s">
        <v>60</v>
      </c>
      <c r="E633" s="2" t="s">
        <v>43</v>
      </c>
      <c r="F633" s="2" t="s">
        <v>39</v>
      </c>
      <c r="G633" s="2" t="s">
        <v>41</v>
      </c>
      <c r="H633" s="2">
        <v>2013</v>
      </c>
      <c r="I633" s="7" t="s">
        <v>101</v>
      </c>
      <c r="R633" s="2"/>
      <c r="X633" s="5" t="e">
        <f t="shared" si="54"/>
        <v>#DIV/0!</v>
      </c>
      <c r="AA633" s="5" t="e">
        <f t="shared" si="55"/>
        <v>#DIV/0!</v>
      </c>
      <c r="AB633" s="4" t="e">
        <f t="shared" si="56"/>
        <v>#DIV/0!</v>
      </c>
      <c r="AD633" s="2" t="e">
        <f t="shared" si="57"/>
        <v>#DIV/0!</v>
      </c>
      <c r="AF633" s="2" t="e">
        <f t="shared" si="58"/>
        <v>#DIV/0!</v>
      </c>
      <c r="AO633" s="2"/>
      <c r="AP633" s="2" t="str">
        <f t="shared" si="59"/>
        <v>D09_127_13</v>
      </c>
    </row>
    <row r="634" spans="1:42" ht="12.75" customHeight="1" x14ac:dyDescent="0.2">
      <c r="A634" s="1" t="s">
        <v>68</v>
      </c>
      <c r="B634" s="3">
        <v>127</v>
      </c>
      <c r="C634" s="4">
        <v>13</v>
      </c>
      <c r="D634" s="4" t="s">
        <v>60</v>
      </c>
      <c r="E634" s="2" t="s">
        <v>43</v>
      </c>
      <c r="F634" s="2" t="s">
        <v>39</v>
      </c>
      <c r="G634" s="2" t="s">
        <v>41</v>
      </c>
      <c r="H634" s="2">
        <v>2014</v>
      </c>
      <c r="I634" s="7" t="s">
        <v>101</v>
      </c>
      <c r="R634" s="2"/>
      <c r="X634" s="5" t="e">
        <f t="shared" si="54"/>
        <v>#DIV/0!</v>
      </c>
      <c r="AA634" s="5" t="e">
        <f t="shared" si="55"/>
        <v>#DIV/0!</v>
      </c>
      <c r="AB634" s="4" t="e">
        <f t="shared" si="56"/>
        <v>#DIV/0!</v>
      </c>
      <c r="AD634" s="2" t="e">
        <f t="shared" si="57"/>
        <v>#DIV/0!</v>
      </c>
      <c r="AF634" s="2" t="e">
        <f t="shared" si="58"/>
        <v>#DIV/0!</v>
      </c>
      <c r="AG634" s="2"/>
      <c r="AO634" s="2"/>
      <c r="AP634" s="2" t="str">
        <f t="shared" si="59"/>
        <v>D09_127_13</v>
      </c>
    </row>
    <row r="635" spans="1:42" ht="12.75" customHeight="1" x14ac:dyDescent="0.2">
      <c r="A635" s="1" t="s">
        <v>68</v>
      </c>
      <c r="B635" s="3">
        <v>127</v>
      </c>
      <c r="C635" s="4">
        <v>13</v>
      </c>
      <c r="D635" s="4" t="s">
        <v>60</v>
      </c>
      <c r="E635" s="2" t="s">
        <v>43</v>
      </c>
      <c r="F635" s="2" t="s">
        <v>39</v>
      </c>
      <c r="G635" s="2" t="s">
        <v>41</v>
      </c>
      <c r="H635" s="2">
        <v>2015</v>
      </c>
      <c r="I635" s="7" t="s">
        <v>101</v>
      </c>
      <c r="R635" s="2"/>
      <c r="X635" s="5" t="e">
        <f t="shared" si="54"/>
        <v>#DIV/0!</v>
      </c>
      <c r="AA635" s="5" t="e">
        <f t="shared" si="55"/>
        <v>#DIV/0!</v>
      </c>
      <c r="AB635" s="4" t="e">
        <f t="shared" si="56"/>
        <v>#DIV/0!</v>
      </c>
      <c r="AD635" s="2" t="e">
        <f t="shared" si="57"/>
        <v>#DIV/0!</v>
      </c>
      <c r="AF635" s="2" t="e">
        <f t="shared" si="58"/>
        <v>#DIV/0!</v>
      </c>
      <c r="AG635" s="2"/>
      <c r="AO635" s="2"/>
      <c r="AP635" s="2" t="str">
        <f t="shared" si="59"/>
        <v>D09_127_13</v>
      </c>
    </row>
    <row r="636" spans="1:42" s="18" customFormat="1" ht="12.75" customHeight="1" x14ac:dyDescent="0.2">
      <c r="A636" s="23" t="s">
        <v>68</v>
      </c>
      <c r="B636" s="19">
        <v>127</v>
      </c>
      <c r="C636" s="24">
        <v>13</v>
      </c>
      <c r="D636" s="24" t="s">
        <v>60</v>
      </c>
      <c r="E636" s="18" t="s">
        <v>43</v>
      </c>
      <c r="F636" s="18" t="s">
        <v>39</v>
      </c>
      <c r="G636" s="18" t="s">
        <v>41</v>
      </c>
      <c r="H636" s="18">
        <v>2016</v>
      </c>
      <c r="I636" s="7" t="s">
        <v>101</v>
      </c>
      <c r="X636" s="25" t="e">
        <f t="shared" si="54"/>
        <v>#DIV/0!</v>
      </c>
      <c r="AA636" s="25" t="e">
        <f t="shared" si="55"/>
        <v>#DIV/0!</v>
      </c>
      <c r="AB636" s="24" t="e">
        <f t="shared" si="56"/>
        <v>#DIV/0!</v>
      </c>
      <c r="AD636" s="18" t="e">
        <f t="shared" si="57"/>
        <v>#DIV/0!</v>
      </c>
      <c r="AF636" s="18" t="e">
        <f t="shared" si="58"/>
        <v>#DIV/0!</v>
      </c>
      <c r="AP636" s="2" t="str">
        <f t="shared" si="59"/>
        <v>D09_127_13</v>
      </c>
    </row>
    <row r="637" spans="1:42" ht="12.75" customHeight="1" x14ac:dyDescent="0.2">
      <c r="A637" s="1" t="s">
        <v>68</v>
      </c>
      <c r="B637" s="3">
        <v>128</v>
      </c>
      <c r="C637" s="4">
        <v>13</v>
      </c>
      <c r="D637" s="4" t="s">
        <v>60</v>
      </c>
      <c r="E637" s="2" t="s">
        <v>43</v>
      </c>
      <c r="F637" s="2" t="s">
        <v>39</v>
      </c>
      <c r="G637" s="2" t="s">
        <v>41</v>
      </c>
      <c r="H637" s="2">
        <v>2012</v>
      </c>
      <c r="I637" s="7" t="s">
        <v>135</v>
      </c>
      <c r="R637" s="2"/>
      <c r="X637" s="5" t="e">
        <f t="shared" si="54"/>
        <v>#DIV/0!</v>
      </c>
      <c r="AA637" s="5" t="e">
        <f t="shared" si="55"/>
        <v>#DIV/0!</v>
      </c>
      <c r="AB637" s="4" t="e">
        <f t="shared" si="56"/>
        <v>#DIV/0!</v>
      </c>
      <c r="AD637" s="2" t="e">
        <f t="shared" si="57"/>
        <v>#DIV/0!</v>
      </c>
      <c r="AF637" s="2" t="e">
        <f t="shared" si="58"/>
        <v>#DIV/0!</v>
      </c>
      <c r="AG637" s="2"/>
      <c r="AO637" s="2"/>
      <c r="AP637" s="2" t="str">
        <f t="shared" si="59"/>
        <v>D09_128_13</v>
      </c>
    </row>
    <row r="638" spans="1:42" ht="12.75" customHeight="1" x14ac:dyDescent="0.2">
      <c r="A638" s="1" t="s">
        <v>68</v>
      </c>
      <c r="B638" s="3">
        <v>128</v>
      </c>
      <c r="C638" s="4">
        <v>13</v>
      </c>
      <c r="D638" s="4" t="s">
        <v>60</v>
      </c>
      <c r="E638" s="2" t="s">
        <v>43</v>
      </c>
      <c r="F638" s="2" t="s">
        <v>39</v>
      </c>
      <c r="G638" s="2" t="s">
        <v>41</v>
      </c>
      <c r="H638" s="2">
        <v>2013</v>
      </c>
      <c r="I638" s="7" t="s">
        <v>135</v>
      </c>
      <c r="R638" s="2"/>
      <c r="X638" s="5" t="e">
        <f t="shared" si="54"/>
        <v>#DIV/0!</v>
      </c>
      <c r="AA638" s="5" t="e">
        <f t="shared" si="55"/>
        <v>#DIV/0!</v>
      </c>
      <c r="AB638" s="4" t="e">
        <f t="shared" si="56"/>
        <v>#DIV/0!</v>
      </c>
      <c r="AD638" s="2" t="e">
        <f t="shared" si="57"/>
        <v>#DIV/0!</v>
      </c>
      <c r="AF638" s="2" t="e">
        <f t="shared" si="58"/>
        <v>#DIV/0!</v>
      </c>
      <c r="AG638" s="2"/>
      <c r="AO638" s="2"/>
      <c r="AP638" s="2" t="str">
        <f t="shared" si="59"/>
        <v>D09_128_13</v>
      </c>
    </row>
    <row r="639" spans="1:42" ht="12.75" customHeight="1" x14ac:dyDescent="0.2">
      <c r="A639" s="1" t="s">
        <v>68</v>
      </c>
      <c r="B639" s="3">
        <v>128</v>
      </c>
      <c r="C639" s="4">
        <v>13</v>
      </c>
      <c r="D639" s="4" t="s">
        <v>60</v>
      </c>
      <c r="E639" s="2" t="s">
        <v>43</v>
      </c>
      <c r="F639" s="2" t="s">
        <v>39</v>
      </c>
      <c r="G639" s="2" t="s">
        <v>41</v>
      </c>
      <c r="H639" s="2">
        <v>2014</v>
      </c>
      <c r="I639" s="7" t="s">
        <v>135</v>
      </c>
      <c r="R639" s="2"/>
      <c r="X639" s="5" t="e">
        <f t="shared" si="54"/>
        <v>#DIV/0!</v>
      </c>
      <c r="AA639" s="5" t="e">
        <f t="shared" si="55"/>
        <v>#DIV/0!</v>
      </c>
      <c r="AB639" s="4" t="e">
        <f t="shared" si="56"/>
        <v>#DIV/0!</v>
      </c>
      <c r="AD639" s="2" t="e">
        <f t="shared" si="57"/>
        <v>#DIV/0!</v>
      </c>
      <c r="AF639" s="2" t="e">
        <f t="shared" si="58"/>
        <v>#DIV/0!</v>
      </c>
      <c r="AG639" s="2"/>
      <c r="AO639" s="2"/>
      <c r="AP639" s="2" t="str">
        <f t="shared" si="59"/>
        <v>D09_128_13</v>
      </c>
    </row>
    <row r="640" spans="1:42" ht="12.75" customHeight="1" x14ac:dyDescent="0.2">
      <c r="A640" s="1" t="s">
        <v>68</v>
      </c>
      <c r="B640" s="3">
        <v>128</v>
      </c>
      <c r="C640" s="4">
        <v>13</v>
      </c>
      <c r="D640" s="4" t="s">
        <v>60</v>
      </c>
      <c r="E640" s="2" t="s">
        <v>43</v>
      </c>
      <c r="F640" s="2" t="s">
        <v>39</v>
      </c>
      <c r="G640" s="2" t="s">
        <v>41</v>
      </c>
      <c r="H640" s="2">
        <v>2015</v>
      </c>
      <c r="I640" s="7" t="s">
        <v>135</v>
      </c>
      <c r="R640" s="2"/>
      <c r="X640" s="5" t="e">
        <f t="shared" si="54"/>
        <v>#DIV/0!</v>
      </c>
      <c r="AA640" s="5" t="e">
        <f t="shared" si="55"/>
        <v>#DIV/0!</v>
      </c>
      <c r="AB640" s="4" t="e">
        <f t="shared" si="56"/>
        <v>#DIV/0!</v>
      </c>
      <c r="AD640" s="2" t="e">
        <f t="shared" si="57"/>
        <v>#DIV/0!</v>
      </c>
      <c r="AF640" s="2" t="e">
        <f t="shared" si="58"/>
        <v>#DIV/0!</v>
      </c>
      <c r="AG640" s="2"/>
      <c r="AO640" s="2"/>
      <c r="AP640" s="2" t="str">
        <f t="shared" si="59"/>
        <v>D09_128_13</v>
      </c>
    </row>
    <row r="641" spans="1:42" s="18" customFormat="1" ht="12.75" customHeight="1" x14ac:dyDescent="0.2">
      <c r="A641" s="23" t="s">
        <v>68</v>
      </c>
      <c r="B641" s="19">
        <v>128</v>
      </c>
      <c r="C641" s="24">
        <v>13</v>
      </c>
      <c r="D641" s="24" t="s">
        <v>60</v>
      </c>
      <c r="E641" s="18" t="s">
        <v>43</v>
      </c>
      <c r="F641" s="18" t="s">
        <v>39</v>
      </c>
      <c r="G641" s="18" t="s">
        <v>41</v>
      </c>
      <c r="H641" s="18">
        <v>2016</v>
      </c>
      <c r="I641" s="26" t="s">
        <v>135</v>
      </c>
      <c r="X641" s="25" t="e">
        <f t="shared" si="54"/>
        <v>#DIV/0!</v>
      </c>
      <c r="AA641" s="25" t="e">
        <f t="shared" si="55"/>
        <v>#DIV/0!</v>
      </c>
      <c r="AB641" s="24" t="e">
        <f t="shared" si="56"/>
        <v>#DIV/0!</v>
      </c>
      <c r="AD641" s="18" t="e">
        <f t="shared" si="57"/>
        <v>#DIV/0!</v>
      </c>
      <c r="AF641" s="18" t="e">
        <f t="shared" si="58"/>
        <v>#DIV/0!</v>
      </c>
      <c r="AP641" s="2" t="str">
        <f t="shared" si="59"/>
        <v>D09_128_13</v>
      </c>
    </row>
    <row r="642" spans="1:42" ht="12.75" customHeight="1" x14ac:dyDescent="0.2">
      <c r="A642" s="1" t="s">
        <v>68</v>
      </c>
      <c r="B642" s="3">
        <v>129</v>
      </c>
      <c r="C642" s="4">
        <v>13</v>
      </c>
      <c r="D642" s="4" t="s">
        <v>60</v>
      </c>
      <c r="E642" s="2" t="s">
        <v>43</v>
      </c>
      <c r="F642" s="2" t="s">
        <v>39</v>
      </c>
      <c r="G642" s="2" t="s">
        <v>41</v>
      </c>
      <c r="H642" s="2">
        <v>2012</v>
      </c>
      <c r="I642" s="7" t="s">
        <v>135</v>
      </c>
      <c r="R642" s="2"/>
      <c r="X642" s="5" t="e">
        <f t="shared" si="54"/>
        <v>#DIV/0!</v>
      </c>
      <c r="AA642" s="5" t="e">
        <f t="shared" si="55"/>
        <v>#DIV/0!</v>
      </c>
      <c r="AB642" s="4" t="e">
        <f t="shared" si="56"/>
        <v>#DIV/0!</v>
      </c>
      <c r="AD642" s="2" t="e">
        <f t="shared" si="57"/>
        <v>#DIV/0!</v>
      </c>
      <c r="AF642" s="2" t="e">
        <f t="shared" si="58"/>
        <v>#DIV/0!</v>
      </c>
      <c r="AG642" s="2"/>
      <c r="AO642" s="2"/>
      <c r="AP642" s="2" t="str">
        <f t="shared" si="59"/>
        <v>D09_129_13</v>
      </c>
    </row>
    <row r="643" spans="1:42" ht="12.75" customHeight="1" x14ac:dyDescent="0.2">
      <c r="A643" s="1" t="s">
        <v>68</v>
      </c>
      <c r="B643" s="3">
        <v>129</v>
      </c>
      <c r="C643" s="4">
        <v>13</v>
      </c>
      <c r="D643" s="4" t="s">
        <v>60</v>
      </c>
      <c r="E643" s="2" t="s">
        <v>43</v>
      </c>
      <c r="F643" s="2" t="s">
        <v>39</v>
      </c>
      <c r="G643" s="2" t="s">
        <v>41</v>
      </c>
      <c r="H643" s="2">
        <v>2013</v>
      </c>
      <c r="I643" s="7" t="s">
        <v>135</v>
      </c>
      <c r="R643" s="2"/>
      <c r="X643" s="5" t="e">
        <f t="shared" ref="X643:X706" si="60">(W643+(AA643*AC643))/V643</f>
        <v>#DIV/0!</v>
      </c>
      <c r="AA643" s="5" t="e">
        <f t="shared" ref="AA643:AA706" si="61">Z643/(V643-AC643)</f>
        <v>#DIV/0!</v>
      </c>
      <c r="AB643" s="4" t="e">
        <f t="shared" ref="AB643:AB706" si="62">AA643*100/X643</f>
        <v>#DIV/0!</v>
      </c>
      <c r="AD643" s="2" t="e">
        <f t="shared" ref="AD643:AD706" si="63">AC643*100/V643</f>
        <v>#DIV/0!</v>
      </c>
      <c r="AF643" s="2" t="e">
        <f t="shared" ref="AF643:AF706" si="64">AE643*100/V643</f>
        <v>#DIV/0!</v>
      </c>
      <c r="AG643" s="2"/>
      <c r="AO643" s="2"/>
      <c r="AP643" s="2" t="str">
        <f t="shared" ref="AP643:AP706" si="65">CONCATENATE(LEFT(A643,1),CONCATENATE(RIGHT(A643,2),"_",CONCATENATE(B643),"_",CONCATENATE(C643)))</f>
        <v>D09_129_13</v>
      </c>
    </row>
    <row r="644" spans="1:42" ht="12.75" customHeight="1" x14ac:dyDescent="0.2">
      <c r="A644" s="1" t="s">
        <v>68</v>
      </c>
      <c r="B644" s="3">
        <v>129</v>
      </c>
      <c r="C644" s="4">
        <v>13</v>
      </c>
      <c r="D644" s="4" t="s">
        <v>60</v>
      </c>
      <c r="E644" s="2" t="s">
        <v>43</v>
      </c>
      <c r="F644" s="2" t="s">
        <v>39</v>
      </c>
      <c r="G644" s="2" t="s">
        <v>41</v>
      </c>
      <c r="H644" s="2">
        <v>2014</v>
      </c>
      <c r="I644" s="7" t="s">
        <v>135</v>
      </c>
      <c r="R644" s="2"/>
      <c r="X644" s="5" t="e">
        <f t="shared" si="60"/>
        <v>#DIV/0!</v>
      </c>
      <c r="AA644" s="5" t="e">
        <f t="shared" si="61"/>
        <v>#DIV/0!</v>
      </c>
      <c r="AB644" s="4" t="e">
        <f t="shared" si="62"/>
        <v>#DIV/0!</v>
      </c>
      <c r="AD644" s="2" t="e">
        <f t="shared" si="63"/>
        <v>#DIV/0!</v>
      </c>
      <c r="AF644" s="2" t="e">
        <f t="shared" si="64"/>
        <v>#DIV/0!</v>
      </c>
      <c r="AG644" s="2"/>
      <c r="AO644" s="2"/>
      <c r="AP644" s="2" t="str">
        <f t="shared" si="65"/>
        <v>D09_129_13</v>
      </c>
    </row>
    <row r="645" spans="1:42" ht="12.75" customHeight="1" x14ac:dyDescent="0.2">
      <c r="A645" s="1" t="s">
        <v>68</v>
      </c>
      <c r="B645" s="3">
        <v>129</v>
      </c>
      <c r="C645" s="4">
        <v>13</v>
      </c>
      <c r="D645" s="4" t="s">
        <v>60</v>
      </c>
      <c r="E645" s="2" t="s">
        <v>43</v>
      </c>
      <c r="F645" s="2" t="s">
        <v>39</v>
      </c>
      <c r="G645" s="2" t="s">
        <v>41</v>
      </c>
      <c r="H645" s="2">
        <v>2015</v>
      </c>
      <c r="I645" s="7" t="s">
        <v>135</v>
      </c>
      <c r="R645" s="2"/>
      <c r="X645" s="5" t="e">
        <f t="shared" si="60"/>
        <v>#DIV/0!</v>
      </c>
      <c r="AA645" s="5" t="e">
        <f t="shared" si="61"/>
        <v>#DIV/0!</v>
      </c>
      <c r="AB645" s="4" t="e">
        <f t="shared" si="62"/>
        <v>#DIV/0!</v>
      </c>
      <c r="AD645" s="2" t="e">
        <f t="shared" si="63"/>
        <v>#DIV/0!</v>
      </c>
      <c r="AF645" s="2" t="e">
        <f t="shared" si="64"/>
        <v>#DIV/0!</v>
      </c>
      <c r="AG645" s="2"/>
      <c r="AO645" s="2"/>
      <c r="AP645" s="2" t="str">
        <f t="shared" si="65"/>
        <v>D09_129_13</v>
      </c>
    </row>
    <row r="646" spans="1:42" s="18" customFormat="1" ht="12.75" customHeight="1" x14ac:dyDescent="0.2">
      <c r="A646" s="23" t="s">
        <v>68</v>
      </c>
      <c r="B646" s="19">
        <v>129</v>
      </c>
      <c r="C646" s="24">
        <v>13</v>
      </c>
      <c r="D646" s="24" t="s">
        <v>60</v>
      </c>
      <c r="E646" s="18" t="s">
        <v>43</v>
      </c>
      <c r="F646" s="18" t="s">
        <v>39</v>
      </c>
      <c r="G646" s="18" t="s">
        <v>41</v>
      </c>
      <c r="H646" s="18">
        <v>2016</v>
      </c>
      <c r="I646" s="26" t="s">
        <v>135</v>
      </c>
      <c r="X646" s="25" t="e">
        <f t="shared" si="60"/>
        <v>#DIV/0!</v>
      </c>
      <c r="AA646" s="25" t="e">
        <f t="shared" si="61"/>
        <v>#DIV/0!</v>
      </c>
      <c r="AB646" s="24" t="e">
        <f t="shared" si="62"/>
        <v>#DIV/0!</v>
      </c>
      <c r="AD646" s="18" t="e">
        <f t="shared" si="63"/>
        <v>#DIV/0!</v>
      </c>
      <c r="AF646" s="18" t="e">
        <f t="shared" si="64"/>
        <v>#DIV/0!</v>
      </c>
      <c r="AP646" s="2" t="str">
        <f t="shared" si="65"/>
        <v>D09_129_13</v>
      </c>
    </row>
    <row r="647" spans="1:42" ht="12.75" customHeight="1" x14ac:dyDescent="0.2">
      <c r="A647" s="1" t="s">
        <v>68</v>
      </c>
      <c r="B647" s="3">
        <v>130</v>
      </c>
      <c r="C647" s="4">
        <v>13</v>
      </c>
      <c r="D647" s="4" t="s">
        <v>60</v>
      </c>
      <c r="E647" s="2" t="s">
        <v>43</v>
      </c>
      <c r="F647" s="2" t="s">
        <v>39</v>
      </c>
      <c r="G647" s="2" t="s">
        <v>41</v>
      </c>
      <c r="H647" s="2">
        <v>2012</v>
      </c>
      <c r="I647" s="7" t="s">
        <v>135</v>
      </c>
      <c r="R647" s="2"/>
      <c r="X647" s="5" t="e">
        <f t="shared" si="60"/>
        <v>#DIV/0!</v>
      </c>
      <c r="AA647" s="5" t="e">
        <f t="shared" si="61"/>
        <v>#DIV/0!</v>
      </c>
      <c r="AB647" s="4" t="e">
        <f t="shared" si="62"/>
        <v>#DIV/0!</v>
      </c>
      <c r="AD647" s="2" t="e">
        <f t="shared" si="63"/>
        <v>#DIV/0!</v>
      </c>
      <c r="AF647" s="2" t="e">
        <f t="shared" si="64"/>
        <v>#DIV/0!</v>
      </c>
      <c r="AG647" s="2"/>
      <c r="AO647" s="2"/>
      <c r="AP647" s="2" t="str">
        <f t="shared" si="65"/>
        <v>D09_130_13</v>
      </c>
    </row>
    <row r="648" spans="1:42" ht="12.75" customHeight="1" x14ac:dyDescent="0.2">
      <c r="A648" s="1" t="s">
        <v>68</v>
      </c>
      <c r="B648" s="3">
        <v>130</v>
      </c>
      <c r="C648" s="4">
        <v>13</v>
      </c>
      <c r="D648" s="4" t="s">
        <v>60</v>
      </c>
      <c r="E648" s="2" t="s">
        <v>43</v>
      </c>
      <c r="F648" s="2" t="s">
        <v>39</v>
      </c>
      <c r="G648" s="2" t="s">
        <v>41</v>
      </c>
      <c r="H648" s="2">
        <v>2013</v>
      </c>
      <c r="I648" s="7" t="s">
        <v>135</v>
      </c>
      <c r="R648" s="2"/>
      <c r="X648" s="5" t="e">
        <f t="shared" si="60"/>
        <v>#DIV/0!</v>
      </c>
      <c r="AA648" s="5" t="e">
        <f t="shared" si="61"/>
        <v>#DIV/0!</v>
      </c>
      <c r="AB648" s="4" t="e">
        <f t="shared" si="62"/>
        <v>#DIV/0!</v>
      </c>
      <c r="AD648" s="2" t="e">
        <f t="shared" si="63"/>
        <v>#DIV/0!</v>
      </c>
      <c r="AF648" s="2" t="e">
        <f t="shared" si="64"/>
        <v>#DIV/0!</v>
      </c>
      <c r="AG648" s="2"/>
      <c r="AO648" s="2"/>
      <c r="AP648" s="2" t="str">
        <f t="shared" si="65"/>
        <v>D09_130_13</v>
      </c>
    </row>
    <row r="649" spans="1:42" ht="12.75" customHeight="1" x14ac:dyDescent="0.2">
      <c r="A649" s="1" t="s">
        <v>68</v>
      </c>
      <c r="B649" s="3">
        <v>130</v>
      </c>
      <c r="C649" s="4">
        <v>13</v>
      </c>
      <c r="D649" s="4" t="s">
        <v>60</v>
      </c>
      <c r="E649" s="2" t="s">
        <v>43</v>
      </c>
      <c r="F649" s="2" t="s">
        <v>39</v>
      </c>
      <c r="G649" s="2" t="s">
        <v>41</v>
      </c>
      <c r="H649" s="2">
        <v>2014</v>
      </c>
      <c r="I649" s="7" t="s">
        <v>135</v>
      </c>
      <c r="R649" s="2"/>
      <c r="X649" s="5" t="e">
        <f t="shared" si="60"/>
        <v>#DIV/0!</v>
      </c>
      <c r="AA649" s="5" t="e">
        <f t="shared" si="61"/>
        <v>#DIV/0!</v>
      </c>
      <c r="AB649" s="4" t="e">
        <f t="shared" si="62"/>
        <v>#DIV/0!</v>
      </c>
      <c r="AD649" s="2" t="e">
        <f t="shared" si="63"/>
        <v>#DIV/0!</v>
      </c>
      <c r="AF649" s="2" t="e">
        <f t="shared" si="64"/>
        <v>#DIV/0!</v>
      </c>
      <c r="AG649" s="2"/>
      <c r="AO649" s="2"/>
      <c r="AP649" s="2" t="str">
        <f t="shared" si="65"/>
        <v>D09_130_13</v>
      </c>
    </row>
    <row r="650" spans="1:42" ht="12.75" customHeight="1" x14ac:dyDescent="0.2">
      <c r="A650" s="1" t="s">
        <v>68</v>
      </c>
      <c r="B650" s="3">
        <v>130</v>
      </c>
      <c r="C650" s="4">
        <v>13</v>
      </c>
      <c r="D650" s="4" t="s">
        <v>60</v>
      </c>
      <c r="E650" s="2" t="s">
        <v>43</v>
      </c>
      <c r="F650" s="2" t="s">
        <v>39</v>
      </c>
      <c r="G650" s="2" t="s">
        <v>41</v>
      </c>
      <c r="H650" s="2">
        <v>2015</v>
      </c>
      <c r="I650" s="7" t="s">
        <v>135</v>
      </c>
      <c r="R650" s="2"/>
      <c r="X650" s="5" t="e">
        <f t="shared" si="60"/>
        <v>#DIV/0!</v>
      </c>
      <c r="AA650" s="5" t="e">
        <f t="shared" si="61"/>
        <v>#DIV/0!</v>
      </c>
      <c r="AB650" s="4" t="e">
        <f t="shared" si="62"/>
        <v>#DIV/0!</v>
      </c>
      <c r="AD650" s="2" t="e">
        <f t="shared" si="63"/>
        <v>#DIV/0!</v>
      </c>
      <c r="AF650" s="2" t="e">
        <f t="shared" si="64"/>
        <v>#DIV/0!</v>
      </c>
      <c r="AG650" s="2"/>
      <c r="AO650" s="2"/>
      <c r="AP650" s="2" t="str">
        <f t="shared" si="65"/>
        <v>D09_130_13</v>
      </c>
    </row>
    <row r="651" spans="1:42" s="18" customFormat="1" ht="12.75" customHeight="1" x14ac:dyDescent="0.2">
      <c r="A651" s="23" t="s">
        <v>68</v>
      </c>
      <c r="B651" s="19">
        <v>130</v>
      </c>
      <c r="C651" s="24">
        <v>13</v>
      </c>
      <c r="D651" s="24" t="s">
        <v>60</v>
      </c>
      <c r="E651" s="18" t="s">
        <v>43</v>
      </c>
      <c r="F651" s="18" t="s">
        <v>39</v>
      </c>
      <c r="G651" s="18" t="s">
        <v>41</v>
      </c>
      <c r="H651" s="18">
        <v>2016</v>
      </c>
      <c r="I651" s="26" t="s">
        <v>135</v>
      </c>
      <c r="X651" s="25" t="e">
        <f t="shared" si="60"/>
        <v>#DIV/0!</v>
      </c>
      <c r="AA651" s="25" t="e">
        <f t="shared" si="61"/>
        <v>#DIV/0!</v>
      </c>
      <c r="AB651" s="24" t="e">
        <f t="shared" si="62"/>
        <v>#DIV/0!</v>
      </c>
      <c r="AD651" s="18" t="e">
        <f t="shared" si="63"/>
        <v>#DIV/0!</v>
      </c>
      <c r="AF651" s="18" t="e">
        <f t="shared" si="64"/>
        <v>#DIV/0!</v>
      </c>
      <c r="AP651" s="2" t="str">
        <f t="shared" si="65"/>
        <v>D09_130_13</v>
      </c>
    </row>
    <row r="652" spans="1:42" ht="12.75" customHeight="1" x14ac:dyDescent="0.2">
      <c r="A652" s="1" t="s">
        <v>68</v>
      </c>
      <c r="B652" s="3">
        <v>131</v>
      </c>
      <c r="C652" s="4">
        <v>13</v>
      </c>
      <c r="D652" s="4" t="s">
        <v>60</v>
      </c>
      <c r="E652" s="2" t="s">
        <v>43</v>
      </c>
      <c r="F652" s="2" t="s">
        <v>39</v>
      </c>
      <c r="G652" s="2" t="s">
        <v>41</v>
      </c>
      <c r="H652" s="2">
        <v>2012</v>
      </c>
      <c r="I652" s="7" t="s">
        <v>135</v>
      </c>
      <c r="R652" s="2"/>
      <c r="X652" s="5" t="e">
        <f t="shared" si="60"/>
        <v>#DIV/0!</v>
      </c>
      <c r="AA652" s="5" t="e">
        <f t="shared" si="61"/>
        <v>#DIV/0!</v>
      </c>
      <c r="AB652" s="4" t="e">
        <f t="shared" si="62"/>
        <v>#DIV/0!</v>
      </c>
      <c r="AD652" s="2" t="e">
        <f t="shared" si="63"/>
        <v>#DIV/0!</v>
      </c>
      <c r="AF652" s="2" t="e">
        <f t="shared" si="64"/>
        <v>#DIV/0!</v>
      </c>
      <c r="AG652" s="2"/>
      <c r="AO652" s="2"/>
      <c r="AP652" s="2" t="str">
        <f t="shared" si="65"/>
        <v>D09_131_13</v>
      </c>
    </row>
    <row r="653" spans="1:42" ht="12.75" customHeight="1" x14ac:dyDescent="0.2">
      <c r="A653" s="1" t="s">
        <v>68</v>
      </c>
      <c r="B653" s="3">
        <v>131</v>
      </c>
      <c r="C653" s="4">
        <v>13</v>
      </c>
      <c r="D653" s="4" t="s">
        <v>60</v>
      </c>
      <c r="E653" s="2" t="s">
        <v>43</v>
      </c>
      <c r="F653" s="2" t="s">
        <v>39</v>
      </c>
      <c r="G653" s="2" t="s">
        <v>41</v>
      </c>
      <c r="H653" s="2">
        <v>2013</v>
      </c>
      <c r="I653" s="7" t="s">
        <v>135</v>
      </c>
      <c r="R653" s="2"/>
      <c r="X653" s="5" t="e">
        <f t="shared" si="60"/>
        <v>#DIV/0!</v>
      </c>
      <c r="AA653" s="5" t="e">
        <f t="shared" si="61"/>
        <v>#DIV/0!</v>
      </c>
      <c r="AB653" s="4" t="e">
        <f t="shared" si="62"/>
        <v>#DIV/0!</v>
      </c>
      <c r="AD653" s="2" t="e">
        <f t="shared" si="63"/>
        <v>#DIV/0!</v>
      </c>
      <c r="AF653" s="2" t="e">
        <f t="shared" si="64"/>
        <v>#DIV/0!</v>
      </c>
      <c r="AG653" s="2"/>
      <c r="AO653" s="2"/>
      <c r="AP653" s="2" t="str">
        <f t="shared" si="65"/>
        <v>D09_131_13</v>
      </c>
    </row>
    <row r="654" spans="1:42" ht="12.75" customHeight="1" x14ac:dyDescent="0.2">
      <c r="A654" s="1" t="s">
        <v>68</v>
      </c>
      <c r="B654" s="3">
        <v>131</v>
      </c>
      <c r="C654" s="4">
        <v>13</v>
      </c>
      <c r="D654" s="4" t="s">
        <v>60</v>
      </c>
      <c r="E654" s="2" t="s">
        <v>43</v>
      </c>
      <c r="F654" s="2" t="s">
        <v>39</v>
      </c>
      <c r="G654" s="2" t="s">
        <v>41</v>
      </c>
      <c r="H654" s="2">
        <v>2014</v>
      </c>
      <c r="I654" s="7" t="s">
        <v>135</v>
      </c>
      <c r="R654" s="2"/>
      <c r="X654" s="5" t="e">
        <f t="shared" si="60"/>
        <v>#DIV/0!</v>
      </c>
      <c r="AA654" s="5" t="e">
        <f t="shared" si="61"/>
        <v>#DIV/0!</v>
      </c>
      <c r="AB654" s="4" t="e">
        <f t="shared" si="62"/>
        <v>#DIV/0!</v>
      </c>
      <c r="AD654" s="2" t="e">
        <f t="shared" si="63"/>
        <v>#DIV/0!</v>
      </c>
      <c r="AF654" s="2" t="e">
        <f t="shared" si="64"/>
        <v>#DIV/0!</v>
      </c>
      <c r="AG654" s="2"/>
      <c r="AO654" s="2"/>
      <c r="AP654" s="2" t="str">
        <f t="shared" si="65"/>
        <v>D09_131_13</v>
      </c>
    </row>
    <row r="655" spans="1:42" ht="12.75" customHeight="1" x14ac:dyDescent="0.2">
      <c r="A655" s="1" t="s">
        <v>68</v>
      </c>
      <c r="B655" s="3">
        <v>131</v>
      </c>
      <c r="C655" s="4">
        <v>13</v>
      </c>
      <c r="D655" s="4" t="s">
        <v>60</v>
      </c>
      <c r="E655" s="2" t="s">
        <v>43</v>
      </c>
      <c r="F655" s="2" t="s">
        <v>39</v>
      </c>
      <c r="G655" s="2" t="s">
        <v>41</v>
      </c>
      <c r="H655" s="2">
        <v>2015</v>
      </c>
      <c r="I655" s="7" t="s">
        <v>135</v>
      </c>
      <c r="R655" s="2"/>
      <c r="X655" s="5" t="e">
        <f t="shared" si="60"/>
        <v>#DIV/0!</v>
      </c>
      <c r="AA655" s="5" t="e">
        <f t="shared" si="61"/>
        <v>#DIV/0!</v>
      </c>
      <c r="AB655" s="4" t="e">
        <f t="shared" si="62"/>
        <v>#DIV/0!</v>
      </c>
      <c r="AD655" s="2" t="e">
        <f t="shared" si="63"/>
        <v>#DIV/0!</v>
      </c>
      <c r="AF655" s="2" t="e">
        <f t="shared" si="64"/>
        <v>#DIV/0!</v>
      </c>
      <c r="AG655" s="2"/>
      <c r="AO655" s="2"/>
      <c r="AP655" s="2" t="str">
        <f t="shared" si="65"/>
        <v>D09_131_13</v>
      </c>
    </row>
    <row r="656" spans="1:42" s="18" customFormat="1" ht="12.75" customHeight="1" x14ac:dyDescent="0.2">
      <c r="A656" s="23" t="s">
        <v>68</v>
      </c>
      <c r="B656" s="19">
        <v>131</v>
      </c>
      <c r="C656" s="24">
        <v>13</v>
      </c>
      <c r="D656" s="24" t="s">
        <v>60</v>
      </c>
      <c r="E656" s="18" t="s">
        <v>43</v>
      </c>
      <c r="F656" s="18" t="s">
        <v>39</v>
      </c>
      <c r="G656" s="18" t="s">
        <v>41</v>
      </c>
      <c r="H656" s="18">
        <v>2016</v>
      </c>
      <c r="I656" s="26" t="s">
        <v>135</v>
      </c>
      <c r="X656" s="25" t="e">
        <f t="shared" si="60"/>
        <v>#DIV/0!</v>
      </c>
      <c r="AA656" s="25" t="e">
        <f t="shared" si="61"/>
        <v>#DIV/0!</v>
      </c>
      <c r="AB656" s="24" t="e">
        <f t="shared" si="62"/>
        <v>#DIV/0!</v>
      </c>
      <c r="AD656" s="18" t="e">
        <f t="shared" si="63"/>
        <v>#DIV/0!</v>
      </c>
      <c r="AF656" s="18" t="e">
        <f t="shared" si="64"/>
        <v>#DIV/0!</v>
      </c>
      <c r="AP656" s="2" t="str">
        <f t="shared" si="65"/>
        <v>D09_131_13</v>
      </c>
    </row>
    <row r="657" spans="1:42" ht="12.75" customHeight="1" x14ac:dyDescent="0.2">
      <c r="A657" s="1" t="s">
        <v>68</v>
      </c>
      <c r="B657" s="3">
        <v>132</v>
      </c>
      <c r="C657" s="4">
        <v>13</v>
      </c>
      <c r="D657" s="4" t="s">
        <v>60</v>
      </c>
      <c r="E657" s="2" t="s">
        <v>43</v>
      </c>
      <c r="F657" s="2" t="s">
        <v>39</v>
      </c>
      <c r="G657" s="2" t="s">
        <v>41</v>
      </c>
      <c r="H657" s="2">
        <v>2012</v>
      </c>
      <c r="I657" s="7" t="s">
        <v>101</v>
      </c>
      <c r="J657" s="2">
        <v>83</v>
      </c>
      <c r="K657" s="2">
        <f>J657-67</f>
        <v>16</v>
      </c>
      <c r="L657" s="2">
        <f>J657-78</f>
        <v>5</v>
      </c>
      <c r="M657" s="2">
        <f>J657-95</f>
        <v>-12</v>
      </c>
      <c r="N657" s="2">
        <v>1</v>
      </c>
      <c r="R657" s="2"/>
      <c r="T657" s="2">
        <v>1</v>
      </c>
      <c r="X657" s="5" t="e">
        <f t="shared" si="60"/>
        <v>#DIV/0!</v>
      </c>
      <c r="AA657" s="5" t="e">
        <f t="shared" si="61"/>
        <v>#DIV/0!</v>
      </c>
      <c r="AB657" s="4" t="e">
        <f t="shared" si="62"/>
        <v>#DIV/0!</v>
      </c>
      <c r="AD657" s="2" t="e">
        <f t="shared" si="63"/>
        <v>#DIV/0!</v>
      </c>
      <c r="AF657" s="2" t="e">
        <f t="shared" si="64"/>
        <v>#DIV/0!</v>
      </c>
      <c r="AG657" s="2"/>
      <c r="AO657" s="2" t="s">
        <v>71</v>
      </c>
      <c r="AP657" s="2" t="str">
        <f t="shared" si="65"/>
        <v>D09_132_13</v>
      </c>
    </row>
    <row r="658" spans="1:42" ht="12.75" customHeight="1" x14ac:dyDescent="0.2">
      <c r="A658" s="1" t="s">
        <v>68</v>
      </c>
      <c r="B658" s="3">
        <v>132</v>
      </c>
      <c r="C658" s="4">
        <v>13</v>
      </c>
      <c r="D658" s="4" t="s">
        <v>60</v>
      </c>
      <c r="E658" s="2" t="s">
        <v>43</v>
      </c>
      <c r="F658" s="2" t="s">
        <v>39</v>
      </c>
      <c r="G658" s="2" t="s">
        <v>41</v>
      </c>
      <c r="H658" s="2">
        <v>2013</v>
      </c>
      <c r="I658" s="7" t="s">
        <v>101</v>
      </c>
      <c r="R658" s="2"/>
      <c r="X658" s="5" t="e">
        <f t="shared" si="60"/>
        <v>#DIV/0!</v>
      </c>
      <c r="AA658" s="5" t="e">
        <f t="shared" si="61"/>
        <v>#DIV/0!</v>
      </c>
      <c r="AB658" s="4" t="e">
        <f t="shared" si="62"/>
        <v>#DIV/0!</v>
      </c>
      <c r="AD658" s="2" t="e">
        <f t="shared" si="63"/>
        <v>#DIV/0!</v>
      </c>
      <c r="AF658" s="2" t="e">
        <f t="shared" si="64"/>
        <v>#DIV/0!</v>
      </c>
      <c r="AO658" s="2"/>
      <c r="AP658" s="2" t="str">
        <f t="shared" si="65"/>
        <v>D09_132_13</v>
      </c>
    </row>
    <row r="659" spans="1:42" ht="12.75" customHeight="1" x14ac:dyDescent="0.2">
      <c r="A659" s="1" t="s">
        <v>68</v>
      </c>
      <c r="B659" s="3">
        <v>132</v>
      </c>
      <c r="C659" s="4">
        <v>13</v>
      </c>
      <c r="D659" s="4" t="s">
        <v>60</v>
      </c>
      <c r="E659" s="2" t="s">
        <v>43</v>
      </c>
      <c r="F659" s="2" t="s">
        <v>39</v>
      </c>
      <c r="G659" s="2" t="s">
        <v>41</v>
      </c>
      <c r="H659" s="2">
        <v>2014</v>
      </c>
      <c r="I659" s="7" t="s">
        <v>101</v>
      </c>
      <c r="R659" s="2"/>
      <c r="X659" s="5" t="e">
        <f t="shared" si="60"/>
        <v>#DIV/0!</v>
      </c>
      <c r="AA659" s="5" t="e">
        <f t="shared" si="61"/>
        <v>#DIV/0!</v>
      </c>
      <c r="AB659" s="4" t="e">
        <f t="shared" si="62"/>
        <v>#DIV/0!</v>
      </c>
      <c r="AD659" s="2" t="e">
        <f t="shared" si="63"/>
        <v>#DIV/0!</v>
      </c>
      <c r="AF659" s="2" t="e">
        <f t="shared" si="64"/>
        <v>#DIV/0!</v>
      </c>
      <c r="AG659" s="2"/>
      <c r="AO659" s="2"/>
      <c r="AP659" s="2" t="str">
        <f t="shared" si="65"/>
        <v>D09_132_13</v>
      </c>
    </row>
    <row r="660" spans="1:42" ht="12.75" customHeight="1" x14ac:dyDescent="0.2">
      <c r="A660" s="1" t="s">
        <v>68</v>
      </c>
      <c r="B660" s="3">
        <v>132</v>
      </c>
      <c r="C660" s="4">
        <v>13</v>
      </c>
      <c r="D660" s="4" t="s">
        <v>60</v>
      </c>
      <c r="E660" s="2" t="s">
        <v>43</v>
      </c>
      <c r="F660" s="2" t="s">
        <v>39</v>
      </c>
      <c r="G660" s="2" t="s">
        <v>41</v>
      </c>
      <c r="H660" s="2">
        <v>2015</v>
      </c>
      <c r="I660" s="7" t="s">
        <v>101</v>
      </c>
      <c r="R660" s="2"/>
      <c r="X660" s="5" t="e">
        <f t="shared" si="60"/>
        <v>#DIV/0!</v>
      </c>
      <c r="AA660" s="5" t="e">
        <f t="shared" si="61"/>
        <v>#DIV/0!</v>
      </c>
      <c r="AB660" s="4" t="e">
        <f t="shared" si="62"/>
        <v>#DIV/0!</v>
      </c>
      <c r="AD660" s="2" t="e">
        <f t="shared" si="63"/>
        <v>#DIV/0!</v>
      </c>
      <c r="AF660" s="2" t="e">
        <f t="shared" si="64"/>
        <v>#DIV/0!</v>
      </c>
      <c r="AG660" s="2"/>
      <c r="AO660" s="2"/>
      <c r="AP660" s="2" t="str">
        <f t="shared" si="65"/>
        <v>D09_132_13</v>
      </c>
    </row>
    <row r="661" spans="1:42" s="18" customFormat="1" ht="12.75" customHeight="1" x14ac:dyDescent="0.2">
      <c r="A661" s="23" t="s">
        <v>68</v>
      </c>
      <c r="B661" s="19">
        <v>132</v>
      </c>
      <c r="C661" s="24">
        <v>13</v>
      </c>
      <c r="D661" s="24" t="s">
        <v>60</v>
      </c>
      <c r="E661" s="18" t="s">
        <v>43</v>
      </c>
      <c r="F661" s="18" t="s">
        <v>39</v>
      </c>
      <c r="G661" s="18" t="s">
        <v>41</v>
      </c>
      <c r="H661" s="18">
        <v>2016</v>
      </c>
      <c r="I661" s="7" t="s">
        <v>101</v>
      </c>
      <c r="X661" s="25" t="e">
        <f t="shared" si="60"/>
        <v>#DIV/0!</v>
      </c>
      <c r="AA661" s="25" t="e">
        <f t="shared" si="61"/>
        <v>#DIV/0!</v>
      </c>
      <c r="AB661" s="24" t="e">
        <f t="shared" si="62"/>
        <v>#DIV/0!</v>
      </c>
      <c r="AD661" s="18" t="e">
        <f t="shared" si="63"/>
        <v>#DIV/0!</v>
      </c>
      <c r="AF661" s="18" t="e">
        <f t="shared" si="64"/>
        <v>#DIV/0!</v>
      </c>
      <c r="AP661" s="2" t="str">
        <f t="shared" si="65"/>
        <v>D09_132_13</v>
      </c>
    </row>
    <row r="662" spans="1:42" ht="12.75" customHeight="1" x14ac:dyDescent="0.2">
      <c r="A662" s="1" t="s">
        <v>68</v>
      </c>
      <c r="B662" s="3">
        <v>133</v>
      </c>
      <c r="C662" s="4">
        <v>13</v>
      </c>
      <c r="D662" s="4" t="s">
        <v>60</v>
      </c>
      <c r="E662" s="2" t="s">
        <v>43</v>
      </c>
      <c r="F662" s="2" t="s">
        <v>39</v>
      </c>
      <c r="G662" s="2" t="s">
        <v>41</v>
      </c>
      <c r="H662" s="2">
        <v>2012</v>
      </c>
      <c r="I662" s="7" t="s">
        <v>135</v>
      </c>
      <c r="R662" s="2"/>
      <c r="X662" s="5" t="e">
        <f t="shared" si="60"/>
        <v>#DIV/0!</v>
      </c>
      <c r="AA662" s="5" t="e">
        <f t="shared" si="61"/>
        <v>#DIV/0!</v>
      </c>
      <c r="AB662" s="4" t="e">
        <f t="shared" si="62"/>
        <v>#DIV/0!</v>
      </c>
      <c r="AD662" s="2" t="e">
        <f t="shared" si="63"/>
        <v>#DIV/0!</v>
      </c>
      <c r="AF662" s="2" t="e">
        <f t="shared" si="64"/>
        <v>#DIV/0!</v>
      </c>
      <c r="AG662" s="2"/>
      <c r="AO662" s="2"/>
      <c r="AP662" s="2" t="str">
        <f t="shared" si="65"/>
        <v>D09_133_13</v>
      </c>
    </row>
    <row r="663" spans="1:42" ht="12.75" customHeight="1" x14ac:dyDescent="0.2">
      <c r="A663" s="1" t="s">
        <v>68</v>
      </c>
      <c r="B663" s="3">
        <v>133</v>
      </c>
      <c r="C663" s="4">
        <v>13</v>
      </c>
      <c r="D663" s="4" t="s">
        <v>60</v>
      </c>
      <c r="E663" s="2" t="s">
        <v>43</v>
      </c>
      <c r="F663" s="2" t="s">
        <v>39</v>
      </c>
      <c r="G663" s="2" t="s">
        <v>41</v>
      </c>
      <c r="H663" s="2">
        <v>2013</v>
      </c>
      <c r="I663" s="7" t="s">
        <v>135</v>
      </c>
      <c r="R663" s="2"/>
      <c r="X663" s="5" t="e">
        <f t="shared" si="60"/>
        <v>#DIV/0!</v>
      </c>
      <c r="AA663" s="5" t="e">
        <f t="shared" si="61"/>
        <v>#DIV/0!</v>
      </c>
      <c r="AB663" s="4" t="e">
        <f t="shared" si="62"/>
        <v>#DIV/0!</v>
      </c>
      <c r="AD663" s="2" t="e">
        <f t="shared" si="63"/>
        <v>#DIV/0!</v>
      </c>
      <c r="AF663" s="2" t="e">
        <f t="shared" si="64"/>
        <v>#DIV/0!</v>
      </c>
      <c r="AG663" s="2"/>
      <c r="AO663" s="2"/>
      <c r="AP663" s="2" t="str">
        <f t="shared" si="65"/>
        <v>D09_133_13</v>
      </c>
    </row>
    <row r="664" spans="1:42" ht="12.75" customHeight="1" x14ac:dyDescent="0.2">
      <c r="A664" s="1" t="s">
        <v>68</v>
      </c>
      <c r="B664" s="3">
        <v>133</v>
      </c>
      <c r="C664" s="4">
        <v>13</v>
      </c>
      <c r="D664" s="4" t="s">
        <v>60</v>
      </c>
      <c r="E664" s="2" t="s">
        <v>43</v>
      </c>
      <c r="F664" s="2" t="s">
        <v>39</v>
      </c>
      <c r="G664" s="2" t="s">
        <v>41</v>
      </c>
      <c r="H664" s="2">
        <v>2014</v>
      </c>
      <c r="I664" s="7" t="s">
        <v>135</v>
      </c>
      <c r="R664" s="2"/>
      <c r="X664" s="5" t="e">
        <f t="shared" si="60"/>
        <v>#DIV/0!</v>
      </c>
      <c r="AA664" s="5" t="e">
        <f t="shared" si="61"/>
        <v>#DIV/0!</v>
      </c>
      <c r="AB664" s="4" t="e">
        <f t="shared" si="62"/>
        <v>#DIV/0!</v>
      </c>
      <c r="AD664" s="2" t="e">
        <f t="shared" si="63"/>
        <v>#DIV/0!</v>
      </c>
      <c r="AF664" s="2" t="e">
        <f t="shared" si="64"/>
        <v>#DIV/0!</v>
      </c>
      <c r="AG664" s="2"/>
      <c r="AO664" s="2"/>
      <c r="AP664" s="2" t="str">
        <f t="shared" si="65"/>
        <v>D09_133_13</v>
      </c>
    </row>
    <row r="665" spans="1:42" ht="12.75" customHeight="1" x14ac:dyDescent="0.2">
      <c r="A665" s="1" t="s">
        <v>68</v>
      </c>
      <c r="B665" s="3">
        <v>133</v>
      </c>
      <c r="C665" s="4">
        <v>13</v>
      </c>
      <c r="D665" s="4" t="s">
        <v>60</v>
      </c>
      <c r="E665" s="2" t="s">
        <v>43</v>
      </c>
      <c r="F665" s="2" t="s">
        <v>39</v>
      </c>
      <c r="G665" s="2" t="s">
        <v>41</v>
      </c>
      <c r="H665" s="2">
        <v>2015</v>
      </c>
      <c r="I665" s="7" t="s">
        <v>135</v>
      </c>
      <c r="R665" s="2"/>
      <c r="X665" s="5" t="e">
        <f t="shared" si="60"/>
        <v>#DIV/0!</v>
      </c>
      <c r="AA665" s="5" t="e">
        <f t="shared" si="61"/>
        <v>#DIV/0!</v>
      </c>
      <c r="AB665" s="4" t="e">
        <f t="shared" si="62"/>
        <v>#DIV/0!</v>
      </c>
      <c r="AD665" s="2" t="e">
        <f t="shared" si="63"/>
        <v>#DIV/0!</v>
      </c>
      <c r="AF665" s="2" t="e">
        <f t="shared" si="64"/>
        <v>#DIV/0!</v>
      </c>
      <c r="AG665" s="2"/>
      <c r="AO665" s="2"/>
      <c r="AP665" s="2" t="str">
        <f t="shared" si="65"/>
        <v>D09_133_13</v>
      </c>
    </row>
    <row r="666" spans="1:42" s="18" customFormat="1" ht="12.75" customHeight="1" x14ac:dyDescent="0.2">
      <c r="A666" s="23" t="s">
        <v>68</v>
      </c>
      <c r="B666" s="19">
        <v>133</v>
      </c>
      <c r="C666" s="24">
        <v>13</v>
      </c>
      <c r="D666" s="24" t="s">
        <v>60</v>
      </c>
      <c r="E666" s="18" t="s">
        <v>43</v>
      </c>
      <c r="F666" s="18" t="s">
        <v>39</v>
      </c>
      <c r="G666" s="18" t="s">
        <v>41</v>
      </c>
      <c r="H666" s="18">
        <v>2016</v>
      </c>
      <c r="I666" s="26" t="s">
        <v>135</v>
      </c>
      <c r="X666" s="25" t="e">
        <f t="shared" si="60"/>
        <v>#DIV/0!</v>
      </c>
      <c r="AA666" s="25" t="e">
        <f t="shared" si="61"/>
        <v>#DIV/0!</v>
      </c>
      <c r="AB666" s="24" t="e">
        <f t="shared" si="62"/>
        <v>#DIV/0!</v>
      </c>
      <c r="AD666" s="18" t="e">
        <f t="shared" si="63"/>
        <v>#DIV/0!</v>
      </c>
      <c r="AF666" s="18" t="e">
        <f t="shared" si="64"/>
        <v>#DIV/0!</v>
      </c>
      <c r="AP666" s="2" t="str">
        <f t="shared" si="65"/>
        <v>D09_133_13</v>
      </c>
    </row>
    <row r="667" spans="1:42" ht="12.75" customHeight="1" x14ac:dyDescent="0.2">
      <c r="A667" s="1" t="s">
        <v>68</v>
      </c>
      <c r="B667" s="3">
        <v>134</v>
      </c>
      <c r="C667" s="4">
        <v>13</v>
      </c>
      <c r="D667" s="4" t="s">
        <v>60</v>
      </c>
      <c r="E667" s="2" t="s">
        <v>43</v>
      </c>
      <c r="F667" s="2" t="s">
        <v>39</v>
      </c>
      <c r="G667" s="2" t="s">
        <v>41</v>
      </c>
      <c r="H667" s="2">
        <v>2012</v>
      </c>
      <c r="I667" s="7" t="s">
        <v>101</v>
      </c>
      <c r="J667" s="2">
        <v>82</v>
      </c>
      <c r="K667" s="2">
        <f>J667-67</f>
        <v>15</v>
      </c>
      <c r="L667" s="2">
        <f>J667-78</f>
        <v>4</v>
      </c>
      <c r="M667" s="2">
        <f>J667-95</f>
        <v>-13</v>
      </c>
      <c r="N667" s="2">
        <v>1</v>
      </c>
      <c r="R667" s="2"/>
      <c r="T667" s="2">
        <v>0</v>
      </c>
      <c r="X667" s="5" t="e">
        <f t="shared" si="60"/>
        <v>#DIV/0!</v>
      </c>
      <c r="AA667" s="5" t="e">
        <f t="shared" si="61"/>
        <v>#DIV/0!</v>
      </c>
      <c r="AB667" s="4" t="e">
        <f t="shared" si="62"/>
        <v>#DIV/0!</v>
      </c>
      <c r="AD667" s="2" t="e">
        <f t="shared" si="63"/>
        <v>#DIV/0!</v>
      </c>
      <c r="AF667" s="2" t="e">
        <f t="shared" si="64"/>
        <v>#DIV/0!</v>
      </c>
      <c r="AG667" s="2"/>
      <c r="AO667" s="2"/>
      <c r="AP667" s="2" t="str">
        <f t="shared" si="65"/>
        <v>D09_134_13</v>
      </c>
    </row>
    <row r="668" spans="1:42" ht="12.75" customHeight="1" x14ac:dyDescent="0.2">
      <c r="A668" s="1" t="s">
        <v>68</v>
      </c>
      <c r="B668" s="3">
        <v>134</v>
      </c>
      <c r="C668" s="4">
        <v>13</v>
      </c>
      <c r="D668" s="4" t="s">
        <v>60</v>
      </c>
      <c r="E668" s="2" t="s">
        <v>43</v>
      </c>
      <c r="F668" s="2" t="s">
        <v>39</v>
      </c>
      <c r="G668" s="2" t="s">
        <v>41</v>
      </c>
      <c r="H668" s="2">
        <v>2013</v>
      </c>
      <c r="I668" s="7" t="s">
        <v>101</v>
      </c>
      <c r="R668" s="2"/>
      <c r="X668" s="5" t="e">
        <f t="shared" si="60"/>
        <v>#DIV/0!</v>
      </c>
      <c r="AA668" s="5" t="e">
        <f t="shared" si="61"/>
        <v>#DIV/0!</v>
      </c>
      <c r="AB668" s="4" t="e">
        <f t="shared" si="62"/>
        <v>#DIV/0!</v>
      </c>
      <c r="AD668" s="2" t="e">
        <f t="shared" si="63"/>
        <v>#DIV/0!</v>
      </c>
      <c r="AF668" s="2" t="e">
        <f t="shared" si="64"/>
        <v>#DIV/0!</v>
      </c>
      <c r="AO668" s="2"/>
      <c r="AP668" s="2" t="str">
        <f t="shared" si="65"/>
        <v>D09_134_13</v>
      </c>
    </row>
    <row r="669" spans="1:42" ht="12.75" customHeight="1" x14ac:dyDescent="0.2">
      <c r="A669" s="1" t="s">
        <v>68</v>
      </c>
      <c r="B669" s="3">
        <v>134</v>
      </c>
      <c r="C669" s="4">
        <v>13</v>
      </c>
      <c r="D669" s="4" t="s">
        <v>60</v>
      </c>
      <c r="E669" s="2" t="s">
        <v>43</v>
      </c>
      <c r="F669" s="2" t="s">
        <v>39</v>
      </c>
      <c r="G669" s="2" t="s">
        <v>41</v>
      </c>
      <c r="H669" s="2">
        <v>2014</v>
      </c>
      <c r="I669" s="7" t="s">
        <v>101</v>
      </c>
      <c r="R669" s="2"/>
      <c r="X669" s="5" t="e">
        <f t="shared" si="60"/>
        <v>#DIV/0!</v>
      </c>
      <c r="AA669" s="5" t="e">
        <f t="shared" si="61"/>
        <v>#DIV/0!</v>
      </c>
      <c r="AB669" s="4" t="e">
        <f t="shared" si="62"/>
        <v>#DIV/0!</v>
      </c>
      <c r="AD669" s="2" t="e">
        <f t="shared" si="63"/>
        <v>#DIV/0!</v>
      </c>
      <c r="AF669" s="2" t="e">
        <f t="shared" si="64"/>
        <v>#DIV/0!</v>
      </c>
      <c r="AG669" s="2"/>
      <c r="AO669" s="2"/>
      <c r="AP669" s="2" t="str">
        <f t="shared" si="65"/>
        <v>D09_134_13</v>
      </c>
    </row>
    <row r="670" spans="1:42" ht="12.75" customHeight="1" x14ac:dyDescent="0.2">
      <c r="A670" s="1" t="s">
        <v>68</v>
      </c>
      <c r="B670" s="3">
        <v>134</v>
      </c>
      <c r="C670" s="4">
        <v>13</v>
      </c>
      <c r="D670" s="4" t="s">
        <v>60</v>
      </c>
      <c r="E670" s="2" t="s">
        <v>43</v>
      </c>
      <c r="F670" s="2" t="s">
        <v>39</v>
      </c>
      <c r="G670" s="2" t="s">
        <v>41</v>
      </c>
      <c r="H670" s="2">
        <v>2015</v>
      </c>
      <c r="I670" s="7" t="s">
        <v>101</v>
      </c>
      <c r="R670" s="2"/>
      <c r="X670" s="5" t="e">
        <f t="shared" si="60"/>
        <v>#DIV/0!</v>
      </c>
      <c r="AA670" s="5" t="e">
        <f t="shared" si="61"/>
        <v>#DIV/0!</v>
      </c>
      <c r="AB670" s="4" t="e">
        <f t="shared" si="62"/>
        <v>#DIV/0!</v>
      </c>
      <c r="AD670" s="2" t="e">
        <f t="shared" si="63"/>
        <v>#DIV/0!</v>
      </c>
      <c r="AF670" s="2" t="e">
        <f t="shared" si="64"/>
        <v>#DIV/0!</v>
      </c>
      <c r="AG670" s="2"/>
      <c r="AO670" s="2"/>
      <c r="AP670" s="2" t="str">
        <f t="shared" si="65"/>
        <v>D09_134_13</v>
      </c>
    </row>
    <row r="671" spans="1:42" s="18" customFormat="1" ht="12.75" customHeight="1" x14ac:dyDescent="0.2">
      <c r="A671" s="23" t="s">
        <v>68</v>
      </c>
      <c r="B671" s="19">
        <v>134</v>
      </c>
      <c r="C671" s="24">
        <v>13</v>
      </c>
      <c r="D671" s="24" t="s">
        <v>60</v>
      </c>
      <c r="E671" s="18" t="s">
        <v>43</v>
      </c>
      <c r="F671" s="18" t="s">
        <v>39</v>
      </c>
      <c r="G671" s="18" t="s">
        <v>41</v>
      </c>
      <c r="H671" s="18">
        <v>2016</v>
      </c>
      <c r="I671" s="7" t="s">
        <v>101</v>
      </c>
      <c r="X671" s="25" t="e">
        <f t="shared" si="60"/>
        <v>#DIV/0!</v>
      </c>
      <c r="AA671" s="25" t="e">
        <f t="shared" si="61"/>
        <v>#DIV/0!</v>
      </c>
      <c r="AB671" s="24" t="e">
        <f t="shared" si="62"/>
        <v>#DIV/0!</v>
      </c>
      <c r="AD671" s="18" t="e">
        <f t="shared" si="63"/>
        <v>#DIV/0!</v>
      </c>
      <c r="AF671" s="18" t="e">
        <f t="shared" si="64"/>
        <v>#DIV/0!</v>
      </c>
      <c r="AP671" s="2" t="str">
        <f t="shared" si="65"/>
        <v>D09_134_13</v>
      </c>
    </row>
    <row r="672" spans="1:42" ht="12.75" customHeight="1" x14ac:dyDescent="0.2">
      <c r="A672" s="1" t="s">
        <v>68</v>
      </c>
      <c r="B672" s="3">
        <v>135</v>
      </c>
      <c r="C672" s="4">
        <v>13</v>
      </c>
      <c r="D672" s="4" t="s">
        <v>60</v>
      </c>
      <c r="E672" s="2" t="s">
        <v>43</v>
      </c>
      <c r="F672" s="2" t="s">
        <v>39</v>
      </c>
      <c r="G672" s="2" t="s">
        <v>41</v>
      </c>
      <c r="H672" s="2">
        <v>2012</v>
      </c>
      <c r="I672" s="7" t="s">
        <v>101</v>
      </c>
      <c r="J672" s="2">
        <v>83</v>
      </c>
      <c r="K672" s="2">
        <f>J672-67</f>
        <v>16</v>
      </c>
      <c r="L672" s="2">
        <f>J672-78</f>
        <v>5</v>
      </c>
      <c r="M672" s="2">
        <f>J672-95</f>
        <v>-12</v>
      </c>
      <c r="N672" s="2">
        <v>2</v>
      </c>
      <c r="R672" s="2"/>
      <c r="T672" s="2">
        <v>1</v>
      </c>
      <c r="X672" s="5" t="e">
        <f t="shared" si="60"/>
        <v>#DIV/0!</v>
      </c>
      <c r="AA672" s="5" t="e">
        <f t="shared" si="61"/>
        <v>#DIV/0!</v>
      </c>
      <c r="AB672" s="4" t="e">
        <f t="shared" si="62"/>
        <v>#DIV/0!</v>
      </c>
      <c r="AD672" s="2" t="e">
        <f t="shared" si="63"/>
        <v>#DIV/0!</v>
      </c>
      <c r="AF672" s="2" t="e">
        <f t="shared" si="64"/>
        <v>#DIV/0!</v>
      </c>
      <c r="AG672" s="2"/>
      <c r="AO672" s="2"/>
      <c r="AP672" s="2" t="str">
        <f t="shared" si="65"/>
        <v>D09_135_13</v>
      </c>
    </row>
    <row r="673" spans="1:42" ht="12.75" customHeight="1" x14ac:dyDescent="0.2">
      <c r="A673" s="1" t="s">
        <v>68</v>
      </c>
      <c r="B673" s="3">
        <v>135</v>
      </c>
      <c r="C673" s="4">
        <v>13</v>
      </c>
      <c r="D673" s="4" t="s">
        <v>60</v>
      </c>
      <c r="E673" s="2" t="s">
        <v>43</v>
      </c>
      <c r="F673" s="2" t="s">
        <v>39</v>
      </c>
      <c r="G673" s="2" t="s">
        <v>41</v>
      </c>
      <c r="H673" s="2">
        <v>2013</v>
      </c>
      <c r="I673" s="7" t="s">
        <v>101</v>
      </c>
      <c r="R673" s="2"/>
      <c r="X673" s="5" t="e">
        <f t="shared" si="60"/>
        <v>#DIV/0!</v>
      </c>
      <c r="AA673" s="5" t="e">
        <f t="shared" si="61"/>
        <v>#DIV/0!</v>
      </c>
      <c r="AB673" s="4" t="e">
        <f t="shared" si="62"/>
        <v>#DIV/0!</v>
      </c>
      <c r="AD673" s="2" t="e">
        <f t="shared" si="63"/>
        <v>#DIV/0!</v>
      </c>
      <c r="AF673" s="2" t="e">
        <f t="shared" si="64"/>
        <v>#DIV/0!</v>
      </c>
      <c r="AO673" s="2"/>
      <c r="AP673" s="2" t="str">
        <f t="shared" si="65"/>
        <v>D09_135_13</v>
      </c>
    </row>
    <row r="674" spans="1:42" ht="12.75" customHeight="1" x14ac:dyDescent="0.2">
      <c r="A674" s="1" t="s">
        <v>68</v>
      </c>
      <c r="B674" s="3">
        <v>135</v>
      </c>
      <c r="C674" s="4">
        <v>13</v>
      </c>
      <c r="D674" s="4" t="s">
        <v>60</v>
      </c>
      <c r="E674" s="2" t="s">
        <v>43</v>
      </c>
      <c r="F674" s="2" t="s">
        <v>39</v>
      </c>
      <c r="G674" s="2" t="s">
        <v>41</v>
      </c>
      <c r="H674" s="2">
        <v>2014</v>
      </c>
      <c r="I674" s="7" t="s">
        <v>101</v>
      </c>
      <c r="R674" s="2"/>
      <c r="X674" s="5" t="e">
        <f t="shared" si="60"/>
        <v>#DIV/0!</v>
      </c>
      <c r="AA674" s="5" t="e">
        <f t="shared" si="61"/>
        <v>#DIV/0!</v>
      </c>
      <c r="AB674" s="4" t="e">
        <f t="shared" si="62"/>
        <v>#DIV/0!</v>
      </c>
      <c r="AD674" s="2" t="e">
        <f t="shared" si="63"/>
        <v>#DIV/0!</v>
      </c>
      <c r="AF674" s="2" t="e">
        <f t="shared" si="64"/>
        <v>#DIV/0!</v>
      </c>
      <c r="AG674" s="2"/>
      <c r="AO674" s="2"/>
      <c r="AP674" s="2" t="str">
        <f t="shared" si="65"/>
        <v>D09_135_13</v>
      </c>
    </row>
    <row r="675" spans="1:42" ht="12.75" customHeight="1" x14ac:dyDescent="0.2">
      <c r="A675" s="1" t="s">
        <v>68</v>
      </c>
      <c r="B675" s="3">
        <v>135</v>
      </c>
      <c r="C675" s="4">
        <v>13</v>
      </c>
      <c r="D675" s="4" t="s">
        <v>60</v>
      </c>
      <c r="E675" s="2" t="s">
        <v>43</v>
      </c>
      <c r="F675" s="2" t="s">
        <v>39</v>
      </c>
      <c r="G675" s="2" t="s">
        <v>41</v>
      </c>
      <c r="H675" s="2">
        <v>2015</v>
      </c>
      <c r="I675" s="7" t="s">
        <v>101</v>
      </c>
      <c r="R675" s="2"/>
      <c r="X675" s="5" t="e">
        <f t="shared" si="60"/>
        <v>#DIV/0!</v>
      </c>
      <c r="AA675" s="5" t="e">
        <f t="shared" si="61"/>
        <v>#DIV/0!</v>
      </c>
      <c r="AB675" s="4" t="e">
        <f t="shared" si="62"/>
        <v>#DIV/0!</v>
      </c>
      <c r="AD675" s="2" t="e">
        <f t="shared" si="63"/>
        <v>#DIV/0!</v>
      </c>
      <c r="AF675" s="2" t="e">
        <f t="shared" si="64"/>
        <v>#DIV/0!</v>
      </c>
      <c r="AG675" s="2"/>
      <c r="AO675" s="2"/>
      <c r="AP675" s="2" t="str">
        <f t="shared" si="65"/>
        <v>D09_135_13</v>
      </c>
    </row>
    <row r="676" spans="1:42" s="18" customFormat="1" ht="12.75" customHeight="1" x14ac:dyDescent="0.2">
      <c r="A676" s="23" t="s">
        <v>68</v>
      </c>
      <c r="B676" s="19">
        <v>135</v>
      </c>
      <c r="C676" s="24">
        <v>13</v>
      </c>
      <c r="D676" s="24" t="s">
        <v>60</v>
      </c>
      <c r="E676" s="18" t="s">
        <v>43</v>
      </c>
      <c r="F676" s="18" t="s">
        <v>39</v>
      </c>
      <c r="G676" s="18" t="s">
        <v>41</v>
      </c>
      <c r="H676" s="18">
        <v>2016</v>
      </c>
      <c r="I676" s="7" t="s">
        <v>101</v>
      </c>
      <c r="X676" s="25" t="e">
        <f t="shared" si="60"/>
        <v>#DIV/0!</v>
      </c>
      <c r="AA676" s="25" t="e">
        <f t="shared" si="61"/>
        <v>#DIV/0!</v>
      </c>
      <c r="AB676" s="24" t="e">
        <f t="shared" si="62"/>
        <v>#DIV/0!</v>
      </c>
      <c r="AD676" s="18" t="e">
        <f t="shared" si="63"/>
        <v>#DIV/0!</v>
      </c>
      <c r="AF676" s="18" t="e">
        <f t="shared" si="64"/>
        <v>#DIV/0!</v>
      </c>
      <c r="AP676" s="2" t="str">
        <f t="shared" si="65"/>
        <v>D09_135_13</v>
      </c>
    </row>
    <row r="677" spans="1:42" ht="12.75" customHeight="1" x14ac:dyDescent="0.2">
      <c r="A677" s="1" t="s">
        <v>68</v>
      </c>
      <c r="B677" s="3">
        <v>136</v>
      </c>
      <c r="C677" s="4">
        <v>13</v>
      </c>
      <c r="D677" s="4" t="s">
        <v>60</v>
      </c>
      <c r="E677" s="2" t="s">
        <v>43</v>
      </c>
      <c r="F677" s="2" t="s">
        <v>39</v>
      </c>
      <c r="G677" s="2" t="s">
        <v>41</v>
      </c>
      <c r="H677" s="2">
        <v>2012</v>
      </c>
      <c r="I677" s="7" t="s">
        <v>135</v>
      </c>
      <c r="R677" s="2"/>
      <c r="X677" s="5" t="e">
        <f t="shared" si="60"/>
        <v>#DIV/0!</v>
      </c>
      <c r="AA677" s="5" t="e">
        <f t="shared" si="61"/>
        <v>#DIV/0!</v>
      </c>
      <c r="AB677" s="4" t="e">
        <f t="shared" si="62"/>
        <v>#DIV/0!</v>
      </c>
      <c r="AD677" s="2" t="e">
        <f t="shared" si="63"/>
        <v>#DIV/0!</v>
      </c>
      <c r="AF677" s="2" t="e">
        <f t="shared" si="64"/>
        <v>#DIV/0!</v>
      </c>
      <c r="AG677" s="2"/>
      <c r="AO677" s="2"/>
      <c r="AP677" s="2" t="str">
        <f t="shared" si="65"/>
        <v>D09_136_13</v>
      </c>
    </row>
    <row r="678" spans="1:42" ht="12.75" customHeight="1" x14ac:dyDescent="0.2">
      <c r="A678" s="1" t="s">
        <v>68</v>
      </c>
      <c r="B678" s="3">
        <v>136</v>
      </c>
      <c r="C678" s="4">
        <v>13</v>
      </c>
      <c r="D678" s="4" t="s">
        <v>60</v>
      </c>
      <c r="E678" s="2" t="s">
        <v>43</v>
      </c>
      <c r="F678" s="2" t="s">
        <v>39</v>
      </c>
      <c r="G678" s="2" t="s">
        <v>41</v>
      </c>
      <c r="H678" s="2">
        <v>2013</v>
      </c>
      <c r="I678" s="7" t="s">
        <v>135</v>
      </c>
      <c r="R678" s="2"/>
      <c r="X678" s="5" t="e">
        <f t="shared" si="60"/>
        <v>#DIV/0!</v>
      </c>
      <c r="AA678" s="5" t="e">
        <f t="shared" si="61"/>
        <v>#DIV/0!</v>
      </c>
      <c r="AB678" s="4" t="e">
        <f t="shared" si="62"/>
        <v>#DIV/0!</v>
      </c>
      <c r="AD678" s="2" t="e">
        <f t="shared" si="63"/>
        <v>#DIV/0!</v>
      </c>
      <c r="AF678" s="2" t="e">
        <f t="shared" si="64"/>
        <v>#DIV/0!</v>
      </c>
      <c r="AG678" s="2"/>
      <c r="AO678" s="2"/>
      <c r="AP678" s="2" t="str">
        <f t="shared" si="65"/>
        <v>D09_136_13</v>
      </c>
    </row>
    <row r="679" spans="1:42" ht="12.75" customHeight="1" x14ac:dyDescent="0.2">
      <c r="A679" s="1" t="s">
        <v>68</v>
      </c>
      <c r="B679" s="3">
        <v>136</v>
      </c>
      <c r="C679" s="4">
        <v>13</v>
      </c>
      <c r="D679" s="4" t="s">
        <v>60</v>
      </c>
      <c r="E679" s="2" t="s">
        <v>43</v>
      </c>
      <c r="F679" s="2" t="s">
        <v>39</v>
      </c>
      <c r="G679" s="2" t="s">
        <v>41</v>
      </c>
      <c r="H679" s="2">
        <v>2014</v>
      </c>
      <c r="I679" s="7" t="s">
        <v>135</v>
      </c>
      <c r="R679" s="2"/>
      <c r="X679" s="5" t="e">
        <f t="shared" si="60"/>
        <v>#DIV/0!</v>
      </c>
      <c r="AA679" s="5" t="e">
        <f t="shared" si="61"/>
        <v>#DIV/0!</v>
      </c>
      <c r="AB679" s="4" t="e">
        <f t="shared" si="62"/>
        <v>#DIV/0!</v>
      </c>
      <c r="AD679" s="2" t="e">
        <f t="shared" si="63"/>
        <v>#DIV/0!</v>
      </c>
      <c r="AF679" s="2" t="e">
        <f t="shared" si="64"/>
        <v>#DIV/0!</v>
      </c>
      <c r="AG679" s="2"/>
      <c r="AO679" s="2"/>
      <c r="AP679" s="2" t="str">
        <f t="shared" si="65"/>
        <v>D09_136_13</v>
      </c>
    </row>
    <row r="680" spans="1:42" ht="12.75" customHeight="1" x14ac:dyDescent="0.2">
      <c r="A680" s="1" t="s">
        <v>68</v>
      </c>
      <c r="B680" s="3">
        <v>136</v>
      </c>
      <c r="C680" s="4">
        <v>13</v>
      </c>
      <c r="D680" s="4" t="s">
        <v>60</v>
      </c>
      <c r="E680" s="2" t="s">
        <v>43</v>
      </c>
      <c r="F680" s="2" t="s">
        <v>39</v>
      </c>
      <c r="G680" s="2" t="s">
        <v>41</v>
      </c>
      <c r="H680" s="2">
        <v>2015</v>
      </c>
      <c r="I680" s="7" t="s">
        <v>135</v>
      </c>
      <c r="R680" s="2"/>
      <c r="X680" s="5" t="e">
        <f t="shared" si="60"/>
        <v>#DIV/0!</v>
      </c>
      <c r="AA680" s="5" t="e">
        <f t="shared" si="61"/>
        <v>#DIV/0!</v>
      </c>
      <c r="AB680" s="4" t="e">
        <f t="shared" si="62"/>
        <v>#DIV/0!</v>
      </c>
      <c r="AD680" s="2" t="e">
        <f t="shared" si="63"/>
        <v>#DIV/0!</v>
      </c>
      <c r="AF680" s="2" t="e">
        <f t="shared" si="64"/>
        <v>#DIV/0!</v>
      </c>
      <c r="AG680" s="2"/>
      <c r="AO680" s="2"/>
      <c r="AP680" s="2" t="str">
        <f t="shared" si="65"/>
        <v>D09_136_13</v>
      </c>
    </row>
    <row r="681" spans="1:42" s="18" customFormat="1" ht="12.75" customHeight="1" x14ac:dyDescent="0.2">
      <c r="A681" s="23" t="s">
        <v>68</v>
      </c>
      <c r="B681" s="19">
        <v>136</v>
      </c>
      <c r="C681" s="24">
        <v>13</v>
      </c>
      <c r="D681" s="24" t="s">
        <v>60</v>
      </c>
      <c r="E681" s="18" t="s">
        <v>43</v>
      </c>
      <c r="F681" s="18" t="s">
        <v>39</v>
      </c>
      <c r="G681" s="18" t="s">
        <v>41</v>
      </c>
      <c r="H681" s="18">
        <v>2016</v>
      </c>
      <c r="I681" s="26" t="s">
        <v>135</v>
      </c>
      <c r="X681" s="25" t="e">
        <f t="shared" si="60"/>
        <v>#DIV/0!</v>
      </c>
      <c r="AA681" s="25" t="e">
        <f t="shared" si="61"/>
        <v>#DIV/0!</v>
      </c>
      <c r="AB681" s="24" t="e">
        <f t="shared" si="62"/>
        <v>#DIV/0!</v>
      </c>
      <c r="AD681" s="18" t="e">
        <f t="shared" si="63"/>
        <v>#DIV/0!</v>
      </c>
      <c r="AF681" s="18" t="e">
        <f t="shared" si="64"/>
        <v>#DIV/0!</v>
      </c>
      <c r="AP681" s="2" t="str">
        <f t="shared" si="65"/>
        <v>D09_136_13</v>
      </c>
    </row>
    <row r="682" spans="1:42" ht="12.75" customHeight="1" x14ac:dyDescent="0.2">
      <c r="A682" s="1" t="s">
        <v>68</v>
      </c>
      <c r="B682" s="3">
        <v>137</v>
      </c>
      <c r="C682" s="4">
        <v>13</v>
      </c>
      <c r="D682" s="4" t="s">
        <v>60</v>
      </c>
      <c r="E682" s="2" t="s">
        <v>43</v>
      </c>
      <c r="F682" s="2" t="s">
        <v>39</v>
      </c>
      <c r="G682" s="2" t="s">
        <v>41</v>
      </c>
      <c r="H682" s="2">
        <v>2012</v>
      </c>
      <c r="I682" s="7" t="s">
        <v>135</v>
      </c>
      <c r="R682" s="2"/>
      <c r="X682" s="5" t="e">
        <f t="shared" si="60"/>
        <v>#DIV/0!</v>
      </c>
      <c r="AA682" s="5" t="e">
        <f t="shared" si="61"/>
        <v>#DIV/0!</v>
      </c>
      <c r="AB682" s="4" t="e">
        <f t="shared" si="62"/>
        <v>#DIV/0!</v>
      </c>
      <c r="AD682" s="2" t="e">
        <f t="shared" si="63"/>
        <v>#DIV/0!</v>
      </c>
      <c r="AF682" s="2" t="e">
        <f t="shared" si="64"/>
        <v>#DIV/0!</v>
      </c>
      <c r="AG682" s="2"/>
      <c r="AO682" s="2"/>
      <c r="AP682" s="2" t="str">
        <f t="shared" si="65"/>
        <v>D09_137_13</v>
      </c>
    </row>
    <row r="683" spans="1:42" ht="12.75" customHeight="1" x14ac:dyDescent="0.2">
      <c r="A683" s="1" t="s">
        <v>68</v>
      </c>
      <c r="B683" s="3">
        <v>137</v>
      </c>
      <c r="C683" s="4">
        <v>13</v>
      </c>
      <c r="D683" s="4" t="s">
        <v>60</v>
      </c>
      <c r="E683" s="2" t="s">
        <v>43</v>
      </c>
      <c r="F683" s="2" t="s">
        <v>39</v>
      </c>
      <c r="G683" s="2" t="s">
        <v>41</v>
      </c>
      <c r="H683" s="2">
        <v>2013</v>
      </c>
      <c r="I683" s="7" t="s">
        <v>135</v>
      </c>
      <c r="R683" s="2"/>
      <c r="X683" s="5" t="e">
        <f t="shared" si="60"/>
        <v>#DIV/0!</v>
      </c>
      <c r="AA683" s="5" t="e">
        <f t="shared" si="61"/>
        <v>#DIV/0!</v>
      </c>
      <c r="AB683" s="4" t="e">
        <f t="shared" si="62"/>
        <v>#DIV/0!</v>
      </c>
      <c r="AD683" s="2" t="e">
        <f t="shared" si="63"/>
        <v>#DIV/0!</v>
      </c>
      <c r="AF683" s="2" t="e">
        <f t="shared" si="64"/>
        <v>#DIV/0!</v>
      </c>
      <c r="AG683" s="2"/>
      <c r="AO683" s="2"/>
      <c r="AP683" s="2" t="str">
        <f t="shared" si="65"/>
        <v>D09_137_13</v>
      </c>
    </row>
    <row r="684" spans="1:42" ht="12.75" customHeight="1" x14ac:dyDescent="0.2">
      <c r="A684" s="1" t="s">
        <v>68</v>
      </c>
      <c r="B684" s="3">
        <v>137</v>
      </c>
      <c r="C684" s="4">
        <v>13</v>
      </c>
      <c r="D684" s="4" t="s">
        <v>60</v>
      </c>
      <c r="E684" s="2" t="s">
        <v>43</v>
      </c>
      <c r="F684" s="2" t="s">
        <v>39</v>
      </c>
      <c r="G684" s="2" t="s">
        <v>41</v>
      </c>
      <c r="H684" s="2">
        <v>2014</v>
      </c>
      <c r="I684" s="7" t="s">
        <v>135</v>
      </c>
      <c r="R684" s="2"/>
      <c r="X684" s="5" t="e">
        <f t="shared" si="60"/>
        <v>#DIV/0!</v>
      </c>
      <c r="AA684" s="5" t="e">
        <f t="shared" si="61"/>
        <v>#DIV/0!</v>
      </c>
      <c r="AB684" s="4" t="e">
        <f t="shared" si="62"/>
        <v>#DIV/0!</v>
      </c>
      <c r="AD684" s="2" t="e">
        <f t="shared" si="63"/>
        <v>#DIV/0!</v>
      </c>
      <c r="AF684" s="2" t="e">
        <f t="shared" si="64"/>
        <v>#DIV/0!</v>
      </c>
      <c r="AG684" s="2"/>
      <c r="AO684" s="2"/>
      <c r="AP684" s="2" t="str">
        <f t="shared" si="65"/>
        <v>D09_137_13</v>
      </c>
    </row>
    <row r="685" spans="1:42" ht="12.75" customHeight="1" x14ac:dyDescent="0.2">
      <c r="A685" s="1" t="s">
        <v>68</v>
      </c>
      <c r="B685" s="3">
        <v>137</v>
      </c>
      <c r="C685" s="4">
        <v>13</v>
      </c>
      <c r="D685" s="4" t="s">
        <v>60</v>
      </c>
      <c r="E685" s="2" t="s">
        <v>43</v>
      </c>
      <c r="F685" s="2" t="s">
        <v>39</v>
      </c>
      <c r="G685" s="2" t="s">
        <v>41</v>
      </c>
      <c r="H685" s="2">
        <v>2015</v>
      </c>
      <c r="I685" s="7" t="s">
        <v>135</v>
      </c>
      <c r="R685" s="2"/>
      <c r="X685" s="5" t="e">
        <f t="shared" si="60"/>
        <v>#DIV/0!</v>
      </c>
      <c r="AA685" s="5" t="e">
        <f t="shared" si="61"/>
        <v>#DIV/0!</v>
      </c>
      <c r="AB685" s="4" t="e">
        <f t="shared" si="62"/>
        <v>#DIV/0!</v>
      </c>
      <c r="AD685" s="2" t="e">
        <f t="shared" si="63"/>
        <v>#DIV/0!</v>
      </c>
      <c r="AF685" s="2" t="e">
        <f t="shared" si="64"/>
        <v>#DIV/0!</v>
      </c>
      <c r="AG685" s="2"/>
      <c r="AO685" s="2"/>
      <c r="AP685" s="2" t="str">
        <f t="shared" si="65"/>
        <v>D09_137_13</v>
      </c>
    </row>
    <row r="686" spans="1:42" s="18" customFormat="1" ht="12.75" customHeight="1" x14ac:dyDescent="0.2">
      <c r="A686" s="23" t="s">
        <v>68</v>
      </c>
      <c r="B686" s="19">
        <v>137</v>
      </c>
      <c r="C686" s="24">
        <v>13</v>
      </c>
      <c r="D686" s="24" t="s">
        <v>60</v>
      </c>
      <c r="E686" s="18" t="s">
        <v>43</v>
      </c>
      <c r="F686" s="18" t="s">
        <v>39</v>
      </c>
      <c r="G686" s="18" t="s">
        <v>41</v>
      </c>
      <c r="H686" s="18">
        <v>2016</v>
      </c>
      <c r="I686" s="26" t="s">
        <v>135</v>
      </c>
      <c r="X686" s="25" t="e">
        <f t="shared" si="60"/>
        <v>#DIV/0!</v>
      </c>
      <c r="AA686" s="25" t="e">
        <f t="shared" si="61"/>
        <v>#DIV/0!</v>
      </c>
      <c r="AB686" s="24" t="e">
        <f t="shared" si="62"/>
        <v>#DIV/0!</v>
      </c>
      <c r="AD686" s="18" t="e">
        <f t="shared" si="63"/>
        <v>#DIV/0!</v>
      </c>
      <c r="AF686" s="18" t="e">
        <f t="shared" si="64"/>
        <v>#DIV/0!</v>
      </c>
      <c r="AP686" s="2" t="str">
        <f t="shared" si="65"/>
        <v>D09_137_13</v>
      </c>
    </row>
    <row r="687" spans="1:42" ht="12.75" customHeight="1" x14ac:dyDescent="0.2">
      <c r="A687" s="1" t="s">
        <v>68</v>
      </c>
      <c r="B687" s="3">
        <v>138</v>
      </c>
      <c r="C687" s="4">
        <v>13</v>
      </c>
      <c r="D687" s="4" t="s">
        <v>60</v>
      </c>
      <c r="E687" s="2" t="s">
        <v>43</v>
      </c>
      <c r="F687" s="2" t="s">
        <v>39</v>
      </c>
      <c r="G687" s="2" t="s">
        <v>41</v>
      </c>
      <c r="H687" s="2">
        <v>2012</v>
      </c>
      <c r="I687" s="7" t="s">
        <v>140</v>
      </c>
      <c r="J687" s="2">
        <v>79</v>
      </c>
      <c r="K687" s="2">
        <f>J687-67</f>
        <v>12</v>
      </c>
      <c r="L687" s="2">
        <f>J687-78</f>
        <v>1</v>
      </c>
      <c r="M687" s="2">
        <f>J687-95</f>
        <v>-16</v>
      </c>
      <c r="N687" s="2">
        <v>2</v>
      </c>
      <c r="R687" s="2"/>
      <c r="T687" s="2">
        <v>1</v>
      </c>
      <c r="X687" s="5" t="e">
        <f t="shared" si="60"/>
        <v>#DIV/0!</v>
      </c>
      <c r="AA687" s="5" t="e">
        <f t="shared" si="61"/>
        <v>#DIV/0!</v>
      </c>
      <c r="AB687" s="4" t="e">
        <f t="shared" si="62"/>
        <v>#DIV/0!</v>
      </c>
      <c r="AD687" s="2" t="e">
        <f t="shared" si="63"/>
        <v>#DIV/0!</v>
      </c>
      <c r="AF687" s="2" t="e">
        <f t="shared" si="64"/>
        <v>#DIV/0!</v>
      </c>
      <c r="AG687" s="2"/>
      <c r="AO687" s="2"/>
      <c r="AP687" s="2" t="str">
        <f t="shared" si="65"/>
        <v>D09_138_13</v>
      </c>
    </row>
    <row r="688" spans="1:42" ht="12.75" customHeight="1" x14ac:dyDescent="0.2">
      <c r="A688" s="1" t="s">
        <v>68</v>
      </c>
      <c r="B688" s="3">
        <v>138</v>
      </c>
      <c r="C688" s="4">
        <v>13</v>
      </c>
      <c r="D688" s="4" t="s">
        <v>60</v>
      </c>
      <c r="E688" s="2" t="s">
        <v>43</v>
      </c>
      <c r="F688" s="2" t="s">
        <v>39</v>
      </c>
      <c r="G688" s="2" t="s">
        <v>41</v>
      </c>
      <c r="H688" s="2">
        <v>2013</v>
      </c>
      <c r="I688" s="7" t="s">
        <v>140</v>
      </c>
      <c r="J688" s="2">
        <v>74</v>
      </c>
      <c r="K688" s="2">
        <f>J688-49</f>
        <v>25</v>
      </c>
      <c r="L688" s="2">
        <f>J688-76</f>
        <v>-2</v>
      </c>
      <c r="M688" s="2">
        <f>J688-90</f>
        <v>-16</v>
      </c>
      <c r="N688" s="2">
        <v>3</v>
      </c>
      <c r="R688" s="2"/>
      <c r="T688" s="2">
        <v>3</v>
      </c>
      <c r="U688" s="2">
        <v>227</v>
      </c>
      <c r="V688" s="2">
        <v>25</v>
      </c>
      <c r="W688" s="2">
        <v>60</v>
      </c>
      <c r="X688" s="5">
        <f t="shared" si="60"/>
        <v>2.4</v>
      </c>
      <c r="Y688" s="2">
        <v>4</v>
      </c>
      <c r="Z688" s="2">
        <v>22</v>
      </c>
      <c r="AA688" s="5">
        <f t="shared" si="61"/>
        <v>0.88</v>
      </c>
      <c r="AB688" s="4">
        <f t="shared" si="62"/>
        <v>36.666666666666671</v>
      </c>
      <c r="AC688" s="2">
        <v>0</v>
      </c>
      <c r="AD688" s="2">
        <f t="shared" si="63"/>
        <v>0</v>
      </c>
      <c r="AE688" s="2">
        <v>0</v>
      </c>
      <c r="AF688" s="2">
        <f t="shared" si="64"/>
        <v>0</v>
      </c>
      <c r="AG688" s="8" t="s">
        <v>87</v>
      </c>
      <c r="AH688" s="2">
        <v>3</v>
      </c>
      <c r="AI688" s="2">
        <v>2</v>
      </c>
      <c r="AJ688" s="2">
        <v>2</v>
      </c>
      <c r="AK688" s="2">
        <v>4</v>
      </c>
      <c r="AL688" s="2">
        <v>3</v>
      </c>
      <c r="AM688" s="2">
        <v>3</v>
      </c>
      <c r="AN688" s="2">
        <v>2</v>
      </c>
      <c r="AO688" s="2"/>
      <c r="AP688" s="2" t="str">
        <f t="shared" si="65"/>
        <v>D09_138_13</v>
      </c>
    </row>
    <row r="689" spans="1:42" ht="12.75" customHeight="1" x14ac:dyDescent="0.2">
      <c r="A689" s="1" t="s">
        <v>68</v>
      </c>
      <c r="B689" s="3">
        <v>138</v>
      </c>
      <c r="C689" s="4">
        <v>13</v>
      </c>
      <c r="D689" s="4" t="s">
        <v>60</v>
      </c>
      <c r="E689" s="2" t="s">
        <v>43</v>
      </c>
      <c r="F689" s="2" t="s">
        <v>39</v>
      </c>
      <c r="G689" s="2" t="s">
        <v>41</v>
      </c>
      <c r="H689" s="2">
        <v>2014</v>
      </c>
      <c r="I689" s="7" t="s">
        <v>140</v>
      </c>
      <c r="J689" s="2">
        <v>62</v>
      </c>
      <c r="N689" s="2">
        <v>1</v>
      </c>
      <c r="P689" s="2">
        <v>2</v>
      </c>
      <c r="R689" s="2"/>
      <c r="T689" s="2">
        <v>1</v>
      </c>
      <c r="U689" s="2">
        <v>210</v>
      </c>
      <c r="V689" s="2">
        <v>25</v>
      </c>
      <c r="W689" s="2">
        <v>71</v>
      </c>
      <c r="X689" s="5">
        <f t="shared" si="60"/>
        <v>2.84</v>
      </c>
      <c r="Y689" s="2">
        <v>3</v>
      </c>
      <c r="Z689" s="2">
        <v>21</v>
      </c>
      <c r="AA689" s="5">
        <f t="shared" si="61"/>
        <v>0.84</v>
      </c>
      <c r="AB689" s="4">
        <f t="shared" si="62"/>
        <v>29.577464788732396</v>
      </c>
      <c r="AC689" s="2">
        <v>0</v>
      </c>
      <c r="AD689" s="2">
        <f t="shared" si="63"/>
        <v>0</v>
      </c>
      <c r="AE689" s="2">
        <v>0</v>
      </c>
      <c r="AF689" s="2">
        <f t="shared" si="64"/>
        <v>0</v>
      </c>
      <c r="AG689" s="8" t="s">
        <v>80</v>
      </c>
      <c r="AH689" s="2">
        <v>5</v>
      </c>
      <c r="AI689" s="2">
        <v>2</v>
      </c>
      <c r="AJ689" s="2">
        <v>2</v>
      </c>
      <c r="AK689" s="2">
        <v>2</v>
      </c>
      <c r="AL689" s="2">
        <v>3</v>
      </c>
      <c r="AM689" s="2">
        <v>3</v>
      </c>
      <c r="AP689" s="2" t="str">
        <f t="shared" si="65"/>
        <v>D09_138_13</v>
      </c>
    </row>
    <row r="690" spans="1:42" ht="12.75" customHeight="1" x14ac:dyDescent="0.2">
      <c r="A690" s="1" t="s">
        <v>68</v>
      </c>
      <c r="B690" s="3">
        <v>138</v>
      </c>
      <c r="C690" s="4">
        <v>13</v>
      </c>
      <c r="D690" s="4" t="s">
        <v>60</v>
      </c>
      <c r="E690" s="2" t="s">
        <v>43</v>
      </c>
      <c r="F690" s="2" t="s">
        <v>39</v>
      </c>
      <c r="G690" s="2" t="s">
        <v>41</v>
      </c>
      <c r="H690" s="2">
        <v>2015</v>
      </c>
      <c r="I690" s="7" t="s">
        <v>140</v>
      </c>
      <c r="R690" s="2"/>
      <c r="X690" s="5" t="e">
        <f t="shared" si="60"/>
        <v>#DIV/0!</v>
      </c>
      <c r="AA690" s="5" t="e">
        <f t="shared" si="61"/>
        <v>#DIV/0!</v>
      </c>
      <c r="AB690" s="4" t="e">
        <f t="shared" si="62"/>
        <v>#DIV/0!</v>
      </c>
      <c r="AD690" s="2" t="e">
        <f t="shared" si="63"/>
        <v>#DIV/0!</v>
      </c>
      <c r="AF690" s="2" t="e">
        <f t="shared" si="64"/>
        <v>#DIV/0!</v>
      </c>
      <c r="AG690" s="2"/>
      <c r="AO690" s="2"/>
      <c r="AP690" s="2" t="str">
        <f t="shared" si="65"/>
        <v>D09_138_13</v>
      </c>
    </row>
    <row r="691" spans="1:42" s="18" customFormat="1" ht="12.75" customHeight="1" x14ac:dyDescent="0.2">
      <c r="A691" s="23" t="s">
        <v>68</v>
      </c>
      <c r="B691" s="19">
        <v>138</v>
      </c>
      <c r="C691" s="24">
        <v>13</v>
      </c>
      <c r="D691" s="24" t="s">
        <v>60</v>
      </c>
      <c r="E691" s="18" t="s">
        <v>43</v>
      </c>
      <c r="F691" s="18" t="s">
        <v>39</v>
      </c>
      <c r="G691" s="18" t="s">
        <v>41</v>
      </c>
      <c r="H691" s="18">
        <v>2016</v>
      </c>
      <c r="I691" s="7" t="s">
        <v>140</v>
      </c>
      <c r="X691" s="25" t="e">
        <f t="shared" si="60"/>
        <v>#DIV/0!</v>
      </c>
      <c r="AA691" s="25" t="e">
        <f t="shared" si="61"/>
        <v>#DIV/0!</v>
      </c>
      <c r="AB691" s="24" t="e">
        <f t="shared" si="62"/>
        <v>#DIV/0!</v>
      </c>
      <c r="AD691" s="18" t="e">
        <f t="shared" si="63"/>
        <v>#DIV/0!</v>
      </c>
      <c r="AF691" s="18" t="e">
        <f t="shared" si="64"/>
        <v>#DIV/0!</v>
      </c>
      <c r="AP691" s="2" t="str">
        <f t="shared" si="65"/>
        <v>D09_138_13</v>
      </c>
    </row>
    <row r="692" spans="1:42" ht="12.75" customHeight="1" x14ac:dyDescent="0.2">
      <c r="A692" s="1" t="s">
        <v>68</v>
      </c>
      <c r="B692" s="3">
        <v>139</v>
      </c>
      <c r="C692" s="4">
        <v>13</v>
      </c>
      <c r="D692" s="4" t="s">
        <v>60</v>
      </c>
      <c r="E692" s="2" t="s">
        <v>43</v>
      </c>
      <c r="F692" s="2" t="s">
        <v>39</v>
      </c>
      <c r="G692" s="2" t="s">
        <v>41</v>
      </c>
      <c r="H692" s="2">
        <v>2012</v>
      </c>
      <c r="I692" s="7" t="s">
        <v>101</v>
      </c>
      <c r="J692" s="2">
        <v>75</v>
      </c>
      <c r="K692" s="2">
        <f>J692-67</f>
        <v>8</v>
      </c>
      <c r="L692" s="2">
        <f>J692-78</f>
        <v>-3</v>
      </c>
      <c r="M692" s="2">
        <f>J692-95</f>
        <v>-20</v>
      </c>
      <c r="N692" s="2">
        <v>3</v>
      </c>
      <c r="R692" s="2"/>
      <c r="T692" s="2">
        <v>1</v>
      </c>
      <c r="X692" s="5" t="e">
        <f t="shared" si="60"/>
        <v>#DIV/0!</v>
      </c>
      <c r="AA692" s="5" t="e">
        <f t="shared" si="61"/>
        <v>#DIV/0!</v>
      </c>
      <c r="AB692" s="4" t="e">
        <f t="shared" si="62"/>
        <v>#DIV/0!</v>
      </c>
      <c r="AD692" s="2" t="e">
        <f t="shared" si="63"/>
        <v>#DIV/0!</v>
      </c>
      <c r="AF692" s="2" t="e">
        <f t="shared" si="64"/>
        <v>#DIV/0!</v>
      </c>
      <c r="AG692" s="2"/>
      <c r="AO692" s="2"/>
      <c r="AP692" s="2" t="str">
        <f t="shared" si="65"/>
        <v>D09_139_13</v>
      </c>
    </row>
    <row r="693" spans="1:42" ht="12.75" customHeight="1" x14ac:dyDescent="0.2">
      <c r="A693" s="1" t="s">
        <v>68</v>
      </c>
      <c r="B693" s="3">
        <v>139</v>
      </c>
      <c r="C693" s="4">
        <v>13</v>
      </c>
      <c r="D693" s="4" t="s">
        <v>60</v>
      </c>
      <c r="E693" s="2" t="s">
        <v>43</v>
      </c>
      <c r="F693" s="2" t="s">
        <v>39</v>
      </c>
      <c r="G693" s="2" t="s">
        <v>41</v>
      </c>
      <c r="H693" s="2">
        <v>2013</v>
      </c>
      <c r="I693" s="7" t="s">
        <v>101</v>
      </c>
      <c r="R693" s="2"/>
      <c r="X693" s="5" t="e">
        <f t="shared" si="60"/>
        <v>#DIV/0!</v>
      </c>
      <c r="AA693" s="5" t="e">
        <f t="shared" si="61"/>
        <v>#DIV/0!</v>
      </c>
      <c r="AB693" s="4" t="e">
        <f t="shared" si="62"/>
        <v>#DIV/0!</v>
      </c>
      <c r="AD693" s="2" t="e">
        <f t="shared" si="63"/>
        <v>#DIV/0!</v>
      </c>
      <c r="AF693" s="2" t="e">
        <f t="shared" si="64"/>
        <v>#DIV/0!</v>
      </c>
      <c r="AO693" s="2"/>
      <c r="AP693" s="2" t="str">
        <f t="shared" si="65"/>
        <v>D09_139_13</v>
      </c>
    </row>
    <row r="694" spans="1:42" ht="12.75" customHeight="1" x14ac:dyDescent="0.2">
      <c r="A694" s="1" t="s">
        <v>68</v>
      </c>
      <c r="B694" s="3">
        <v>139</v>
      </c>
      <c r="C694" s="4">
        <v>13</v>
      </c>
      <c r="D694" s="4" t="s">
        <v>60</v>
      </c>
      <c r="E694" s="2" t="s">
        <v>43</v>
      </c>
      <c r="F694" s="2" t="s">
        <v>39</v>
      </c>
      <c r="G694" s="2" t="s">
        <v>41</v>
      </c>
      <c r="H694" s="2">
        <v>2014</v>
      </c>
      <c r="I694" s="7" t="s">
        <v>101</v>
      </c>
      <c r="R694" s="2"/>
      <c r="X694" s="5" t="e">
        <f t="shared" si="60"/>
        <v>#DIV/0!</v>
      </c>
      <c r="AA694" s="5" t="e">
        <f t="shared" si="61"/>
        <v>#DIV/0!</v>
      </c>
      <c r="AB694" s="4" t="e">
        <f t="shared" si="62"/>
        <v>#DIV/0!</v>
      </c>
      <c r="AD694" s="2" t="e">
        <f t="shared" si="63"/>
        <v>#DIV/0!</v>
      </c>
      <c r="AF694" s="2" t="e">
        <f t="shared" si="64"/>
        <v>#DIV/0!</v>
      </c>
      <c r="AG694" s="2"/>
      <c r="AO694" s="2"/>
      <c r="AP694" s="2" t="str">
        <f t="shared" si="65"/>
        <v>D09_139_13</v>
      </c>
    </row>
    <row r="695" spans="1:42" ht="12.75" customHeight="1" x14ac:dyDescent="0.2">
      <c r="A695" s="1" t="s">
        <v>68</v>
      </c>
      <c r="B695" s="3">
        <v>139</v>
      </c>
      <c r="C695" s="4">
        <v>13</v>
      </c>
      <c r="D695" s="4" t="s">
        <v>60</v>
      </c>
      <c r="E695" s="2" t="s">
        <v>43</v>
      </c>
      <c r="F695" s="2" t="s">
        <v>39</v>
      </c>
      <c r="G695" s="2" t="s">
        <v>41</v>
      </c>
      <c r="H695" s="2">
        <v>2015</v>
      </c>
      <c r="I695" s="7" t="s">
        <v>101</v>
      </c>
      <c r="R695" s="2"/>
      <c r="X695" s="5" t="e">
        <f t="shared" si="60"/>
        <v>#DIV/0!</v>
      </c>
      <c r="AA695" s="5" t="e">
        <f t="shared" si="61"/>
        <v>#DIV/0!</v>
      </c>
      <c r="AB695" s="4" t="e">
        <f t="shared" si="62"/>
        <v>#DIV/0!</v>
      </c>
      <c r="AD695" s="2" t="e">
        <f t="shared" si="63"/>
        <v>#DIV/0!</v>
      </c>
      <c r="AF695" s="2" t="e">
        <f t="shared" si="64"/>
        <v>#DIV/0!</v>
      </c>
      <c r="AG695" s="2"/>
      <c r="AO695" s="2"/>
      <c r="AP695" s="2" t="str">
        <f t="shared" si="65"/>
        <v>D09_139_13</v>
      </c>
    </row>
    <row r="696" spans="1:42" s="18" customFormat="1" ht="12.75" customHeight="1" x14ac:dyDescent="0.2">
      <c r="A696" s="23" t="s">
        <v>68</v>
      </c>
      <c r="B696" s="19">
        <v>139</v>
      </c>
      <c r="C696" s="24">
        <v>13</v>
      </c>
      <c r="D696" s="24" t="s">
        <v>60</v>
      </c>
      <c r="E696" s="18" t="s">
        <v>43</v>
      </c>
      <c r="F696" s="18" t="s">
        <v>39</v>
      </c>
      <c r="G696" s="18" t="s">
        <v>41</v>
      </c>
      <c r="H696" s="18">
        <v>2016</v>
      </c>
      <c r="I696" s="7" t="s">
        <v>101</v>
      </c>
      <c r="X696" s="25" t="e">
        <f t="shared" si="60"/>
        <v>#DIV/0!</v>
      </c>
      <c r="AA696" s="25" t="e">
        <f t="shared" si="61"/>
        <v>#DIV/0!</v>
      </c>
      <c r="AB696" s="24" t="e">
        <f t="shared" si="62"/>
        <v>#DIV/0!</v>
      </c>
      <c r="AD696" s="18" t="e">
        <f t="shared" si="63"/>
        <v>#DIV/0!</v>
      </c>
      <c r="AF696" s="18" t="e">
        <f t="shared" si="64"/>
        <v>#DIV/0!</v>
      </c>
      <c r="AP696" s="2" t="str">
        <f t="shared" si="65"/>
        <v>D09_139_13</v>
      </c>
    </row>
    <row r="697" spans="1:42" ht="12.75" customHeight="1" x14ac:dyDescent="0.2">
      <c r="A697" s="1" t="s">
        <v>68</v>
      </c>
      <c r="B697" s="3">
        <v>140</v>
      </c>
      <c r="C697" s="4">
        <v>13</v>
      </c>
      <c r="D697" s="4" t="s">
        <v>60</v>
      </c>
      <c r="E697" s="2" t="s">
        <v>43</v>
      </c>
      <c r="F697" s="2" t="s">
        <v>39</v>
      </c>
      <c r="G697" s="2" t="s">
        <v>41</v>
      </c>
      <c r="H697" s="2">
        <v>2012</v>
      </c>
      <c r="I697" s="7" t="s">
        <v>135</v>
      </c>
      <c r="R697" s="2"/>
      <c r="X697" s="5" t="e">
        <f t="shared" si="60"/>
        <v>#DIV/0!</v>
      </c>
      <c r="AA697" s="5" t="e">
        <f t="shared" si="61"/>
        <v>#DIV/0!</v>
      </c>
      <c r="AB697" s="4" t="e">
        <f t="shared" si="62"/>
        <v>#DIV/0!</v>
      </c>
      <c r="AD697" s="2" t="e">
        <f t="shared" si="63"/>
        <v>#DIV/0!</v>
      </c>
      <c r="AF697" s="2" t="e">
        <f t="shared" si="64"/>
        <v>#DIV/0!</v>
      </c>
      <c r="AG697" s="2"/>
      <c r="AO697" s="2"/>
      <c r="AP697" s="2" t="str">
        <f t="shared" si="65"/>
        <v>D09_140_13</v>
      </c>
    </row>
    <row r="698" spans="1:42" ht="12.75" customHeight="1" x14ac:dyDescent="0.2">
      <c r="A698" s="1" t="s">
        <v>68</v>
      </c>
      <c r="B698" s="3">
        <v>140</v>
      </c>
      <c r="C698" s="4">
        <v>13</v>
      </c>
      <c r="D698" s="4" t="s">
        <v>60</v>
      </c>
      <c r="E698" s="2" t="s">
        <v>43</v>
      </c>
      <c r="F698" s="2" t="s">
        <v>39</v>
      </c>
      <c r="G698" s="2" t="s">
        <v>41</v>
      </c>
      <c r="H698" s="2">
        <v>2013</v>
      </c>
      <c r="I698" s="7" t="s">
        <v>135</v>
      </c>
      <c r="R698" s="2"/>
      <c r="X698" s="5" t="e">
        <f t="shared" si="60"/>
        <v>#DIV/0!</v>
      </c>
      <c r="AA698" s="5" t="e">
        <f t="shared" si="61"/>
        <v>#DIV/0!</v>
      </c>
      <c r="AB698" s="4" t="e">
        <f t="shared" si="62"/>
        <v>#DIV/0!</v>
      </c>
      <c r="AD698" s="2" t="e">
        <f t="shared" si="63"/>
        <v>#DIV/0!</v>
      </c>
      <c r="AF698" s="2" t="e">
        <f t="shared" si="64"/>
        <v>#DIV/0!</v>
      </c>
      <c r="AG698" s="2"/>
      <c r="AO698" s="2"/>
      <c r="AP698" s="2" t="str">
        <f t="shared" si="65"/>
        <v>D09_140_13</v>
      </c>
    </row>
    <row r="699" spans="1:42" ht="12.75" customHeight="1" x14ac:dyDescent="0.2">
      <c r="A699" s="1" t="s">
        <v>68</v>
      </c>
      <c r="B699" s="3">
        <v>140</v>
      </c>
      <c r="C699" s="4">
        <v>13</v>
      </c>
      <c r="D699" s="4" t="s">
        <v>60</v>
      </c>
      <c r="E699" s="2" t="s">
        <v>43</v>
      </c>
      <c r="F699" s="2" t="s">
        <v>39</v>
      </c>
      <c r="G699" s="2" t="s">
        <v>41</v>
      </c>
      <c r="H699" s="2">
        <v>2014</v>
      </c>
      <c r="I699" s="7" t="s">
        <v>135</v>
      </c>
      <c r="R699" s="2"/>
      <c r="X699" s="5" t="e">
        <f t="shared" si="60"/>
        <v>#DIV/0!</v>
      </c>
      <c r="AA699" s="5" t="e">
        <f t="shared" si="61"/>
        <v>#DIV/0!</v>
      </c>
      <c r="AB699" s="4" t="e">
        <f t="shared" si="62"/>
        <v>#DIV/0!</v>
      </c>
      <c r="AD699" s="2" t="e">
        <f t="shared" si="63"/>
        <v>#DIV/0!</v>
      </c>
      <c r="AF699" s="2" t="e">
        <f t="shared" si="64"/>
        <v>#DIV/0!</v>
      </c>
      <c r="AG699" s="2"/>
      <c r="AO699" s="2"/>
      <c r="AP699" s="2" t="str">
        <f t="shared" si="65"/>
        <v>D09_140_13</v>
      </c>
    </row>
    <row r="700" spans="1:42" ht="12.75" customHeight="1" x14ac:dyDescent="0.2">
      <c r="A700" s="1" t="s">
        <v>68</v>
      </c>
      <c r="B700" s="3">
        <v>140</v>
      </c>
      <c r="C700" s="4">
        <v>13</v>
      </c>
      <c r="D700" s="4" t="s">
        <v>60</v>
      </c>
      <c r="E700" s="2" t="s">
        <v>43</v>
      </c>
      <c r="F700" s="2" t="s">
        <v>39</v>
      </c>
      <c r="G700" s="2" t="s">
        <v>41</v>
      </c>
      <c r="H700" s="2">
        <v>2015</v>
      </c>
      <c r="I700" s="7" t="s">
        <v>135</v>
      </c>
      <c r="R700" s="2"/>
      <c r="X700" s="5" t="e">
        <f t="shared" si="60"/>
        <v>#DIV/0!</v>
      </c>
      <c r="AA700" s="5" t="e">
        <f t="shared" si="61"/>
        <v>#DIV/0!</v>
      </c>
      <c r="AB700" s="4" t="e">
        <f t="shared" si="62"/>
        <v>#DIV/0!</v>
      </c>
      <c r="AD700" s="2" t="e">
        <f t="shared" si="63"/>
        <v>#DIV/0!</v>
      </c>
      <c r="AF700" s="2" t="e">
        <f t="shared" si="64"/>
        <v>#DIV/0!</v>
      </c>
      <c r="AG700" s="2"/>
      <c r="AO700" s="2"/>
      <c r="AP700" s="2" t="str">
        <f t="shared" si="65"/>
        <v>D09_140_13</v>
      </c>
    </row>
    <row r="701" spans="1:42" s="18" customFormat="1" ht="12.75" customHeight="1" x14ac:dyDescent="0.2">
      <c r="A701" s="23" t="s">
        <v>68</v>
      </c>
      <c r="B701" s="19">
        <v>140</v>
      </c>
      <c r="C701" s="24">
        <v>13</v>
      </c>
      <c r="D701" s="24" t="s">
        <v>60</v>
      </c>
      <c r="E701" s="18" t="s">
        <v>43</v>
      </c>
      <c r="F701" s="18" t="s">
        <v>39</v>
      </c>
      <c r="G701" s="18" t="s">
        <v>41</v>
      </c>
      <c r="H701" s="18">
        <v>2016</v>
      </c>
      <c r="I701" s="26" t="s">
        <v>135</v>
      </c>
      <c r="X701" s="25" t="e">
        <f t="shared" si="60"/>
        <v>#DIV/0!</v>
      </c>
      <c r="AA701" s="25" t="e">
        <f t="shared" si="61"/>
        <v>#DIV/0!</v>
      </c>
      <c r="AB701" s="24" t="e">
        <f t="shared" si="62"/>
        <v>#DIV/0!</v>
      </c>
      <c r="AD701" s="18" t="e">
        <f t="shared" si="63"/>
        <v>#DIV/0!</v>
      </c>
      <c r="AF701" s="18" t="e">
        <f t="shared" si="64"/>
        <v>#DIV/0!</v>
      </c>
      <c r="AP701" s="2" t="str">
        <f t="shared" si="65"/>
        <v>D09_140_13</v>
      </c>
    </row>
    <row r="702" spans="1:42" ht="12.75" customHeight="1" x14ac:dyDescent="0.2">
      <c r="A702" s="1" t="s">
        <v>68</v>
      </c>
      <c r="B702" s="3">
        <v>141</v>
      </c>
      <c r="C702" s="4">
        <v>13</v>
      </c>
      <c r="D702" s="4" t="s">
        <v>60</v>
      </c>
      <c r="E702" s="2" t="s">
        <v>43</v>
      </c>
      <c r="F702" s="2" t="s">
        <v>39</v>
      </c>
      <c r="G702" s="2" t="s">
        <v>41</v>
      </c>
      <c r="H702" s="2">
        <v>2012</v>
      </c>
      <c r="I702" s="7" t="s">
        <v>135</v>
      </c>
      <c r="R702" s="2"/>
      <c r="X702" s="5" t="e">
        <f t="shared" si="60"/>
        <v>#DIV/0!</v>
      </c>
      <c r="AA702" s="5" t="e">
        <f t="shared" si="61"/>
        <v>#DIV/0!</v>
      </c>
      <c r="AB702" s="4" t="e">
        <f t="shared" si="62"/>
        <v>#DIV/0!</v>
      </c>
      <c r="AD702" s="2" t="e">
        <f t="shared" si="63"/>
        <v>#DIV/0!</v>
      </c>
      <c r="AF702" s="2" t="e">
        <f t="shared" si="64"/>
        <v>#DIV/0!</v>
      </c>
      <c r="AG702" s="2"/>
      <c r="AO702" s="2"/>
      <c r="AP702" s="2" t="str">
        <f t="shared" si="65"/>
        <v>D09_141_13</v>
      </c>
    </row>
    <row r="703" spans="1:42" ht="12.75" customHeight="1" x14ac:dyDescent="0.2">
      <c r="A703" s="1" t="s">
        <v>68</v>
      </c>
      <c r="B703" s="3">
        <v>141</v>
      </c>
      <c r="C703" s="4">
        <v>13</v>
      </c>
      <c r="D703" s="4" t="s">
        <v>60</v>
      </c>
      <c r="E703" s="2" t="s">
        <v>43</v>
      </c>
      <c r="F703" s="2" t="s">
        <v>39</v>
      </c>
      <c r="G703" s="2" t="s">
        <v>41</v>
      </c>
      <c r="H703" s="2">
        <v>2013</v>
      </c>
      <c r="I703" s="7" t="s">
        <v>135</v>
      </c>
      <c r="R703" s="2"/>
      <c r="X703" s="5" t="e">
        <f t="shared" si="60"/>
        <v>#DIV/0!</v>
      </c>
      <c r="AA703" s="5" t="e">
        <f t="shared" si="61"/>
        <v>#DIV/0!</v>
      </c>
      <c r="AB703" s="4" t="e">
        <f t="shared" si="62"/>
        <v>#DIV/0!</v>
      </c>
      <c r="AD703" s="2" t="e">
        <f t="shared" si="63"/>
        <v>#DIV/0!</v>
      </c>
      <c r="AF703" s="2" t="e">
        <f t="shared" si="64"/>
        <v>#DIV/0!</v>
      </c>
      <c r="AG703" s="2"/>
      <c r="AO703" s="2"/>
      <c r="AP703" s="2" t="str">
        <f t="shared" si="65"/>
        <v>D09_141_13</v>
      </c>
    </row>
    <row r="704" spans="1:42" ht="12.75" customHeight="1" x14ac:dyDescent="0.2">
      <c r="A704" s="1" t="s">
        <v>68</v>
      </c>
      <c r="B704" s="3">
        <v>141</v>
      </c>
      <c r="C704" s="4">
        <v>13</v>
      </c>
      <c r="D704" s="4" t="s">
        <v>60</v>
      </c>
      <c r="E704" s="2" t="s">
        <v>43</v>
      </c>
      <c r="F704" s="2" t="s">
        <v>39</v>
      </c>
      <c r="G704" s="2" t="s">
        <v>41</v>
      </c>
      <c r="H704" s="2">
        <v>2014</v>
      </c>
      <c r="I704" s="7" t="s">
        <v>135</v>
      </c>
      <c r="R704" s="2"/>
      <c r="X704" s="5" t="e">
        <f t="shared" si="60"/>
        <v>#DIV/0!</v>
      </c>
      <c r="AA704" s="5" t="e">
        <f t="shared" si="61"/>
        <v>#DIV/0!</v>
      </c>
      <c r="AB704" s="4" t="e">
        <f t="shared" si="62"/>
        <v>#DIV/0!</v>
      </c>
      <c r="AD704" s="2" t="e">
        <f t="shared" si="63"/>
        <v>#DIV/0!</v>
      </c>
      <c r="AF704" s="2" t="e">
        <f t="shared" si="64"/>
        <v>#DIV/0!</v>
      </c>
      <c r="AG704" s="2"/>
      <c r="AO704" s="2"/>
      <c r="AP704" s="2" t="str">
        <f t="shared" si="65"/>
        <v>D09_141_13</v>
      </c>
    </row>
    <row r="705" spans="1:42" ht="12.75" customHeight="1" x14ac:dyDescent="0.2">
      <c r="A705" s="1" t="s">
        <v>68</v>
      </c>
      <c r="B705" s="3">
        <v>141</v>
      </c>
      <c r="C705" s="4">
        <v>13</v>
      </c>
      <c r="D705" s="4" t="s">
        <v>60</v>
      </c>
      <c r="E705" s="2" t="s">
        <v>43</v>
      </c>
      <c r="F705" s="2" t="s">
        <v>39</v>
      </c>
      <c r="G705" s="2" t="s">
        <v>41</v>
      </c>
      <c r="H705" s="2">
        <v>2015</v>
      </c>
      <c r="I705" s="7" t="s">
        <v>135</v>
      </c>
      <c r="R705" s="2"/>
      <c r="X705" s="5" t="e">
        <f t="shared" si="60"/>
        <v>#DIV/0!</v>
      </c>
      <c r="AA705" s="5" t="e">
        <f t="shared" si="61"/>
        <v>#DIV/0!</v>
      </c>
      <c r="AB705" s="4" t="e">
        <f t="shared" si="62"/>
        <v>#DIV/0!</v>
      </c>
      <c r="AD705" s="2" t="e">
        <f t="shared" si="63"/>
        <v>#DIV/0!</v>
      </c>
      <c r="AF705" s="2" t="e">
        <f t="shared" si="64"/>
        <v>#DIV/0!</v>
      </c>
      <c r="AG705" s="2"/>
      <c r="AO705" s="2"/>
      <c r="AP705" s="2" t="str">
        <f t="shared" si="65"/>
        <v>D09_141_13</v>
      </c>
    </row>
    <row r="706" spans="1:42" s="18" customFormat="1" ht="12.75" customHeight="1" x14ac:dyDescent="0.2">
      <c r="A706" s="23" t="s">
        <v>68</v>
      </c>
      <c r="B706" s="19">
        <v>141</v>
      </c>
      <c r="C706" s="24">
        <v>13</v>
      </c>
      <c r="D706" s="24" t="s">
        <v>60</v>
      </c>
      <c r="E706" s="18" t="s">
        <v>43</v>
      </c>
      <c r="F706" s="18" t="s">
        <v>39</v>
      </c>
      <c r="G706" s="18" t="s">
        <v>41</v>
      </c>
      <c r="H706" s="18">
        <v>2016</v>
      </c>
      <c r="I706" s="26" t="s">
        <v>135</v>
      </c>
      <c r="X706" s="25" t="e">
        <f t="shared" si="60"/>
        <v>#DIV/0!</v>
      </c>
      <c r="AA706" s="25" t="e">
        <f t="shared" si="61"/>
        <v>#DIV/0!</v>
      </c>
      <c r="AB706" s="24" t="e">
        <f t="shared" si="62"/>
        <v>#DIV/0!</v>
      </c>
      <c r="AD706" s="18" t="e">
        <f t="shared" si="63"/>
        <v>#DIV/0!</v>
      </c>
      <c r="AF706" s="18" t="e">
        <f t="shared" si="64"/>
        <v>#DIV/0!</v>
      </c>
      <c r="AP706" s="2" t="str">
        <f t="shared" si="65"/>
        <v>D09_141_13</v>
      </c>
    </row>
    <row r="707" spans="1:42" ht="12.75" customHeight="1" x14ac:dyDescent="0.2">
      <c r="A707" s="1" t="s">
        <v>68</v>
      </c>
      <c r="B707" s="3">
        <v>142</v>
      </c>
      <c r="C707" s="4">
        <v>13</v>
      </c>
      <c r="D707" s="4" t="s">
        <v>60</v>
      </c>
      <c r="E707" s="2" t="s">
        <v>43</v>
      </c>
      <c r="F707" s="2" t="s">
        <v>39</v>
      </c>
      <c r="G707" s="2" t="s">
        <v>41</v>
      </c>
      <c r="H707" s="2">
        <v>2012</v>
      </c>
      <c r="I707" s="7" t="s">
        <v>135</v>
      </c>
      <c r="R707" s="2"/>
      <c r="X707" s="5" t="e">
        <f t="shared" ref="X707:X770" si="66">(W707+(AA707*AC707))/V707</f>
        <v>#DIV/0!</v>
      </c>
      <c r="AA707" s="5" t="e">
        <f t="shared" ref="AA707:AA770" si="67">Z707/(V707-AC707)</f>
        <v>#DIV/0!</v>
      </c>
      <c r="AB707" s="4" t="e">
        <f t="shared" ref="AB707:AB770" si="68">AA707*100/X707</f>
        <v>#DIV/0!</v>
      </c>
      <c r="AD707" s="2" t="e">
        <f t="shared" ref="AD707:AD770" si="69">AC707*100/V707</f>
        <v>#DIV/0!</v>
      </c>
      <c r="AF707" s="2" t="e">
        <f t="shared" ref="AF707:AF770" si="70">AE707*100/V707</f>
        <v>#DIV/0!</v>
      </c>
      <c r="AG707" s="2"/>
      <c r="AO707" s="2"/>
      <c r="AP707" s="2" t="str">
        <f t="shared" ref="AP707:AP770" si="71">CONCATENATE(LEFT(A707,1),CONCATENATE(RIGHT(A707,2),"_",CONCATENATE(B707),"_",CONCATENATE(C707)))</f>
        <v>D09_142_13</v>
      </c>
    </row>
    <row r="708" spans="1:42" ht="12.75" customHeight="1" x14ac:dyDescent="0.2">
      <c r="A708" s="1" t="s">
        <v>68</v>
      </c>
      <c r="B708" s="3">
        <v>142</v>
      </c>
      <c r="C708" s="4">
        <v>13</v>
      </c>
      <c r="D708" s="4" t="s">
        <v>60</v>
      </c>
      <c r="E708" s="2" t="s">
        <v>43</v>
      </c>
      <c r="F708" s="2" t="s">
        <v>39</v>
      </c>
      <c r="G708" s="2" t="s">
        <v>41</v>
      </c>
      <c r="H708" s="2">
        <v>2013</v>
      </c>
      <c r="I708" s="7" t="s">
        <v>135</v>
      </c>
      <c r="R708" s="2"/>
      <c r="X708" s="5" t="e">
        <f t="shared" si="66"/>
        <v>#DIV/0!</v>
      </c>
      <c r="AA708" s="5" t="e">
        <f t="shared" si="67"/>
        <v>#DIV/0!</v>
      </c>
      <c r="AB708" s="4" t="e">
        <f t="shared" si="68"/>
        <v>#DIV/0!</v>
      </c>
      <c r="AD708" s="2" t="e">
        <f t="shared" si="69"/>
        <v>#DIV/0!</v>
      </c>
      <c r="AF708" s="2" t="e">
        <f t="shared" si="70"/>
        <v>#DIV/0!</v>
      </c>
      <c r="AG708" s="2"/>
      <c r="AO708" s="2"/>
      <c r="AP708" s="2" t="str">
        <f t="shared" si="71"/>
        <v>D09_142_13</v>
      </c>
    </row>
    <row r="709" spans="1:42" ht="12.75" customHeight="1" x14ac:dyDescent="0.2">
      <c r="A709" s="1" t="s">
        <v>68</v>
      </c>
      <c r="B709" s="3">
        <v>142</v>
      </c>
      <c r="C709" s="4">
        <v>13</v>
      </c>
      <c r="D709" s="4" t="s">
        <v>60</v>
      </c>
      <c r="E709" s="2" t="s">
        <v>43</v>
      </c>
      <c r="F709" s="2" t="s">
        <v>39</v>
      </c>
      <c r="G709" s="2" t="s">
        <v>41</v>
      </c>
      <c r="H709" s="2">
        <v>2014</v>
      </c>
      <c r="I709" s="7" t="s">
        <v>135</v>
      </c>
      <c r="R709" s="2"/>
      <c r="X709" s="5" t="e">
        <f t="shared" si="66"/>
        <v>#DIV/0!</v>
      </c>
      <c r="AA709" s="5" t="e">
        <f t="shared" si="67"/>
        <v>#DIV/0!</v>
      </c>
      <c r="AB709" s="4" t="e">
        <f t="shared" si="68"/>
        <v>#DIV/0!</v>
      </c>
      <c r="AD709" s="2" t="e">
        <f t="shared" si="69"/>
        <v>#DIV/0!</v>
      </c>
      <c r="AF709" s="2" t="e">
        <f t="shared" si="70"/>
        <v>#DIV/0!</v>
      </c>
      <c r="AG709" s="2"/>
      <c r="AO709" s="2"/>
      <c r="AP709" s="2" t="str">
        <f t="shared" si="71"/>
        <v>D09_142_13</v>
      </c>
    </row>
    <row r="710" spans="1:42" ht="12.75" customHeight="1" x14ac:dyDescent="0.2">
      <c r="A710" s="1" t="s">
        <v>68</v>
      </c>
      <c r="B710" s="3">
        <v>142</v>
      </c>
      <c r="C710" s="4">
        <v>13</v>
      </c>
      <c r="D710" s="4" t="s">
        <v>60</v>
      </c>
      <c r="E710" s="2" t="s">
        <v>43</v>
      </c>
      <c r="F710" s="2" t="s">
        <v>39</v>
      </c>
      <c r="G710" s="2" t="s">
        <v>41</v>
      </c>
      <c r="H710" s="2">
        <v>2015</v>
      </c>
      <c r="I710" s="7" t="s">
        <v>135</v>
      </c>
      <c r="R710" s="2"/>
      <c r="X710" s="5" t="e">
        <f t="shared" si="66"/>
        <v>#DIV/0!</v>
      </c>
      <c r="AA710" s="5" t="e">
        <f t="shared" si="67"/>
        <v>#DIV/0!</v>
      </c>
      <c r="AB710" s="4" t="e">
        <f t="shared" si="68"/>
        <v>#DIV/0!</v>
      </c>
      <c r="AD710" s="2" t="e">
        <f t="shared" si="69"/>
        <v>#DIV/0!</v>
      </c>
      <c r="AF710" s="2" t="e">
        <f t="shared" si="70"/>
        <v>#DIV/0!</v>
      </c>
      <c r="AG710" s="2"/>
      <c r="AO710" s="2"/>
      <c r="AP710" s="2" t="str">
        <f t="shared" si="71"/>
        <v>D09_142_13</v>
      </c>
    </row>
    <row r="711" spans="1:42" s="18" customFormat="1" ht="12.75" customHeight="1" x14ac:dyDescent="0.2">
      <c r="A711" s="23" t="s">
        <v>68</v>
      </c>
      <c r="B711" s="19">
        <v>142</v>
      </c>
      <c r="C711" s="24">
        <v>13</v>
      </c>
      <c r="D711" s="24" t="s">
        <v>60</v>
      </c>
      <c r="E711" s="18" t="s">
        <v>43</v>
      </c>
      <c r="F711" s="18" t="s">
        <v>39</v>
      </c>
      <c r="G711" s="18" t="s">
        <v>41</v>
      </c>
      <c r="H711" s="18">
        <v>2016</v>
      </c>
      <c r="I711" s="26" t="s">
        <v>135</v>
      </c>
      <c r="X711" s="25" t="e">
        <f t="shared" si="66"/>
        <v>#DIV/0!</v>
      </c>
      <c r="AA711" s="25" t="e">
        <f t="shared" si="67"/>
        <v>#DIV/0!</v>
      </c>
      <c r="AB711" s="24" t="e">
        <f t="shared" si="68"/>
        <v>#DIV/0!</v>
      </c>
      <c r="AD711" s="18" t="e">
        <f t="shared" si="69"/>
        <v>#DIV/0!</v>
      </c>
      <c r="AF711" s="18" t="e">
        <f t="shared" si="70"/>
        <v>#DIV/0!</v>
      </c>
      <c r="AP711" s="2" t="str">
        <f t="shared" si="71"/>
        <v>D09_142_13</v>
      </c>
    </row>
    <row r="712" spans="1:42" ht="12.75" customHeight="1" x14ac:dyDescent="0.2">
      <c r="A712" s="1" t="s">
        <v>68</v>
      </c>
      <c r="B712" s="3">
        <v>143</v>
      </c>
      <c r="C712" s="4">
        <v>13</v>
      </c>
      <c r="D712" s="4" t="s">
        <v>60</v>
      </c>
      <c r="E712" s="2" t="s">
        <v>43</v>
      </c>
      <c r="F712" s="2" t="s">
        <v>39</v>
      </c>
      <c r="G712" s="2" t="s">
        <v>41</v>
      </c>
      <c r="H712" s="2">
        <v>2012</v>
      </c>
      <c r="I712" s="7" t="s">
        <v>135</v>
      </c>
      <c r="R712" s="2"/>
      <c r="X712" s="5" t="e">
        <f t="shared" si="66"/>
        <v>#DIV/0!</v>
      </c>
      <c r="AA712" s="5" t="e">
        <f t="shared" si="67"/>
        <v>#DIV/0!</v>
      </c>
      <c r="AB712" s="4" t="e">
        <f t="shared" si="68"/>
        <v>#DIV/0!</v>
      </c>
      <c r="AD712" s="2" t="e">
        <f t="shared" si="69"/>
        <v>#DIV/0!</v>
      </c>
      <c r="AF712" s="2" t="e">
        <f t="shared" si="70"/>
        <v>#DIV/0!</v>
      </c>
      <c r="AG712" s="2"/>
      <c r="AO712" s="2"/>
      <c r="AP712" s="2" t="str">
        <f t="shared" si="71"/>
        <v>D09_143_13</v>
      </c>
    </row>
    <row r="713" spans="1:42" ht="12.75" customHeight="1" x14ac:dyDescent="0.2">
      <c r="A713" s="1" t="s">
        <v>68</v>
      </c>
      <c r="B713" s="3">
        <v>143</v>
      </c>
      <c r="C713" s="4">
        <v>13</v>
      </c>
      <c r="D713" s="4" t="s">
        <v>60</v>
      </c>
      <c r="E713" s="2" t="s">
        <v>43</v>
      </c>
      <c r="F713" s="2" t="s">
        <v>39</v>
      </c>
      <c r="G713" s="2" t="s">
        <v>41</v>
      </c>
      <c r="H713" s="2">
        <v>2013</v>
      </c>
      <c r="I713" s="7" t="s">
        <v>135</v>
      </c>
      <c r="R713" s="2"/>
      <c r="X713" s="5" t="e">
        <f t="shared" si="66"/>
        <v>#DIV/0!</v>
      </c>
      <c r="AA713" s="5" t="e">
        <f t="shared" si="67"/>
        <v>#DIV/0!</v>
      </c>
      <c r="AB713" s="4" t="e">
        <f t="shared" si="68"/>
        <v>#DIV/0!</v>
      </c>
      <c r="AD713" s="2" t="e">
        <f t="shared" si="69"/>
        <v>#DIV/0!</v>
      </c>
      <c r="AF713" s="2" t="e">
        <f t="shared" si="70"/>
        <v>#DIV/0!</v>
      </c>
      <c r="AG713" s="2"/>
      <c r="AO713" s="2"/>
      <c r="AP713" s="2" t="str">
        <f t="shared" si="71"/>
        <v>D09_143_13</v>
      </c>
    </row>
    <row r="714" spans="1:42" ht="12.75" customHeight="1" x14ac:dyDescent="0.2">
      <c r="A714" s="1" t="s">
        <v>68</v>
      </c>
      <c r="B714" s="3">
        <v>143</v>
      </c>
      <c r="C714" s="4">
        <v>13</v>
      </c>
      <c r="D714" s="4" t="s">
        <v>60</v>
      </c>
      <c r="E714" s="2" t="s">
        <v>43</v>
      </c>
      <c r="F714" s="2" t="s">
        <v>39</v>
      </c>
      <c r="G714" s="2" t="s">
        <v>41</v>
      </c>
      <c r="H714" s="2">
        <v>2014</v>
      </c>
      <c r="I714" s="7" t="s">
        <v>135</v>
      </c>
      <c r="R714" s="2"/>
      <c r="X714" s="5" t="e">
        <f t="shared" si="66"/>
        <v>#DIV/0!</v>
      </c>
      <c r="AA714" s="5" t="e">
        <f t="shared" si="67"/>
        <v>#DIV/0!</v>
      </c>
      <c r="AB714" s="4" t="e">
        <f t="shared" si="68"/>
        <v>#DIV/0!</v>
      </c>
      <c r="AD714" s="2" t="e">
        <f t="shared" si="69"/>
        <v>#DIV/0!</v>
      </c>
      <c r="AF714" s="2" t="e">
        <f t="shared" si="70"/>
        <v>#DIV/0!</v>
      </c>
      <c r="AG714" s="2"/>
      <c r="AO714" s="2"/>
      <c r="AP714" s="2" t="str">
        <f t="shared" si="71"/>
        <v>D09_143_13</v>
      </c>
    </row>
    <row r="715" spans="1:42" ht="12.75" customHeight="1" x14ac:dyDescent="0.2">
      <c r="A715" s="1" t="s">
        <v>68</v>
      </c>
      <c r="B715" s="3">
        <v>143</v>
      </c>
      <c r="C715" s="4">
        <v>13</v>
      </c>
      <c r="D715" s="4" t="s">
        <v>60</v>
      </c>
      <c r="E715" s="2" t="s">
        <v>43</v>
      </c>
      <c r="F715" s="2" t="s">
        <v>39</v>
      </c>
      <c r="G715" s="2" t="s">
        <v>41</v>
      </c>
      <c r="H715" s="2">
        <v>2015</v>
      </c>
      <c r="I715" s="7" t="s">
        <v>135</v>
      </c>
      <c r="R715" s="2"/>
      <c r="X715" s="5" t="e">
        <f t="shared" si="66"/>
        <v>#DIV/0!</v>
      </c>
      <c r="AA715" s="5" t="e">
        <f t="shared" si="67"/>
        <v>#DIV/0!</v>
      </c>
      <c r="AB715" s="4" t="e">
        <f t="shared" si="68"/>
        <v>#DIV/0!</v>
      </c>
      <c r="AD715" s="2" t="e">
        <f t="shared" si="69"/>
        <v>#DIV/0!</v>
      </c>
      <c r="AF715" s="2" t="e">
        <f t="shared" si="70"/>
        <v>#DIV/0!</v>
      </c>
      <c r="AG715" s="2"/>
      <c r="AO715" s="2"/>
      <c r="AP715" s="2" t="str">
        <f t="shared" si="71"/>
        <v>D09_143_13</v>
      </c>
    </row>
    <row r="716" spans="1:42" s="18" customFormat="1" ht="12.75" customHeight="1" x14ac:dyDescent="0.2">
      <c r="A716" s="23" t="s">
        <v>68</v>
      </c>
      <c r="B716" s="19">
        <v>143</v>
      </c>
      <c r="C716" s="24">
        <v>13</v>
      </c>
      <c r="D716" s="24" t="s">
        <v>60</v>
      </c>
      <c r="E716" s="18" t="s">
        <v>43</v>
      </c>
      <c r="F716" s="18" t="s">
        <v>39</v>
      </c>
      <c r="G716" s="18" t="s">
        <v>41</v>
      </c>
      <c r="H716" s="18">
        <v>2016</v>
      </c>
      <c r="I716" s="26" t="s">
        <v>135</v>
      </c>
      <c r="X716" s="25" t="e">
        <f t="shared" si="66"/>
        <v>#DIV/0!</v>
      </c>
      <c r="AA716" s="25" t="e">
        <f t="shared" si="67"/>
        <v>#DIV/0!</v>
      </c>
      <c r="AB716" s="24" t="e">
        <f t="shared" si="68"/>
        <v>#DIV/0!</v>
      </c>
      <c r="AD716" s="18" t="e">
        <f t="shared" si="69"/>
        <v>#DIV/0!</v>
      </c>
      <c r="AF716" s="18" t="e">
        <f t="shared" si="70"/>
        <v>#DIV/0!</v>
      </c>
      <c r="AP716" s="2" t="str">
        <f t="shared" si="71"/>
        <v>D09_143_13</v>
      </c>
    </row>
    <row r="717" spans="1:42" ht="12.75" customHeight="1" x14ac:dyDescent="0.2">
      <c r="A717" s="1" t="s">
        <v>68</v>
      </c>
      <c r="B717" s="3">
        <v>144</v>
      </c>
      <c r="C717" s="4">
        <v>13</v>
      </c>
      <c r="D717" s="4" t="s">
        <v>60</v>
      </c>
      <c r="E717" s="2" t="s">
        <v>43</v>
      </c>
      <c r="F717" s="2" t="s">
        <v>39</v>
      </c>
      <c r="G717" s="2" t="s">
        <v>41</v>
      </c>
      <c r="H717" s="2">
        <v>2012</v>
      </c>
      <c r="I717" s="7" t="s">
        <v>101</v>
      </c>
      <c r="J717" s="2">
        <v>84</v>
      </c>
      <c r="K717" s="2">
        <f>J717-67</f>
        <v>17</v>
      </c>
      <c r="L717" s="2">
        <f>J717-78</f>
        <v>6</v>
      </c>
      <c r="M717" s="2">
        <f>J717-95</f>
        <v>-11</v>
      </c>
      <c r="N717" s="2">
        <v>2</v>
      </c>
      <c r="R717" s="2"/>
      <c r="T717" s="2">
        <v>1</v>
      </c>
      <c r="X717" s="5" t="e">
        <f t="shared" si="66"/>
        <v>#DIV/0!</v>
      </c>
      <c r="AA717" s="5" t="e">
        <f t="shared" si="67"/>
        <v>#DIV/0!</v>
      </c>
      <c r="AB717" s="4" t="e">
        <f t="shared" si="68"/>
        <v>#DIV/0!</v>
      </c>
      <c r="AD717" s="2" t="e">
        <f t="shared" si="69"/>
        <v>#DIV/0!</v>
      </c>
      <c r="AF717" s="2" t="e">
        <f t="shared" si="70"/>
        <v>#DIV/0!</v>
      </c>
      <c r="AG717" s="2"/>
      <c r="AO717" s="2"/>
      <c r="AP717" s="2" t="str">
        <f t="shared" si="71"/>
        <v>D09_144_13</v>
      </c>
    </row>
    <row r="718" spans="1:42" ht="12.75" customHeight="1" x14ac:dyDescent="0.2">
      <c r="A718" s="1" t="s">
        <v>68</v>
      </c>
      <c r="B718" s="3">
        <v>144</v>
      </c>
      <c r="C718" s="4">
        <v>13</v>
      </c>
      <c r="D718" s="4" t="s">
        <v>60</v>
      </c>
      <c r="E718" s="2" t="s">
        <v>43</v>
      </c>
      <c r="F718" s="2" t="s">
        <v>39</v>
      </c>
      <c r="G718" s="2" t="s">
        <v>41</v>
      </c>
      <c r="H718" s="2">
        <v>2013</v>
      </c>
      <c r="I718" s="7" t="s">
        <v>101</v>
      </c>
      <c r="R718" s="2"/>
      <c r="X718" s="5" t="e">
        <f t="shared" si="66"/>
        <v>#DIV/0!</v>
      </c>
      <c r="AA718" s="5" t="e">
        <f t="shared" si="67"/>
        <v>#DIV/0!</v>
      </c>
      <c r="AB718" s="4" t="e">
        <f t="shared" si="68"/>
        <v>#DIV/0!</v>
      </c>
      <c r="AD718" s="2" t="e">
        <f t="shared" si="69"/>
        <v>#DIV/0!</v>
      </c>
      <c r="AF718" s="2" t="e">
        <f t="shared" si="70"/>
        <v>#DIV/0!</v>
      </c>
      <c r="AO718" s="2"/>
      <c r="AP718" s="2" t="str">
        <f t="shared" si="71"/>
        <v>D09_144_13</v>
      </c>
    </row>
    <row r="719" spans="1:42" ht="12.75" customHeight="1" x14ac:dyDescent="0.2">
      <c r="A719" s="1" t="s">
        <v>68</v>
      </c>
      <c r="B719" s="3">
        <v>144</v>
      </c>
      <c r="C719" s="4">
        <v>13</v>
      </c>
      <c r="D719" s="4" t="s">
        <v>60</v>
      </c>
      <c r="E719" s="2" t="s">
        <v>43</v>
      </c>
      <c r="F719" s="2" t="s">
        <v>39</v>
      </c>
      <c r="G719" s="2" t="s">
        <v>41</v>
      </c>
      <c r="H719" s="2">
        <v>2014</v>
      </c>
      <c r="I719" s="7" t="s">
        <v>101</v>
      </c>
      <c r="R719" s="2"/>
      <c r="X719" s="5" t="e">
        <f t="shared" si="66"/>
        <v>#DIV/0!</v>
      </c>
      <c r="AA719" s="5" t="e">
        <f t="shared" si="67"/>
        <v>#DIV/0!</v>
      </c>
      <c r="AB719" s="4" t="e">
        <f t="shared" si="68"/>
        <v>#DIV/0!</v>
      </c>
      <c r="AD719" s="2" t="e">
        <f t="shared" si="69"/>
        <v>#DIV/0!</v>
      </c>
      <c r="AF719" s="2" t="e">
        <f t="shared" si="70"/>
        <v>#DIV/0!</v>
      </c>
      <c r="AG719" s="2"/>
      <c r="AO719" s="2"/>
      <c r="AP719" s="2" t="str">
        <f t="shared" si="71"/>
        <v>D09_144_13</v>
      </c>
    </row>
    <row r="720" spans="1:42" ht="12.75" customHeight="1" x14ac:dyDescent="0.2">
      <c r="A720" s="1" t="s">
        <v>68</v>
      </c>
      <c r="B720" s="3">
        <v>144</v>
      </c>
      <c r="C720" s="4">
        <v>13</v>
      </c>
      <c r="D720" s="4" t="s">
        <v>60</v>
      </c>
      <c r="E720" s="2" t="s">
        <v>43</v>
      </c>
      <c r="F720" s="2" t="s">
        <v>39</v>
      </c>
      <c r="G720" s="2" t="s">
        <v>41</v>
      </c>
      <c r="H720" s="2">
        <v>2015</v>
      </c>
      <c r="I720" s="7" t="s">
        <v>101</v>
      </c>
      <c r="R720" s="2"/>
      <c r="X720" s="5" t="e">
        <f t="shared" si="66"/>
        <v>#DIV/0!</v>
      </c>
      <c r="AA720" s="5" t="e">
        <f t="shared" si="67"/>
        <v>#DIV/0!</v>
      </c>
      <c r="AB720" s="4" t="e">
        <f t="shared" si="68"/>
        <v>#DIV/0!</v>
      </c>
      <c r="AD720" s="2" t="e">
        <f t="shared" si="69"/>
        <v>#DIV/0!</v>
      </c>
      <c r="AF720" s="2" t="e">
        <f t="shared" si="70"/>
        <v>#DIV/0!</v>
      </c>
      <c r="AG720" s="2"/>
      <c r="AO720" s="2"/>
      <c r="AP720" s="2" t="str">
        <f t="shared" si="71"/>
        <v>D09_144_13</v>
      </c>
    </row>
    <row r="721" spans="1:42" s="18" customFormat="1" ht="12.75" customHeight="1" x14ac:dyDescent="0.2">
      <c r="A721" s="23" t="s">
        <v>68</v>
      </c>
      <c r="B721" s="19">
        <v>144</v>
      </c>
      <c r="C721" s="24">
        <v>13</v>
      </c>
      <c r="D721" s="24" t="s">
        <v>60</v>
      </c>
      <c r="E721" s="18" t="s">
        <v>43</v>
      </c>
      <c r="F721" s="18" t="s">
        <v>39</v>
      </c>
      <c r="G721" s="18" t="s">
        <v>41</v>
      </c>
      <c r="H721" s="18">
        <v>2016</v>
      </c>
      <c r="I721" s="7" t="s">
        <v>101</v>
      </c>
      <c r="X721" s="25" t="e">
        <f t="shared" si="66"/>
        <v>#DIV/0!</v>
      </c>
      <c r="AA721" s="25" t="e">
        <f t="shared" si="67"/>
        <v>#DIV/0!</v>
      </c>
      <c r="AB721" s="24" t="e">
        <f t="shared" si="68"/>
        <v>#DIV/0!</v>
      </c>
      <c r="AD721" s="18" t="e">
        <f t="shared" si="69"/>
        <v>#DIV/0!</v>
      </c>
      <c r="AF721" s="18" t="e">
        <f t="shared" si="70"/>
        <v>#DIV/0!</v>
      </c>
      <c r="AP721" s="2" t="str">
        <f t="shared" si="71"/>
        <v>D09_144_13</v>
      </c>
    </row>
    <row r="722" spans="1:42" ht="12.75" customHeight="1" x14ac:dyDescent="0.2">
      <c r="A722" s="1" t="s">
        <v>68</v>
      </c>
      <c r="B722" s="3">
        <v>145</v>
      </c>
      <c r="C722" s="4">
        <v>13</v>
      </c>
      <c r="D722" s="4" t="s">
        <v>60</v>
      </c>
      <c r="E722" s="2" t="s">
        <v>43</v>
      </c>
      <c r="F722" s="2" t="s">
        <v>39</v>
      </c>
      <c r="G722" s="2" t="s">
        <v>41</v>
      </c>
      <c r="H722" s="2">
        <v>2012</v>
      </c>
      <c r="I722" s="7" t="s">
        <v>135</v>
      </c>
      <c r="R722" s="2"/>
      <c r="X722" s="5" t="e">
        <f t="shared" si="66"/>
        <v>#DIV/0!</v>
      </c>
      <c r="AA722" s="5" t="e">
        <f t="shared" si="67"/>
        <v>#DIV/0!</v>
      </c>
      <c r="AB722" s="4" t="e">
        <f t="shared" si="68"/>
        <v>#DIV/0!</v>
      </c>
      <c r="AD722" s="2" t="e">
        <f t="shared" si="69"/>
        <v>#DIV/0!</v>
      </c>
      <c r="AF722" s="2" t="e">
        <f t="shared" si="70"/>
        <v>#DIV/0!</v>
      </c>
      <c r="AO722" s="2"/>
      <c r="AP722" s="2" t="str">
        <f t="shared" si="71"/>
        <v>D09_145_13</v>
      </c>
    </row>
    <row r="723" spans="1:42" ht="12.75" customHeight="1" x14ac:dyDescent="0.2">
      <c r="A723" s="1" t="s">
        <v>68</v>
      </c>
      <c r="B723" s="3">
        <v>145</v>
      </c>
      <c r="C723" s="4">
        <v>13</v>
      </c>
      <c r="D723" s="4" t="s">
        <v>60</v>
      </c>
      <c r="E723" s="2" t="s">
        <v>43</v>
      </c>
      <c r="F723" s="2" t="s">
        <v>39</v>
      </c>
      <c r="G723" s="2" t="s">
        <v>41</v>
      </c>
      <c r="H723" s="2">
        <v>2013</v>
      </c>
      <c r="I723" s="7" t="s">
        <v>135</v>
      </c>
      <c r="R723" s="2"/>
      <c r="X723" s="5" t="e">
        <f t="shared" si="66"/>
        <v>#DIV/0!</v>
      </c>
      <c r="AA723" s="5" t="e">
        <f t="shared" si="67"/>
        <v>#DIV/0!</v>
      </c>
      <c r="AB723" s="4" t="e">
        <f t="shared" si="68"/>
        <v>#DIV/0!</v>
      </c>
      <c r="AD723" s="2" t="e">
        <f t="shared" si="69"/>
        <v>#DIV/0!</v>
      </c>
      <c r="AF723" s="2" t="e">
        <f t="shared" si="70"/>
        <v>#DIV/0!</v>
      </c>
      <c r="AG723" s="2"/>
      <c r="AO723" s="2"/>
      <c r="AP723" s="2" t="str">
        <f t="shared" si="71"/>
        <v>D09_145_13</v>
      </c>
    </row>
    <row r="724" spans="1:42" ht="12.75" customHeight="1" x14ac:dyDescent="0.2">
      <c r="A724" s="1" t="s">
        <v>68</v>
      </c>
      <c r="B724" s="3">
        <v>145</v>
      </c>
      <c r="C724" s="4">
        <v>13</v>
      </c>
      <c r="D724" s="4" t="s">
        <v>60</v>
      </c>
      <c r="E724" s="2" t="s">
        <v>43</v>
      </c>
      <c r="F724" s="2" t="s">
        <v>39</v>
      </c>
      <c r="G724" s="2" t="s">
        <v>41</v>
      </c>
      <c r="H724" s="2">
        <v>2014</v>
      </c>
      <c r="I724" s="7" t="s">
        <v>135</v>
      </c>
      <c r="R724" s="2"/>
      <c r="X724" s="5" t="e">
        <f t="shared" si="66"/>
        <v>#DIV/0!</v>
      </c>
      <c r="AA724" s="5" t="e">
        <f t="shared" si="67"/>
        <v>#DIV/0!</v>
      </c>
      <c r="AB724" s="4" t="e">
        <f t="shared" si="68"/>
        <v>#DIV/0!</v>
      </c>
      <c r="AD724" s="2" t="e">
        <f t="shared" si="69"/>
        <v>#DIV/0!</v>
      </c>
      <c r="AF724" s="2" t="e">
        <f t="shared" si="70"/>
        <v>#DIV/0!</v>
      </c>
      <c r="AG724" s="2"/>
      <c r="AO724" s="2"/>
      <c r="AP724" s="2" t="str">
        <f t="shared" si="71"/>
        <v>D09_145_13</v>
      </c>
    </row>
    <row r="725" spans="1:42" ht="12.75" customHeight="1" x14ac:dyDescent="0.2">
      <c r="A725" s="1" t="s">
        <v>68</v>
      </c>
      <c r="B725" s="3">
        <v>145</v>
      </c>
      <c r="C725" s="4">
        <v>13</v>
      </c>
      <c r="D725" s="4" t="s">
        <v>60</v>
      </c>
      <c r="E725" s="2" t="s">
        <v>43</v>
      </c>
      <c r="F725" s="2" t="s">
        <v>39</v>
      </c>
      <c r="G725" s="2" t="s">
        <v>41</v>
      </c>
      <c r="H725" s="2">
        <v>2015</v>
      </c>
      <c r="I725" s="7" t="s">
        <v>135</v>
      </c>
      <c r="R725" s="2"/>
      <c r="X725" s="5" t="e">
        <f t="shared" si="66"/>
        <v>#DIV/0!</v>
      </c>
      <c r="AA725" s="5" t="e">
        <f t="shared" si="67"/>
        <v>#DIV/0!</v>
      </c>
      <c r="AB725" s="4" t="e">
        <f t="shared" si="68"/>
        <v>#DIV/0!</v>
      </c>
      <c r="AD725" s="2" t="e">
        <f t="shared" si="69"/>
        <v>#DIV/0!</v>
      </c>
      <c r="AF725" s="2" t="e">
        <f t="shared" si="70"/>
        <v>#DIV/0!</v>
      </c>
      <c r="AG725" s="2"/>
      <c r="AO725" s="2"/>
      <c r="AP725" s="2" t="str">
        <f t="shared" si="71"/>
        <v>D09_145_13</v>
      </c>
    </row>
    <row r="726" spans="1:42" s="18" customFormat="1" ht="12.75" customHeight="1" x14ac:dyDescent="0.2">
      <c r="A726" s="23" t="s">
        <v>68</v>
      </c>
      <c r="B726" s="19">
        <v>145</v>
      </c>
      <c r="C726" s="24">
        <v>13</v>
      </c>
      <c r="D726" s="24" t="s">
        <v>60</v>
      </c>
      <c r="E726" s="18" t="s">
        <v>43</v>
      </c>
      <c r="F726" s="18" t="s">
        <v>39</v>
      </c>
      <c r="G726" s="18" t="s">
        <v>41</v>
      </c>
      <c r="H726" s="18">
        <v>2016</v>
      </c>
      <c r="I726" s="26" t="s">
        <v>135</v>
      </c>
      <c r="X726" s="25" t="e">
        <f t="shared" si="66"/>
        <v>#DIV/0!</v>
      </c>
      <c r="AA726" s="25" t="e">
        <f t="shared" si="67"/>
        <v>#DIV/0!</v>
      </c>
      <c r="AB726" s="24" t="e">
        <f t="shared" si="68"/>
        <v>#DIV/0!</v>
      </c>
      <c r="AD726" s="18" t="e">
        <f t="shared" si="69"/>
        <v>#DIV/0!</v>
      </c>
      <c r="AF726" s="18" t="e">
        <f t="shared" si="70"/>
        <v>#DIV/0!</v>
      </c>
      <c r="AP726" s="2" t="str">
        <f t="shared" si="71"/>
        <v>D09_145_13</v>
      </c>
    </row>
    <row r="727" spans="1:42" ht="12.75" customHeight="1" x14ac:dyDescent="0.2">
      <c r="A727" s="1" t="s">
        <v>68</v>
      </c>
      <c r="B727" s="3">
        <v>146</v>
      </c>
      <c r="C727" s="4">
        <v>13</v>
      </c>
      <c r="D727" s="4" t="s">
        <v>60</v>
      </c>
      <c r="E727" s="2" t="s">
        <v>43</v>
      </c>
      <c r="F727" s="2" t="s">
        <v>39</v>
      </c>
      <c r="G727" s="2" t="s">
        <v>41</v>
      </c>
      <c r="H727" s="2">
        <v>2012</v>
      </c>
      <c r="I727" s="7" t="s">
        <v>134</v>
      </c>
      <c r="J727" s="2">
        <v>81</v>
      </c>
      <c r="K727" s="2">
        <f>J727-67</f>
        <v>14</v>
      </c>
      <c r="L727" s="2">
        <f>J727-78</f>
        <v>3</v>
      </c>
      <c r="M727" s="2">
        <f>J727-95</f>
        <v>-14</v>
      </c>
      <c r="N727" s="2">
        <v>3</v>
      </c>
      <c r="R727" s="2"/>
      <c r="T727" s="2">
        <v>3</v>
      </c>
      <c r="U727" s="2">
        <v>210</v>
      </c>
      <c r="V727" s="2">
        <v>25</v>
      </c>
      <c r="W727" s="2">
        <v>92</v>
      </c>
      <c r="X727" s="5">
        <f t="shared" si="66"/>
        <v>3.68</v>
      </c>
      <c r="Y727" s="2">
        <v>4</v>
      </c>
      <c r="Z727" s="2">
        <v>22</v>
      </c>
      <c r="AA727" s="5">
        <f t="shared" si="67"/>
        <v>0.88</v>
      </c>
      <c r="AB727" s="4">
        <f t="shared" si="68"/>
        <v>23.913043478260867</v>
      </c>
      <c r="AC727" s="2">
        <v>0</v>
      </c>
      <c r="AD727" s="2">
        <f t="shared" si="69"/>
        <v>0</v>
      </c>
      <c r="AE727" s="2">
        <v>1</v>
      </c>
      <c r="AF727" s="2">
        <f t="shared" si="70"/>
        <v>4</v>
      </c>
      <c r="AG727" s="8" t="s">
        <v>80</v>
      </c>
      <c r="AH727" s="2">
        <v>7</v>
      </c>
      <c r="AI727" s="2">
        <v>3</v>
      </c>
      <c r="AJ727" s="2">
        <v>2</v>
      </c>
      <c r="AK727" s="2">
        <v>3</v>
      </c>
      <c r="AL727" s="2">
        <v>3</v>
      </c>
      <c r="AM727" s="2">
        <v>3</v>
      </c>
      <c r="AO727" s="2"/>
      <c r="AP727" s="2" t="str">
        <f t="shared" si="71"/>
        <v>D09_146_13</v>
      </c>
    </row>
    <row r="728" spans="1:42" ht="12.75" customHeight="1" x14ac:dyDescent="0.2">
      <c r="A728" s="1" t="s">
        <v>68</v>
      </c>
      <c r="B728" s="3">
        <v>146</v>
      </c>
      <c r="C728" s="4">
        <v>13</v>
      </c>
      <c r="D728" s="4" t="s">
        <v>60</v>
      </c>
      <c r="E728" s="2" t="s">
        <v>43</v>
      </c>
      <c r="F728" s="2" t="s">
        <v>39</v>
      </c>
      <c r="G728" s="2" t="s">
        <v>41</v>
      </c>
      <c r="H728" s="2">
        <v>2013</v>
      </c>
      <c r="I728" s="7" t="s">
        <v>134</v>
      </c>
      <c r="R728" s="2"/>
      <c r="X728" s="5" t="e">
        <f t="shared" si="66"/>
        <v>#DIV/0!</v>
      </c>
      <c r="AA728" s="5" t="e">
        <f t="shared" si="67"/>
        <v>#DIV/0!</v>
      </c>
      <c r="AB728" s="4" t="e">
        <f t="shared" si="68"/>
        <v>#DIV/0!</v>
      </c>
      <c r="AD728" s="2" t="e">
        <f t="shared" si="69"/>
        <v>#DIV/0!</v>
      </c>
      <c r="AF728" s="2" t="e">
        <f t="shared" si="70"/>
        <v>#DIV/0!</v>
      </c>
      <c r="AG728" s="2"/>
      <c r="AO728" s="2"/>
      <c r="AP728" s="2" t="str">
        <f t="shared" si="71"/>
        <v>D09_146_13</v>
      </c>
    </row>
    <row r="729" spans="1:42" ht="12.75" customHeight="1" x14ac:dyDescent="0.2">
      <c r="A729" s="1" t="s">
        <v>68</v>
      </c>
      <c r="B729" s="3">
        <v>146</v>
      </c>
      <c r="C729" s="4">
        <v>13</v>
      </c>
      <c r="D729" s="4" t="s">
        <v>60</v>
      </c>
      <c r="E729" s="2" t="s">
        <v>43</v>
      </c>
      <c r="F729" s="2" t="s">
        <v>39</v>
      </c>
      <c r="G729" s="2" t="s">
        <v>41</v>
      </c>
      <c r="H729" s="2">
        <v>2014</v>
      </c>
      <c r="I729" s="7" t="s">
        <v>134</v>
      </c>
      <c r="R729" s="2"/>
      <c r="X729" s="5" t="e">
        <f t="shared" si="66"/>
        <v>#DIV/0!</v>
      </c>
      <c r="AA729" s="5" t="e">
        <f t="shared" si="67"/>
        <v>#DIV/0!</v>
      </c>
      <c r="AB729" s="4" t="e">
        <f t="shared" si="68"/>
        <v>#DIV/0!</v>
      </c>
      <c r="AD729" s="2" t="e">
        <f t="shared" si="69"/>
        <v>#DIV/0!</v>
      </c>
      <c r="AF729" s="2" t="e">
        <f t="shared" si="70"/>
        <v>#DIV/0!</v>
      </c>
      <c r="AG729" s="2"/>
      <c r="AO729" s="2"/>
      <c r="AP729" s="2" t="str">
        <f t="shared" si="71"/>
        <v>D09_146_13</v>
      </c>
    </row>
    <row r="730" spans="1:42" ht="12.75" customHeight="1" x14ac:dyDescent="0.2">
      <c r="A730" s="1" t="s">
        <v>68</v>
      </c>
      <c r="B730" s="3">
        <v>146</v>
      </c>
      <c r="C730" s="4">
        <v>13</v>
      </c>
      <c r="D730" s="4" t="s">
        <v>60</v>
      </c>
      <c r="E730" s="2" t="s">
        <v>43</v>
      </c>
      <c r="F730" s="2" t="s">
        <v>39</v>
      </c>
      <c r="G730" s="2" t="s">
        <v>41</v>
      </c>
      <c r="H730" s="2">
        <v>2015</v>
      </c>
      <c r="I730" s="7" t="s">
        <v>134</v>
      </c>
      <c r="R730" s="2"/>
      <c r="X730" s="5" t="e">
        <f t="shared" si="66"/>
        <v>#DIV/0!</v>
      </c>
      <c r="AA730" s="5" t="e">
        <f t="shared" si="67"/>
        <v>#DIV/0!</v>
      </c>
      <c r="AB730" s="4" t="e">
        <f t="shared" si="68"/>
        <v>#DIV/0!</v>
      </c>
      <c r="AD730" s="2" t="e">
        <f t="shared" si="69"/>
        <v>#DIV/0!</v>
      </c>
      <c r="AF730" s="2" t="e">
        <f t="shared" si="70"/>
        <v>#DIV/0!</v>
      </c>
      <c r="AG730" s="2"/>
      <c r="AO730" s="2"/>
      <c r="AP730" s="2" t="str">
        <f t="shared" si="71"/>
        <v>D09_146_13</v>
      </c>
    </row>
    <row r="731" spans="1:42" s="18" customFormat="1" ht="12.75" customHeight="1" x14ac:dyDescent="0.2">
      <c r="A731" s="23" t="s">
        <v>68</v>
      </c>
      <c r="B731" s="19">
        <v>146</v>
      </c>
      <c r="C731" s="24">
        <v>13</v>
      </c>
      <c r="D731" s="24" t="s">
        <v>60</v>
      </c>
      <c r="E731" s="18" t="s">
        <v>43</v>
      </c>
      <c r="F731" s="18" t="s">
        <v>39</v>
      </c>
      <c r="G731" s="18" t="s">
        <v>41</v>
      </c>
      <c r="H731" s="18">
        <v>2016</v>
      </c>
      <c r="I731" s="26" t="s">
        <v>134</v>
      </c>
      <c r="X731" s="25" t="e">
        <f t="shared" si="66"/>
        <v>#DIV/0!</v>
      </c>
      <c r="AA731" s="25" t="e">
        <f t="shared" si="67"/>
        <v>#DIV/0!</v>
      </c>
      <c r="AB731" s="24" t="e">
        <f t="shared" si="68"/>
        <v>#DIV/0!</v>
      </c>
      <c r="AD731" s="18" t="e">
        <f t="shared" si="69"/>
        <v>#DIV/0!</v>
      </c>
      <c r="AF731" s="18" t="e">
        <f t="shared" si="70"/>
        <v>#DIV/0!</v>
      </c>
      <c r="AP731" s="2" t="str">
        <f t="shared" si="71"/>
        <v>D09_146_13</v>
      </c>
    </row>
    <row r="732" spans="1:42" ht="12.75" customHeight="1" x14ac:dyDescent="0.2">
      <c r="A732" s="1" t="s">
        <v>68</v>
      </c>
      <c r="B732" s="3">
        <v>147</v>
      </c>
      <c r="C732" s="4">
        <v>13</v>
      </c>
      <c r="D732" s="4" t="s">
        <v>60</v>
      </c>
      <c r="E732" s="2" t="s">
        <v>43</v>
      </c>
      <c r="F732" s="2" t="s">
        <v>39</v>
      </c>
      <c r="G732" s="2" t="s">
        <v>41</v>
      </c>
      <c r="H732" s="2">
        <v>2012</v>
      </c>
      <c r="I732" s="7" t="s">
        <v>101</v>
      </c>
      <c r="J732" s="2">
        <v>84</v>
      </c>
      <c r="K732" s="2">
        <f>J732-67</f>
        <v>17</v>
      </c>
      <c r="L732" s="2">
        <f>J732-78</f>
        <v>6</v>
      </c>
      <c r="M732" s="2">
        <f>J732-95</f>
        <v>-11</v>
      </c>
      <c r="N732" s="2">
        <v>1</v>
      </c>
      <c r="R732" s="2"/>
      <c r="T732" s="2">
        <v>1</v>
      </c>
      <c r="X732" s="5" t="e">
        <f t="shared" si="66"/>
        <v>#DIV/0!</v>
      </c>
      <c r="AA732" s="5" t="e">
        <f t="shared" si="67"/>
        <v>#DIV/0!</v>
      </c>
      <c r="AB732" s="4" t="e">
        <f t="shared" si="68"/>
        <v>#DIV/0!</v>
      </c>
      <c r="AD732" s="2" t="e">
        <f t="shared" si="69"/>
        <v>#DIV/0!</v>
      </c>
      <c r="AF732" s="2" t="e">
        <f t="shared" si="70"/>
        <v>#DIV/0!</v>
      </c>
      <c r="AG732" s="2"/>
      <c r="AO732" s="2"/>
      <c r="AP732" s="2" t="str">
        <f t="shared" si="71"/>
        <v>D09_147_13</v>
      </c>
    </row>
    <row r="733" spans="1:42" ht="12.75" customHeight="1" x14ac:dyDescent="0.2">
      <c r="A733" s="1" t="s">
        <v>68</v>
      </c>
      <c r="B733" s="3">
        <v>147</v>
      </c>
      <c r="C733" s="4">
        <v>13</v>
      </c>
      <c r="D733" s="4" t="s">
        <v>60</v>
      </c>
      <c r="E733" s="2" t="s">
        <v>43</v>
      </c>
      <c r="F733" s="2" t="s">
        <v>39</v>
      </c>
      <c r="G733" s="2" t="s">
        <v>41</v>
      </c>
      <c r="H733" s="2">
        <v>2013</v>
      </c>
      <c r="I733" s="7" t="s">
        <v>101</v>
      </c>
      <c r="J733" s="2">
        <v>82</v>
      </c>
      <c r="K733" s="2">
        <f>J733-49</f>
        <v>33</v>
      </c>
      <c r="L733" s="2">
        <f>J733-76</f>
        <v>6</v>
      </c>
      <c r="M733" s="2">
        <f>J733-90</f>
        <v>-8</v>
      </c>
      <c r="N733" s="2">
        <v>2</v>
      </c>
      <c r="R733" s="2"/>
      <c r="T733" s="2">
        <v>0</v>
      </c>
      <c r="X733" s="5" t="e">
        <f t="shared" si="66"/>
        <v>#DIV/0!</v>
      </c>
      <c r="AA733" s="5" t="e">
        <f t="shared" si="67"/>
        <v>#DIV/0!</v>
      </c>
      <c r="AB733" s="4" t="e">
        <f t="shared" si="68"/>
        <v>#DIV/0!</v>
      </c>
      <c r="AD733" s="2" t="e">
        <f t="shared" si="69"/>
        <v>#DIV/0!</v>
      </c>
      <c r="AF733" s="2" t="e">
        <f t="shared" si="70"/>
        <v>#DIV/0!</v>
      </c>
      <c r="AN733" s="2">
        <v>3</v>
      </c>
      <c r="AO733" s="2" t="s">
        <v>117</v>
      </c>
      <c r="AP733" s="2" t="str">
        <f t="shared" si="71"/>
        <v>D09_147_13</v>
      </c>
    </row>
    <row r="734" spans="1:42" ht="12.75" customHeight="1" x14ac:dyDescent="0.2">
      <c r="A734" s="1" t="s">
        <v>68</v>
      </c>
      <c r="B734" s="3">
        <v>147</v>
      </c>
      <c r="C734" s="4">
        <v>13</v>
      </c>
      <c r="D734" s="4" t="s">
        <v>60</v>
      </c>
      <c r="E734" s="2" t="s">
        <v>43</v>
      </c>
      <c r="F734" s="2" t="s">
        <v>39</v>
      </c>
      <c r="G734" s="2" t="s">
        <v>41</v>
      </c>
      <c r="H734" s="2">
        <v>2014</v>
      </c>
      <c r="I734" s="7" t="s">
        <v>101</v>
      </c>
      <c r="R734" s="2"/>
      <c r="X734" s="5" t="e">
        <f t="shared" si="66"/>
        <v>#DIV/0!</v>
      </c>
      <c r="AA734" s="5" t="e">
        <f t="shared" si="67"/>
        <v>#DIV/0!</v>
      </c>
      <c r="AB734" s="4" t="e">
        <f t="shared" si="68"/>
        <v>#DIV/0!</v>
      </c>
      <c r="AD734" s="2" t="e">
        <f t="shared" si="69"/>
        <v>#DIV/0!</v>
      </c>
      <c r="AF734" s="2" t="e">
        <f t="shared" si="70"/>
        <v>#DIV/0!</v>
      </c>
      <c r="AG734" s="2"/>
      <c r="AO734" s="2"/>
      <c r="AP734" s="2" t="str">
        <f t="shared" si="71"/>
        <v>D09_147_13</v>
      </c>
    </row>
    <row r="735" spans="1:42" ht="12.75" customHeight="1" x14ac:dyDescent="0.2">
      <c r="A735" s="1" t="s">
        <v>68</v>
      </c>
      <c r="B735" s="3">
        <v>147</v>
      </c>
      <c r="C735" s="4">
        <v>13</v>
      </c>
      <c r="D735" s="4" t="s">
        <v>60</v>
      </c>
      <c r="E735" s="2" t="s">
        <v>43</v>
      </c>
      <c r="F735" s="2" t="s">
        <v>39</v>
      </c>
      <c r="G735" s="2" t="s">
        <v>41</v>
      </c>
      <c r="H735" s="2">
        <v>2015</v>
      </c>
      <c r="I735" s="7" t="s">
        <v>101</v>
      </c>
      <c r="R735" s="2"/>
      <c r="X735" s="5" t="e">
        <f t="shared" si="66"/>
        <v>#DIV/0!</v>
      </c>
      <c r="AA735" s="5" t="e">
        <f t="shared" si="67"/>
        <v>#DIV/0!</v>
      </c>
      <c r="AB735" s="4" t="e">
        <f t="shared" si="68"/>
        <v>#DIV/0!</v>
      </c>
      <c r="AD735" s="2" t="e">
        <f t="shared" si="69"/>
        <v>#DIV/0!</v>
      </c>
      <c r="AF735" s="2" t="e">
        <f t="shared" si="70"/>
        <v>#DIV/0!</v>
      </c>
      <c r="AG735" s="2"/>
      <c r="AO735" s="2"/>
      <c r="AP735" s="2" t="str">
        <f t="shared" si="71"/>
        <v>D09_147_13</v>
      </c>
    </row>
    <row r="736" spans="1:42" s="18" customFormat="1" ht="12.75" customHeight="1" x14ac:dyDescent="0.2">
      <c r="A736" s="23" t="s">
        <v>68</v>
      </c>
      <c r="B736" s="19">
        <v>147</v>
      </c>
      <c r="C736" s="24">
        <v>13</v>
      </c>
      <c r="D736" s="24" t="s">
        <v>60</v>
      </c>
      <c r="E736" s="18" t="s">
        <v>43</v>
      </c>
      <c r="F736" s="18" t="s">
        <v>39</v>
      </c>
      <c r="G736" s="18" t="s">
        <v>41</v>
      </c>
      <c r="H736" s="18">
        <v>2016</v>
      </c>
      <c r="I736" s="7" t="s">
        <v>101</v>
      </c>
      <c r="X736" s="25" t="e">
        <f t="shared" si="66"/>
        <v>#DIV/0!</v>
      </c>
      <c r="AA736" s="25" t="e">
        <f t="shared" si="67"/>
        <v>#DIV/0!</v>
      </c>
      <c r="AB736" s="24" t="e">
        <f t="shared" si="68"/>
        <v>#DIV/0!</v>
      </c>
      <c r="AD736" s="18" t="e">
        <f t="shared" si="69"/>
        <v>#DIV/0!</v>
      </c>
      <c r="AF736" s="18" t="e">
        <f t="shared" si="70"/>
        <v>#DIV/0!</v>
      </c>
      <c r="AP736" s="2" t="str">
        <f t="shared" si="71"/>
        <v>D09_147_13</v>
      </c>
    </row>
    <row r="737" spans="1:42" ht="12.75" customHeight="1" x14ac:dyDescent="0.2">
      <c r="A737" s="1" t="s">
        <v>68</v>
      </c>
      <c r="B737" s="3">
        <v>148</v>
      </c>
      <c r="C737" s="4">
        <v>13</v>
      </c>
      <c r="D737" s="4" t="s">
        <v>60</v>
      </c>
      <c r="E737" s="2" t="s">
        <v>43</v>
      </c>
      <c r="F737" s="2" t="s">
        <v>39</v>
      </c>
      <c r="G737" s="2" t="s">
        <v>41</v>
      </c>
      <c r="H737" s="2">
        <v>2012</v>
      </c>
      <c r="I737" s="7" t="s">
        <v>135</v>
      </c>
      <c r="R737" s="2"/>
      <c r="X737" s="5" t="e">
        <f t="shared" si="66"/>
        <v>#DIV/0!</v>
      </c>
      <c r="AA737" s="5" t="e">
        <f t="shared" si="67"/>
        <v>#DIV/0!</v>
      </c>
      <c r="AB737" s="4" t="e">
        <f t="shared" si="68"/>
        <v>#DIV/0!</v>
      </c>
      <c r="AD737" s="2" t="e">
        <f t="shared" si="69"/>
        <v>#DIV/0!</v>
      </c>
      <c r="AF737" s="2" t="e">
        <f t="shared" si="70"/>
        <v>#DIV/0!</v>
      </c>
      <c r="AG737" s="2"/>
      <c r="AO737" s="2"/>
      <c r="AP737" s="2" t="str">
        <f t="shared" si="71"/>
        <v>D09_148_13</v>
      </c>
    </row>
    <row r="738" spans="1:42" ht="12.75" customHeight="1" x14ac:dyDescent="0.2">
      <c r="A738" s="1" t="s">
        <v>68</v>
      </c>
      <c r="B738" s="3">
        <v>148</v>
      </c>
      <c r="C738" s="4">
        <v>13</v>
      </c>
      <c r="D738" s="4" t="s">
        <v>60</v>
      </c>
      <c r="E738" s="2" t="s">
        <v>43</v>
      </c>
      <c r="F738" s="2" t="s">
        <v>39</v>
      </c>
      <c r="G738" s="2" t="s">
        <v>41</v>
      </c>
      <c r="H738" s="2">
        <v>2013</v>
      </c>
      <c r="I738" s="7" t="s">
        <v>135</v>
      </c>
      <c r="R738" s="2"/>
      <c r="X738" s="5" t="e">
        <f t="shared" si="66"/>
        <v>#DIV/0!</v>
      </c>
      <c r="AA738" s="5" t="e">
        <f t="shared" si="67"/>
        <v>#DIV/0!</v>
      </c>
      <c r="AB738" s="4" t="e">
        <f t="shared" si="68"/>
        <v>#DIV/0!</v>
      </c>
      <c r="AD738" s="2" t="e">
        <f t="shared" si="69"/>
        <v>#DIV/0!</v>
      </c>
      <c r="AF738" s="2" t="e">
        <f t="shared" si="70"/>
        <v>#DIV/0!</v>
      </c>
      <c r="AG738" s="2"/>
      <c r="AO738" s="2"/>
      <c r="AP738" s="2" t="str">
        <f t="shared" si="71"/>
        <v>D09_148_13</v>
      </c>
    </row>
    <row r="739" spans="1:42" ht="12.75" customHeight="1" x14ac:dyDescent="0.2">
      <c r="A739" s="1" t="s">
        <v>68</v>
      </c>
      <c r="B739" s="3">
        <v>148</v>
      </c>
      <c r="C739" s="4">
        <v>13</v>
      </c>
      <c r="D739" s="4" t="s">
        <v>60</v>
      </c>
      <c r="E739" s="2" t="s">
        <v>43</v>
      </c>
      <c r="F739" s="2" t="s">
        <v>39</v>
      </c>
      <c r="G739" s="2" t="s">
        <v>41</v>
      </c>
      <c r="H739" s="2">
        <v>2014</v>
      </c>
      <c r="I739" s="7" t="s">
        <v>135</v>
      </c>
      <c r="R739" s="2"/>
      <c r="X739" s="5" t="e">
        <f t="shared" si="66"/>
        <v>#DIV/0!</v>
      </c>
      <c r="AA739" s="5" t="e">
        <f t="shared" si="67"/>
        <v>#DIV/0!</v>
      </c>
      <c r="AB739" s="4" t="e">
        <f t="shared" si="68"/>
        <v>#DIV/0!</v>
      </c>
      <c r="AD739" s="2" t="e">
        <f t="shared" si="69"/>
        <v>#DIV/0!</v>
      </c>
      <c r="AF739" s="2" t="e">
        <f t="shared" si="70"/>
        <v>#DIV/0!</v>
      </c>
      <c r="AG739" s="2"/>
      <c r="AO739" s="2"/>
      <c r="AP739" s="2" t="str">
        <f t="shared" si="71"/>
        <v>D09_148_13</v>
      </c>
    </row>
    <row r="740" spans="1:42" ht="12.75" customHeight="1" x14ac:dyDescent="0.2">
      <c r="A740" s="1" t="s">
        <v>68</v>
      </c>
      <c r="B740" s="3">
        <v>148</v>
      </c>
      <c r="C740" s="4">
        <v>13</v>
      </c>
      <c r="D740" s="4" t="s">
        <v>60</v>
      </c>
      <c r="E740" s="2" t="s">
        <v>43</v>
      </c>
      <c r="F740" s="2" t="s">
        <v>39</v>
      </c>
      <c r="G740" s="2" t="s">
        <v>41</v>
      </c>
      <c r="H740" s="2">
        <v>2015</v>
      </c>
      <c r="I740" s="7" t="s">
        <v>135</v>
      </c>
      <c r="R740" s="2"/>
      <c r="X740" s="5" t="e">
        <f t="shared" si="66"/>
        <v>#DIV/0!</v>
      </c>
      <c r="AA740" s="5" t="e">
        <f t="shared" si="67"/>
        <v>#DIV/0!</v>
      </c>
      <c r="AB740" s="4" t="e">
        <f t="shared" si="68"/>
        <v>#DIV/0!</v>
      </c>
      <c r="AD740" s="2" t="e">
        <f t="shared" si="69"/>
        <v>#DIV/0!</v>
      </c>
      <c r="AF740" s="2" t="e">
        <f t="shared" si="70"/>
        <v>#DIV/0!</v>
      </c>
      <c r="AG740" s="2"/>
      <c r="AO740" s="2"/>
      <c r="AP740" s="2" t="str">
        <f t="shared" si="71"/>
        <v>D09_148_13</v>
      </c>
    </row>
    <row r="741" spans="1:42" s="18" customFormat="1" ht="12.75" customHeight="1" x14ac:dyDescent="0.2">
      <c r="A741" s="23" t="s">
        <v>68</v>
      </c>
      <c r="B741" s="19">
        <v>148</v>
      </c>
      <c r="C741" s="24">
        <v>13</v>
      </c>
      <c r="D741" s="24" t="s">
        <v>60</v>
      </c>
      <c r="E741" s="18" t="s">
        <v>43</v>
      </c>
      <c r="F741" s="18" t="s">
        <v>39</v>
      </c>
      <c r="G741" s="18" t="s">
        <v>41</v>
      </c>
      <c r="H741" s="18">
        <v>2016</v>
      </c>
      <c r="I741" s="26" t="s">
        <v>135</v>
      </c>
      <c r="X741" s="25" t="e">
        <f t="shared" si="66"/>
        <v>#DIV/0!</v>
      </c>
      <c r="AA741" s="25" t="e">
        <f t="shared" si="67"/>
        <v>#DIV/0!</v>
      </c>
      <c r="AB741" s="24" t="e">
        <f t="shared" si="68"/>
        <v>#DIV/0!</v>
      </c>
      <c r="AD741" s="18" t="e">
        <f t="shared" si="69"/>
        <v>#DIV/0!</v>
      </c>
      <c r="AF741" s="18" t="e">
        <f t="shared" si="70"/>
        <v>#DIV/0!</v>
      </c>
      <c r="AP741" s="2" t="str">
        <f t="shared" si="71"/>
        <v>D09_148_13</v>
      </c>
    </row>
    <row r="742" spans="1:42" ht="12.75" customHeight="1" x14ac:dyDescent="0.2">
      <c r="A742" s="1" t="s">
        <v>68</v>
      </c>
      <c r="B742" s="3">
        <v>149</v>
      </c>
      <c r="C742" s="4">
        <v>13</v>
      </c>
      <c r="D742" s="4" t="s">
        <v>60</v>
      </c>
      <c r="E742" s="2" t="s">
        <v>43</v>
      </c>
      <c r="F742" s="2" t="s">
        <v>39</v>
      </c>
      <c r="G742" s="2" t="s">
        <v>41</v>
      </c>
      <c r="H742" s="2">
        <v>2012</v>
      </c>
      <c r="I742" s="7" t="s">
        <v>101</v>
      </c>
      <c r="J742" s="2">
        <v>83</v>
      </c>
      <c r="K742" s="2">
        <f>J742-67</f>
        <v>16</v>
      </c>
      <c r="L742" s="2">
        <f>J742-78</f>
        <v>5</v>
      </c>
      <c r="M742" s="2">
        <f>J742-95</f>
        <v>-12</v>
      </c>
      <c r="N742" s="2">
        <v>1</v>
      </c>
      <c r="R742" s="2"/>
      <c r="T742" s="2">
        <v>0</v>
      </c>
      <c r="X742" s="5" t="e">
        <f t="shared" si="66"/>
        <v>#DIV/0!</v>
      </c>
      <c r="AA742" s="5" t="e">
        <f t="shared" si="67"/>
        <v>#DIV/0!</v>
      </c>
      <c r="AB742" s="4" t="e">
        <f t="shared" si="68"/>
        <v>#DIV/0!</v>
      </c>
      <c r="AD742" s="2" t="e">
        <f t="shared" si="69"/>
        <v>#DIV/0!</v>
      </c>
      <c r="AF742" s="2" t="e">
        <f t="shared" si="70"/>
        <v>#DIV/0!</v>
      </c>
      <c r="AG742" s="2"/>
      <c r="AO742" s="2"/>
      <c r="AP742" s="2" t="str">
        <f t="shared" si="71"/>
        <v>D09_149_13</v>
      </c>
    </row>
    <row r="743" spans="1:42" ht="12.75" customHeight="1" x14ac:dyDescent="0.2">
      <c r="A743" s="1" t="s">
        <v>68</v>
      </c>
      <c r="B743" s="3">
        <v>149</v>
      </c>
      <c r="C743" s="4">
        <v>13</v>
      </c>
      <c r="D743" s="4" t="s">
        <v>60</v>
      </c>
      <c r="E743" s="2" t="s">
        <v>43</v>
      </c>
      <c r="F743" s="2" t="s">
        <v>39</v>
      </c>
      <c r="G743" s="2" t="s">
        <v>41</v>
      </c>
      <c r="H743" s="2">
        <v>2013</v>
      </c>
      <c r="I743" s="7" t="s">
        <v>101</v>
      </c>
      <c r="R743" s="2"/>
      <c r="X743" s="5" t="e">
        <f t="shared" si="66"/>
        <v>#DIV/0!</v>
      </c>
      <c r="AA743" s="5" t="e">
        <f t="shared" si="67"/>
        <v>#DIV/0!</v>
      </c>
      <c r="AB743" s="4" t="e">
        <f t="shared" si="68"/>
        <v>#DIV/0!</v>
      </c>
      <c r="AD743" s="2" t="e">
        <f t="shared" si="69"/>
        <v>#DIV/0!</v>
      </c>
      <c r="AF743" s="2" t="e">
        <f t="shared" si="70"/>
        <v>#DIV/0!</v>
      </c>
      <c r="AO743" s="2"/>
      <c r="AP743" s="2" t="str">
        <f t="shared" si="71"/>
        <v>D09_149_13</v>
      </c>
    </row>
    <row r="744" spans="1:42" ht="12.75" customHeight="1" x14ac:dyDescent="0.2">
      <c r="A744" s="1" t="s">
        <v>68</v>
      </c>
      <c r="B744" s="3">
        <v>149</v>
      </c>
      <c r="C744" s="4">
        <v>13</v>
      </c>
      <c r="D744" s="4" t="s">
        <v>60</v>
      </c>
      <c r="E744" s="2" t="s">
        <v>43</v>
      </c>
      <c r="F744" s="2" t="s">
        <v>39</v>
      </c>
      <c r="G744" s="2" t="s">
        <v>41</v>
      </c>
      <c r="H744" s="2">
        <v>2014</v>
      </c>
      <c r="I744" s="7" t="s">
        <v>101</v>
      </c>
      <c r="R744" s="2"/>
      <c r="X744" s="5" t="e">
        <f t="shared" si="66"/>
        <v>#DIV/0!</v>
      </c>
      <c r="AA744" s="5" t="e">
        <f t="shared" si="67"/>
        <v>#DIV/0!</v>
      </c>
      <c r="AB744" s="4" t="e">
        <f t="shared" si="68"/>
        <v>#DIV/0!</v>
      </c>
      <c r="AD744" s="2" t="e">
        <f t="shared" si="69"/>
        <v>#DIV/0!</v>
      </c>
      <c r="AF744" s="2" t="e">
        <f t="shared" si="70"/>
        <v>#DIV/0!</v>
      </c>
      <c r="AG744" s="2"/>
      <c r="AO744" s="2"/>
      <c r="AP744" s="2" t="str">
        <f t="shared" si="71"/>
        <v>D09_149_13</v>
      </c>
    </row>
    <row r="745" spans="1:42" ht="12.75" customHeight="1" x14ac:dyDescent="0.2">
      <c r="A745" s="1" t="s">
        <v>68</v>
      </c>
      <c r="B745" s="3">
        <v>149</v>
      </c>
      <c r="C745" s="4">
        <v>13</v>
      </c>
      <c r="D745" s="4" t="s">
        <v>60</v>
      </c>
      <c r="E745" s="2" t="s">
        <v>43</v>
      </c>
      <c r="F745" s="2" t="s">
        <v>39</v>
      </c>
      <c r="G745" s="2" t="s">
        <v>41</v>
      </c>
      <c r="H745" s="2">
        <v>2015</v>
      </c>
      <c r="I745" s="7" t="s">
        <v>101</v>
      </c>
      <c r="R745" s="2"/>
      <c r="X745" s="5" t="e">
        <f t="shared" si="66"/>
        <v>#DIV/0!</v>
      </c>
      <c r="AA745" s="5" t="e">
        <f t="shared" si="67"/>
        <v>#DIV/0!</v>
      </c>
      <c r="AB745" s="4" t="e">
        <f t="shared" si="68"/>
        <v>#DIV/0!</v>
      </c>
      <c r="AD745" s="2" t="e">
        <f t="shared" si="69"/>
        <v>#DIV/0!</v>
      </c>
      <c r="AF745" s="2" t="e">
        <f t="shared" si="70"/>
        <v>#DIV/0!</v>
      </c>
      <c r="AG745" s="2"/>
      <c r="AO745" s="2"/>
      <c r="AP745" s="2" t="str">
        <f t="shared" si="71"/>
        <v>D09_149_13</v>
      </c>
    </row>
    <row r="746" spans="1:42" s="18" customFormat="1" ht="12.75" customHeight="1" x14ac:dyDescent="0.2">
      <c r="A746" s="23" t="s">
        <v>68</v>
      </c>
      <c r="B746" s="19">
        <v>149</v>
      </c>
      <c r="C746" s="24">
        <v>13</v>
      </c>
      <c r="D746" s="24" t="s">
        <v>60</v>
      </c>
      <c r="E746" s="18" t="s">
        <v>43</v>
      </c>
      <c r="F746" s="18" t="s">
        <v>39</v>
      </c>
      <c r="G746" s="18" t="s">
        <v>41</v>
      </c>
      <c r="H746" s="18">
        <v>2016</v>
      </c>
      <c r="I746" s="7" t="s">
        <v>101</v>
      </c>
      <c r="X746" s="25" t="e">
        <f t="shared" si="66"/>
        <v>#DIV/0!</v>
      </c>
      <c r="AA746" s="25" t="e">
        <f t="shared" si="67"/>
        <v>#DIV/0!</v>
      </c>
      <c r="AB746" s="24" t="e">
        <f t="shared" si="68"/>
        <v>#DIV/0!</v>
      </c>
      <c r="AD746" s="18" t="e">
        <f t="shared" si="69"/>
        <v>#DIV/0!</v>
      </c>
      <c r="AF746" s="18" t="e">
        <f t="shared" si="70"/>
        <v>#DIV/0!</v>
      </c>
      <c r="AP746" s="2" t="str">
        <f t="shared" si="71"/>
        <v>D09_149_13</v>
      </c>
    </row>
    <row r="747" spans="1:42" ht="12.75" customHeight="1" x14ac:dyDescent="0.2">
      <c r="A747" s="1" t="s">
        <v>68</v>
      </c>
      <c r="B747" s="3">
        <v>150</v>
      </c>
      <c r="C747" s="4">
        <v>13</v>
      </c>
      <c r="D747" s="4" t="s">
        <v>60</v>
      </c>
      <c r="E747" s="2" t="s">
        <v>43</v>
      </c>
      <c r="F747" s="2" t="s">
        <v>39</v>
      </c>
      <c r="G747" s="2" t="s">
        <v>41</v>
      </c>
      <c r="H747" s="2">
        <v>2012</v>
      </c>
      <c r="I747" s="7" t="s">
        <v>134</v>
      </c>
      <c r="J747" s="2">
        <v>76</v>
      </c>
      <c r="K747" s="2">
        <f>J747-67</f>
        <v>9</v>
      </c>
      <c r="L747" s="2">
        <f>J747-78</f>
        <v>-2</v>
      </c>
      <c r="M747" s="2">
        <f>J747-95</f>
        <v>-19</v>
      </c>
      <c r="N747" s="2">
        <v>3</v>
      </c>
      <c r="R747" s="2"/>
      <c r="T747" s="2">
        <v>3</v>
      </c>
      <c r="U747" s="2">
        <v>221</v>
      </c>
      <c r="V747" s="2">
        <v>25</v>
      </c>
      <c r="W747" s="2">
        <v>81</v>
      </c>
      <c r="X747" s="5">
        <f t="shared" si="66"/>
        <v>3.24</v>
      </c>
      <c r="Y747" s="2">
        <v>4</v>
      </c>
      <c r="Z747" s="2">
        <v>22</v>
      </c>
      <c r="AA747" s="5">
        <f t="shared" si="67"/>
        <v>0.88</v>
      </c>
      <c r="AB747" s="4">
        <f t="shared" si="68"/>
        <v>27.160493827160494</v>
      </c>
      <c r="AC747" s="2">
        <v>0</v>
      </c>
      <c r="AD747" s="2">
        <f t="shared" si="69"/>
        <v>0</v>
      </c>
      <c r="AE747" s="2">
        <v>0</v>
      </c>
      <c r="AF747" s="2">
        <f t="shared" si="70"/>
        <v>0</v>
      </c>
      <c r="AG747" s="8" t="s">
        <v>80</v>
      </c>
      <c r="AH747" s="2">
        <v>7</v>
      </c>
      <c r="AI747" s="2">
        <v>3</v>
      </c>
      <c r="AJ747" s="2">
        <v>2</v>
      </c>
      <c r="AK747" s="2">
        <v>4</v>
      </c>
      <c r="AL747" s="2">
        <v>3</v>
      </c>
      <c r="AM747" s="2">
        <v>3</v>
      </c>
      <c r="AO747" s="2"/>
      <c r="AP747" s="2" t="str">
        <f t="shared" si="71"/>
        <v>D09_150_13</v>
      </c>
    </row>
    <row r="748" spans="1:42" ht="12.75" customHeight="1" x14ac:dyDescent="0.2">
      <c r="A748" s="1" t="s">
        <v>68</v>
      </c>
      <c r="B748" s="3">
        <v>150</v>
      </c>
      <c r="C748" s="4">
        <v>13</v>
      </c>
      <c r="D748" s="4" t="s">
        <v>60</v>
      </c>
      <c r="E748" s="2" t="s">
        <v>43</v>
      </c>
      <c r="F748" s="2" t="s">
        <v>39</v>
      </c>
      <c r="G748" s="2" t="s">
        <v>41</v>
      </c>
      <c r="H748" s="2">
        <v>2013</v>
      </c>
      <c r="I748" s="7" t="s">
        <v>134</v>
      </c>
      <c r="R748" s="2"/>
      <c r="X748" s="5" t="e">
        <f t="shared" si="66"/>
        <v>#DIV/0!</v>
      </c>
      <c r="AA748" s="5" t="e">
        <f t="shared" si="67"/>
        <v>#DIV/0!</v>
      </c>
      <c r="AB748" s="4" t="e">
        <f t="shared" si="68"/>
        <v>#DIV/0!</v>
      </c>
      <c r="AD748" s="2" t="e">
        <f t="shared" si="69"/>
        <v>#DIV/0!</v>
      </c>
      <c r="AF748" s="2" t="e">
        <f t="shared" si="70"/>
        <v>#DIV/0!</v>
      </c>
      <c r="AG748" s="2"/>
      <c r="AO748" s="2"/>
      <c r="AP748" s="2" t="str">
        <f t="shared" si="71"/>
        <v>D09_150_13</v>
      </c>
    </row>
    <row r="749" spans="1:42" ht="12.75" customHeight="1" x14ac:dyDescent="0.2">
      <c r="A749" s="1" t="s">
        <v>68</v>
      </c>
      <c r="B749" s="3">
        <v>150</v>
      </c>
      <c r="C749" s="4">
        <v>13</v>
      </c>
      <c r="D749" s="4" t="s">
        <v>60</v>
      </c>
      <c r="E749" s="2" t="s">
        <v>43</v>
      </c>
      <c r="F749" s="2" t="s">
        <v>39</v>
      </c>
      <c r="G749" s="2" t="s">
        <v>41</v>
      </c>
      <c r="H749" s="2">
        <v>2014</v>
      </c>
      <c r="I749" s="7" t="s">
        <v>134</v>
      </c>
      <c r="R749" s="2"/>
      <c r="X749" s="5" t="e">
        <f t="shared" si="66"/>
        <v>#DIV/0!</v>
      </c>
      <c r="AA749" s="5" t="e">
        <f t="shared" si="67"/>
        <v>#DIV/0!</v>
      </c>
      <c r="AB749" s="4" t="e">
        <f t="shared" si="68"/>
        <v>#DIV/0!</v>
      </c>
      <c r="AD749" s="2" t="e">
        <f t="shared" si="69"/>
        <v>#DIV/0!</v>
      </c>
      <c r="AF749" s="2" t="e">
        <f t="shared" si="70"/>
        <v>#DIV/0!</v>
      </c>
      <c r="AG749" s="2"/>
      <c r="AO749" s="2"/>
      <c r="AP749" s="2" t="str">
        <f t="shared" si="71"/>
        <v>D09_150_13</v>
      </c>
    </row>
    <row r="750" spans="1:42" ht="12.75" customHeight="1" x14ac:dyDescent="0.2">
      <c r="A750" s="1" t="s">
        <v>68</v>
      </c>
      <c r="B750" s="3">
        <v>150</v>
      </c>
      <c r="C750" s="4">
        <v>13</v>
      </c>
      <c r="D750" s="4" t="s">
        <v>60</v>
      </c>
      <c r="E750" s="2" t="s">
        <v>43</v>
      </c>
      <c r="F750" s="2" t="s">
        <v>39</v>
      </c>
      <c r="G750" s="2" t="s">
        <v>41</v>
      </c>
      <c r="H750" s="2">
        <v>2015</v>
      </c>
      <c r="I750" s="7" t="s">
        <v>134</v>
      </c>
      <c r="R750" s="2"/>
      <c r="X750" s="5" t="e">
        <f t="shared" si="66"/>
        <v>#DIV/0!</v>
      </c>
      <c r="AA750" s="5" t="e">
        <f t="shared" si="67"/>
        <v>#DIV/0!</v>
      </c>
      <c r="AB750" s="4" t="e">
        <f t="shared" si="68"/>
        <v>#DIV/0!</v>
      </c>
      <c r="AD750" s="2" t="e">
        <f t="shared" si="69"/>
        <v>#DIV/0!</v>
      </c>
      <c r="AF750" s="2" t="e">
        <f t="shared" si="70"/>
        <v>#DIV/0!</v>
      </c>
      <c r="AG750" s="2"/>
      <c r="AO750" s="2"/>
      <c r="AP750" s="2" t="str">
        <f t="shared" si="71"/>
        <v>D09_150_13</v>
      </c>
    </row>
    <row r="751" spans="1:42" s="18" customFormat="1" ht="12.75" customHeight="1" x14ac:dyDescent="0.2">
      <c r="A751" s="23" t="s">
        <v>68</v>
      </c>
      <c r="B751" s="19">
        <v>150</v>
      </c>
      <c r="C751" s="24">
        <v>13</v>
      </c>
      <c r="D751" s="24" t="s">
        <v>60</v>
      </c>
      <c r="E751" s="18" t="s">
        <v>43</v>
      </c>
      <c r="F751" s="18" t="s">
        <v>39</v>
      </c>
      <c r="G751" s="18" t="s">
        <v>41</v>
      </c>
      <c r="H751" s="18">
        <v>2016</v>
      </c>
      <c r="I751" s="26" t="s">
        <v>134</v>
      </c>
      <c r="X751" s="25" t="e">
        <f t="shared" si="66"/>
        <v>#DIV/0!</v>
      </c>
      <c r="AA751" s="25" t="e">
        <f t="shared" si="67"/>
        <v>#DIV/0!</v>
      </c>
      <c r="AB751" s="24" t="e">
        <f t="shared" si="68"/>
        <v>#DIV/0!</v>
      </c>
      <c r="AD751" s="18" t="e">
        <f t="shared" si="69"/>
        <v>#DIV/0!</v>
      </c>
      <c r="AF751" s="18" t="e">
        <f t="shared" si="70"/>
        <v>#DIV/0!</v>
      </c>
      <c r="AP751" s="2" t="str">
        <f t="shared" si="71"/>
        <v>D09_150_13</v>
      </c>
    </row>
    <row r="752" spans="1:42" ht="12.75" customHeight="1" x14ac:dyDescent="0.2">
      <c r="A752" s="1" t="s">
        <v>68</v>
      </c>
      <c r="B752" s="3">
        <v>151</v>
      </c>
      <c r="C752" s="4">
        <v>13</v>
      </c>
      <c r="D752" s="4" t="s">
        <v>60</v>
      </c>
      <c r="E752" s="2" t="s">
        <v>43</v>
      </c>
      <c r="F752" s="2" t="s">
        <v>39</v>
      </c>
      <c r="G752" s="2" t="s">
        <v>41</v>
      </c>
      <c r="H752" s="2">
        <v>2012</v>
      </c>
      <c r="I752" s="7" t="s">
        <v>135</v>
      </c>
      <c r="R752" s="2"/>
      <c r="X752" s="5" t="e">
        <f t="shared" si="66"/>
        <v>#DIV/0!</v>
      </c>
      <c r="AA752" s="5" t="e">
        <f t="shared" si="67"/>
        <v>#DIV/0!</v>
      </c>
      <c r="AB752" s="4" t="e">
        <f t="shared" si="68"/>
        <v>#DIV/0!</v>
      </c>
      <c r="AD752" s="2" t="e">
        <f t="shared" si="69"/>
        <v>#DIV/0!</v>
      </c>
      <c r="AF752" s="2" t="e">
        <f t="shared" si="70"/>
        <v>#DIV/0!</v>
      </c>
      <c r="AO752" s="2"/>
      <c r="AP752" s="2" t="str">
        <f t="shared" si="71"/>
        <v>D09_151_13</v>
      </c>
    </row>
    <row r="753" spans="1:42" ht="12.75" customHeight="1" x14ac:dyDescent="0.2">
      <c r="A753" s="1" t="s">
        <v>68</v>
      </c>
      <c r="B753" s="3">
        <v>151</v>
      </c>
      <c r="C753" s="4">
        <v>13</v>
      </c>
      <c r="D753" s="4" t="s">
        <v>60</v>
      </c>
      <c r="E753" s="2" t="s">
        <v>43</v>
      </c>
      <c r="F753" s="2" t="s">
        <v>39</v>
      </c>
      <c r="G753" s="2" t="s">
        <v>41</v>
      </c>
      <c r="H753" s="2">
        <v>2013</v>
      </c>
      <c r="I753" s="7" t="s">
        <v>135</v>
      </c>
      <c r="R753" s="2"/>
      <c r="X753" s="5" t="e">
        <f t="shared" si="66"/>
        <v>#DIV/0!</v>
      </c>
      <c r="AA753" s="5" t="e">
        <f t="shared" si="67"/>
        <v>#DIV/0!</v>
      </c>
      <c r="AB753" s="4" t="e">
        <f t="shared" si="68"/>
        <v>#DIV/0!</v>
      </c>
      <c r="AD753" s="2" t="e">
        <f t="shared" si="69"/>
        <v>#DIV/0!</v>
      </c>
      <c r="AF753" s="2" t="e">
        <f t="shared" si="70"/>
        <v>#DIV/0!</v>
      </c>
      <c r="AG753" s="2"/>
      <c r="AO753" s="2"/>
      <c r="AP753" s="2" t="str">
        <f t="shared" si="71"/>
        <v>D09_151_13</v>
      </c>
    </row>
    <row r="754" spans="1:42" ht="12.75" customHeight="1" x14ac:dyDescent="0.2">
      <c r="A754" s="1" t="s">
        <v>68</v>
      </c>
      <c r="B754" s="3">
        <v>151</v>
      </c>
      <c r="C754" s="4">
        <v>13</v>
      </c>
      <c r="D754" s="4" t="s">
        <v>60</v>
      </c>
      <c r="E754" s="2" t="s">
        <v>43</v>
      </c>
      <c r="F754" s="2" t="s">
        <v>39</v>
      </c>
      <c r="G754" s="2" t="s">
        <v>41</v>
      </c>
      <c r="H754" s="2">
        <v>2014</v>
      </c>
      <c r="I754" s="7" t="s">
        <v>135</v>
      </c>
      <c r="R754" s="2"/>
      <c r="X754" s="5" t="e">
        <f t="shared" si="66"/>
        <v>#DIV/0!</v>
      </c>
      <c r="AA754" s="5" t="e">
        <f t="shared" si="67"/>
        <v>#DIV/0!</v>
      </c>
      <c r="AB754" s="4" t="e">
        <f t="shared" si="68"/>
        <v>#DIV/0!</v>
      </c>
      <c r="AD754" s="2" t="e">
        <f t="shared" si="69"/>
        <v>#DIV/0!</v>
      </c>
      <c r="AF754" s="2" t="e">
        <f t="shared" si="70"/>
        <v>#DIV/0!</v>
      </c>
      <c r="AG754" s="2"/>
      <c r="AO754" s="2"/>
      <c r="AP754" s="2" t="str">
        <f t="shared" si="71"/>
        <v>D09_151_13</v>
      </c>
    </row>
    <row r="755" spans="1:42" ht="12.75" customHeight="1" x14ac:dyDescent="0.2">
      <c r="A755" s="1" t="s">
        <v>68</v>
      </c>
      <c r="B755" s="3">
        <v>151</v>
      </c>
      <c r="C755" s="4">
        <v>13</v>
      </c>
      <c r="D755" s="4" t="s">
        <v>60</v>
      </c>
      <c r="E755" s="2" t="s">
        <v>43</v>
      </c>
      <c r="F755" s="2" t="s">
        <v>39</v>
      </c>
      <c r="G755" s="2" t="s">
        <v>41</v>
      </c>
      <c r="H755" s="2">
        <v>2015</v>
      </c>
      <c r="I755" s="7" t="s">
        <v>135</v>
      </c>
      <c r="R755" s="2"/>
      <c r="X755" s="5" t="e">
        <f t="shared" si="66"/>
        <v>#DIV/0!</v>
      </c>
      <c r="AA755" s="5" t="e">
        <f t="shared" si="67"/>
        <v>#DIV/0!</v>
      </c>
      <c r="AB755" s="4" t="e">
        <f t="shared" si="68"/>
        <v>#DIV/0!</v>
      </c>
      <c r="AD755" s="2" t="e">
        <f t="shared" si="69"/>
        <v>#DIV/0!</v>
      </c>
      <c r="AF755" s="2" t="e">
        <f t="shared" si="70"/>
        <v>#DIV/0!</v>
      </c>
      <c r="AG755" s="2"/>
      <c r="AO755" s="2"/>
      <c r="AP755" s="2" t="str">
        <f t="shared" si="71"/>
        <v>D09_151_13</v>
      </c>
    </row>
    <row r="756" spans="1:42" s="18" customFormat="1" ht="12.75" customHeight="1" x14ac:dyDescent="0.2">
      <c r="A756" s="23" t="s">
        <v>68</v>
      </c>
      <c r="B756" s="19">
        <v>151</v>
      </c>
      <c r="C756" s="24">
        <v>13</v>
      </c>
      <c r="D756" s="24" t="s">
        <v>60</v>
      </c>
      <c r="E756" s="18" t="s">
        <v>43</v>
      </c>
      <c r="F756" s="18" t="s">
        <v>39</v>
      </c>
      <c r="G756" s="18" t="s">
        <v>41</v>
      </c>
      <c r="H756" s="18">
        <v>2016</v>
      </c>
      <c r="I756" s="26" t="s">
        <v>135</v>
      </c>
      <c r="X756" s="25" t="e">
        <f t="shared" si="66"/>
        <v>#DIV/0!</v>
      </c>
      <c r="AA756" s="25" t="e">
        <f t="shared" si="67"/>
        <v>#DIV/0!</v>
      </c>
      <c r="AB756" s="24" t="e">
        <f t="shared" si="68"/>
        <v>#DIV/0!</v>
      </c>
      <c r="AD756" s="18" t="e">
        <f t="shared" si="69"/>
        <v>#DIV/0!</v>
      </c>
      <c r="AF756" s="18" t="e">
        <f t="shared" si="70"/>
        <v>#DIV/0!</v>
      </c>
      <c r="AP756" s="2" t="str">
        <f t="shared" si="71"/>
        <v>D09_151_13</v>
      </c>
    </row>
    <row r="757" spans="1:42" ht="12.75" customHeight="1" x14ac:dyDescent="0.2">
      <c r="A757" s="1" t="s">
        <v>68</v>
      </c>
      <c r="B757" s="3">
        <v>152</v>
      </c>
      <c r="C757" s="4">
        <v>13</v>
      </c>
      <c r="D757" s="4" t="s">
        <v>60</v>
      </c>
      <c r="E757" s="2" t="s">
        <v>43</v>
      </c>
      <c r="F757" s="2" t="s">
        <v>39</v>
      </c>
      <c r="G757" s="2" t="s">
        <v>41</v>
      </c>
      <c r="H757" s="2">
        <v>2012</v>
      </c>
      <c r="I757" s="7" t="s">
        <v>101</v>
      </c>
      <c r="J757" s="2">
        <v>77</v>
      </c>
      <c r="K757" s="2">
        <f>J757-67</f>
        <v>10</v>
      </c>
      <c r="L757" s="2">
        <f>J757-78</f>
        <v>-1</v>
      </c>
      <c r="M757" s="2">
        <f>J757-95</f>
        <v>-18</v>
      </c>
      <c r="N757" s="2">
        <v>2</v>
      </c>
      <c r="R757" s="2"/>
      <c r="T757" s="2">
        <v>2</v>
      </c>
      <c r="U757" s="2">
        <v>215</v>
      </c>
      <c r="V757" s="2">
        <v>25</v>
      </c>
      <c r="W757" s="2">
        <v>82</v>
      </c>
      <c r="X757" s="5">
        <f t="shared" si="66"/>
        <v>3.28</v>
      </c>
      <c r="Y757" s="2">
        <v>4</v>
      </c>
      <c r="Z757" s="2">
        <v>27</v>
      </c>
      <c r="AA757" s="5">
        <f t="shared" si="67"/>
        <v>1.08</v>
      </c>
      <c r="AB757" s="4">
        <f t="shared" si="68"/>
        <v>32.926829268292686</v>
      </c>
      <c r="AC757" s="2">
        <v>0</v>
      </c>
      <c r="AD757" s="2">
        <f t="shared" si="69"/>
        <v>0</v>
      </c>
      <c r="AE757" s="2">
        <v>12</v>
      </c>
      <c r="AF757" s="2">
        <f t="shared" si="70"/>
        <v>48</v>
      </c>
      <c r="AG757" s="8" t="s">
        <v>93</v>
      </c>
      <c r="AH757" s="2">
        <v>3</v>
      </c>
      <c r="AI757" s="2">
        <v>3</v>
      </c>
      <c r="AJ757" s="2">
        <v>1</v>
      </c>
      <c r="AK757" s="2">
        <v>4</v>
      </c>
      <c r="AL757" s="2">
        <v>3</v>
      </c>
      <c r="AM757" s="2">
        <v>3</v>
      </c>
      <c r="AO757" s="2"/>
      <c r="AP757" s="2" t="str">
        <f t="shared" si="71"/>
        <v>D09_152_13</v>
      </c>
    </row>
    <row r="758" spans="1:42" ht="12.75" customHeight="1" x14ac:dyDescent="0.2">
      <c r="A758" s="1" t="s">
        <v>68</v>
      </c>
      <c r="B758" s="3">
        <v>152</v>
      </c>
      <c r="C758" s="4">
        <v>13</v>
      </c>
      <c r="D758" s="4" t="s">
        <v>60</v>
      </c>
      <c r="E758" s="2" t="s">
        <v>43</v>
      </c>
      <c r="F758" s="2" t="s">
        <v>39</v>
      </c>
      <c r="G758" s="2" t="s">
        <v>41</v>
      </c>
      <c r="H758" s="2">
        <v>2013</v>
      </c>
      <c r="I758" s="7" t="s">
        <v>101</v>
      </c>
      <c r="R758" s="2"/>
      <c r="X758" s="5" t="e">
        <f t="shared" si="66"/>
        <v>#DIV/0!</v>
      </c>
      <c r="AA758" s="5" t="e">
        <f t="shared" si="67"/>
        <v>#DIV/0!</v>
      </c>
      <c r="AB758" s="4" t="e">
        <f t="shared" si="68"/>
        <v>#DIV/0!</v>
      </c>
      <c r="AD758" s="2" t="e">
        <f t="shared" si="69"/>
        <v>#DIV/0!</v>
      </c>
      <c r="AF758" s="2" t="e">
        <f t="shared" si="70"/>
        <v>#DIV/0!</v>
      </c>
      <c r="AO758" s="2"/>
      <c r="AP758" s="2" t="str">
        <f t="shared" si="71"/>
        <v>D09_152_13</v>
      </c>
    </row>
    <row r="759" spans="1:42" ht="12.75" customHeight="1" x14ac:dyDescent="0.2">
      <c r="A759" s="1" t="s">
        <v>68</v>
      </c>
      <c r="B759" s="3">
        <v>152</v>
      </c>
      <c r="C759" s="4">
        <v>13</v>
      </c>
      <c r="D759" s="4" t="s">
        <v>60</v>
      </c>
      <c r="E759" s="2" t="s">
        <v>43</v>
      </c>
      <c r="F759" s="2" t="s">
        <v>39</v>
      </c>
      <c r="G759" s="2" t="s">
        <v>41</v>
      </c>
      <c r="H759" s="2">
        <v>2014</v>
      </c>
      <c r="I759" s="7" t="s">
        <v>101</v>
      </c>
      <c r="R759" s="2"/>
      <c r="X759" s="5" t="e">
        <f t="shared" si="66"/>
        <v>#DIV/0!</v>
      </c>
      <c r="AA759" s="5" t="e">
        <f t="shared" si="67"/>
        <v>#DIV/0!</v>
      </c>
      <c r="AB759" s="4" t="e">
        <f t="shared" si="68"/>
        <v>#DIV/0!</v>
      </c>
      <c r="AD759" s="2" t="e">
        <f t="shared" si="69"/>
        <v>#DIV/0!</v>
      </c>
      <c r="AF759" s="2" t="e">
        <f t="shared" si="70"/>
        <v>#DIV/0!</v>
      </c>
      <c r="AG759" s="2"/>
      <c r="AO759" s="2"/>
      <c r="AP759" s="2" t="str">
        <f t="shared" si="71"/>
        <v>D09_152_13</v>
      </c>
    </row>
    <row r="760" spans="1:42" ht="12.75" customHeight="1" x14ac:dyDescent="0.2">
      <c r="A760" s="1" t="s">
        <v>68</v>
      </c>
      <c r="B760" s="3">
        <v>152</v>
      </c>
      <c r="C760" s="4">
        <v>13</v>
      </c>
      <c r="D760" s="4" t="s">
        <v>60</v>
      </c>
      <c r="E760" s="2" t="s">
        <v>43</v>
      </c>
      <c r="F760" s="2" t="s">
        <v>39</v>
      </c>
      <c r="G760" s="2" t="s">
        <v>41</v>
      </c>
      <c r="H760" s="2">
        <v>2015</v>
      </c>
      <c r="I760" s="7" t="s">
        <v>101</v>
      </c>
      <c r="R760" s="2"/>
      <c r="X760" s="5" t="e">
        <f t="shared" si="66"/>
        <v>#DIV/0!</v>
      </c>
      <c r="AA760" s="5" t="e">
        <f t="shared" si="67"/>
        <v>#DIV/0!</v>
      </c>
      <c r="AB760" s="4" t="e">
        <f t="shared" si="68"/>
        <v>#DIV/0!</v>
      </c>
      <c r="AD760" s="2" t="e">
        <f t="shared" si="69"/>
        <v>#DIV/0!</v>
      </c>
      <c r="AF760" s="2" t="e">
        <f t="shared" si="70"/>
        <v>#DIV/0!</v>
      </c>
      <c r="AG760" s="2"/>
      <c r="AO760" s="2"/>
      <c r="AP760" s="2" t="str">
        <f t="shared" si="71"/>
        <v>D09_152_13</v>
      </c>
    </row>
    <row r="761" spans="1:42" s="18" customFormat="1" ht="12.75" customHeight="1" x14ac:dyDescent="0.2">
      <c r="A761" s="23" t="s">
        <v>68</v>
      </c>
      <c r="B761" s="19">
        <v>152</v>
      </c>
      <c r="C761" s="24">
        <v>13</v>
      </c>
      <c r="D761" s="24" t="s">
        <v>60</v>
      </c>
      <c r="E761" s="18" t="s">
        <v>43</v>
      </c>
      <c r="F761" s="18" t="s">
        <v>39</v>
      </c>
      <c r="G761" s="18" t="s">
        <v>41</v>
      </c>
      <c r="H761" s="18">
        <v>2016</v>
      </c>
      <c r="I761" s="7" t="s">
        <v>101</v>
      </c>
      <c r="X761" s="25" t="e">
        <f t="shared" si="66"/>
        <v>#DIV/0!</v>
      </c>
      <c r="AA761" s="25" t="e">
        <f t="shared" si="67"/>
        <v>#DIV/0!</v>
      </c>
      <c r="AB761" s="24" t="e">
        <f t="shared" si="68"/>
        <v>#DIV/0!</v>
      </c>
      <c r="AD761" s="18" t="e">
        <f t="shared" si="69"/>
        <v>#DIV/0!</v>
      </c>
      <c r="AF761" s="18" t="e">
        <f t="shared" si="70"/>
        <v>#DIV/0!</v>
      </c>
      <c r="AP761" s="2" t="str">
        <f t="shared" si="71"/>
        <v>D09_152_13</v>
      </c>
    </row>
    <row r="762" spans="1:42" ht="12.75" customHeight="1" x14ac:dyDescent="0.2">
      <c r="A762" s="1" t="s">
        <v>68</v>
      </c>
      <c r="B762" s="3">
        <v>153</v>
      </c>
      <c r="C762" s="4">
        <v>13</v>
      </c>
      <c r="D762" s="4" t="s">
        <v>60</v>
      </c>
      <c r="E762" s="2" t="s">
        <v>43</v>
      </c>
      <c r="F762" s="2" t="s">
        <v>39</v>
      </c>
      <c r="G762" s="2" t="s">
        <v>41</v>
      </c>
      <c r="H762" s="2">
        <v>2012</v>
      </c>
      <c r="I762" s="7" t="s">
        <v>135</v>
      </c>
      <c r="R762" s="2"/>
      <c r="X762" s="5" t="e">
        <f t="shared" si="66"/>
        <v>#DIV/0!</v>
      </c>
      <c r="AA762" s="5" t="e">
        <f t="shared" si="67"/>
        <v>#DIV/0!</v>
      </c>
      <c r="AB762" s="4" t="e">
        <f t="shared" si="68"/>
        <v>#DIV/0!</v>
      </c>
      <c r="AD762" s="2" t="e">
        <f t="shared" si="69"/>
        <v>#DIV/0!</v>
      </c>
      <c r="AF762" s="2" t="e">
        <f t="shared" si="70"/>
        <v>#DIV/0!</v>
      </c>
      <c r="AG762" s="2"/>
      <c r="AO762" s="2"/>
      <c r="AP762" s="2" t="str">
        <f t="shared" si="71"/>
        <v>D09_153_13</v>
      </c>
    </row>
    <row r="763" spans="1:42" ht="12.75" customHeight="1" x14ac:dyDescent="0.2">
      <c r="A763" s="1" t="s">
        <v>68</v>
      </c>
      <c r="B763" s="3">
        <v>153</v>
      </c>
      <c r="C763" s="4">
        <v>13</v>
      </c>
      <c r="D763" s="4" t="s">
        <v>60</v>
      </c>
      <c r="E763" s="2" t="s">
        <v>43</v>
      </c>
      <c r="F763" s="2" t="s">
        <v>39</v>
      </c>
      <c r="G763" s="2" t="s">
        <v>41</v>
      </c>
      <c r="H763" s="2">
        <v>2013</v>
      </c>
      <c r="I763" s="7" t="s">
        <v>135</v>
      </c>
      <c r="R763" s="2"/>
      <c r="X763" s="5" t="e">
        <f t="shared" si="66"/>
        <v>#DIV/0!</v>
      </c>
      <c r="AA763" s="5" t="e">
        <f t="shared" si="67"/>
        <v>#DIV/0!</v>
      </c>
      <c r="AB763" s="4" t="e">
        <f t="shared" si="68"/>
        <v>#DIV/0!</v>
      </c>
      <c r="AD763" s="2" t="e">
        <f t="shared" si="69"/>
        <v>#DIV/0!</v>
      </c>
      <c r="AF763" s="2" t="e">
        <f t="shared" si="70"/>
        <v>#DIV/0!</v>
      </c>
      <c r="AG763" s="2"/>
      <c r="AO763" s="2"/>
      <c r="AP763" s="2" t="str">
        <f t="shared" si="71"/>
        <v>D09_153_13</v>
      </c>
    </row>
    <row r="764" spans="1:42" ht="12.75" customHeight="1" x14ac:dyDescent="0.2">
      <c r="A764" s="1" t="s">
        <v>68</v>
      </c>
      <c r="B764" s="3">
        <v>153</v>
      </c>
      <c r="C764" s="4">
        <v>13</v>
      </c>
      <c r="D764" s="4" t="s">
        <v>60</v>
      </c>
      <c r="E764" s="2" t="s">
        <v>43</v>
      </c>
      <c r="F764" s="2" t="s">
        <v>39</v>
      </c>
      <c r="G764" s="2" t="s">
        <v>41</v>
      </c>
      <c r="H764" s="2">
        <v>2014</v>
      </c>
      <c r="I764" s="7" t="s">
        <v>135</v>
      </c>
      <c r="R764" s="2"/>
      <c r="X764" s="5" t="e">
        <f t="shared" si="66"/>
        <v>#DIV/0!</v>
      </c>
      <c r="AA764" s="5" t="e">
        <f t="shared" si="67"/>
        <v>#DIV/0!</v>
      </c>
      <c r="AB764" s="4" t="e">
        <f t="shared" si="68"/>
        <v>#DIV/0!</v>
      </c>
      <c r="AD764" s="2" t="e">
        <f t="shared" si="69"/>
        <v>#DIV/0!</v>
      </c>
      <c r="AF764" s="2" t="e">
        <f t="shared" si="70"/>
        <v>#DIV/0!</v>
      </c>
      <c r="AG764" s="2"/>
      <c r="AO764" s="2"/>
      <c r="AP764" s="2" t="str">
        <f t="shared" si="71"/>
        <v>D09_153_13</v>
      </c>
    </row>
    <row r="765" spans="1:42" ht="12.75" customHeight="1" x14ac:dyDescent="0.2">
      <c r="A765" s="1" t="s">
        <v>68</v>
      </c>
      <c r="B765" s="3">
        <v>153</v>
      </c>
      <c r="C765" s="4">
        <v>13</v>
      </c>
      <c r="D765" s="4" t="s">
        <v>60</v>
      </c>
      <c r="E765" s="2" t="s">
        <v>43</v>
      </c>
      <c r="F765" s="2" t="s">
        <v>39</v>
      </c>
      <c r="G765" s="2" t="s">
        <v>41</v>
      </c>
      <c r="H765" s="2">
        <v>2015</v>
      </c>
      <c r="I765" s="7" t="s">
        <v>135</v>
      </c>
      <c r="R765" s="2"/>
      <c r="X765" s="5" t="e">
        <f t="shared" si="66"/>
        <v>#DIV/0!</v>
      </c>
      <c r="AA765" s="5" t="e">
        <f t="shared" si="67"/>
        <v>#DIV/0!</v>
      </c>
      <c r="AB765" s="4" t="e">
        <f t="shared" si="68"/>
        <v>#DIV/0!</v>
      </c>
      <c r="AD765" s="2" t="e">
        <f t="shared" si="69"/>
        <v>#DIV/0!</v>
      </c>
      <c r="AF765" s="2" t="e">
        <f t="shared" si="70"/>
        <v>#DIV/0!</v>
      </c>
      <c r="AG765" s="2"/>
      <c r="AO765" s="2"/>
      <c r="AP765" s="2" t="str">
        <f t="shared" si="71"/>
        <v>D09_153_13</v>
      </c>
    </row>
    <row r="766" spans="1:42" s="18" customFormat="1" ht="12.75" customHeight="1" x14ac:dyDescent="0.2">
      <c r="A766" s="23" t="s">
        <v>68</v>
      </c>
      <c r="B766" s="19">
        <v>153</v>
      </c>
      <c r="C766" s="24">
        <v>13</v>
      </c>
      <c r="D766" s="24" t="s">
        <v>60</v>
      </c>
      <c r="E766" s="18" t="s">
        <v>43</v>
      </c>
      <c r="F766" s="18" t="s">
        <v>39</v>
      </c>
      <c r="G766" s="18" t="s">
        <v>41</v>
      </c>
      <c r="H766" s="18">
        <v>2016</v>
      </c>
      <c r="I766" s="26" t="s">
        <v>135</v>
      </c>
      <c r="X766" s="25" t="e">
        <f t="shared" si="66"/>
        <v>#DIV/0!</v>
      </c>
      <c r="AA766" s="25" t="e">
        <f t="shared" si="67"/>
        <v>#DIV/0!</v>
      </c>
      <c r="AB766" s="24" t="e">
        <f t="shared" si="68"/>
        <v>#DIV/0!</v>
      </c>
      <c r="AD766" s="18" t="e">
        <f t="shared" si="69"/>
        <v>#DIV/0!</v>
      </c>
      <c r="AF766" s="18" t="e">
        <f t="shared" si="70"/>
        <v>#DIV/0!</v>
      </c>
      <c r="AP766" s="2" t="str">
        <f t="shared" si="71"/>
        <v>D09_153_13</v>
      </c>
    </row>
    <row r="767" spans="1:42" ht="12.75" customHeight="1" x14ac:dyDescent="0.2">
      <c r="A767" s="1" t="s">
        <v>68</v>
      </c>
      <c r="B767" s="3">
        <v>154</v>
      </c>
      <c r="C767" s="4">
        <v>13</v>
      </c>
      <c r="D767" s="4" t="s">
        <v>60</v>
      </c>
      <c r="E767" s="2" t="s">
        <v>43</v>
      </c>
      <c r="F767" s="2" t="s">
        <v>39</v>
      </c>
      <c r="G767" s="2" t="s">
        <v>41</v>
      </c>
      <c r="H767" s="2">
        <v>2012</v>
      </c>
      <c r="I767" s="7" t="s">
        <v>135</v>
      </c>
      <c r="R767" s="2"/>
      <c r="X767" s="5" t="e">
        <f t="shared" si="66"/>
        <v>#DIV/0!</v>
      </c>
      <c r="AA767" s="5" t="e">
        <f t="shared" si="67"/>
        <v>#DIV/0!</v>
      </c>
      <c r="AB767" s="4" t="e">
        <f t="shared" si="68"/>
        <v>#DIV/0!</v>
      </c>
      <c r="AD767" s="2" t="e">
        <f t="shared" si="69"/>
        <v>#DIV/0!</v>
      </c>
      <c r="AF767" s="2" t="e">
        <f t="shared" si="70"/>
        <v>#DIV/0!</v>
      </c>
      <c r="AG767" s="2"/>
      <c r="AO767" s="2"/>
      <c r="AP767" s="2" t="str">
        <f t="shared" si="71"/>
        <v>D09_154_13</v>
      </c>
    </row>
    <row r="768" spans="1:42" ht="12.75" customHeight="1" x14ac:dyDescent="0.2">
      <c r="A768" s="1" t="s">
        <v>68</v>
      </c>
      <c r="B768" s="3">
        <v>154</v>
      </c>
      <c r="C768" s="4">
        <v>13</v>
      </c>
      <c r="D768" s="4" t="s">
        <v>60</v>
      </c>
      <c r="E768" s="2" t="s">
        <v>43</v>
      </c>
      <c r="F768" s="2" t="s">
        <v>39</v>
      </c>
      <c r="G768" s="2" t="s">
        <v>41</v>
      </c>
      <c r="H768" s="2">
        <v>2013</v>
      </c>
      <c r="I768" s="7" t="s">
        <v>135</v>
      </c>
      <c r="R768" s="2"/>
      <c r="X768" s="5" t="e">
        <f t="shared" si="66"/>
        <v>#DIV/0!</v>
      </c>
      <c r="AA768" s="5" t="e">
        <f t="shared" si="67"/>
        <v>#DIV/0!</v>
      </c>
      <c r="AB768" s="4" t="e">
        <f t="shared" si="68"/>
        <v>#DIV/0!</v>
      </c>
      <c r="AD768" s="2" t="e">
        <f t="shared" si="69"/>
        <v>#DIV/0!</v>
      </c>
      <c r="AF768" s="2" t="e">
        <f t="shared" si="70"/>
        <v>#DIV/0!</v>
      </c>
      <c r="AG768" s="2"/>
      <c r="AO768" s="2"/>
      <c r="AP768" s="2" t="str">
        <f t="shared" si="71"/>
        <v>D09_154_13</v>
      </c>
    </row>
    <row r="769" spans="1:42" ht="12.75" customHeight="1" x14ac:dyDescent="0.2">
      <c r="A769" s="1" t="s">
        <v>68</v>
      </c>
      <c r="B769" s="3">
        <v>154</v>
      </c>
      <c r="C769" s="4">
        <v>13</v>
      </c>
      <c r="D769" s="4" t="s">
        <v>60</v>
      </c>
      <c r="E769" s="2" t="s">
        <v>43</v>
      </c>
      <c r="F769" s="2" t="s">
        <v>39</v>
      </c>
      <c r="G769" s="2" t="s">
        <v>41</v>
      </c>
      <c r="H769" s="2">
        <v>2014</v>
      </c>
      <c r="I769" s="7" t="s">
        <v>135</v>
      </c>
      <c r="R769" s="2"/>
      <c r="X769" s="5" t="e">
        <f t="shared" si="66"/>
        <v>#DIV/0!</v>
      </c>
      <c r="AA769" s="5" t="e">
        <f t="shared" si="67"/>
        <v>#DIV/0!</v>
      </c>
      <c r="AB769" s="4" t="e">
        <f t="shared" si="68"/>
        <v>#DIV/0!</v>
      </c>
      <c r="AD769" s="2" t="e">
        <f t="shared" si="69"/>
        <v>#DIV/0!</v>
      </c>
      <c r="AF769" s="2" t="e">
        <f t="shared" si="70"/>
        <v>#DIV/0!</v>
      </c>
      <c r="AG769" s="2"/>
      <c r="AO769" s="2"/>
      <c r="AP769" s="2" t="str">
        <f t="shared" si="71"/>
        <v>D09_154_13</v>
      </c>
    </row>
    <row r="770" spans="1:42" ht="12.75" customHeight="1" x14ac:dyDescent="0.2">
      <c r="A770" s="1" t="s">
        <v>68</v>
      </c>
      <c r="B770" s="3">
        <v>154</v>
      </c>
      <c r="C770" s="4">
        <v>13</v>
      </c>
      <c r="D770" s="4" t="s">
        <v>60</v>
      </c>
      <c r="E770" s="2" t="s">
        <v>43</v>
      </c>
      <c r="F770" s="2" t="s">
        <v>39</v>
      </c>
      <c r="G770" s="2" t="s">
        <v>41</v>
      </c>
      <c r="H770" s="2">
        <v>2015</v>
      </c>
      <c r="I770" s="7" t="s">
        <v>135</v>
      </c>
      <c r="R770" s="2"/>
      <c r="X770" s="5" t="e">
        <f t="shared" si="66"/>
        <v>#DIV/0!</v>
      </c>
      <c r="AA770" s="5" t="e">
        <f t="shared" si="67"/>
        <v>#DIV/0!</v>
      </c>
      <c r="AB770" s="4" t="e">
        <f t="shared" si="68"/>
        <v>#DIV/0!</v>
      </c>
      <c r="AD770" s="2" t="e">
        <f t="shared" si="69"/>
        <v>#DIV/0!</v>
      </c>
      <c r="AF770" s="2" t="e">
        <f t="shared" si="70"/>
        <v>#DIV/0!</v>
      </c>
      <c r="AG770" s="2"/>
      <c r="AO770" s="2"/>
      <c r="AP770" s="2" t="str">
        <f t="shared" si="71"/>
        <v>D09_154_13</v>
      </c>
    </row>
    <row r="771" spans="1:42" s="18" customFormat="1" ht="12.75" customHeight="1" x14ac:dyDescent="0.2">
      <c r="A771" s="23" t="s">
        <v>68</v>
      </c>
      <c r="B771" s="19">
        <v>154</v>
      </c>
      <c r="C771" s="24">
        <v>13</v>
      </c>
      <c r="D771" s="24" t="s">
        <v>60</v>
      </c>
      <c r="E771" s="18" t="s">
        <v>43</v>
      </c>
      <c r="F771" s="18" t="s">
        <v>39</v>
      </c>
      <c r="G771" s="18" t="s">
        <v>41</v>
      </c>
      <c r="H771" s="18">
        <v>2016</v>
      </c>
      <c r="I771" s="26" t="s">
        <v>135</v>
      </c>
      <c r="X771" s="25" t="e">
        <f t="shared" ref="X771:X834" si="72">(W771+(AA771*AC771))/V771</f>
        <v>#DIV/0!</v>
      </c>
      <c r="AA771" s="25" t="e">
        <f t="shared" ref="AA771:AA834" si="73">Z771/(V771-AC771)</f>
        <v>#DIV/0!</v>
      </c>
      <c r="AB771" s="24" t="e">
        <f t="shared" ref="AB771:AB834" si="74">AA771*100/X771</f>
        <v>#DIV/0!</v>
      </c>
      <c r="AD771" s="18" t="e">
        <f t="shared" ref="AD771:AD834" si="75">AC771*100/V771</f>
        <v>#DIV/0!</v>
      </c>
      <c r="AF771" s="18" t="e">
        <f t="shared" ref="AF771:AF834" si="76">AE771*100/V771</f>
        <v>#DIV/0!</v>
      </c>
      <c r="AP771" s="2" t="str">
        <f t="shared" ref="AP771:AP834" si="77">CONCATENATE(LEFT(A771,1),CONCATENATE(RIGHT(A771,2),"_",CONCATENATE(B771),"_",CONCATENATE(C771)))</f>
        <v>D09_154_13</v>
      </c>
    </row>
    <row r="772" spans="1:42" ht="12.75" customHeight="1" x14ac:dyDescent="0.2">
      <c r="A772" s="1" t="s">
        <v>68</v>
      </c>
      <c r="B772" s="3">
        <v>155</v>
      </c>
      <c r="C772" s="4">
        <v>13</v>
      </c>
      <c r="D772" s="4" t="s">
        <v>60</v>
      </c>
      <c r="E772" s="2" t="s">
        <v>43</v>
      </c>
      <c r="F772" s="2" t="s">
        <v>39</v>
      </c>
      <c r="G772" s="2" t="s">
        <v>41</v>
      </c>
      <c r="H772" s="2">
        <v>2012</v>
      </c>
      <c r="I772" s="7" t="s">
        <v>135</v>
      </c>
      <c r="R772" s="2"/>
      <c r="X772" s="5" t="e">
        <f t="shared" si="72"/>
        <v>#DIV/0!</v>
      </c>
      <c r="AA772" s="5" t="e">
        <f t="shared" si="73"/>
        <v>#DIV/0!</v>
      </c>
      <c r="AB772" s="4" t="e">
        <f t="shared" si="74"/>
        <v>#DIV/0!</v>
      </c>
      <c r="AD772" s="2" t="e">
        <f t="shared" si="75"/>
        <v>#DIV/0!</v>
      </c>
      <c r="AF772" s="2" t="e">
        <f t="shared" si="76"/>
        <v>#DIV/0!</v>
      </c>
      <c r="AG772" s="2"/>
      <c r="AO772" s="2"/>
      <c r="AP772" s="2" t="str">
        <f t="shared" si="77"/>
        <v>D09_155_13</v>
      </c>
    </row>
    <row r="773" spans="1:42" ht="12.75" customHeight="1" x14ac:dyDescent="0.2">
      <c r="A773" s="1" t="s">
        <v>68</v>
      </c>
      <c r="B773" s="3">
        <v>155</v>
      </c>
      <c r="C773" s="4">
        <v>13</v>
      </c>
      <c r="D773" s="4" t="s">
        <v>60</v>
      </c>
      <c r="E773" s="2" t="s">
        <v>43</v>
      </c>
      <c r="F773" s="2" t="s">
        <v>39</v>
      </c>
      <c r="G773" s="2" t="s">
        <v>41</v>
      </c>
      <c r="H773" s="2">
        <v>2013</v>
      </c>
      <c r="I773" s="7" t="s">
        <v>135</v>
      </c>
      <c r="R773" s="2"/>
      <c r="X773" s="5" t="e">
        <f t="shared" si="72"/>
        <v>#DIV/0!</v>
      </c>
      <c r="AA773" s="5" t="e">
        <f t="shared" si="73"/>
        <v>#DIV/0!</v>
      </c>
      <c r="AB773" s="4" t="e">
        <f t="shared" si="74"/>
        <v>#DIV/0!</v>
      </c>
      <c r="AD773" s="2" t="e">
        <f t="shared" si="75"/>
        <v>#DIV/0!</v>
      </c>
      <c r="AF773" s="2" t="e">
        <f t="shared" si="76"/>
        <v>#DIV/0!</v>
      </c>
      <c r="AG773" s="2"/>
      <c r="AO773" s="2"/>
      <c r="AP773" s="2" t="str">
        <f t="shared" si="77"/>
        <v>D09_155_13</v>
      </c>
    </row>
    <row r="774" spans="1:42" ht="12.75" customHeight="1" x14ac:dyDescent="0.2">
      <c r="A774" s="1" t="s">
        <v>68</v>
      </c>
      <c r="B774" s="3">
        <v>155</v>
      </c>
      <c r="C774" s="4">
        <v>13</v>
      </c>
      <c r="D774" s="4" t="s">
        <v>60</v>
      </c>
      <c r="E774" s="2" t="s">
        <v>43</v>
      </c>
      <c r="F774" s="2" t="s">
        <v>39</v>
      </c>
      <c r="G774" s="2" t="s">
        <v>41</v>
      </c>
      <c r="H774" s="2">
        <v>2014</v>
      </c>
      <c r="I774" s="7" t="s">
        <v>135</v>
      </c>
      <c r="R774" s="2"/>
      <c r="X774" s="5" t="e">
        <f t="shared" si="72"/>
        <v>#DIV/0!</v>
      </c>
      <c r="AA774" s="5" t="e">
        <f t="shared" si="73"/>
        <v>#DIV/0!</v>
      </c>
      <c r="AB774" s="4" t="e">
        <f t="shared" si="74"/>
        <v>#DIV/0!</v>
      </c>
      <c r="AD774" s="2" t="e">
        <f t="shared" si="75"/>
        <v>#DIV/0!</v>
      </c>
      <c r="AF774" s="2" t="e">
        <f t="shared" si="76"/>
        <v>#DIV/0!</v>
      </c>
      <c r="AG774" s="2"/>
      <c r="AO774" s="2"/>
      <c r="AP774" s="2" t="str">
        <f t="shared" si="77"/>
        <v>D09_155_13</v>
      </c>
    </row>
    <row r="775" spans="1:42" ht="12.75" customHeight="1" x14ac:dyDescent="0.2">
      <c r="A775" s="1" t="s">
        <v>68</v>
      </c>
      <c r="B775" s="3">
        <v>155</v>
      </c>
      <c r="C775" s="4">
        <v>13</v>
      </c>
      <c r="D775" s="4" t="s">
        <v>60</v>
      </c>
      <c r="E775" s="2" t="s">
        <v>43</v>
      </c>
      <c r="F775" s="2" t="s">
        <v>39</v>
      </c>
      <c r="G775" s="2" t="s">
        <v>41</v>
      </c>
      <c r="H775" s="2">
        <v>2015</v>
      </c>
      <c r="I775" s="7" t="s">
        <v>135</v>
      </c>
      <c r="R775" s="2"/>
      <c r="X775" s="5" t="e">
        <f t="shared" si="72"/>
        <v>#DIV/0!</v>
      </c>
      <c r="AA775" s="5" t="e">
        <f t="shared" si="73"/>
        <v>#DIV/0!</v>
      </c>
      <c r="AB775" s="4" t="e">
        <f t="shared" si="74"/>
        <v>#DIV/0!</v>
      </c>
      <c r="AD775" s="2" t="e">
        <f t="shared" si="75"/>
        <v>#DIV/0!</v>
      </c>
      <c r="AF775" s="2" t="e">
        <f t="shared" si="76"/>
        <v>#DIV/0!</v>
      </c>
      <c r="AG775" s="2"/>
      <c r="AO775" s="2"/>
      <c r="AP775" s="2" t="str">
        <f t="shared" si="77"/>
        <v>D09_155_13</v>
      </c>
    </row>
    <row r="776" spans="1:42" s="18" customFormat="1" ht="12.75" customHeight="1" x14ac:dyDescent="0.2">
      <c r="A776" s="23" t="s">
        <v>68</v>
      </c>
      <c r="B776" s="19">
        <v>155</v>
      </c>
      <c r="C776" s="24">
        <v>13</v>
      </c>
      <c r="D776" s="24" t="s">
        <v>60</v>
      </c>
      <c r="E776" s="18" t="s">
        <v>43</v>
      </c>
      <c r="F776" s="18" t="s">
        <v>39</v>
      </c>
      <c r="G776" s="18" t="s">
        <v>41</v>
      </c>
      <c r="H776" s="18">
        <v>2016</v>
      </c>
      <c r="I776" s="26" t="s">
        <v>135</v>
      </c>
      <c r="X776" s="25" t="e">
        <f t="shared" si="72"/>
        <v>#DIV/0!</v>
      </c>
      <c r="AA776" s="25" t="e">
        <f t="shared" si="73"/>
        <v>#DIV/0!</v>
      </c>
      <c r="AB776" s="24" t="e">
        <f t="shared" si="74"/>
        <v>#DIV/0!</v>
      </c>
      <c r="AD776" s="18" t="e">
        <f t="shared" si="75"/>
        <v>#DIV/0!</v>
      </c>
      <c r="AF776" s="18" t="e">
        <f t="shared" si="76"/>
        <v>#DIV/0!</v>
      </c>
      <c r="AP776" s="2" t="str">
        <f t="shared" si="77"/>
        <v>D09_155_13</v>
      </c>
    </row>
    <row r="777" spans="1:42" ht="12.75" customHeight="1" x14ac:dyDescent="0.2">
      <c r="A777" s="1" t="s">
        <v>68</v>
      </c>
      <c r="B777" s="3">
        <v>156</v>
      </c>
      <c r="C777" s="4">
        <v>13</v>
      </c>
      <c r="D777" s="4" t="s">
        <v>60</v>
      </c>
      <c r="E777" s="2" t="s">
        <v>43</v>
      </c>
      <c r="F777" s="2" t="s">
        <v>39</v>
      </c>
      <c r="G777" s="2" t="s">
        <v>41</v>
      </c>
      <c r="H777" s="2">
        <v>2012</v>
      </c>
      <c r="I777" s="7" t="s">
        <v>135</v>
      </c>
      <c r="R777" s="2"/>
      <c r="X777" s="5" t="e">
        <f t="shared" si="72"/>
        <v>#DIV/0!</v>
      </c>
      <c r="AA777" s="5" t="e">
        <f t="shared" si="73"/>
        <v>#DIV/0!</v>
      </c>
      <c r="AB777" s="4" t="e">
        <f t="shared" si="74"/>
        <v>#DIV/0!</v>
      </c>
      <c r="AD777" s="2" t="e">
        <f t="shared" si="75"/>
        <v>#DIV/0!</v>
      </c>
      <c r="AF777" s="2" t="e">
        <f t="shared" si="76"/>
        <v>#DIV/0!</v>
      </c>
      <c r="AG777" s="2"/>
      <c r="AO777" s="2"/>
      <c r="AP777" s="2" t="str">
        <f t="shared" si="77"/>
        <v>D09_156_13</v>
      </c>
    </row>
    <row r="778" spans="1:42" ht="12.75" customHeight="1" x14ac:dyDescent="0.2">
      <c r="A778" s="1" t="s">
        <v>68</v>
      </c>
      <c r="B778" s="3">
        <v>156</v>
      </c>
      <c r="C778" s="4">
        <v>13</v>
      </c>
      <c r="D778" s="4" t="s">
        <v>60</v>
      </c>
      <c r="E778" s="2" t="s">
        <v>43</v>
      </c>
      <c r="F778" s="2" t="s">
        <v>39</v>
      </c>
      <c r="G778" s="2" t="s">
        <v>41</v>
      </c>
      <c r="H778" s="2">
        <v>2013</v>
      </c>
      <c r="I778" s="7" t="s">
        <v>135</v>
      </c>
      <c r="R778" s="2"/>
      <c r="X778" s="5" t="e">
        <f t="shared" si="72"/>
        <v>#DIV/0!</v>
      </c>
      <c r="AA778" s="5" t="e">
        <f t="shared" si="73"/>
        <v>#DIV/0!</v>
      </c>
      <c r="AB778" s="4" t="e">
        <f t="shared" si="74"/>
        <v>#DIV/0!</v>
      </c>
      <c r="AD778" s="2" t="e">
        <f t="shared" si="75"/>
        <v>#DIV/0!</v>
      </c>
      <c r="AF778" s="2" t="e">
        <f t="shared" si="76"/>
        <v>#DIV/0!</v>
      </c>
      <c r="AG778" s="2"/>
      <c r="AO778" s="2"/>
      <c r="AP778" s="2" t="str">
        <f t="shared" si="77"/>
        <v>D09_156_13</v>
      </c>
    </row>
    <row r="779" spans="1:42" ht="12.75" customHeight="1" x14ac:dyDescent="0.2">
      <c r="A779" s="1" t="s">
        <v>68</v>
      </c>
      <c r="B779" s="3">
        <v>156</v>
      </c>
      <c r="C779" s="4">
        <v>13</v>
      </c>
      <c r="D779" s="4" t="s">
        <v>60</v>
      </c>
      <c r="E779" s="2" t="s">
        <v>43</v>
      </c>
      <c r="F779" s="2" t="s">
        <v>39</v>
      </c>
      <c r="G779" s="2" t="s">
        <v>41</v>
      </c>
      <c r="H779" s="2">
        <v>2014</v>
      </c>
      <c r="I779" s="7" t="s">
        <v>135</v>
      </c>
      <c r="R779" s="2"/>
      <c r="X779" s="5" t="e">
        <f t="shared" si="72"/>
        <v>#DIV/0!</v>
      </c>
      <c r="AA779" s="5" t="e">
        <f t="shared" si="73"/>
        <v>#DIV/0!</v>
      </c>
      <c r="AB779" s="4" t="e">
        <f t="shared" si="74"/>
        <v>#DIV/0!</v>
      </c>
      <c r="AD779" s="2" t="e">
        <f t="shared" si="75"/>
        <v>#DIV/0!</v>
      </c>
      <c r="AF779" s="2" t="e">
        <f t="shared" si="76"/>
        <v>#DIV/0!</v>
      </c>
      <c r="AG779" s="2"/>
      <c r="AO779" s="2"/>
      <c r="AP779" s="2" t="str">
        <f t="shared" si="77"/>
        <v>D09_156_13</v>
      </c>
    </row>
    <row r="780" spans="1:42" ht="12.75" customHeight="1" x14ac:dyDescent="0.2">
      <c r="A780" s="1" t="s">
        <v>68</v>
      </c>
      <c r="B780" s="3">
        <v>156</v>
      </c>
      <c r="C780" s="4">
        <v>13</v>
      </c>
      <c r="D780" s="4" t="s">
        <v>60</v>
      </c>
      <c r="E780" s="2" t="s">
        <v>43</v>
      </c>
      <c r="F780" s="2" t="s">
        <v>39</v>
      </c>
      <c r="G780" s="2" t="s">
        <v>41</v>
      </c>
      <c r="H780" s="2">
        <v>2015</v>
      </c>
      <c r="I780" s="7" t="s">
        <v>135</v>
      </c>
      <c r="R780" s="2"/>
      <c r="X780" s="5" t="e">
        <f t="shared" si="72"/>
        <v>#DIV/0!</v>
      </c>
      <c r="AA780" s="5" t="e">
        <f t="shared" si="73"/>
        <v>#DIV/0!</v>
      </c>
      <c r="AB780" s="4" t="e">
        <f t="shared" si="74"/>
        <v>#DIV/0!</v>
      </c>
      <c r="AD780" s="2" t="e">
        <f t="shared" si="75"/>
        <v>#DIV/0!</v>
      </c>
      <c r="AF780" s="2" t="e">
        <f t="shared" si="76"/>
        <v>#DIV/0!</v>
      </c>
      <c r="AG780" s="2"/>
      <c r="AO780" s="2"/>
      <c r="AP780" s="2" t="str">
        <f t="shared" si="77"/>
        <v>D09_156_13</v>
      </c>
    </row>
    <row r="781" spans="1:42" s="18" customFormat="1" ht="12.75" customHeight="1" x14ac:dyDescent="0.2">
      <c r="A781" s="23" t="s">
        <v>68</v>
      </c>
      <c r="B781" s="19">
        <v>156</v>
      </c>
      <c r="C781" s="24">
        <v>13</v>
      </c>
      <c r="D781" s="24" t="s">
        <v>60</v>
      </c>
      <c r="E781" s="18" t="s">
        <v>43</v>
      </c>
      <c r="F781" s="18" t="s">
        <v>39</v>
      </c>
      <c r="G781" s="18" t="s">
        <v>41</v>
      </c>
      <c r="H781" s="18">
        <v>2016</v>
      </c>
      <c r="I781" s="26" t="s">
        <v>135</v>
      </c>
      <c r="X781" s="25" t="e">
        <f t="shared" si="72"/>
        <v>#DIV/0!</v>
      </c>
      <c r="AA781" s="25" t="e">
        <f t="shared" si="73"/>
        <v>#DIV/0!</v>
      </c>
      <c r="AB781" s="24" t="e">
        <f t="shared" si="74"/>
        <v>#DIV/0!</v>
      </c>
      <c r="AD781" s="18" t="e">
        <f t="shared" si="75"/>
        <v>#DIV/0!</v>
      </c>
      <c r="AF781" s="18" t="e">
        <f t="shared" si="76"/>
        <v>#DIV/0!</v>
      </c>
      <c r="AP781" s="2" t="str">
        <f t="shared" si="77"/>
        <v>D09_156_13</v>
      </c>
    </row>
    <row r="782" spans="1:42" ht="12.75" customHeight="1" x14ac:dyDescent="0.2">
      <c r="A782" s="1" t="s">
        <v>68</v>
      </c>
      <c r="B782" s="3">
        <v>157</v>
      </c>
      <c r="C782" s="4">
        <v>13</v>
      </c>
      <c r="D782" s="4" t="s">
        <v>60</v>
      </c>
      <c r="E782" s="2" t="s">
        <v>43</v>
      </c>
      <c r="F782" s="2" t="s">
        <v>39</v>
      </c>
      <c r="G782" s="2" t="s">
        <v>41</v>
      </c>
      <c r="H782" s="2">
        <v>2012</v>
      </c>
      <c r="I782" s="7" t="s">
        <v>134</v>
      </c>
      <c r="J782" s="2">
        <v>75</v>
      </c>
      <c r="K782" s="2">
        <f>J782-67</f>
        <v>8</v>
      </c>
      <c r="L782" s="2">
        <f>J782-78</f>
        <v>-3</v>
      </c>
      <c r="M782" s="2">
        <f>J782-95</f>
        <v>-20</v>
      </c>
      <c r="N782" s="2">
        <v>3</v>
      </c>
      <c r="R782" s="2"/>
      <c r="T782" s="2">
        <v>2</v>
      </c>
      <c r="U782" s="2">
        <v>216</v>
      </c>
      <c r="V782" s="2">
        <v>25</v>
      </c>
      <c r="W782" s="2">
        <v>100</v>
      </c>
      <c r="X782" s="5">
        <f t="shared" si="72"/>
        <v>4</v>
      </c>
      <c r="Y782" s="2">
        <v>5</v>
      </c>
      <c r="Z782" s="2">
        <v>21</v>
      </c>
      <c r="AA782" s="5">
        <f t="shared" si="73"/>
        <v>0.84</v>
      </c>
      <c r="AB782" s="4">
        <f t="shared" si="74"/>
        <v>21</v>
      </c>
      <c r="AC782" s="2">
        <v>0</v>
      </c>
      <c r="AD782" s="2">
        <f t="shared" si="75"/>
        <v>0</v>
      </c>
      <c r="AE782" s="2">
        <v>0</v>
      </c>
      <c r="AF782" s="2">
        <f t="shared" si="76"/>
        <v>0</v>
      </c>
      <c r="AG782" s="8" t="s">
        <v>80</v>
      </c>
      <c r="AH782" s="2">
        <v>5</v>
      </c>
      <c r="AI782" s="2">
        <v>2</v>
      </c>
      <c r="AJ782" s="2">
        <v>2</v>
      </c>
      <c r="AK782" s="2">
        <v>4</v>
      </c>
      <c r="AL782" s="2">
        <v>3</v>
      </c>
      <c r="AM782" s="2">
        <v>4</v>
      </c>
      <c r="AO782" s="2"/>
      <c r="AP782" s="2" t="str">
        <f t="shared" si="77"/>
        <v>D09_157_13</v>
      </c>
    </row>
    <row r="783" spans="1:42" ht="12.75" customHeight="1" x14ac:dyDescent="0.2">
      <c r="A783" s="1" t="s">
        <v>68</v>
      </c>
      <c r="B783" s="3">
        <v>157</v>
      </c>
      <c r="C783" s="4">
        <v>13</v>
      </c>
      <c r="D783" s="4" t="s">
        <v>60</v>
      </c>
      <c r="E783" s="2" t="s">
        <v>43</v>
      </c>
      <c r="F783" s="2" t="s">
        <v>39</v>
      </c>
      <c r="G783" s="2" t="s">
        <v>41</v>
      </c>
      <c r="H783" s="2">
        <v>2013</v>
      </c>
      <c r="I783" s="7" t="s">
        <v>134</v>
      </c>
      <c r="R783" s="2"/>
      <c r="X783" s="5" t="e">
        <f t="shared" si="72"/>
        <v>#DIV/0!</v>
      </c>
      <c r="AA783" s="5" t="e">
        <f t="shared" si="73"/>
        <v>#DIV/0!</v>
      </c>
      <c r="AB783" s="4" t="e">
        <f t="shared" si="74"/>
        <v>#DIV/0!</v>
      </c>
      <c r="AD783" s="2" t="e">
        <f t="shared" si="75"/>
        <v>#DIV/0!</v>
      </c>
      <c r="AF783" s="2" t="e">
        <f t="shared" si="76"/>
        <v>#DIV/0!</v>
      </c>
      <c r="AG783" s="2"/>
      <c r="AO783" s="2"/>
      <c r="AP783" s="2" t="str">
        <f t="shared" si="77"/>
        <v>D09_157_13</v>
      </c>
    </row>
    <row r="784" spans="1:42" ht="12.75" customHeight="1" x14ac:dyDescent="0.2">
      <c r="A784" s="1" t="s">
        <v>68</v>
      </c>
      <c r="B784" s="3">
        <v>157</v>
      </c>
      <c r="C784" s="4">
        <v>13</v>
      </c>
      <c r="D784" s="4" t="s">
        <v>60</v>
      </c>
      <c r="E784" s="2" t="s">
        <v>43</v>
      </c>
      <c r="F784" s="2" t="s">
        <v>39</v>
      </c>
      <c r="G784" s="2" t="s">
        <v>41</v>
      </c>
      <c r="H784" s="2">
        <v>2014</v>
      </c>
      <c r="I784" s="7" t="s">
        <v>134</v>
      </c>
      <c r="R784" s="2"/>
      <c r="X784" s="5" t="e">
        <f t="shared" si="72"/>
        <v>#DIV/0!</v>
      </c>
      <c r="AA784" s="5" t="e">
        <f t="shared" si="73"/>
        <v>#DIV/0!</v>
      </c>
      <c r="AB784" s="4" t="e">
        <f t="shared" si="74"/>
        <v>#DIV/0!</v>
      </c>
      <c r="AD784" s="2" t="e">
        <f t="shared" si="75"/>
        <v>#DIV/0!</v>
      </c>
      <c r="AF784" s="2" t="e">
        <f t="shared" si="76"/>
        <v>#DIV/0!</v>
      </c>
      <c r="AG784" s="2"/>
      <c r="AO784" s="2"/>
      <c r="AP784" s="2" t="str">
        <f t="shared" si="77"/>
        <v>D09_157_13</v>
      </c>
    </row>
    <row r="785" spans="1:42" ht="12.75" customHeight="1" x14ac:dyDescent="0.2">
      <c r="A785" s="1" t="s">
        <v>68</v>
      </c>
      <c r="B785" s="3">
        <v>157</v>
      </c>
      <c r="C785" s="4">
        <v>13</v>
      </c>
      <c r="D785" s="4" t="s">
        <v>60</v>
      </c>
      <c r="E785" s="2" t="s">
        <v>43</v>
      </c>
      <c r="F785" s="2" t="s">
        <v>39</v>
      </c>
      <c r="G785" s="2" t="s">
        <v>41</v>
      </c>
      <c r="H785" s="2">
        <v>2015</v>
      </c>
      <c r="I785" s="7" t="s">
        <v>134</v>
      </c>
      <c r="R785" s="2"/>
      <c r="X785" s="5" t="e">
        <f t="shared" si="72"/>
        <v>#DIV/0!</v>
      </c>
      <c r="AA785" s="5" t="e">
        <f t="shared" si="73"/>
        <v>#DIV/0!</v>
      </c>
      <c r="AB785" s="4" t="e">
        <f t="shared" si="74"/>
        <v>#DIV/0!</v>
      </c>
      <c r="AD785" s="2" t="e">
        <f t="shared" si="75"/>
        <v>#DIV/0!</v>
      </c>
      <c r="AF785" s="2" t="e">
        <f t="shared" si="76"/>
        <v>#DIV/0!</v>
      </c>
      <c r="AG785" s="2"/>
      <c r="AO785" s="2"/>
      <c r="AP785" s="2" t="str">
        <f t="shared" si="77"/>
        <v>D09_157_13</v>
      </c>
    </row>
    <row r="786" spans="1:42" s="18" customFormat="1" ht="12.75" customHeight="1" x14ac:dyDescent="0.2">
      <c r="A786" s="23" t="s">
        <v>68</v>
      </c>
      <c r="B786" s="19">
        <v>157</v>
      </c>
      <c r="C786" s="24">
        <v>13</v>
      </c>
      <c r="D786" s="24" t="s">
        <v>60</v>
      </c>
      <c r="E786" s="18" t="s">
        <v>43</v>
      </c>
      <c r="F786" s="18" t="s">
        <v>39</v>
      </c>
      <c r="G786" s="18" t="s">
        <v>41</v>
      </c>
      <c r="H786" s="18">
        <v>2016</v>
      </c>
      <c r="I786" s="26" t="s">
        <v>134</v>
      </c>
      <c r="X786" s="25" t="e">
        <f t="shared" si="72"/>
        <v>#DIV/0!</v>
      </c>
      <c r="AA786" s="25" t="e">
        <f t="shared" si="73"/>
        <v>#DIV/0!</v>
      </c>
      <c r="AB786" s="24" t="e">
        <f t="shared" si="74"/>
        <v>#DIV/0!</v>
      </c>
      <c r="AD786" s="18" t="e">
        <f t="shared" si="75"/>
        <v>#DIV/0!</v>
      </c>
      <c r="AF786" s="18" t="e">
        <f t="shared" si="76"/>
        <v>#DIV/0!</v>
      </c>
      <c r="AP786" s="2" t="str">
        <f t="shared" si="77"/>
        <v>D09_157_13</v>
      </c>
    </row>
    <row r="787" spans="1:42" ht="12.75" customHeight="1" x14ac:dyDescent="0.2">
      <c r="A787" s="1" t="s">
        <v>68</v>
      </c>
      <c r="B787" s="3">
        <v>158</v>
      </c>
      <c r="C787" s="4">
        <v>13</v>
      </c>
      <c r="D787" s="4" t="s">
        <v>60</v>
      </c>
      <c r="E787" s="2" t="s">
        <v>43</v>
      </c>
      <c r="F787" s="2" t="s">
        <v>39</v>
      </c>
      <c r="G787" s="2" t="s">
        <v>41</v>
      </c>
      <c r="H787" s="2">
        <v>2012</v>
      </c>
      <c r="I787" s="7" t="s">
        <v>135</v>
      </c>
      <c r="R787" s="2"/>
      <c r="X787" s="5" t="e">
        <f t="shared" si="72"/>
        <v>#DIV/0!</v>
      </c>
      <c r="AA787" s="5" t="e">
        <f t="shared" si="73"/>
        <v>#DIV/0!</v>
      </c>
      <c r="AB787" s="4" t="e">
        <f t="shared" si="74"/>
        <v>#DIV/0!</v>
      </c>
      <c r="AD787" s="2" t="e">
        <f t="shared" si="75"/>
        <v>#DIV/0!</v>
      </c>
      <c r="AF787" s="2" t="e">
        <f t="shared" si="76"/>
        <v>#DIV/0!</v>
      </c>
      <c r="AO787" s="2"/>
      <c r="AP787" s="2" t="str">
        <f t="shared" si="77"/>
        <v>D09_158_13</v>
      </c>
    </row>
    <row r="788" spans="1:42" ht="12.75" customHeight="1" x14ac:dyDescent="0.2">
      <c r="A788" s="1" t="s">
        <v>68</v>
      </c>
      <c r="B788" s="3">
        <v>158</v>
      </c>
      <c r="C788" s="4">
        <v>13</v>
      </c>
      <c r="D788" s="4" t="s">
        <v>60</v>
      </c>
      <c r="E788" s="2" t="s">
        <v>43</v>
      </c>
      <c r="F788" s="2" t="s">
        <v>39</v>
      </c>
      <c r="G788" s="2" t="s">
        <v>41</v>
      </c>
      <c r="H788" s="2">
        <v>2013</v>
      </c>
      <c r="I788" s="7" t="s">
        <v>135</v>
      </c>
      <c r="R788" s="2"/>
      <c r="X788" s="5" t="e">
        <f t="shared" si="72"/>
        <v>#DIV/0!</v>
      </c>
      <c r="AA788" s="5" t="e">
        <f t="shared" si="73"/>
        <v>#DIV/0!</v>
      </c>
      <c r="AB788" s="4" t="e">
        <f t="shared" si="74"/>
        <v>#DIV/0!</v>
      </c>
      <c r="AD788" s="2" t="e">
        <f t="shared" si="75"/>
        <v>#DIV/0!</v>
      </c>
      <c r="AF788" s="2" t="e">
        <f t="shared" si="76"/>
        <v>#DIV/0!</v>
      </c>
      <c r="AG788" s="2"/>
      <c r="AO788" s="2"/>
      <c r="AP788" s="2" t="str">
        <f t="shared" si="77"/>
        <v>D09_158_13</v>
      </c>
    </row>
    <row r="789" spans="1:42" ht="12.75" customHeight="1" x14ac:dyDescent="0.2">
      <c r="A789" s="1" t="s">
        <v>68</v>
      </c>
      <c r="B789" s="3">
        <v>158</v>
      </c>
      <c r="C789" s="4">
        <v>13</v>
      </c>
      <c r="D789" s="4" t="s">
        <v>60</v>
      </c>
      <c r="E789" s="2" t="s">
        <v>43</v>
      </c>
      <c r="F789" s="2" t="s">
        <v>39</v>
      </c>
      <c r="G789" s="2" t="s">
        <v>41</v>
      </c>
      <c r="H789" s="2">
        <v>2014</v>
      </c>
      <c r="I789" s="7" t="s">
        <v>135</v>
      </c>
      <c r="R789" s="2"/>
      <c r="X789" s="5" t="e">
        <f t="shared" si="72"/>
        <v>#DIV/0!</v>
      </c>
      <c r="AA789" s="5" t="e">
        <f t="shared" si="73"/>
        <v>#DIV/0!</v>
      </c>
      <c r="AB789" s="4" t="e">
        <f t="shared" si="74"/>
        <v>#DIV/0!</v>
      </c>
      <c r="AD789" s="2" t="e">
        <f t="shared" si="75"/>
        <v>#DIV/0!</v>
      </c>
      <c r="AF789" s="2" t="e">
        <f t="shared" si="76"/>
        <v>#DIV/0!</v>
      </c>
      <c r="AG789" s="2"/>
      <c r="AO789" s="2"/>
      <c r="AP789" s="2" t="str">
        <f t="shared" si="77"/>
        <v>D09_158_13</v>
      </c>
    </row>
    <row r="790" spans="1:42" ht="12.75" customHeight="1" x14ac:dyDescent="0.2">
      <c r="A790" s="1" t="s">
        <v>68</v>
      </c>
      <c r="B790" s="3">
        <v>158</v>
      </c>
      <c r="C790" s="4">
        <v>13</v>
      </c>
      <c r="D790" s="4" t="s">
        <v>60</v>
      </c>
      <c r="E790" s="2" t="s">
        <v>43</v>
      </c>
      <c r="F790" s="2" t="s">
        <v>39</v>
      </c>
      <c r="G790" s="2" t="s">
        <v>41</v>
      </c>
      <c r="H790" s="2">
        <v>2015</v>
      </c>
      <c r="I790" s="7" t="s">
        <v>135</v>
      </c>
      <c r="R790" s="2"/>
      <c r="X790" s="5" t="e">
        <f t="shared" si="72"/>
        <v>#DIV/0!</v>
      </c>
      <c r="AA790" s="5" t="e">
        <f t="shared" si="73"/>
        <v>#DIV/0!</v>
      </c>
      <c r="AB790" s="4" t="e">
        <f t="shared" si="74"/>
        <v>#DIV/0!</v>
      </c>
      <c r="AD790" s="2" t="e">
        <f t="shared" si="75"/>
        <v>#DIV/0!</v>
      </c>
      <c r="AF790" s="2" t="e">
        <f t="shared" si="76"/>
        <v>#DIV/0!</v>
      </c>
      <c r="AG790" s="2"/>
      <c r="AO790" s="2"/>
      <c r="AP790" s="2" t="str">
        <f t="shared" si="77"/>
        <v>D09_158_13</v>
      </c>
    </row>
    <row r="791" spans="1:42" s="18" customFormat="1" ht="12.75" customHeight="1" x14ac:dyDescent="0.2">
      <c r="A791" s="23" t="s">
        <v>68</v>
      </c>
      <c r="B791" s="19">
        <v>158</v>
      </c>
      <c r="C791" s="24">
        <v>13</v>
      </c>
      <c r="D791" s="24" t="s">
        <v>60</v>
      </c>
      <c r="E791" s="18" t="s">
        <v>43</v>
      </c>
      <c r="F791" s="18" t="s">
        <v>39</v>
      </c>
      <c r="G791" s="18" t="s">
        <v>41</v>
      </c>
      <c r="H791" s="18">
        <v>2016</v>
      </c>
      <c r="I791" s="26" t="s">
        <v>135</v>
      </c>
      <c r="X791" s="25" t="e">
        <f t="shared" si="72"/>
        <v>#DIV/0!</v>
      </c>
      <c r="AA791" s="25" t="e">
        <f t="shared" si="73"/>
        <v>#DIV/0!</v>
      </c>
      <c r="AB791" s="24" t="e">
        <f t="shared" si="74"/>
        <v>#DIV/0!</v>
      </c>
      <c r="AD791" s="18" t="e">
        <f t="shared" si="75"/>
        <v>#DIV/0!</v>
      </c>
      <c r="AF791" s="18" t="e">
        <f t="shared" si="76"/>
        <v>#DIV/0!</v>
      </c>
      <c r="AP791" s="2" t="str">
        <f t="shared" si="77"/>
        <v>D09_158_13</v>
      </c>
    </row>
    <row r="792" spans="1:42" ht="12.75" customHeight="1" x14ac:dyDescent="0.2">
      <c r="A792" s="1" t="s">
        <v>68</v>
      </c>
      <c r="B792" s="3">
        <v>159</v>
      </c>
      <c r="C792" s="4">
        <v>13</v>
      </c>
      <c r="D792" s="4" t="s">
        <v>60</v>
      </c>
      <c r="E792" s="2" t="s">
        <v>43</v>
      </c>
      <c r="F792" s="2" t="s">
        <v>39</v>
      </c>
      <c r="G792" s="2" t="s">
        <v>41</v>
      </c>
      <c r="H792" s="2">
        <v>2012</v>
      </c>
      <c r="I792" s="7" t="s">
        <v>135</v>
      </c>
      <c r="R792" s="2"/>
      <c r="X792" s="5" t="e">
        <f t="shared" si="72"/>
        <v>#DIV/0!</v>
      </c>
      <c r="AA792" s="5" t="e">
        <f t="shared" si="73"/>
        <v>#DIV/0!</v>
      </c>
      <c r="AB792" s="4" t="e">
        <f t="shared" si="74"/>
        <v>#DIV/0!</v>
      </c>
      <c r="AD792" s="2" t="e">
        <f t="shared" si="75"/>
        <v>#DIV/0!</v>
      </c>
      <c r="AF792" s="2" t="e">
        <f t="shared" si="76"/>
        <v>#DIV/0!</v>
      </c>
      <c r="AG792" s="2"/>
      <c r="AO792" s="2"/>
      <c r="AP792" s="2" t="str">
        <f t="shared" si="77"/>
        <v>D09_159_13</v>
      </c>
    </row>
    <row r="793" spans="1:42" ht="12.75" customHeight="1" x14ac:dyDescent="0.2">
      <c r="A793" s="1" t="s">
        <v>68</v>
      </c>
      <c r="B793" s="3">
        <v>159</v>
      </c>
      <c r="C793" s="4">
        <v>13</v>
      </c>
      <c r="D793" s="4" t="s">
        <v>60</v>
      </c>
      <c r="E793" s="2" t="s">
        <v>43</v>
      </c>
      <c r="F793" s="2" t="s">
        <v>39</v>
      </c>
      <c r="G793" s="2" t="s">
        <v>41</v>
      </c>
      <c r="H793" s="2">
        <v>2013</v>
      </c>
      <c r="I793" s="7" t="s">
        <v>135</v>
      </c>
      <c r="R793" s="2"/>
      <c r="X793" s="5" t="e">
        <f t="shared" si="72"/>
        <v>#DIV/0!</v>
      </c>
      <c r="AA793" s="5" t="e">
        <f t="shared" si="73"/>
        <v>#DIV/0!</v>
      </c>
      <c r="AB793" s="4" t="e">
        <f t="shared" si="74"/>
        <v>#DIV/0!</v>
      </c>
      <c r="AD793" s="2" t="e">
        <f t="shared" si="75"/>
        <v>#DIV/0!</v>
      </c>
      <c r="AF793" s="2" t="e">
        <f t="shared" si="76"/>
        <v>#DIV/0!</v>
      </c>
      <c r="AG793" s="2"/>
      <c r="AO793" s="2"/>
      <c r="AP793" s="2" t="str">
        <f t="shared" si="77"/>
        <v>D09_159_13</v>
      </c>
    </row>
    <row r="794" spans="1:42" ht="12.75" customHeight="1" x14ac:dyDescent="0.2">
      <c r="A794" s="1" t="s">
        <v>68</v>
      </c>
      <c r="B794" s="3">
        <v>159</v>
      </c>
      <c r="C794" s="4">
        <v>13</v>
      </c>
      <c r="D794" s="4" t="s">
        <v>60</v>
      </c>
      <c r="E794" s="2" t="s">
        <v>43</v>
      </c>
      <c r="F794" s="2" t="s">
        <v>39</v>
      </c>
      <c r="G794" s="2" t="s">
        <v>41</v>
      </c>
      <c r="H794" s="2">
        <v>2014</v>
      </c>
      <c r="I794" s="7" t="s">
        <v>135</v>
      </c>
      <c r="R794" s="2"/>
      <c r="X794" s="5" t="e">
        <f t="shared" si="72"/>
        <v>#DIV/0!</v>
      </c>
      <c r="AA794" s="5" t="e">
        <f t="shared" si="73"/>
        <v>#DIV/0!</v>
      </c>
      <c r="AB794" s="4" t="e">
        <f t="shared" si="74"/>
        <v>#DIV/0!</v>
      </c>
      <c r="AD794" s="2" t="e">
        <f t="shared" si="75"/>
        <v>#DIV/0!</v>
      </c>
      <c r="AF794" s="2" t="e">
        <f t="shared" si="76"/>
        <v>#DIV/0!</v>
      </c>
      <c r="AG794" s="2"/>
      <c r="AO794" s="2"/>
      <c r="AP794" s="2" t="str">
        <f t="shared" si="77"/>
        <v>D09_159_13</v>
      </c>
    </row>
    <row r="795" spans="1:42" ht="12.75" customHeight="1" x14ac:dyDescent="0.2">
      <c r="A795" s="1" t="s">
        <v>68</v>
      </c>
      <c r="B795" s="3">
        <v>159</v>
      </c>
      <c r="C795" s="4">
        <v>13</v>
      </c>
      <c r="D795" s="4" t="s">
        <v>60</v>
      </c>
      <c r="E795" s="2" t="s">
        <v>43</v>
      </c>
      <c r="F795" s="2" t="s">
        <v>39</v>
      </c>
      <c r="G795" s="2" t="s">
        <v>41</v>
      </c>
      <c r="H795" s="2">
        <v>2015</v>
      </c>
      <c r="I795" s="7" t="s">
        <v>135</v>
      </c>
      <c r="R795" s="2"/>
      <c r="X795" s="5" t="e">
        <f t="shared" si="72"/>
        <v>#DIV/0!</v>
      </c>
      <c r="AA795" s="5" t="e">
        <f t="shared" si="73"/>
        <v>#DIV/0!</v>
      </c>
      <c r="AB795" s="4" t="e">
        <f t="shared" si="74"/>
        <v>#DIV/0!</v>
      </c>
      <c r="AD795" s="2" t="e">
        <f t="shared" si="75"/>
        <v>#DIV/0!</v>
      </c>
      <c r="AF795" s="2" t="e">
        <f t="shared" si="76"/>
        <v>#DIV/0!</v>
      </c>
      <c r="AG795" s="2"/>
      <c r="AO795" s="2"/>
      <c r="AP795" s="2" t="str">
        <f t="shared" si="77"/>
        <v>D09_159_13</v>
      </c>
    </row>
    <row r="796" spans="1:42" s="18" customFormat="1" ht="12.75" customHeight="1" x14ac:dyDescent="0.2">
      <c r="A796" s="23" t="s">
        <v>68</v>
      </c>
      <c r="B796" s="19">
        <v>159</v>
      </c>
      <c r="C796" s="24">
        <v>13</v>
      </c>
      <c r="D796" s="24" t="s">
        <v>60</v>
      </c>
      <c r="E796" s="18" t="s">
        <v>43</v>
      </c>
      <c r="F796" s="18" t="s">
        <v>39</v>
      </c>
      <c r="G796" s="18" t="s">
        <v>41</v>
      </c>
      <c r="H796" s="18">
        <v>2016</v>
      </c>
      <c r="I796" s="26" t="s">
        <v>135</v>
      </c>
      <c r="X796" s="25" t="e">
        <f t="shared" si="72"/>
        <v>#DIV/0!</v>
      </c>
      <c r="AA796" s="25" t="e">
        <f t="shared" si="73"/>
        <v>#DIV/0!</v>
      </c>
      <c r="AB796" s="24" t="e">
        <f t="shared" si="74"/>
        <v>#DIV/0!</v>
      </c>
      <c r="AD796" s="18" t="e">
        <f t="shared" si="75"/>
        <v>#DIV/0!</v>
      </c>
      <c r="AF796" s="18" t="e">
        <f t="shared" si="76"/>
        <v>#DIV/0!</v>
      </c>
      <c r="AP796" s="2" t="str">
        <f t="shared" si="77"/>
        <v>D09_159_13</v>
      </c>
    </row>
    <row r="797" spans="1:42" ht="12.75" customHeight="1" x14ac:dyDescent="0.2">
      <c r="A797" s="1" t="s">
        <v>68</v>
      </c>
      <c r="B797" s="3">
        <v>160</v>
      </c>
      <c r="C797" s="4">
        <v>13</v>
      </c>
      <c r="D797" s="4" t="s">
        <v>60</v>
      </c>
      <c r="E797" s="2" t="s">
        <v>43</v>
      </c>
      <c r="F797" s="2" t="s">
        <v>39</v>
      </c>
      <c r="G797" s="2" t="s">
        <v>41</v>
      </c>
      <c r="H797" s="2">
        <v>2012</v>
      </c>
      <c r="I797" s="7" t="s">
        <v>135</v>
      </c>
      <c r="R797" s="2"/>
      <c r="X797" s="5" t="e">
        <f t="shared" si="72"/>
        <v>#DIV/0!</v>
      </c>
      <c r="AA797" s="5" t="e">
        <f t="shared" si="73"/>
        <v>#DIV/0!</v>
      </c>
      <c r="AB797" s="4" t="e">
        <f t="shared" si="74"/>
        <v>#DIV/0!</v>
      </c>
      <c r="AD797" s="2" t="e">
        <f t="shared" si="75"/>
        <v>#DIV/0!</v>
      </c>
      <c r="AF797" s="2" t="e">
        <f t="shared" si="76"/>
        <v>#DIV/0!</v>
      </c>
      <c r="AG797" s="2"/>
      <c r="AO797" s="2"/>
      <c r="AP797" s="2" t="str">
        <f t="shared" si="77"/>
        <v>D09_160_13</v>
      </c>
    </row>
    <row r="798" spans="1:42" ht="12.75" customHeight="1" x14ac:dyDescent="0.2">
      <c r="A798" s="1" t="s">
        <v>68</v>
      </c>
      <c r="B798" s="3">
        <v>160</v>
      </c>
      <c r="C798" s="4">
        <v>13</v>
      </c>
      <c r="D798" s="4" t="s">
        <v>60</v>
      </c>
      <c r="E798" s="2" t="s">
        <v>43</v>
      </c>
      <c r="F798" s="2" t="s">
        <v>39</v>
      </c>
      <c r="G798" s="2" t="s">
        <v>41</v>
      </c>
      <c r="H798" s="2">
        <v>2013</v>
      </c>
      <c r="I798" s="7" t="s">
        <v>135</v>
      </c>
      <c r="R798" s="2"/>
      <c r="X798" s="5" t="e">
        <f t="shared" si="72"/>
        <v>#DIV/0!</v>
      </c>
      <c r="AA798" s="5" t="e">
        <f t="shared" si="73"/>
        <v>#DIV/0!</v>
      </c>
      <c r="AB798" s="4" t="e">
        <f t="shared" si="74"/>
        <v>#DIV/0!</v>
      </c>
      <c r="AD798" s="2" t="e">
        <f t="shared" si="75"/>
        <v>#DIV/0!</v>
      </c>
      <c r="AF798" s="2" t="e">
        <f t="shared" si="76"/>
        <v>#DIV/0!</v>
      </c>
      <c r="AG798" s="2"/>
      <c r="AO798" s="2"/>
      <c r="AP798" s="2" t="str">
        <f t="shared" si="77"/>
        <v>D09_160_13</v>
      </c>
    </row>
    <row r="799" spans="1:42" ht="12.75" customHeight="1" x14ac:dyDescent="0.2">
      <c r="A799" s="1" t="s">
        <v>68</v>
      </c>
      <c r="B799" s="3">
        <v>160</v>
      </c>
      <c r="C799" s="4">
        <v>13</v>
      </c>
      <c r="D799" s="4" t="s">
        <v>60</v>
      </c>
      <c r="E799" s="2" t="s">
        <v>43</v>
      </c>
      <c r="F799" s="2" t="s">
        <v>39</v>
      </c>
      <c r="G799" s="2" t="s">
        <v>41</v>
      </c>
      <c r="H799" s="2">
        <v>2014</v>
      </c>
      <c r="I799" s="7" t="s">
        <v>135</v>
      </c>
      <c r="R799" s="2"/>
      <c r="X799" s="5" t="e">
        <f t="shared" si="72"/>
        <v>#DIV/0!</v>
      </c>
      <c r="AA799" s="5" t="e">
        <f t="shared" si="73"/>
        <v>#DIV/0!</v>
      </c>
      <c r="AB799" s="4" t="e">
        <f t="shared" si="74"/>
        <v>#DIV/0!</v>
      </c>
      <c r="AD799" s="2" t="e">
        <f t="shared" si="75"/>
        <v>#DIV/0!</v>
      </c>
      <c r="AF799" s="2" t="e">
        <f t="shared" si="76"/>
        <v>#DIV/0!</v>
      </c>
      <c r="AG799" s="2"/>
      <c r="AO799" s="2"/>
      <c r="AP799" s="2" t="str">
        <f t="shared" si="77"/>
        <v>D09_160_13</v>
      </c>
    </row>
    <row r="800" spans="1:42" ht="12.75" customHeight="1" x14ac:dyDescent="0.2">
      <c r="A800" s="1" t="s">
        <v>68</v>
      </c>
      <c r="B800" s="3">
        <v>160</v>
      </c>
      <c r="C800" s="4">
        <v>13</v>
      </c>
      <c r="D800" s="4" t="s">
        <v>60</v>
      </c>
      <c r="E800" s="2" t="s">
        <v>43</v>
      </c>
      <c r="F800" s="2" t="s">
        <v>39</v>
      </c>
      <c r="G800" s="2" t="s">
        <v>41</v>
      </c>
      <c r="H800" s="2">
        <v>2015</v>
      </c>
      <c r="I800" s="7" t="s">
        <v>135</v>
      </c>
      <c r="R800" s="2"/>
      <c r="X800" s="5" t="e">
        <f t="shared" si="72"/>
        <v>#DIV/0!</v>
      </c>
      <c r="AA800" s="5" t="e">
        <f t="shared" si="73"/>
        <v>#DIV/0!</v>
      </c>
      <c r="AB800" s="4" t="e">
        <f t="shared" si="74"/>
        <v>#DIV/0!</v>
      </c>
      <c r="AD800" s="2" t="e">
        <f t="shared" si="75"/>
        <v>#DIV/0!</v>
      </c>
      <c r="AF800" s="2" t="e">
        <f t="shared" si="76"/>
        <v>#DIV/0!</v>
      </c>
      <c r="AG800" s="2"/>
      <c r="AO800" s="2"/>
      <c r="AP800" s="2" t="str">
        <f t="shared" si="77"/>
        <v>D09_160_13</v>
      </c>
    </row>
    <row r="801" spans="1:42" s="18" customFormat="1" ht="12.75" customHeight="1" x14ac:dyDescent="0.2">
      <c r="A801" s="23" t="s">
        <v>68</v>
      </c>
      <c r="B801" s="19">
        <v>160</v>
      </c>
      <c r="C801" s="24">
        <v>13</v>
      </c>
      <c r="D801" s="24" t="s">
        <v>60</v>
      </c>
      <c r="E801" s="18" t="s">
        <v>43</v>
      </c>
      <c r="F801" s="18" t="s">
        <v>39</v>
      </c>
      <c r="G801" s="18" t="s">
        <v>41</v>
      </c>
      <c r="H801" s="18">
        <v>2016</v>
      </c>
      <c r="I801" s="26" t="s">
        <v>135</v>
      </c>
      <c r="X801" s="25" t="e">
        <f t="shared" si="72"/>
        <v>#DIV/0!</v>
      </c>
      <c r="AA801" s="25" t="e">
        <f t="shared" si="73"/>
        <v>#DIV/0!</v>
      </c>
      <c r="AB801" s="24" t="e">
        <f t="shared" si="74"/>
        <v>#DIV/0!</v>
      </c>
      <c r="AD801" s="18" t="e">
        <f t="shared" si="75"/>
        <v>#DIV/0!</v>
      </c>
      <c r="AF801" s="18" t="e">
        <f t="shared" si="76"/>
        <v>#DIV/0!</v>
      </c>
      <c r="AP801" s="2" t="str">
        <f t="shared" si="77"/>
        <v>D09_160_13</v>
      </c>
    </row>
    <row r="802" spans="1:42" ht="12.75" customHeight="1" x14ac:dyDescent="0.2">
      <c r="A802" s="1" t="s">
        <v>68</v>
      </c>
      <c r="B802" s="3">
        <v>161</v>
      </c>
      <c r="C802" s="4">
        <v>13</v>
      </c>
      <c r="D802" s="4" t="s">
        <v>60</v>
      </c>
      <c r="E802" s="2" t="s">
        <v>43</v>
      </c>
      <c r="F802" s="2" t="s">
        <v>39</v>
      </c>
      <c r="G802" s="2" t="s">
        <v>41</v>
      </c>
      <c r="H802" s="2">
        <v>2012</v>
      </c>
      <c r="I802" s="7" t="s">
        <v>101</v>
      </c>
      <c r="J802" s="2">
        <v>85</v>
      </c>
      <c r="K802" s="2">
        <f>J802-67</f>
        <v>18</v>
      </c>
      <c r="L802" s="2">
        <f>J802-78</f>
        <v>7</v>
      </c>
      <c r="M802" s="2">
        <f>J802-95</f>
        <v>-10</v>
      </c>
      <c r="N802" s="2">
        <v>1</v>
      </c>
      <c r="R802" s="2"/>
      <c r="T802" s="2">
        <v>1</v>
      </c>
      <c r="X802" s="5" t="e">
        <f t="shared" si="72"/>
        <v>#DIV/0!</v>
      </c>
      <c r="AA802" s="5" t="e">
        <f t="shared" si="73"/>
        <v>#DIV/0!</v>
      </c>
      <c r="AB802" s="4" t="e">
        <f t="shared" si="74"/>
        <v>#DIV/0!</v>
      </c>
      <c r="AD802" s="2" t="e">
        <f t="shared" si="75"/>
        <v>#DIV/0!</v>
      </c>
      <c r="AF802" s="2" t="e">
        <f t="shared" si="76"/>
        <v>#DIV/0!</v>
      </c>
      <c r="AG802" s="2"/>
      <c r="AO802" s="2"/>
      <c r="AP802" s="2" t="str">
        <f t="shared" si="77"/>
        <v>D09_161_13</v>
      </c>
    </row>
    <row r="803" spans="1:42" ht="12.75" customHeight="1" x14ac:dyDescent="0.2">
      <c r="A803" s="1" t="s">
        <v>68</v>
      </c>
      <c r="B803" s="3">
        <v>161</v>
      </c>
      <c r="C803" s="4">
        <v>13</v>
      </c>
      <c r="D803" s="4" t="s">
        <v>60</v>
      </c>
      <c r="E803" s="2" t="s">
        <v>43</v>
      </c>
      <c r="F803" s="2" t="s">
        <v>39</v>
      </c>
      <c r="G803" s="2" t="s">
        <v>41</v>
      </c>
      <c r="H803" s="2">
        <v>2013</v>
      </c>
      <c r="I803" s="7" t="s">
        <v>101</v>
      </c>
      <c r="R803" s="2"/>
      <c r="X803" s="5" t="e">
        <f t="shared" si="72"/>
        <v>#DIV/0!</v>
      </c>
      <c r="AA803" s="5" t="e">
        <f t="shared" si="73"/>
        <v>#DIV/0!</v>
      </c>
      <c r="AB803" s="4" t="e">
        <f t="shared" si="74"/>
        <v>#DIV/0!</v>
      </c>
      <c r="AD803" s="2" t="e">
        <f t="shared" si="75"/>
        <v>#DIV/0!</v>
      </c>
      <c r="AF803" s="2" t="e">
        <f t="shared" si="76"/>
        <v>#DIV/0!</v>
      </c>
      <c r="AO803" s="2"/>
      <c r="AP803" s="2" t="str">
        <f t="shared" si="77"/>
        <v>D09_161_13</v>
      </c>
    </row>
    <row r="804" spans="1:42" ht="12.75" customHeight="1" x14ac:dyDescent="0.2">
      <c r="A804" s="1" t="s">
        <v>68</v>
      </c>
      <c r="B804" s="3">
        <v>161</v>
      </c>
      <c r="C804" s="4">
        <v>13</v>
      </c>
      <c r="D804" s="4" t="s">
        <v>60</v>
      </c>
      <c r="E804" s="2" t="s">
        <v>43</v>
      </c>
      <c r="F804" s="2" t="s">
        <v>39</v>
      </c>
      <c r="G804" s="2" t="s">
        <v>41</v>
      </c>
      <c r="H804" s="2">
        <v>2014</v>
      </c>
      <c r="I804" s="7" t="s">
        <v>101</v>
      </c>
      <c r="R804" s="2"/>
      <c r="X804" s="5" t="e">
        <f t="shared" si="72"/>
        <v>#DIV/0!</v>
      </c>
      <c r="AA804" s="5" t="e">
        <f t="shared" si="73"/>
        <v>#DIV/0!</v>
      </c>
      <c r="AB804" s="4" t="e">
        <f t="shared" si="74"/>
        <v>#DIV/0!</v>
      </c>
      <c r="AD804" s="2" t="e">
        <f t="shared" si="75"/>
        <v>#DIV/0!</v>
      </c>
      <c r="AF804" s="2" t="e">
        <f t="shared" si="76"/>
        <v>#DIV/0!</v>
      </c>
      <c r="AG804" s="2"/>
      <c r="AO804" s="2"/>
      <c r="AP804" s="2" t="str">
        <f t="shared" si="77"/>
        <v>D09_161_13</v>
      </c>
    </row>
    <row r="805" spans="1:42" ht="12.75" customHeight="1" x14ac:dyDescent="0.2">
      <c r="A805" s="1" t="s">
        <v>68</v>
      </c>
      <c r="B805" s="3">
        <v>161</v>
      </c>
      <c r="C805" s="4">
        <v>13</v>
      </c>
      <c r="D805" s="4" t="s">
        <v>60</v>
      </c>
      <c r="E805" s="2" t="s">
        <v>43</v>
      </c>
      <c r="F805" s="2" t="s">
        <v>39</v>
      </c>
      <c r="G805" s="2" t="s">
        <v>41</v>
      </c>
      <c r="H805" s="2">
        <v>2015</v>
      </c>
      <c r="I805" s="7" t="s">
        <v>101</v>
      </c>
      <c r="R805" s="2"/>
      <c r="X805" s="5" t="e">
        <f t="shared" si="72"/>
        <v>#DIV/0!</v>
      </c>
      <c r="AA805" s="5" t="e">
        <f t="shared" si="73"/>
        <v>#DIV/0!</v>
      </c>
      <c r="AB805" s="4" t="e">
        <f t="shared" si="74"/>
        <v>#DIV/0!</v>
      </c>
      <c r="AD805" s="2" t="e">
        <f t="shared" si="75"/>
        <v>#DIV/0!</v>
      </c>
      <c r="AF805" s="2" t="e">
        <f t="shared" si="76"/>
        <v>#DIV/0!</v>
      </c>
      <c r="AG805" s="2"/>
      <c r="AO805" s="2"/>
      <c r="AP805" s="2" t="str">
        <f t="shared" si="77"/>
        <v>D09_161_13</v>
      </c>
    </row>
    <row r="806" spans="1:42" s="18" customFormat="1" ht="12.75" customHeight="1" x14ac:dyDescent="0.2">
      <c r="A806" s="23" t="s">
        <v>68</v>
      </c>
      <c r="B806" s="19">
        <v>161</v>
      </c>
      <c r="C806" s="24">
        <v>13</v>
      </c>
      <c r="D806" s="24" t="s">
        <v>60</v>
      </c>
      <c r="E806" s="18" t="s">
        <v>43</v>
      </c>
      <c r="F806" s="18" t="s">
        <v>39</v>
      </c>
      <c r="G806" s="18" t="s">
        <v>41</v>
      </c>
      <c r="H806" s="18">
        <v>2016</v>
      </c>
      <c r="I806" s="7" t="s">
        <v>101</v>
      </c>
      <c r="X806" s="25" t="e">
        <f t="shared" si="72"/>
        <v>#DIV/0!</v>
      </c>
      <c r="AA806" s="25" t="e">
        <f t="shared" si="73"/>
        <v>#DIV/0!</v>
      </c>
      <c r="AB806" s="24" t="e">
        <f t="shared" si="74"/>
        <v>#DIV/0!</v>
      </c>
      <c r="AD806" s="18" t="e">
        <f t="shared" si="75"/>
        <v>#DIV/0!</v>
      </c>
      <c r="AF806" s="18" t="e">
        <f t="shared" si="76"/>
        <v>#DIV/0!</v>
      </c>
      <c r="AP806" s="2" t="str">
        <f t="shared" si="77"/>
        <v>D09_161_13</v>
      </c>
    </row>
    <row r="807" spans="1:42" ht="12.75" customHeight="1" x14ac:dyDescent="0.2">
      <c r="A807" s="1" t="s">
        <v>68</v>
      </c>
      <c r="B807" s="3">
        <v>162</v>
      </c>
      <c r="C807" s="4">
        <v>13</v>
      </c>
      <c r="D807" s="4" t="s">
        <v>60</v>
      </c>
      <c r="E807" s="2" t="s">
        <v>43</v>
      </c>
      <c r="F807" s="2" t="s">
        <v>39</v>
      </c>
      <c r="G807" s="2" t="s">
        <v>41</v>
      </c>
      <c r="H807" s="2">
        <v>2012</v>
      </c>
      <c r="I807" s="7" t="s">
        <v>101</v>
      </c>
      <c r="J807" s="2">
        <v>84</v>
      </c>
      <c r="K807" s="2">
        <f>J807-67</f>
        <v>17</v>
      </c>
      <c r="L807" s="2">
        <f>J807-78</f>
        <v>6</v>
      </c>
      <c r="M807" s="2">
        <f>J807-95</f>
        <v>-11</v>
      </c>
      <c r="N807" s="2">
        <v>1</v>
      </c>
      <c r="R807" s="2"/>
      <c r="T807" s="2">
        <v>0</v>
      </c>
      <c r="X807" s="5" t="e">
        <f t="shared" si="72"/>
        <v>#DIV/0!</v>
      </c>
      <c r="AA807" s="5" t="e">
        <f t="shared" si="73"/>
        <v>#DIV/0!</v>
      </c>
      <c r="AB807" s="4" t="e">
        <f t="shared" si="74"/>
        <v>#DIV/0!</v>
      </c>
      <c r="AD807" s="2" t="e">
        <f t="shared" si="75"/>
        <v>#DIV/0!</v>
      </c>
      <c r="AF807" s="2" t="e">
        <f t="shared" si="76"/>
        <v>#DIV/0!</v>
      </c>
      <c r="AG807" s="2"/>
      <c r="AO807" s="2"/>
      <c r="AP807" s="2" t="str">
        <f t="shared" si="77"/>
        <v>D09_162_13</v>
      </c>
    </row>
    <row r="808" spans="1:42" ht="12.75" customHeight="1" x14ac:dyDescent="0.2">
      <c r="A808" s="1" t="s">
        <v>68</v>
      </c>
      <c r="B808" s="3">
        <v>162</v>
      </c>
      <c r="C808" s="4">
        <v>13</v>
      </c>
      <c r="D808" s="4" t="s">
        <v>60</v>
      </c>
      <c r="E808" s="2" t="s">
        <v>43</v>
      </c>
      <c r="F808" s="2" t="s">
        <v>39</v>
      </c>
      <c r="G808" s="2" t="s">
        <v>41</v>
      </c>
      <c r="H808" s="2">
        <v>2013</v>
      </c>
      <c r="I808" s="7" t="s">
        <v>101</v>
      </c>
      <c r="R808" s="2"/>
      <c r="X808" s="5" t="e">
        <f t="shared" si="72"/>
        <v>#DIV/0!</v>
      </c>
      <c r="AA808" s="5" t="e">
        <f t="shared" si="73"/>
        <v>#DIV/0!</v>
      </c>
      <c r="AB808" s="4" t="e">
        <f t="shared" si="74"/>
        <v>#DIV/0!</v>
      </c>
      <c r="AD808" s="2" t="e">
        <f t="shared" si="75"/>
        <v>#DIV/0!</v>
      </c>
      <c r="AF808" s="2" t="e">
        <f t="shared" si="76"/>
        <v>#DIV/0!</v>
      </c>
      <c r="AO808" s="2"/>
      <c r="AP808" s="2" t="str">
        <f t="shared" si="77"/>
        <v>D09_162_13</v>
      </c>
    </row>
    <row r="809" spans="1:42" ht="12.75" customHeight="1" x14ac:dyDescent="0.2">
      <c r="A809" s="1" t="s">
        <v>68</v>
      </c>
      <c r="B809" s="3">
        <v>162</v>
      </c>
      <c r="C809" s="4">
        <v>13</v>
      </c>
      <c r="D809" s="4" t="s">
        <v>60</v>
      </c>
      <c r="E809" s="2" t="s">
        <v>43</v>
      </c>
      <c r="F809" s="2" t="s">
        <v>39</v>
      </c>
      <c r="G809" s="2" t="s">
        <v>41</v>
      </c>
      <c r="H809" s="2">
        <v>2014</v>
      </c>
      <c r="I809" s="7" t="s">
        <v>101</v>
      </c>
      <c r="R809" s="2"/>
      <c r="X809" s="5" t="e">
        <f t="shared" si="72"/>
        <v>#DIV/0!</v>
      </c>
      <c r="AA809" s="5" t="e">
        <f t="shared" si="73"/>
        <v>#DIV/0!</v>
      </c>
      <c r="AB809" s="4" t="e">
        <f t="shared" si="74"/>
        <v>#DIV/0!</v>
      </c>
      <c r="AD809" s="2" t="e">
        <f t="shared" si="75"/>
        <v>#DIV/0!</v>
      </c>
      <c r="AF809" s="2" t="e">
        <f t="shared" si="76"/>
        <v>#DIV/0!</v>
      </c>
      <c r="AG809" s="2"/>
      <c r="AO809" s="2"/>
      <c r="AP809" s="2" t="str">
        <f t="shared" si="77"/>
        <v>D09_162_13</v>
      </c>
    </row>
    <row r="810" spans="1:42" ht="12.75" customHeight="1" x14ac:dyDescent="0.2">
      <c r="A810" s="1" t="s">
        <v>68</v>
      </c>
      <c r="B810" s="3">
        <v>162</v>
      </c>
      <c r="C810" s="4">
        <v>13</v>
      </c>
      <c r="D810" s="4" t="s">
        <v>60</v>
      </c>
      <c r="E810" s="2" t="s">
        <v>43</v>
      </c>
      <c r="F810" s="2" t="s">
        <v>39</v>
      </c>
      <c r="G810" s="2" t="s">
        <v>41</v>
      </c>
      <c r="H810" s="2">
        <v>2015</v>
      </c>
      <c r="I810" s="7" t="s">
        <v>101</v>
      </c>
      <c r="R810" s="2"/>
      <c r="X810" s="5" t="e">
        <f t="shared" si="72"/>
        <v>#DIV/0!</v>
      </c>
      <c r="AA810" s="5" t="e">
        <f t="shared" si="73"/>
        <v>#DIV/0!</v>
      </c>
      <c r="AB810" s="4" t="e">
        <f t="shared" si="74"/>
        <v>#DIV/0!</v>
      </c>
      <c r="AD810" s="2" t="e">
        <f t="shared" si="75"/>
        <v>#DIV/0!</v>
      </c>
      <c r="AF810" s="2" t="e">
        <f t="shared" si="76"/>
        <v>#DIV/0!</v>
      </c>
      <c r="AG810" s="2"/>
      <c r="AO810" s="2"/>
      <c r="AP810" s="2" t="str">
        <f t="shared" si="77"/>
        <v>D09_162_13</v>
      </c>
    </row>
    <row r="811" spans="1:42" s="18" customFormat="1" ht="12.75" customHeight="1" x14ac:dyDescent="0.2">
      <c r="A811" s="23" t="s">
        <v>68</v>
      </c>
      <c r="B811" s="19">
        <v>162</v>
      </c>
      <c r="C811" s="24">
        <v>13</v>
      </c>
      <c r="D811" s="24" t="s">
        <v>60</v>
      </c>
      <c r="E811" s="18" t="s">
        <v>43</v>
      </c>
      <c r="F811" s="18" t="s">
        <v>39</v>
      </c>
      <c r="G811" s="18" t="s">
        <v>41</v>
      </c>
      <c r="H811" s="18">
        <v>2016</v>
      </c>
      <c r="I811" s="7" t="s">
        <v>101</v>
      </c>
      <c r="X811" s="25" t="e">
        <f t="shared" si="72"/>
        <v>#DIV/0!</v>
      </c>
      <c r="AA811" s="25" t="e">
        <f t="shared" si="73"/>
        <v>#DIV/0!</v>
      </c>
      <c r="AB811" s="24" t="e">
        <f t="shared" si="74"/>
        <v>#DIV/0!</v>
      </c>
      <c r="AD811" s="18" t="e">
        <f t="shared" si="75"/>
        <v>#DIV/0!</v>
      </c>
      <c r="AF811" s="18" t="e">
        <f t="shared" si="76"/>
        <v>#DIV/0!</v>
      </c>
      <c r="AP811" s="2" t="str">
        <f t="shared" si="77"/>
        <v>D09_162_13</v>
      </c>
    </row>
    <row r="812" spans="1:42" ht="12.75" customHeight="1" x14ac:dyDescent="0.2">
      <c r="A812" s="1" t="s">
        <v>68</v>
      </c>
      <c r="B812" s="3">
        <v>163</v>
      </c>
      <c r="C812" s="4">
        <v>13</v>
      </c>
      <c r="D812" s="4" t="s">
        <v>60</v>
      </c>
      <c r="E812" s="2" t="s">
        <v>43</v>
      </c>
      <c r="F812" s="2" t="s">
        <v>39</v>
      </c>
      <c r="G812" s="2" t="s">
        <v>41</v>
      </c>
      <c r="H812" s="2">
        <v>2012</v>
      </c>
      <c r="I812" s="7" t="s">
        <v>134</v>
      </c>
      <c r="J812" s="2">
        <v>75</v>
      </c>
      <c r="K812" s="2">
        <f>J812-67</f>
        <v>8</v>
      </c>
      <c r="L812" s="2">
        <f>J812-78</f>
        <v>-3</v>
      </c>
      <c r="M812" s="2">
        <f>J812-95</f>
        <v>-20</v>
      </c>
      <c r="N812" s="2">
        <v>3</v>
      </c>
      <c r="R812" s="2"/>
      <c r="T812" s="2">
        <v>3</v>
      </c>
      <c r="U812" s="2">
        <v>211</v>
      </c>
      <c r="V812" s="2">
        <v>25</v>
      </c>
      <c r="W812" s="2">
        <v>111</v>
      </c>
      <c r="X812" s="5">
        <f t="shared" si="72"/>
        <v>4.4400000000000004</v>
      </c>
      <c r="Y812" s="2">
        <v>5</v>
      </c>
      <c r="Z812" s="2">
        <v>23</v>
      </c>
      <c r="AA812" s="5">
        <f t="shared" si="73"/>
        <v>0.92</v>
      </c>
      <c r="AB812" s="4">
        <f t="shared" si="74"/>
        <v>20.72072072072072</v>
      </c>
      <c r="AC812" s="2">
        <v>0</v>
      </c>
      <c r="AD812" s="2">
        <f t="shared" si="75"/>
        <v>0</v>
      </c>
      <c r="AE812" s="2">
        <v>0</v>
      </c>
      <c r="AF812" s="2">
        <f t="shared" si="76"/>
        <v>0</v>
      </c>
      <c r="AG812" s="8" t="s">
        <v>94</v>
      </c>
      <c r="AH812" s="2">
        <v>3</v>
      </c>
      <c r="AI812" s="2">
        <v>2</v>
      </c>
      <c r="AJ812" s="2">
        <v>2</v>
      </c>
      <c r="AK812" s="2">
        <v>4</v>
      </c>
      <c r="AL812" s="2">
        <v>3</v>
      </c>
      <c r="AM812" s="2">
        <v>4</v>
      </c>
      <c r="AO812" s="2"/>
      <c r="AP812" s="2" t="str">
        <f t="shared" si="77"/>
        <v>D09_163_13</v>
      </c>
    </row>
    <row r="813" spans="1:42" ht="12.75" customHeight="1" x14ac:dyDescent="0.2">
      <c r="A813" s="1" t="s">
        <v>68</v>
      </c>
      <c r="B813" s="3">
        <v>163</v>
      </c>
      <c r="C813" s="4">
        <v>13</v>
      </c>
      <c r="D813" s="4" t="s">
        <v>60</v>
      </c>
      <c r="E813" s="2" t="s">
        <v>43</v>
      </c>
      <c r="F813" s="2" t="s">
        <v>39</v>
      </c>
      <c r="G813" s="2" t="s">
        <v>41</v>
      </c>
      <c r="H813" s="2">
        <v>2013</v>
      </c>
      <c r="I813" s="7" t="s">
        <v>134</v>
      </c>
      <c r="R813" s="2"/>
      <c r="X813" s="5" t="e">
        <f t="shared" si="72"/>
        <v>#DIV/0!</v>
      </c>
      <c r="AA813" s="5" t="e">
        <f t="shared" si="73"/>
        <v>#DIV/0!</v>
      </c>
      <c r="AB813" s="4" t="e">
        <f t="shared" si="74"/>
        <v>#DIV/0!</v>
      </c>
      <c r="AD813" s="2" t="e">
        <f t="shared" si="75"/>
        <v>#DIV/0!</v>
      </c>
      <c r="AF813" s="2" t="e">
        <f t="shared" si="76"/>
        <v>#DIV/0!</v>
      </c>
      <c r="AG813" s="2"/>
      <c r="AO813" s="2"/>
      <c r="AP813" s="2" t="str">
        <f t="shared" si="77"/>
        <v>D09_163_13</v>
      </c>
    </row>
    <row r="814" spans="1:42" ht="12.75" customHeight="1" x14ac:dyDescent="0.2">
      <c r="A814" s="1" t="s">
        <v>68</v>
      </c>
      <c r="B814" s="3">
        <v>163</v>
      </c>
      <c r="C814" s="4">
        <v>13</v>
      </c>
      <c r="D814" s="4" t="s">
        <v>60</v>
      </c>
      <c r="E814" s="2" t="s">
        <v>43</v>
      </c>
      <c r="F814" s="2" t="s">
        <v>39</v>
      </c>
      <c r="G814" s="2" t="s">
        <v>41</v>
      </c>
      <c r="H814" s="2">
        <v>2014</v>
      </c>
      <c r="I814" s="7" t="s">
        <v>134</v>
      </c>
      <c r="R814" s="2"/>
      <c r="X814" s="5" t="e">
        <f t="shared" si="72"/>
        <v>#DIV/0!</v>
      </c>
      <c r="AA814" s="5" t="e">
        <f t="shared" si="73"/>
        <v>#DIV/0!</v>
      </c>
      <c r="AB814" s="4" t="e">
        <f t="shared" si="74"/>
        <v>#DIV/0!</v>
      </c>
      <c r="AD814" s="2" t="e">
        <f t="shared" si="75"/>
        <v>#DIV/0!</v>
      </c>
      <c r="AF814" s="2" t="e">
        <f t="shared" si="76"/>
        <v>#DIV/0!</v>
      </c>
      <c r="AG814" s="2"/>
      <c r="AO814" s="2"/>
      <c r="AP814" s="2" t="str">
        <f t="shared" si="77"/>
        <v>D09_163_13</v>
      </c>
    </row>
    <row r="815" spans="1:42" ht="12.75" customHeight="1" x14ac:dyDescent="0.2">
      <c r="A815" s="1" t="s">
        <v>68</v>
      </c>
      <c r="B815" s="3">
        <v>163</v>
      </c>
      <c r="C815" s="4">
        <v>13</v>
      </c>
      <c r="D815" s="4" t="s">
        <v>60</v>
      </c>
      <c r="E815" s="2" t="s">
        <v>43</v>
      </c>
      <c r="F815" s="2" t="s">
        <v>39</v>
      </c>
      <c r="G815" s="2" t="s">
        <v>41</v>
      </c>
      <c r="H815" s="2">
        <v>2015</v>
      </c>
      <c r="I815" s="7" t="s">
        <v>134</v>
      </c>
      <c r="R815" s="2"/>
      <c r="X815" s="5" t="e">
        <f t="shared" si="72"/>
        <v>#DIV/0!</v>
      </c>
      <c r="AA815" s="5" t="e">
        <f t="shared" si="73"/>
        <v>#DIV/0!</v>
      </c>
      <c r="AB815" s="4" t="e">
        <f t="shared" si="74"/>
        <v>#DIV/0!</v>
      </c>
      <c r="AD815" s="2" t="e">
        <f t="shared" si="75"/>
        <v>#DIV/0!</v>
      </c>
      <c r="AF815" s="2" t="e">
        <f t="shared" si="76"/>
        <v>#DIV/0!</v>
      </c>
      <c r="AG815" s="2"/>
      <c r="AO815" s="2"/>
      <c r="AP815" s="2" t="str">
        <f t="shared" si="77"/>
        <v>D09_163_13</v>
      </c>
    </row>
    <row r="816" spans="1:42" s="18" customFormat="1" ht="12.75" customHeight="1" x14ac:dyDescent="0.2">
      <c r="A816" s="23" t="s">
        <v>68</v>
      </c>
      <c r="B816" s="19">
        <v>163</v>
      </c>
      <c r="C816" s="24">
        <v>13</v>
      </c>
      <c r="D816" s="24" t="s">
        <v>60</v>
      </c>
      <c r="E816" s="18" t="s">
        <v>43</v>
      </c>
      <c r="F816" s="18" t="s">
        <v>39</v>
      </c>
      <c r="G816" s="18" t="s">
        <v>41</v>
      </c>
      <c r="H816" s="18">
        <v>2016</v>
      </c>
      <c r="I816" s="26" t="s">
        <v>134</v>
      </c>
      <c r="X816" s="25" t="e">
        <f t="shared" si="72"/>
        <v>#DIV/0!</v>
      </c>
      <c r="AA816" s="25" t="e">
        <f t="shared" si="73"/>
        <v>#DIV/0!</v>
      </c>
      <c r="AB816" s="24" t="e">
        <f t="shared" si="74"/>
        <v>#DIV/0!</v>
      </c>
      <c r="AD816" s="18" t="e">
        <f t="shared" si="75"/>
        <v>#DIV/0!</v>
      </c>
      <c r="AF816" s="18" t="e">
        <f t="shared" si="76"/>
        <v>#DIV/0!</v>
      </c>
      <c r="AP816" s="2" t="str">
        <f t="shared" si="77"/>
        <v>D09_163_13</v>
      </c>
    </row>
    <row r="817" spans="1:42" ht="12.75" customHeight="1" x14ac:dyDescent="0.2">
      <c r="A817" s="1" t="s">
        <v>68</v>
      </c>
      <c r="B817" s="3">
        <v>164</v>
      </c>
      <c r="C817" s="4">
        <v>14</v>
      </c>
      <c r="D817" s="4" t="s">
        <v>55</v>
      </c>
      <c r="E817" s="2" t="s">
        <v>40</v>
      </c>
      <c r="F817" s="2" t="s">
        <v>39</v>
      </c>
      <c r="G817" s="2" t="s">
        <v>41</v>
      </c>
      <c r="H817" s="2">
        <v>2012</v>
      </c>
      <c r="I817" s="7" t="s">
        <v>101</v>
      </c>
      <c r="J817" s="2">
        <v>76</v>
      </c>
      <c r="K817" s="2">
        <f>J817-67</f>
        <v>9</v>
      </c>
      <c r="L817" s="2">
        <f>J817-78</f>
        <v>-2</v>
      </c>
      <c r="M817" s="2">
        <f>J817-95</f>
        <v>-19</v>
      </c>
      <c r="N817" s="2">
        <v>2</v>
      </c>
      <c r="R817" s="2"/>
      <c r="T817" s="2">
        <v>1</v>
      </c>
      <c r="X817" s="5" t="e">
        <f t="shared" si="72"/>
        <v>#DIV/0!</v>
      </c>
      <c r="AA817" s="5" t="e">
        <f t="shared" si="73"/>
        <v>#DIV/0!</v>
      </c>
      <c r="AB817" s="4" t="e">
        <f t="shared" si="74"/>
        <v>#DIV/0!</v>
      </c>
      <c r="AD817" s="2" t="e">
        <f t="shared" si="75"/>
        <v>#DIV/0!</v>
      </c>
      <c r="AF817" s="2" t="e">
        <f t="shared" si="76"/>
        <v>#DIV/0!</v>
      </c>
      <c r="AG817" s="2"/>
      <c r="AO817" s="2"/>
      <c r="AP817" s="2" t="str">
        <f t="shared" si="77"/>
        <v>D09_164_14</v>
      </c>
    </row>
    <row r="818" spans="1:42" ht="12.75" customHeight="1" x14ac:dyDescent="0.2">
      <c r="A818" s="1" t="s">
        <v>68</v>
      </c>
      <c r="B818" s="3">
        <v>164</v>
      </c>
      <c r="C818" s="4">
        <v>14</v>
      </c>
      <c r="D818" s="4" t="s">
        <v>55</v>
      </c>
      <c r="E818" s="2" t="s">
        <v>40</v>
      </c>
      <c r="F818" s="2" t="s">
        <v>39</v>
      </c>
      <c r="G818" s="2" t="s">
        <v>41</v>
      </c>
      <c r="H818" s="2">
        <v>2013</v>
      </c>
      <c r="I818" s="7" t="s">
        <v>101</v>
      </c>
      <c r="R818" s="2"/>
      <c r="X818" s="5" t="e">
        <f t="shared" si="72"/>
        <v>#DIV/0!</v>
      </c>
      <c r="AA818" s="5" t="e">
        <f t="shared" si="73"/>
        <v>#DIV/0!</v>
      </c>
      <c r="AB818" s="4" t="e">
        <f t="shared" si="74"/>
        <v>#DIV/0!</v>
      </c>
      <c r="AD818" s="2" t="e">
        <f t="shared" si="75"/>
        <v>#DIV/0!</v>
      </c>
      <c r="AF818" s="2" t="e">
        <f t="shared" si="76"/>
        <v>#DIV/0!</v>
      </c>
      <c r="AO818" s="2"/>
      <c r="AP818" s="2" t="str">
        <f t="shared" si="77"/>
        <v>D09_164_14</v>
      </c>
    </row>
    <row r="819" spans="1:42" ht="12.75" customHeight="1" x14ac:dyDescent="0.2">
      <c r="A819" s="1" t="s">
        <v>68</v>
      </c>
      <c r="B819" s="3">
        <v>164</v>
      </c>
      <c r="C819" s="4">
        <v>14</v>
      </c>
      <c r="D819" s="4" t="s">
        <v>55</v>
      </c>
      <c r="E819" s="2" t="s">
        <v>40</v>
      </c>
      <c r="F819" s="2" t="s">
        <v>39</v>
      </c>
      <c r="G819" s="2" t="s">
        <v>41</v>
      </c>
      <c r="H819" s="2">
        <v>2014</v>
      </c>
      <c r="I819" s="7" t="s">
        <v>101</v>
      </c>
      <c r="R819" s="2"/>
      <c r="X819" s="5" t="e">
        <f t="shared" si="72"/>
        <v>#DIV/0!</v>
      </c>
      <c r="AA819" s="5" t="e">
        <f t="shared" si="73"/>
        <v>#DIV/0!</v>
      </c>
      <c r="AB819" s="4" t="e">
        <f t="shared" si="74"/>
        <v>#DIV/0!</v>
      </c>
      <c r="AD819" s="2" t="e">
        <f t="shared" si="75"/>
        <v>#DIV/0!</v>
      </c>
      <c r="AF819" s="2" t="e">
        <f t="shared" si="76"/>
        <v>#DIV/0!</v>
      </c>
      <c r="AG819" s="2"/>
      <c r="AO819" s="2"/>
      <c r="AP819" s="2" t="str">
        <f t="shared" si="77"/>
        <v>D09_164_14</v>
      </c>
    </row>
    <row r="820" spans="1:42" ht="12.75" customHeight="1" x14ac:dyDescent="0.2">
      <c r="A820" s="1" t="s">
        <v>68</v>
      </c>
      <c r="B820" s="3">
        <v>164</v>
      </c>
      <c r="C820" s="4">
        <v>14</v>
      </c>
      <c r="D820" s="4" t="s">
        <v>55</v>
      </c>
      <c r="E820" s="2" t="s">
        <v>40</v>
      </c>
      <c r="F820" s="2" t="s">
        <v>39</v>
      </c>
      <c r="G820" s="2" t="s">
        <v>41</v>
      </c>
      <c r="H820" s="2">
        <v>2015</v>
      </c>
      <c r="I820" s="7" t="s">
        <v>101</v>
      </c>
      <c r="R820" s="2"/>
      <c r="X820" s="5" t="e">
        <f t="shared" si="72"/>
        <v>#DIV/0!</v>
      </c>
      <c r="AA820" s="5" t="e">
        <f t="shared" si="73"/>
        <v>#DIV/0!</v>
      </c>
      <c r="AB820" s="4" t="e">
        <f t="shared" si="74"/>
        <v>#DIV/0!</v>
      </c>
      <c r="AD820" s="2" t="e">
        <f t="shared" si="75"/>
        <v>#DIV/0!</v>
      </c>
      <c r="AF820" s="2" t="e">
        <f t="shared" si="76"/>
        <v>#DIV/0!</v>
      </c>
      <c r="AG820" s="2"/>
      <c r="AO820" s="2"/>
      <c r="AP820" s="2" t="str">
        <f t="shared" si="77"/>
        <v>D09_164_14</v>
      </c>
    </row>
    <row r="821" spans="1:42" s="18" customFormat="1" ht="12.75" customHeight="1" x14ac:dyDescent="0.2">
      <c r="A821" s="23" t="s">
        <v>68</v>
      </c>
      <c r="B821" s="19">
        <v>164</v>
      </c>
      <c r="C821" s="24">
        <v>14</v>
      </c>
      <c r="D821" s="24" t="s">
        <v>55</v>
      </c>
      <c r="E821" s="18" t="s">
        <v>40</v>
      </c>
      <c r="F821" s="18" t="s">
        <v>39</v>
      </c>
      <c r="G821" s="18" t="s">
        <v>41</v>
      </c>
      <c r="H821" s="18">
        <v>2016</v>
      </c>
      <c r="I821" s="7" t="s">
        <v>101</v>
      </c>
      <c r="X821" s="25" t="e">
        <f t="shared" si="72"/>
        <v>#DIV/0!</v>
      </c>
      <c r="AA821" s="25" t="e">
        <f t="shared" si="73"/>
        <v>#DIV/0!</v>
      </c>
      <c r="AB821" s="24" t="e">
        <f t="shared" si="74"/>
        <v>#DIV/0!</v>
      </c>
      <c r="AD821" s="18" t="e">
        <f t="shared" si="75"/>
        <v>#DIV/0!</v>
      </c>
      <c r="AF821" s="18" t="e">
        <f t="shared" si="76"/>
        <v>#DIV/0!</v>
      </c>
      <c r="AP821" s="2" t="str">
        <f t="shared" si="77"/>
        <v>D09_164_14</v>
      </c>
    </row>
    <row r="822" spans="1:42" ht="12.75" customHeight="1" x14ac:dyDescent="0.2">
      <c r="A822" s="1" t="s">
        <v>68</v>
      </c>
      <c r="B822" s="3">
        <v>165</v>
      </c>
      <c r="C822" s="4">
        <v>14</v>
      </c>
      <c r="D822" s="4" t="s">
        <v>55</v>
      </c>
      <c r="E822" s="2" t="s">
        <v>40</v>
      </c>
      <c r="F822" s="2" t="s">
        <v>39</v>
      </c>
      <c r="G822" s="2" t="s">
        <v>41</v>
      </c>
      <c r="H822" s="2">
        <v>2012</v>
      </c>
      <c r="I822" s="7" t="s">
        <v>135</v>
      </c>
      <c r="R822" s="2"/>
      <c r="X822" s="5" t="e">
        <f t="shared" si="72"/>
        <v>#DIV/0!</v>
      </c>
      <c r="AA822" s="5" t="e">
        <f t="shared" si="73"/>
        <v>#DIV/0!</v>
      </c>
      <c r="AB822" s="4" t="e">
        <f t="shared" si="74"/>
        <v>#DIV/0!</v>
      </c>
      <c r="AD822" s="2" t="e">
        <f t="shared" si="75"/>
        <v>#DIV/0!</v>
      </c>
      <c r="AF822" s="2" t="e">
        <f t="shared" si="76"/>
        <v>#DIV/0!</v>
      </c>
      <c r="AG822" s="2"/>
      <c r="AO822" s="2"/>
      <c r="AP822" s="2" t="str">
        <f t="shared" si="77"/>
        <v>D09_165_14</v>
      </c>
    </row>
    <row r="823" spans="1:42" ht="12.75" customHeight="1" x14ac:dyDescent="0.2">
      <c r="A823" s="1" t="s">
        <v>68</v>
      </c>
      <c r="B823" s="3">
        <v>165</v>
      </c>
      <c r="C823" s="4">
        <v>14</v>
      </c>
      <c r="D823" s="4" t="s">
        <v>55</v>
      </c>
      <c r="E823" s="2" t="s">
        <v>40</v>
      </c>
      <c r="F823" s="2" t="s">
        <v>39</v>
      </c>
      <c r="G823" s="2" t="s">
        <v>41</v>
      </c>
      <c r="H823" s="2">
        <v>2013</v>
      </c>
      <c r="I823" s="7" t="s">
        <v>135</v>
      </c>
      <c r="R823" s="2"/>
      <c r="X823" s="5" t="e">
        <f t="shared" si="72"/>
        <v>#DIV/0!</v>
      </c>
      <c r="AA823" s="5" t="e">
        <f t="shared" si="73"/>
        <v>#DIV/0!</v>
      </c>
      <c r="AB823" s="4" t="e">
        <f t="shared" si="74"/>
        <v>#DIV/0!</v>
      </c>
      <c r="AD823" s="2" t="e">
        <f t="shared" si="75"/>
        <v>#DIV/0!</v>
      </c>
      <c r="AF823" s="2" t="e">
        <f t="shared" si="76"/>
        <v>#DIV/0!</v>
      </c>
      <c r="AG823" s="2"/>
      <c r="AO823" s="2"/>
      <c r="AP823" s="2" t="str">
        <f t="shared" si="77"/>
        <v>D09_165_14</v>
      </c>
    </row>
    <row r="824" spans="1:42" ht="12.75" customHeight="1" x14ac:dyDescent="0.2">
      <c r="A824" s="1" t="s">
        <v>68</v>
      </c>
      <c r="B824" s="3">
        <v>165</v>
      </c>
      <c r="C824" s="4">
        <v>14</v>
      </c>
      <c r="D824" s="4" t="s">
        <v>55</v>
      </c>
      <c r="E824" s="2" t="s">
        <v>40</v>
      </c>
      <c r="F824" s="2" t="s">
        <v>39</v>
      </c>
      <c r="G824" s="2" t="s">
        <v>41</v>
      </c>
      <c r="H824" s="2">
        <v>2014</v>
      </c>
      <c r="I824" s="7" t="s">
        <v>135</v>
      </c>
      <c r="R824" s="2"/>
      <c r="X824" s="5" t="e">
        <f t="shared" si="72"/>
        <v>#DIV/0!</v>
      </c>
      <c r="AA824" s="5" t="e">
        <f t="shared" si="73"/>
        <v>#DIV/0!</v>
      </c>
      <c r="AB824" s="4" t="e">
        <f t="shared" si="74"/>
        <v>#DIV/0!</v>
      </c>
      <c r="AD824" s="2" t="e">
        <f t="shared" si="75"/>
        <v>#DIV/0!</v>
      </c>
      <c r="AF824" s="2" t="e">
        <f t="shared" si="76"/>
        <v>#DIV/0!</v>
      </c>
      <c r="AG824" s="2"/>
      <c r="AO824" s="2"/>
      <c r="AP824" s="2" t="str">
        <f t="shared" si="77"/>
        <v>D09_165_14</v>
      </c>
    </row>
    <row r="825" spans="1:42" ht="12.75" customHeight="1" x14ac:dyDescent="0.2">
      <c r="A825" s="1" t="s">
        <v>68</v>
      </c>
      <c r="B825" s="3">
        <v>165</v>
      </c>
      <c r="C825" s="4">
        <v>14</v>
      </c>
      <c r="D825" s="4" t="s">
        <v>55</v>
      </c>
      <c r="E825" s="2" t="s">
        <v>40</v>
      </c>
      <c r="F825" s="2" t="s">
        <v>39</v>
      </c>
      <c r="G825" s="2" t="s">
        <v>41</v>
      </c>
      <c r="H825" s="2">
        <v>2015</v>
      </c>
      <c r="I825" s="7" t="s">
        <v>135</v>
      </c>
      <c r="R825" s="2"/>
      <c r="X825" s="5" t="e">
        <f t="shared" si="72"/>
        <v>#DIV/0!</v>
      </c>
      <c r="AA825" s="5" t="e">
        <f t="shared" si="73"/>
        <v>#DIV/0!</v>
      </c>
      <c r="AB825" s="4" t="e">
        <f t="shared" si="74"/>
        <v>#DIV/0!</v>
      </c>
      <c r="AD825" s="2" t="e">
        <f t="shared" si="75"/>
        <v>#DIV/0!</v>
      </c>
      <c r="AF825" s="2" t="e">
        <f t="shared" si="76"/>
        <v>#DIV/0!</v>
      </c>
      <c r="AG825" s="2"/>
      <c r="AO825" s="2"/>
      <c r="AP825" s="2" t="str">
        <f t="shared" si="77"/>
        <v>D09_165_14</v>
      </c>
    </row>
    <row r="826" spans="1:42" s="18" customFormat="1" ht="12.75" customHeight="1" x14ac:dyDescent="0.2">
      <c r="A826" s="23" t="s">
        <v>68</v>
      </c>
      <c r="B826" s="19">
        <v>165</v>
      </c>
      <c r="C826" s="24">
        <v>14</v>
      </c>
      <c r="D826" s="24" t="s">
        <v>55</v>
      </c>
      <c r="E826" s="18" t="s">
        <v>40</v>
      </c>
      <c r="F826" s="18" t="s">
        <v>39</v>
      </c>
      <c r="G826" s="18" t="s">
        <v>41</v>
      </c>
      <c r="H826" s="18">
        <v>2016</v>
      </c>
      <c r="I826" s="26" t="s">
        <v>135</v>
      </c>
      <c r="X826" s="25" t="e">
        <f t="shared" si="72"/>
        <v>#DIV/0!</v>
      </c>
      <c r="AA826" s="25" t="e">
        <f t="shared" si="73"/>
        <v>#DIV/0!</v>
      </c>
      <c r="AB826" s="24" t="e">
        <f t="shared" si="74"/>
        <v>#DIV/0!</v>
      </c>
      <c r="AD826" s="18" t="e">
        <f t="shared" si="75"/>
        <v>#DIV/0!</v>
      </c>
      <c r="AF826" s="18" t="e">
        <f t="shared" si="76"/>
        <v>#DIV/0!</v>
      </c>
      <c r="AP826" s="2" t="str">
        <f t="shared" si="77"/>
        <v>D09_165_14</v>
      </c>
    </row>
    <row r="827" spans="1:42" ht="12.75" customHeight="1" x14ac:dyDescent="0.2">
      <c r="A827" s="1" t="s">
        <v>68</v>
      </c>
      <c r="B827" s="3">
        <v>166</v>
      </c>
      <c r="C827" s="4">
        <v>14</v>
      </c>
      <c r="D827" s="4" t="s">
        <v>55</v>
      </c>
      <c r="E827" s="2" t="s">
        <v>40</v>
      </c>
      <c r="F827" s="2" t="s">
        <v>39</v>
      </c>
      <c r="G827" s="2" t="s">
        <v>41</v>
      </c>
      <c r="H827" s="2">
        <v>2012</v>
      </c>
      <c r="I827" s="7" t="s">
        <v>134</v>
      </c>
      <c r="J827" s="2">
        <v>82</v>
      </c>
      <c r="K827" s="2">
        <f>J827-67</f>
        <v>15</v>
      </c>
      <c r="L827" s="2">
        <f>J827-78</f>
        <v>4</v>
      </c>
      <c r="M827" s="2">
        <f>J827-95</f>
        <v>-13</v>
      </c>
      <c r="N827" s="2">
        <v>3</v>
      </c>
      <c r="R827" s="2"/>
      <c r="T827" s="2">
        <v>2</v>
      </c>
      <c r="U827" s="2">
        <v>222</v>
      </c>
      <c r="V827" s="2">
        <v>25</v>
      </c>
      <c r="W827" s="2">
        <v>88</v>
      </c>
      <c r="X827" s="5">
        <f t="shared" si="72"/>
        <v>3.52</v>
      </c>
      <c r="Y827" s="2">
        <v>5</v>
      </c>
      <c r="Z827" s="2">
        <v>23</v>
      </c>
      <c r="AA827" s="5">
        <f t="shared" si="73"/>
        <v>0.92</v>
      </c>
      <c r="AB827" s="4">
        <f t="shared" si="74"/>
        <v>26.136363636363637</v>
      </c>
      <c r="AC827" s="2">
        <v>0</v>
      </c>
      <c r="AD827" s="2">
        <f t="shared" si="75"/>
        <v>0</v>
      </c>
      <c r="AE827" s="2">
        <v>0</v>
      </c>
      <c r="AF827" s="2">
        <f t="shared" si="76"/>
        <v>0</v>
      </c>
      <c r="AG827" s="8" t="s">
        <v>80</v>
      </c>
      <c r="AH827" s="2">
        <v>8</v>
      </c>
      <c r="AI827" s="2">
        <v>2</v>
      </c>
      <c r="AJ827" s="2">
        <v>1</v>
      </c>
      <c r="AK827" s="2">
        <v>2</v>
      </c>
      <c r="AL827" s="2">
        <v>3</v>
      </c>
      <c r="AM827" s="2">
        <v>4</v>
      </c>
      <c r="AO827" s="2"/>
      <c r="AP827" s="2" t="str">
        <f t="shared" si="77"/>
        <v>D09_166_14</v>
      </c>
    </row>
    <row r="828" spans="1:42" ht="12.75" customHeight="1" x14ac:dyDescent="0.2">
      <c r="A828" s="1" t="s">
        <v>68</v>
      </c>
      <c r="B828" s="3">
        <v>166</v>
      </c>
      <c r="C828" s="4">
        <v>14</v>
      </c>
      <c r="D828" s="4" t="s">
        <v>55</v>
      </c>
      <c r="E828" s="2" t="s">
        <v>40</v>
      </c>
      <c r="F828" s="2" t="s">
        <v>39</v>
      </c>
      <c r="G828" s="2" t="s">
        <v>41</v>
      </c>
      <c r="H828" s="2">
        <v>2013</v>
      </c>
      <c r="I828" s="7" t="s">
        <v>134</v>
      </c>
      <c r="R828" s="2"/>
      <c r="X828" s="5" t="e">
        <f t="shared" si="72"/>
        <v>#DIV/0!</v>
      </c>
      <c r="AA828" s="5" t="e">
        <f t="shared" si="73"/>
        <v>#DIV/0!</v>
      </c>
      <c r="AB828" s="4" t="e">
        <f t="shared" si="74"/>
        <v>#DIV/0!</v>
      </c>
      <c r="AD828" s="2" t="e">
        <f t="shared" si="75"/>
        <v>#DIV/0!</v>
      </c>
      <c r="AF828" s="2" t="e">
        <f t="shared" si="76"/>
        <v>#DIV/0!</v>
      </c>
      <c r="AG828" s="2"/>
      <c r="AO828" s="2"/>
      <c r="AP828" s="2" t="str">
        <f t="shared" si="77"/>
        <v>D09_166_14</v>
      </c>
    </row>
    <row r="829" spans="1:42" ht="12.75" customHeight="1" x14ac:dyDescent="0.2">
      <c r="A829" s="1" t="s">
        <v>68</v>
      </c>
      <c r="B829" s="3">
        <v>166</v>
      </c>
      <c r="C829" s="4">
        <v>14</v>
      </c>
      <c r="D829" s="4" t="s">
        <v>55</v>
      </c>
      <c r="E829" s="2" t="s">
        <v>40</v>
      </c>
      <c r="F829" s="2" t="s">
        <v>39</v>
      </c>
      <c r="G829" s="2" t="s">
        <v>41</v>
      </c>
      <c r="H829" s="2">
        <v>2014</v>
      </c>
      <c r="I829" s="7" t="s">
        <v>134</v>
      </c>
      <c r="R829" s="2"/>
      <c r="X829" s="5" t="e">
        <f t="shared" si="72"/>
        <v>#DIV/0!</v>
      </c>
      <c r="AA829" s="5" t="e">
        <f t="shared" si="73"/>
        <v>#DIV/0!</v>
      </c>
      <c r="AB829" s="4" t="e">
        <f t="shared" si="74"/>
        <v>#DIV/0!</v>
      </c>
      <c r="AD829" s="2" t="e">
        <f t="shared" si="75"/>
        <v>#DIV/0!</v>
      </c>
      <c r="AF829" s="2" t="e">
        <f t="shared" si="76"/>
        <v>#DIV/0!</v>
      </c>
      <c r="AG829" s="2"/>
      <c r="AO829" s="2"/>
      <c r="AP829" s="2" t="str">
        <f t="shared" si="77"/>
        <v>D09_166_14</v>
      </c>
    </row>
    <row r="830" spans="1:42" ht="12.75" customHeight="1" x14ac:dyDescent="0.2">
      <c r="A830" s="1" t="s">
        <v>68</v>
      </c>
      <c r="B830" s="3">
        <v>166</v>
      </c>
      <c r="C830" s="4">
        <v>14</v>
      </c>
      <c r="D830" s="4" t="s">
        <v>55</v>
      </c>
      <c r="E830" s="2" t="s">
        <v>40</v>
      </c>
      <c r="F830" s="2" t="s">
        <v>39</v>
      </c>
      <c r="G830" s="2" t="s">
        <v>41</v>
      </c>
      <c r="H830" s="2">
        <v>2015</v>
      </c>
      <c r="I830" s="7" t="s">
        <v>134</v>
      </c>
      <c r="R830" s="2"/>
      <c r="X830" s="5" t="e">
        <f t="shared" si="72"/>
        <v>#DIV/0!</v>
      </c>
      <c r="AA830" s="5" t="e">
        <f t="shared" si="73"/>
        <v>#DIV/0!</v>
      </c>
      <c r="AB830" s="4" t="e">
        <f t="shared" si="74"/>
        <v>#DIV/0!</v>
      </c>
      <c r="AD830" s="2" t="e">
        <f t="shared" si="75"/>
        <v>#DIV/0!</v>
      </c>
      <c r="AF830" s="2" t="e">
        <f t="shared" si="76"/>
        <v>#DIV/0!</v>
      </c>
      <c r="AG830" s="2"/>
      <c r="AO830" s="2"/>
      <c r="AP830" s="2" t="str">
        <f t="shared" si="77"/>
        <v>D09_166_14</v>
      </c>
    </row>
    <row r="831" spans="1:42" s="18" customFormat="1" ht="12.75" customHeight="1" x14ac:dyDescent="0.2">
      <c r="A831" s="23" t="s">
        <v>68</v>
      </c>
      <c r="B831" s="19">
        <v>166</v>
      </c>
      <c r="C831" s="24">
        <v>14</v>
      </c>
      <c r="D831" s="24" t="s">
        <v>55</v>
      </c>
      <c r="E831" s="18" t="s">
        <v>40</v>
      </c>
      <c r="F831" s="18" t="s">
        <v>39</v>
      </c>
      <c r="G831" s="18" t="s">
        <v>41</v>
      </c>
      <c r="H831" s="18">
        <v>2016</v>
      </c>
      <c r="I831" s="26" t="s">
        <v>134</v>
      </c>
      <c r="X831" s="25" t="e">
        <f t="shared" si="72"/>
        <v>#DIV/0!</v>
      </c>
      <c r="AA831" s="25" t="e">
        <f t="shared" si="73"/>
        <v>#DIV/0!</v>
      </c>
      <c r="AB831" s="24" t="e">
        <f t="shared" si="74"/>
        <v>#DIV/0!</v>
      </c>
      <c r="AD831" s="18" t="e">
        <f t="shared" si="75"/>
        <v>#DIV/0!</v>
      </c>
      <c r="AF831" s="18" t="e">
        <f t="shared" si="76"/>
        <v>#DIV/0!</v>
      </c>
      <c r="AP831" s="2" t="str">
        <f t="shared" si="77"/>
        <v>D09_166_14</v>
      </c>
    </row>
    <row r="832" spans="1:42" ht="12.75" customHeight="1" x14ac:dyDescent="0.2">
      <c r="A832" s="1" t="s">
        <v>68</v>
      </c>
      <c r="B832" s="3">
        <v>167</v>
      </c>
      <c r="C832" s="4">
        <v>14</v>
      </c>
      <c r="D832" s="4" t="s">
        <v>55</v>
      </c>
      <c r="E832" s="2" t="s">
        <v>40</v>
      </c>
      <c r="F832" s="2" t="s">
        <v>39</v>
      </c>
      <c r="G832" s="2" t="s">
        <v>41</v>
      </c>
      <c r="H832" s="2">
        <v>2012</v>
      </c>
      <c r="I832" s="7" t="s">
        <v>135</v>
      </c>
      <c r="R832" s="2"/>
      <c r="X832" s="5" t="e">
        <f t="shared" si="72"/>
        <v>#DIV/0!</v>
      </c>
      <c r="AA832" s="5" t="e">
        <f t="shared" si="73"/>
        <v>#DIV/0!</v>
      </c>
      <c r="AB832" s="4" t="e">
        <f t="shared" si="74"/>
        <v>#DIV/0!</v>
      </c>
      <c r="AD832" s="2" t="e">
        <f t="shared" si="75"/>
        <v>#DIV/0!</v>
      </c>
      <c r="AF832" s="2" t="e">
        <f t="shared" si="76"/>
        <v>#DIV/0!</v>
      </c>
      <c r="AG832" s="2"/>
      <c r="AO832" s="2"/>
      <c r="AP832" s="2" t="str">
        <f t="shared" si="77"/>
        <v>D09_167_14</v>
      </c>
    </row>
    <row r="833" spans="1:42" ht="12.75" customHeight="1" x14ac:dyDescent="0.2">
      <c r="A833" s="1" t="s">
        <v>68</v>
      </c>
      <c r="B833" s="3">
        <v>167</v>
      </c>
      <c r="C833" s="4">
        <v>14</v>
      </c>
      <c r="D833" s="4" t="s">
        <v>55</v>
      </c>
      <c r="E833" s="2" t="s">
        <v>40</v>
      </c>
      <c r="F833" s="2" t="s">
        <v>39</v>
      </c>
      <c r="G833" s="2" t="s">
        <v>41</v>
      </c>
      <c r="H833" s="2">
        <v>2013</v>
      </c>
      <c r="I833" s="7" t="s">
        <v>135</v>
      </c>
      <c r="R833" s="2"/>
      <c r="X833" s="5" t="e">
        <f t="shared" si="72"/>
        <v>#DIV/0!</v>
      </c>
      <c r="AA833" s="5" t="e">
        <f t="shared" si="73"/>
        <v>#DIV/0!</v>
      </c>
      <c r="AB833" s="4" t="e">
        <f t="shared" si="74"/>
        <v>#DIV/0!</v>
      </c>
      <c r="AD833" s="2" t="e">
        <f t="shared" si="75"/>
        <v>#DIV/0!</v>
      </c>
      <c r="AF833" s="2" t="e">
        <f t="shared" si="76"/>
        <v>#DIV/0!</v>
      </c>
      <c r="AG833" s="2"/>
      <c r="AO833" s="2"/>
      <c r="AP833" s="2" t="str">
        <f t="shared" si="77"/>
        <v>D09_167_14</v>
      </c>
    </row>
    <row r="834" spans="1:42" ht="12.75" customHeight="1" x14ac:dyDescent="0.2">
      <c r="A834" s="1" t="s">
        <v>68</v>
      </c>
      <c r="B834" s="3">
        <v>167</v>
      </c>
      <c r="C834" s="4">
        <v>14</v>
      </c>
      <c r="D834" s="4" t="s">
        <v>55</v>
      </c>
      <c r="E834" s="2" t="s">
        <v>40</v>
      </c>
      <c r="F834" s="2" t="s">
        <v>39</v>
      </c>
      <c r="G834" s="2" t="s">
        <v>41</v>
      </c>
      <c r="H834" s="2">
        <v>2014</v>
      </c>
      <c r="I834" s="7" t="s">
        <v>135</v>
      </c>
      <c r="R834" s="2"/>
      <c r="X834" s="5" t="e">
        <f t="shared" si="72"/>
        <v>#DIV/0!</v>
      </c>
      <c r="AA834" s="5" t="e">
        <f t="shared" si="73"/>
        <v>#DIV/0!</v>
      </c>
      <c r="AB834" s="4" t="e">
        <f t="shared" si="74"/>
        <v>#DIV/0!</v>
      </c>
      <c r="AD834" s="2" t="e">
        <f t="shared" si="75"/>
        <v>#DIV/0!</v>
      </c>
      <c r="AF834" s="2" t="e">
        <f t="shared" si="76"/>
        <v>#DIV/0!</v>
      </c>
      <c r="AG834" s="2"/>
      <c r="AO834" s="2"/>
      <c r="AP834" s="2" t="str">
        <f t="shared" si="77"/>
        <v>D09_167_14</v>
      </c>
    </row>
    <row r="835" spans="1:42" ht="12.75" customHeight="1" x14ac:dyDescent="0.2">
      <c r="A835" s="1" t="s">
        <v>68</v>
      </c>
      <c r="B835" s="3">
        <v>167</v>
      </c>
      <c r="C835" s="4">
        <v>14</v>
      </c>
      <c r="D835" s="4" t="s">
        <v>55</v>
      </c>
      <c r="E835" s="2" t="s">
        <v>40</v>
      </c>
      <c r="F835" s="2" t="s">
        <v>39</v>
      </c>
      <c r="G835" s="2" t="s">
        <v>41</v>
      </c>
      <c r="H835" s="2">
        <v>2015</v>
      </c>
      <c r="I835" s="7" t="s">
        <v>135</v>
      </c>
      <c r="R835" s="2"/>
      <c r="X835" s="5" t="e">
        <f t="shared" ref="X835:X898" si="78">(W835+(AA835*AC835))/V835</f>
        <v>#DIV/0!</v>
      </c>
      <c r="AA835" s="5" t="e">
        <f t="shared" ref="AA835:AA898" si="79">Z835/(V835-AC835)</f>
        <v>#DIV/0!</v>
      </c>
      <c r="AB835" s="4" t="e">
        <f t="shared" ref="AB835:AB898" si="80">AA835*100/X835</f>
        <v>#DIV/0!</v>
      </c>
      <c r="AD835" s="2" t="e">
        <f t="shared" ref="AD835:AD898" si="81">AC835*100/V835</f>
        <v>#DIV/0!</v>
      </c>
      <c r="AF835" s="2" t="e">
        <f t="shared" ref="AF835:AF898" si="82">AE835*100/V835</f>
        <v>#DIV/0!</v>
      </c>
      <c r="AG835" s="2"/>
      <c r="AO835" s="2"/>
      <c r="AP835" s="2" t="str">
        <f t="shared" ref="AP835:AP898" si="83">CONCATENATE(LEFT(A835,1),CONCATENATE(RIGHT(A835,2),"_",CONCATENATE(B835),"_",CONCATENATE(C835)))</f>
        <v>D09_167_14</v>
      </c>
    </row>
    <row r="836" spans="1:42" s="18" customFormat="1" ht="12.75" customHeight="1" x14ac:dyDescent="0.2">
      <c r="A836" s="23" t="s">
        <v>68</v>
      </c>
      <c r="B836" s="19">
        <v>167</v>
      </c>
      <c r="C836" s="24">
        <v>14</v>
      </c>
      <c r="D836" s="24" t="s">
        <v>55</v>
      </c>
      <c r="E836" s="18" t="s">
        <v>40</v>
      </c>
      <c r="F836" s="18" t="s">
        <v>39</v>
      </c>
      <c r="G836" s="18" t="s">
        <v>41</v>
      </c>
      <c r="H836" s="18">
        <v>2016</v>
      </c>
      <c r="I836" s="26" t="s">
        <v>135</v>
      </c>
      <c r="X836" s="25" t="e">
        <f t="shared" si="78"/>
        <v>#DIV/0!</v>
      </c>
      <c r="AA836" s="25" t="e">
        <f t="shared" si="79"/>
        <v>#DIV/0!</v>
      </c>
      <c r="AB836" s="24" t="e">
        <f t="shared" si="80"/>
        <v>#DIV/0!</v>
      </c>
      <c r="AD836" s="18" t="e">
        <f t="shared" si="81"/>
        <v>#DIV/0!</v>
      </c>
      <c r="AF836" s="18" t="e">
        <f t="shared" si="82"/>
        <v>#DIV/0!</v>
      </c>
      <c r="AP836" s="2" t="str">
        <f t="shared" si="83"/>
        <v>D09_167_14</v>
      </c>
    </row>
    <row r="837" spans="1:42" ht="12.75" customHeight="1" x14ac:dyDescent="0.2">
      <c r="A837" s="1" t="s">
        <v>68</v>
      </c>
      <c r="B837" s="3">
        <v>168</v>
      </c>
      <c r="C837" s="4">
        <v>14</v>
      </c>
      <c r="D837" s="4" t="s">
        <v>55</v>
      </c>
      <c r="E837" s="2" t="s">
        <v>40</v>
      </c>
      <c r="F837" s="2" t="s">
        <v>39</v>
      </c>
      <c r="G837" s="2" t="s">
        <v>41</v>
      </c>
      <c r="H837" s="2">
        <v>2012</v>
      </c>
      <c r="I837" s="7" t="s">
        <v>140</v>
      </c>
      <c r="J837" s="2">
        <v>76</v>
      </c>
      <c r="K837" s="2">
        <f>J837-67</f>
        <v>9</v>
      </c>
      <c r="L837" s="2">
        <f>J837-78</f>
        <v>-2</v>
      </c>
      <c r="M837" s="2">
        <f>J837-95</f>
        <v>-19</v>
      </c>
      <c r="N837" s="2">
        <v>3</v>
      </c>
      <c r="R837" s="2"/>
      <c r="T837" s="2">
        <v>2</v>
      </c>
      <c r="U837" s="2">
        <v>224</v>
      </c>
      <c r="V837" s="2">
        <v>25</v>
      </c>
      <c r="W837" s="2">
        <v>113</v>
      </c>
      <c r="X837" s="5">
        <f t="shared" si="78"/>
        <v>4.5650000000000004</v>
      </c>
      <c r="Y837" s="2">
        <v>4</v>
      </c>
      <c r="Z837" s="2">
        <v>27</v>
      </c>
      <c r="AA837" s="5">
        <f t="shared" si="79"/>
        <v>1.125</v>
      </c>
      <c r="AB837" s="4">
        <f t="shared" si="80"/>
        <v>24.644030668127051</v>
      </c>
      <c r="AC837" s="2">
        <v>1</v>
      </c>
      <c r="AD837" s="2">
        <f t="shared" si="81"/>
        <v>4</v>
      </c>
      <c r="AE837" s="2">
        <v>2</v>
      </c>
      <c r="AF837" s="2">
        <f t="shared" si="82"/>
        <v>8</v>
      </c>
      <c r="AG837" s="8" t="s">
        <v>75</v>
      </c>
      <c r="AH837" s="2">
        <v>3</v>
      </c>
      <c r="AI837" s="2">
        <v>2</v>
      </c>
      <c r="AJ837" s="2">
        <v>2</v>
      </c>
      <c r="AK837" s="2">
        <v>3</v>
      </c>
      <c r="AL837" s="2">
        <v>3</v>
      </c>
      <c r="AM837" s="2">
        <v>3</v>
      </c>
      <c r="AO837" s="2"/>
      <c r="AP837" s="2" t="str">
        <f t="shared" si="83"/>
        <v>D09_168_14</v>
      </c>
    </row>
    <row r="838" spans="1:42" ht="12.75" customHeight="1" x14ac:dyDescent="0.2">
      <c r="A838" s="1" t="s">
        <v>68</v>
      </c>
      <c r="B838" s="3">
        <v>168</v>
      </c>
      <c r="C838" s="4">
        <v>14</v>
      </c>
      <c r="D838" s="4" t="s">
        <v>55</v>
      </c>
      <c r="E838" s="2" t="s">
        <v>40</v>
      </c>
      <c r="F838" s="2" t="s">
        <v>39</v>
      </c>
      <c r="G838" s="2" t="s">
        <v>41</v>
      </c>
      <c r="H838" s="2">
        <v>2013</v>
      </c>
      <c r="I838" s="7" t="s">
        <v>140</v>
      </c>
      <c r="J838" s="2">
        <v>70</v>
      </c>
      <c r="K838" s="2">
        <f>J838-49</f>
        <v>21</v>
      </c>
      <c r="L838" s="2">
        <f>J838-76</f>
        <v>-6</v>
      </c>
      <c r="M838" s="2">
        <f>J838-90</f>
        <v>-20</v>
      </c>
      <c r="N838" s="2">
        <v>3</v>
      </c>
      <c r="P838" s="2" t="s">
        <v>132</v>
      </c>
      <c r="R838" s="2"/>
      <c r="T838" s="2">
        <v>2</v>
      </c>
      <c r="U838" s="2">
        <v>229</v>
      </c>
      <c r="V838" s="2">
        <v>25</v>
      </c>
      <c r="W838" s="2">
        <v>96</v>
      </c>
      <c r="X838" s="5">
        <f t="shared" si="78"/>
        <v>3.878333333333333</v>
      </c>
      <c r="Y838" s="2">
        <v>4</v>
      </c>
      <c r="Z838" s="2">
        <v>23</v>
      </c>
      <c r="AA838" s="5">
        <f t="shared" si="79"/>
        <v>0.95833333333333337</v>
      </c>
      <c r="AB838" s="4">
        <f t="shared" si="80"/>
        <v>24.709926944563822</v>
      </c>
      <c r="AC838" s="2">
        <v>1</v>
      </c>
      <c r="AD838" s="2">
        <f t="shared" si="81"/>
        <v>4</v>
      </c>
      <c r="AE838" s="2">
        <v>3</v>
      </c>
      <c r="AF838" s="2">
        <f t="shared" si="82"/>
        <v>12</v>
      </c>
      <c r="AG838" s="8" t="s">
        <v>76</v>
      </c>
      <c r="AH838" s="2">
        <v>3</v>
      </c>
      <c r="AI838" s="2">
        <v>2</v>
      </c>
      <c r="AJ838" s="2">
        <v>2</v>
      </c>
      <c r="AK838" s="2">
        <v>2</v>
      </c>
      <c r="AL838" s="2">
        <v>3</v>
      </c>
      <c r="AM838" s="2">
        <v>2</v>
      </c>
      <c r="AN838" s="2">
        <v>1</v>
      </c>
      <c r="AO838" s="2" t="s">
        <v>109</v>
      </c>
      <c r="AP838" s="2" t="str">
        <f t="shared" si="83"/>
        <v>D09_168_14</v>
      </c>
    </row>
    <row r="839" spans="1:42" ht="12.75" customHeight="1" x14ac:dyDescent="0.2">
      <c r="A839" s="1" t="s">
        <v>68</v>
      </c>
      <c r="B839" s="3">
        <v>168</v>
      </c>
      <c r="C839" s="4">
        <v>14</v>
      </c>
      <c r="D839" s="4" t="s">
        <v>55</v>
      </c>
      <c r="E839" s="2" t="s">
        <v>40</v>
      </c>
      <c r="F839" s="2" t="s">
        <v>39</v>
      </c>
      <c r="G839" s="2" t="s">
        <v>41</v>
      </c>
      <c r="H839" s="2">
        <v>2014</v>
      </c>
      <c r="I839" s="7" t="s">
        <v>140</v>
      </c>
      <c r="J839" s="2" t="s">
        <v>139</v>
      </c>
      <c r="N839" s="2">
        <v>0</v>
      </c>
      <c r="P839" s="2" t="s">
        <v>139</v>
      </c>
      <c r="R839" s="2"/>
      <c r="T839" s="2">
        <v>0</v>
      </c>
      <c r="U839" s="2" t="s">
        <v>139</v>
      </c>
      <c r="X839" s="5" t="e">
        <f t="shared" si="78"/>
        <v>#DIV/0!</v>
      </c>
      <c r="AA839" s="5" t="e">
        <f t="shared" si="79"/>
        <v>#DIV/0!</v>
      </c>
      <c r="AB839" s="4" t="e">
        <f t="shared" si="80"/>
        <v>#DIV/0!</v>
      </c>
      <c r="AD839" s="2" t="e">
        <f t="shared" si="81"/>
        <v>#DIV/0!</v>
      </c>
      <c r="AF839" s="2" t="e">
        <f t="shared" si="82"/>
        <v>#DIV/0!</v>
      </c>
      <c r="AP839" s="2" t="str">
        <f t="shared" si="83"/>
        <v>D09_168_14</v>
      </c>
    </row>
    <row r="840" spans="1:42" ht="12.75" customHeight="1" x14ac:dyDescent="0.2">
      <c r="A840" s="1" t="s">
        <v>68</v>
      </c>
      <c r="B840" s="3">
        <v>168</v>
      </c>
      <c r="C840" s="4">
        <v>14</v>
      </c>
      <c r="D840" s="4" t="s">
        <v>55</v>
      </c>
      <c r="E840" s="2" t="s">
        <v>40</v>
      </c>
      <c r="F840" s="2" t="s">
        <v>39</v>
      </c>
      <c r="G840" s="2" t="s">
        <v>41</v>
      </c>
      <c r="H840" s="2">
        <v>2015</v>
      </c>
      <c r="I840" s="7" t="s">
        <v>140</v>
      </c>
      <c r="R840" s="2"/>
      <c r="X840" s="5" t="e">
        <f t="shared" si="78"/>
        <v>#DIV/0!</v>
      </c>
      <c r="AA840" s="5" t="e">
        <f t="shared" si="79"/>
        <v>#DIV/0!</v>
      </c>
      <c r="AB840" s="4" t="e">
        <f t="shared" si="80"/>
        <v>#DIV/0!</v>
      </c>
      <c r="AD840" s="2" t="e">
        <f t="shared" si="81"/>
        <v>#DIV/0!</v>
      </c>
      <c r="AF840" s="2" t="e">
        <f t="shared" si="82"/>
        <v>#DIV/0!</v>
      </c>
      <c r="AG840" s="2"/>
      <c r="AO840" s="2"/>
      <c r="AP840" s="2" t="str">
        <f t="shared" si="83"/>
        <v>D09_168_14</v>
      </c>
    </row>
    <row r="841" spans="1:42" s="18" customFormat="1" ht="12.75" customHeight="1" x14ac:dyDescent="0.2">
      <c r="A841" s="23" t="s">
        <v>68</v>
      </c>
      <c r="B841" s="19">
        <v>168</v>
      </c>
      <c r="C841" s="24">
        <v>14</v>
      </c>
      <c r="D841" s="24" t="s">
        <v>55</v>
      </c>
      <c r="E841" s="18" t="s">
        <v>40</v>
      </c>
      <c r="F841" s="18" t="s">
        <v>39</v>
      </c>
      <c r="G841" s="18" t="s">
        <v>41</v>
      </c>
      <c r="H841" s="18">
        <v>2016</v>
      </c>
      <c r="I841" s="7" t="s">
        <v>140</v>
      </c>
      <c r="X841" s="25" t="e">
        <f t="shared" si="78"/>
        <v>#DIV/0!</v>
      </c>
      <c r="AA841" s="25" t="e">
        <f t="shared" si="79"/>
        <v>#DIV/0!</v>
      </c>
      <c r="AB841" s="24" t="e">
        <f t="shared" si="80"/>
        <v>#DIV/0!</v>
      </c>
      <c r="AD841" s="18" t="e">
        <f t="shared" si="81"/>
        <v>#DIV/0!</v>
      </c>
      <c r="AF841" s="18" t="e">
        <f t="shared" si="82"/>
        <v>#DIV/0!</v>
      </c>
      <c r="AP841" s="2" t="str">
        <f t="shared" si="83"/>
        <v>D09_168_14</v>
      </c>
    </row>
    <row r="842" spans="1:42" ht="12.75" customHeight="1" x14ac:dyDescent="0.2">
      <c r="A842" s="1" t="s">
        <v>68</v>
      </c>
      <c r="B842" s="3">
        <v>169</v>
      </c>
      <c r="C842" s="4">
        <v>14</v>
      </c>
      <c r="D842" s="4" t="s">
        <v>55</v>
      </c>
      <c r="E842" s="2" t="s">
        <v>40</v>
      </c>
      <c r="F842" s="2" t="s">
        <v>39</v>
      </c>
      <c r="G842" s="2" t="s">
        <v>41</v>
      </c>
      <c r="H842" s="2">
        <v>2012</v>
      </c>
      <c r="I842" s="7" t="s">
        <v>135</v>
      </c>
      <c r="R842" s="2"/>
      <c r="X842" s="5" t="e">
        <f t="shared" si="78"/>
        <v>#DIV/0!</v>
      </c>
      <c r="AA842" s="5" t="e">
        <f t="shared" si="79"/>
        <v>#DIV/0!</v>
      </c>
      <c r="AB842" s="4" t="e">
        <f t="shared" si="80"/>
        <v>#DIV/0!</v>
      </c>
      <c r="AD842" s="2" t="e">
        <f t="shared" si="81"/>
        <v>#DIV/0!</v>
      </c>
      <c r="AF842" s="2" t="e">
        <f t="shared" si="82"/>
        <v>#DIV/0!</v>
      </c>
      <c r="AG842" s="2"/>
      <c r="AO842" s="2"/>
      <c r="AP842" s="2" t="str">
        <f t="shared" si="83"/>
        <v>D09_169_14</v>
      </c>
    </row>
    <row r="843" spans="1:42" ht="12.75" customHeight="1" x14ac:dyDescent="0.2">
      <c r="A843" s="1" t="s">
        <v>68</v>
      </c>
      <c r="B843" s="3">
        <v>169</v>
      </c>
      <c r="C843" s="4">
        <v>14</v>
      </c>
      <c r="D843" s="4" t="s">
        <v>55</v>
      </c>
      <c r="E843" s="2" t="s">
        <v>40</v>
      </c>
      <c r="F843" s="2" t="s">
        <v>39</v>
      </c>
      <c r="G843" s="2" t="s">
        <v>41</v>
      </c>
      <c r="H843" s="2">
        <v>2013</v>
      </c>
      <c r="I843" s="7" t="s">
        <v>135</v>
      </c>
      <c r="R843" s="2"/>
      <c r="X843" s="5" t="e">
        <f t="shared" si="78"/>
        <v>#DIV/0!</v>
      </c>
      <c r="AA843" s="5" t="e">
        <f t="shared" si="79"/>
        <v>#DIV/0!</v>
      </c>
      <c r="AB843" s="4" t="e">
        <f t="shared" si="80"/>
        <v>#DIV/0!</v>
      </c>
      <c r="AD843" s="2" t="e">
        <f t="shared" si="81"/>
        <v>#DIV/0!</v>
      </c>
      <c r="AF843" s="2" t="e">
        <f t="shared" si="82"/>
        <v>#DIV/0!</v>
      </c>
      <c r="AG843" s="2"/>
      <c r="AO843" s="2"/>
      <c r="AP843" s="2" t="str">
        <f t="shared" si="83"/>
        <v>D09_169_14</v>
      </c>
    </row>
    <row r="844" spans="1:42" ht="12.75" customHeight="1" x14ac:dyDescent="0.2">
      <c r="A844" s="1" t="s">
        <v>68</v>
      </c>
      <c r="B844" s="3">
        <v>169</v>
      </c>
      <c r="C844" s="4">
        <v>14</v>
      </c>
      <c r="D844" s="4" t="s">
        <v>55</v>
      </c>
      <c r="E844" s="2" t="s">
        <v>40</v>
      </c>
      <c r="F844" s="2" t="s">
        <v>39</v>
      </c>
      <c r="G844" s="2" t="s">
        <v>41</v>
      </c>
      <c r="H844" s="2">
        <v>2014</v>
      </c>
      <c r="I844" s="7" t="s">
        <v>135</v>
      </c>
      <c r="R844" s="2"/>
      <c r="X844" s="5" t="e">
        <f t="shared" si="78"/>
        <v>#DIV/0!</v>
      </c>
      <c r="AA844" s="5" t="e">
        <f t="shared" si="79"/>
        <v>#DIV/0!</v>
      </c>
      <c r="AB844" s="4" t="e">
        <f t="shared" si="80"/>
        <v>#DIV/0!</v>
      </c>
      <c r="AD844" s="2" t="e">
        <f t="shared" si="81"/>
        <v>#DIV/0!</v>
      </c>
      <c r="AF844" s="2" t="e">
        <f t="shared" si="82"/>
        <v>#DIV/0!</v>
      </c>
      <c r="AG844" s="2"/>
      <c r="AO844" s="2"/>
      <c r="AP844" s="2" t="str">
        <f t="shared" si="83"/>
        <v>D09_169_14</v>
      </c>
    </row>
    <row r="845" spans="1:42" ht="12.75" customHeight="1" x14ac:dyDescent="0.2">
      <c r="A845" s="1" t="s">
        <v>68</v>
      </c>
      <c r="B845" s="3">
        <v>169</v>
      </c>
      <c r="C845" s="4">
        <v>14</v>
      </c>
      <c r="D845" s="4" t="s">
        <v>55</v>
      </c>
      <c r="E845" s="2" t="s">
        <v>40</v>
      </c>
      <c r="F845" s="2" t="s">
        <v>39</v>
      </c>
      <c r="G845" s="2" t="s">
        <v>41</v>
      </c>
      <c r="H845" s="2">
        <v>2015</v>
      </c>
      <c r="I845" s="7" t="s">
        <v>135</v>
      </c>
      <c r="R845" s="2"/>
      <c r="X845" s="5" t="e">
        <f t="shared" si="78"/>
        <v>#DIV/0!</v>
      </c>
      <c r="AA845" s="5" t="e">
        <f t="shared" si="79"/>
        <v>#DIV/0!</v>
      </c>
      <c r="AB845" s="4" t="e">
        <f t="shared" si="80"/>
        <v>#DIV/0!</v>
      </c>
      <c r="AD845" s="2" t="e">
        <f t="shared" si="81"/>
        <v>#DIV/0!</v>
      </c>
      <c r="AF845" s="2" t="e">
        <f t="shared" si="82"/>
        <v>#DIV/0!</v>
      </c>
      <c r="AG845" s="2"/>
      <c r="AO845" s="2"/>
      <c r="AP845" s="2" t="str">
        <f t="shared" si="83"/>
        <v>D09_169_14</v>
      </c>
    </row>
    <row r="846" spans="1:42" s="18" customFormat="1" ht="12.75" customHeight="1" x14ac:dyDescent="0.2">
      <c r="A846" s="23" t="s">
        <v>68</v>
      </c>
      <c r="B846" s="19">
        <v>169</v>
      </c>
      <c r="C846" s="24">
        <v>14</v>
      </c>
      <c r="D846" s="24" t="s">
        <v>55</v>
      </c>
      <c r="E846" s="18" t="s">
        <v>40</v>
      </c>
      <c r="F846" s="18" t="s">
        <v>39</v>
      </c>
      <c r="G846" s="18" t="s">
        <v>41</v>
      </c>
      <c r="H846" s="18">
        <v>2016</v>
      </c>
      <c r="I846" s="26" t="s">
        <v>135</v>
      </c>
      <c r="X846" s="25" t="e">
        <f t="shared" si="78"/>
        <v>#DIV/0!</v>
      </c>
      <c r="AA846" s="25" t="e">
        <f t="shared" si="79"/>
        <v>#DIV/0!</v>
      </c>
      <c r="AB846" s="24" t="e">
        <f t="shared" si="80"/>
        <v>#DIV/0!</v>
      </c>
      <c r="AD846" s="18" t="e">
        <f t="shared" si="81"/>
        <v>#DIV/0!</v>
      </c>
      <c r="AF846" s="18" t="e">
        <f t="shared" si="82"/>
        <v>#DIV/0!</v>
      </c>
      <c r="AP846" s="2" t="str">
        <f t="shared" si="83"/>
        <v>D09_169_14</v>
      </c>
    </row>
    <row r="847" spans="1:42" ht="12.75" customHeight="1" x14ac:dyDescent="0.2">
      <c r="A847" s="1" t="s">
        <v>68</v>
      </c>
      <c r="B847" s="3">
        <v>170</v>
      </c>
      <c r="C847" s="4">
        <v>14</v>
      </c>
      <c r="D847" s="4" t="s">
        <v>55</v>
      </c>
      <c r="E847" s="2" t="s">
        <v>40</v>
      </c>
      <c r="F847" s="2" t="s">
        <v>39</v>
      </c>
      <c r="G847" s="2" t="s">
        <v>41</v>
      </c>
      <c r="H847" s="2">
        <v>2012</v>
      </c>
      <c r="I847" s="7" t="s">
        <v>101</v>
      </c>
      <c r="J847" s="2">
        <v>79</v>
      </c>
      <c r="K847" s="2">
        <f>J847-67</f>
        <v>12</v>
      </c>
      <c r="L847" s="2">
        <f>J847-78</f>
        <v>1</v>
      </c>
      <c r="M847" s="2">
        <f>J847-95</f>
        <v>-16</v>
      </c>
      <c r="N847" s="2">
        <v>3</v>
      </c>
      <c r="R847" s="2"/>
      <c r="T847" s="2">
        <v>1</v>
      </c>
      <c r="X847" s="5" t="e">
        <f t="shared" si="78"/>
        <v>#DIV/0!</v>
      </c>
      <c r="AA847" s="5" t="e">
        <f t="shared" si="79"/>
        <v>#DIV/0!</v>
      </c>
      <c r="AB847" s="4" t="e">
        <f t="shared" si="80"/>
        <v>#DIV/0!</v>
      </c>
      <c r="AD847" s="2" t="e">
        <f t="shared" si="81"/>
        <v>#DIV/0!</v>
      </c>
      <c r="AF847" s="2" t="e">
        <f t="shared" si="82"/>
        <v>#DIV/0!</v>
      </c>
      <c r="AG847" s="2"/>
      <c r="AO847" s="2"/>
      <c r="AP847" s="2" t="str">
        <f t="shared" si="83"/>
        <v>D09_170_14</v>
      </c>
    </row>
    <row r="848" spans="1:42" ht="12.75" customHeight="1" x14ac:dyDescent="0.2">
      <c r="A848" s="1" t="s">
        <v>68</v>
      </c>
      <c r="B848" s="3">
        <v>170</v>
      </c>
      <c r="C848" s="4">
        <v>14</v>
      </c>
      <c r="D848" s="4" t="s">
        <v>55</v>
      </c>
      <c r="E848" s="2" t="s">
        <v>40</v>
      </c>
      <c r="F848" s="2" t="s">
        <v>39</v>
      </c>
      <c r="G848" s="2" t="s">
        <v>41</v>
      </c>
      <c r="H848" s="2">
        <v>2013</v>
      </c>
      <c r="I848" s="7" t="s">
        <v>101</v>
      </c>
      <c r="R848" s="2"/>
      <c r="X848" s="5" t="e">
        <f t="shared" si="78"/>
        <v>#DIV/0!</v>
      </c>
      <c r="AA848" s="5" t="e">
        <f t="shared" si="79"/>
        <v>#DIV/0!</v>
      </c>
      <c r="AB848" s="4" t="e">
        <f t="shared" si="80"/>
        <v>#DIV/0!</v>
      </c>
      <c r="AD848" s="2" t="e">
        <f t="shared" si="81"/>
        <v>#DIV/0!</v>
      </c>
      <c r="AF848" s="2" t="e">
        <f t="shared" si="82"/>
        <v>#DIV/0!</v>
      </c>
      <c r="AO848" s="2"/>
      <c r="AP848" s="2" t="str">
        <f t="shared" si="83"/>
        <v>D09_170_14</v>
      </c>
    </row>
    <row r="849" spans="1:42" ht="12.75" customHeight="1" x14ac:dyDescent="0.2">
      <c r="A849" s="1" t="s">
        <v>68</v>
      </c>
      <c r="B849" s="3">
        <v>170</v>
      </c>
      <c r="C849" s="4">
        <v>14</v>
      </c>
      <c r="D849" s="4" t="s">
        <v>55</v>
      </c>
      <c r="E849" s="2" t="s">
        <v>40</v>
      </c>
      <c r="F849" s="2" t="s">
        <v>39</v>
      </c>
      <c r="G849" s="2" t="s">
        <v>41</v>
      </c>
      <c r="H849" s="2">
        <v>2014</v>
      </c>
      <c r="I849" s="7" t="s">
        <v>101</v>
      </c>
      <c r="R849" s="2"/>
      <c r="X849" s="5" t="e">
        <f t="shared" si="78"/>
        <v>#DIV/0!</v>
      </c>
      <c r="AA849" s="5" t="e">
        <f t="shared" si="79"/>
        <v>#DIV/0!</v>
      </c>
      <c r="AB849" s="4" t="e">
        <f t="shared" si="80"/>
        <v>#DIV/0!</v>
      </c>
      <c r="AD849" s="2" t="e">
        <f t="shared" si="81"/>
        <v>#DIV/0!</v>
      </c>
      <c r="AF849" s="2" t="e">
        <f t="shared" si="82"/>
        <v>#DIV/0!</v>
      </c>
      <c r="AG849" s="2"/>
      <c r="AO849" s="2"/>
      <c r="AP849" s="2" t="str">
        <f t="shared" si="83"/>
        <v>D09_170_14</v>
      </c>
    </row>
    <row r="850" spans="1:42" ht="12.75" customHeight="1" x14ac:dyDescent="0.2">
      <c r="A850" s="1" t="s">
        <v>68</v>
      </c>
      <c r="B850" s="3">
        <v>170</v>
      </c>
      <c r="C850" s="4">
        <v>14</v>
      </c>
      <c r="D850" s="4" t="s">
        <v>55</v>
      </c>
      <c r="E850" s="2" t="s">
        <v>40</v>
      </c>
      <c r="F850" s="2" t="s">
        <v>39</v>
      </c>
      <c r="G850" s="2" t="s">
        <v>41</v>
      </c>
      <c r="H850" s="2">
        <v>2015</v>
      </c>
      <c r="I850" s="7" t="s">
        <v>101</v>
      </c>
      <c r="R850" s="2"/>
      <c r="X850" s="5" t="e">
        <f t="shared" si="78"/>
        <v>#DIV/0!</v>
      </c>
      <c r="AA850" s="5" t="e">
        <f t="shared" si="79"/>
        <v>#DIV/0!</v>
      </c>
      <c r="AB850" s="4" t="e">
        <f t="shared" si="80"/>
        <v>#DIV/0!</v>
      </c>
      <c r="AD850" s="2" t="e">
        <f t="shared" si="81"/>
        <v>#DIV/0!</v>
      </c>
      <c r="AF850" s="2" t="e">
        <f t="shared" si="82"/>
        <v>#DIV/0!</v>
      </c>
      <c r="AG850" s="2"/>
      <c r="AO850" s="2"/>
      <c r="AP850" s="2" t="str">
        <f t="shared" si="83"/>
        <v>D09_170_14</v>
      </c>
    </row>
    <row r="851" spans="1:42" s="18" customFormat="1" ht="12.75" customHeight="1" x14ac:dyDescent="0.2">
      <c r="A851" s="23" t="s">
        <v>68</v>
      </c>
      <c r="B851" s="19">
        <v>170</v>
      </c>
      <c r="C851" s="24">
        <v>14</v>
      </c>
      <c r="D851" s="24" t="s">
        <v>55</v>
      </c>
      <c r="E851" s="18" t="s">
        <v>40</v>
      </c>
      <c r="F851" s="18" t="s">
        <v>39</v>
      </c>
      <c r="G851" s="18" t="s">
        <v>41</v>
      </c>
      <c r="H851" s="18">
        <v>2016</v>
      </c>
      <c r="I851" s="7" t="s">
        <v>101</v>
      </c>
      <c r="X851" s="25" t="e">
        <f t="shared" si="78"/>
        <v>#DIV/0!</v>
      </c>
      <c r="AA851" s="25" t="e">
        <f t="shared" si="79"/>
        <v>#DIV/0!</v>
      </c>
      <c r="AB851" s="24" t="e">
        <f t="shared" si="80"/>
        <v>#DIV/0!</v>
      </c>
      <c r="AD851" s="18" t="e">
        <f t="shared" si="81"/>
        <v>#DIV/0!</v>
      </c>
      <c r="AF851" s="18" t="e">
        <f t="shared" si="82"/>
        <v>#DIV/0!</v>
      </c>
      <c r="AP851" s="2" t="str">
        <f t="shared" si="83"/>
        <v>D09_170_14</v>
      </c>
    </row>
    <row r="852" spans="1:42" ht="12.75" customHeight="1" x14ac:dyDescent="0.2">
      <c r="A852" s="1" t="s">
        <v>68</v>
      </c>
      <c r="B852" s="3">
        <v>171</v>
      </c>
      <c r="C852" s="4">
        <v>14</v>
      </c>
      <c r="D852" s="4" t="s">
        <v>55</v>
      </c>
      <c r="E852" s="2" t="s">
        <v>40</v>
      </c>
      <c r="F852" s="2" t="s">
        <v>39</v>
      </c>
      <c r="G852" s="2" t="s">
        <v>41</v>
      </c>
      <c r="H852" s="2">
        <v>2012</v>
      </c>
      <c r="I852" s="7" t="s">
        <v>135</v>
      </c>
      <c r="R852" s="2"/>
      <c r="X852" s="5" t="e">
        <f t="shared" si="78"/>
        <v>#DIV/0!</v>
      </c>
      <c r="AA852" s="5" t="e">
        <f t="shared" si="79"/>
        <v>#DIV/0!</v>
      </c>
      <c r="AB852" s="4" t="e">
        <f t="shared" si="80"/>
        <v>#DIV/0!</v>
      </c>
      <c r="AD852" s="2" t="e">
        <f t="shared" si="81"/>
        <v>#DIV/0!</v>
      </c>
      <c r="AF852" s="2" t="e">
        <f t="shared" si="82"/>
        <v>#DIV/0!</v>
      </c>
      <c r="AG852" s="2"/>
      <c r="AO852" s="2"/>
      <c r="AP852" s="2" t="str">
        <f t="shared" si="83"/>
        <v>D09_171_14</v>
      </c>
    </row>
    <row r="853" spans="1:42" ht="12.75" customHeight="1" x14ac:dyDescent="0.2">
      <c r="A853" s="1" t="s">
        <v>68</v>
      </c>
      <c r="B853" s="3">
        <v>171</v>
      </c>
      <c r="C853" s="4">
        <v>14</v>
      </c>
      <c r="D853" s="4" t="s">
        <v>55</v>
      </c>
      <c r="E853" s="2" t="s">
        <v>40</v>
      </c>
      <c r="F853" s="2" t="s">
        <v>39</v>
      </c>
      <c r="G853" s="2" t="s">
        <v>41</v>
      </c>
      <c r="H853" s="2">
        <v>2013</v>
      </c>
      <c r="I853" s="7" t="s">
        <v>135</v>
      </c>
      <c r="R853" s="2"/>
      <c r="X853" s="5" t="e">
        <f t="shared" si="78"/>
        <v>#DIV/0!</v>
      </c>
      <c r="AA853" s="5" t="e">
        <f t="shared" si="79"/>
        <v>#DIV/0!</v>
      </c>
      <c r="AB853" s="4" t="e">
        <f t="shared" si="80"/>
        <v>#DIV/0!</v>
      </c>
      <c r="AD853" s="2" t="e">
        <f t="shared" si="81"/>
        <v>#DIV/0!</v>
      </c>
      <c r="AF853" s="2" t="e">
        <f t="shared" si="82"/>
        <v>#DIV/0!</v>
      </c>
      <c r="AG853" s="2"/>
      <c r="AO853" s="2"/>
      <c r="AP853" s="2" t="str">
        <f t="shared" si="83"/>
        <v>D09_171_14</v>
      </c>
    </row>
    <row r="854" spans="1:42" ht="12.75" customHeight="1" x14ac:dyDescent="0.2">
      <c r="A854" s="1" t="s">
        <v>68</v>
      </c>
      <c r="B854" s="3">
        <v>171</v>
      </c>
      <c r="C854" s="4">
        <v>14</v>
      </c>
      <c r="D854" s="4" t="s">
        <v>55</v>
      </c>
      <c r="E854" s="2" t="s">
        <v>40</v>
      </c>
      <c r="F854" s="2" t="s">
        <v>39</v>
      </c>
      <c r="G854" s="2" t="s">
        <v>41</v>
      </c>
      <c r="H854" s="2">
        <v>2014</v>
      </c>
      <c r="I854" s="7" t="s">
        <v>135</v>
      </c>
      <c r="R854" s="2"/>
      <c r="X854" s="5" t="e">
        <f t="shared" si="78"/>
        <v>#DIV/0!</v>
      </c>
      <c r="AA854" s="5" t="e">
        <f t="shared" si="79"/>
        <v>#DIV/0!</v>
      </c>
      <c r="AB854" s="4" t="e">
        <f t="shared" si="80"/>
        <v>#DIV/0!</v>
      </c>
      <c r="AD854" s="2" t="e">
        <f t="shared" si="81"/>
        <v>#DIV/0!</v>
      </c>
      <c r="AF854" s="2" t="e">
        <f t="shared" si="82"/>
        <v>#DIV/0!</v>
      </c>
      <c r="AG854" s="2"/>
      <c r="AO854" s="2"/>
      <c r="AP854" s="2" t="str">
        <f t="shared" si="83"/>
        <v>D09_171_14</v>
      </c>
    </row>
    <row r="855" spans="1:42" ht="12.75" customHeight="1" x14ac:dyDescent="0.2">
      <c r="A855" s="1" t="s">
        <v>68</v>
      </c>
      <c r="B855" s="3">
        <v>171</v>
      </c>
      <c r="C855" s="4">
        <v>14</v>
      </c>
      <c r="D855" s="4" t="s">
        <v>55</v>
      </c>
      <c r="E855" s="2" t="s">
        <v>40</v>
      </c>
      <c r="F855" s="2" t="s">
        <v>39</v>
      </c>
      <c r="G855" s="2" t="s">
        <v>41</v>
      </c>
      <c r="H855" s="2">
        <v>2015</v>
      </c>
      <c r="I855" s="7" t="s">
        <v>135</v>
      </c>
      <c r="R855" s="2"/>
      <c r="X855" s="5" t="e">
        <f t="shared" si="78"/>
        <v>#DIV/0!</v>
      </c>
      <c r="AA855" s="5" t="e">
        <f t="shared" si="79"/>
        <v>#DIV/0!</v>
      </c>
      <c r="AB855" s="4" t="e">
        <f t="shared" si="80"/>
        <v>#DIV/0!</v>
      </c>
      <c r="AD855" s="2" t="e">
        <f t="shared" si="81"/>
        <v>#DIV/0!</v>
      </c>
      <c r="AF855" s="2" t="e">
        <f t="shared" si="82"/>
        <v>#DIV/0!</v>
      </c>
      <c r="AG855" s="2"/>
      <c r="AO855" s="2"/>
      <c r="AP855" s="2" t="str">
        <f t="shared" si="83"/>
        <v>D09_171_14</v>
      </c>
    </row>
    <row r="856" spans="1:42" s="18" customFormat="1" ht="12.75" customHeight="1" x14ac:dyDescent="0.2">
      <c r="A856" s="23" t="s">
        <v>68</v>
      </c>
      <c r="B856" s="19">
        <v>171</v>
      </c>
      <c r="C856" s="24">
        <v>14</v>
      </c>
      <c r="D856" s="24" t="s">
        <v>55</v>
      </c>
      <c r="E856" s="18" t="s">
        <v>40</v>
      </c>
      <c r="F856" s="18" t="s">
        <v>39</v>
      </c>
      <c r="G856" s="18" t="s">
        <v>41</v>
      </c>
      <c r="H856" s="18">
        <v>2016</v>
      </c>
      <c r="I856" s="26" t="s">
        <v>135</v>
      </c>
      <c r="X856" s="25" t="e">
        <f t="shared" si="78"/>
        <v>#DIV/0!</v>
      </c>
      <c r="AA856" s="25" t="e">
        <f t="shared" si="79"/>
        <v>#DIV/0!</v>
      </c>
      <c r="AB856" s="24" t="e">
        <f t="shared" si="80"/>
        <v>#DIV/0!</v>
      </c>
      <c r="AD856" s="18" t="e">
        <f t="shared" si="81"/>
        <v>#DIV/0!</v>
      </c>
      <c r="AF856" s="18" t="e">
        <f t="shared" si="82"/>
        <v>#DIV/0!</v>
      </c>
      <c r="AP856" s="2" t="str">
        <f t="shared" si="83"/>
        <v>D09_171_14</v>
      </c>
    </row>
    <row r="857" spans="1:42" ht="12.75" customHeight="1" x14ac:dyDescent="0.2">
      <c r="A857" s="1" t="s">
        <v>68</v>
      </c>
      <c r="B857" s="3">
        <v>172</v>
      </c>
      <c r="C857" s="4">
        <v>15</v>
      </c>
      <c r="D857" s="4" t="s">
        <v>55</v>
      </c>
      <c r="E857" s="2" t="s">
        <v>43</v>
      </c>
      <c r="F857" s="2" t="s">
        <v>42</v>
      </c>
      <c r="G857" s="2" t="s">
        <v>41</v>
      </c>
      <c r="H857" s="2">
        <v>2012</v>
      </c>
      <c r="I857" s="7" t="s">
        <v>101</v>
      </c>
      <c r="J857" s="2">
        <v>78</v>
      </c>
      <c r="K857" s="2">
        <f>J857-67</f>
        <v>11</v>
      </c>
      <c r="L857" s="2">
        <f>J857-78</f>
        <v>0</v>
      </c>
      <c r="M857" s="2">
        <f>J857-95</f>
        <v>-17</v>
      </c>
      <c r="N857" s="2">
        <v>2</v>
      </c>
      <c r="R857" s="2"/>
      <c r="T857" s="2">
        <v>1</v>
      </c>
      <c r="X857" s="5" t="e">
        <f t="shared" si="78"/>
        <v>#DIV/0!</v>
      </c>
      <c r="AA857" s="5" t="e">
        <f t="shared" si="79"/>
        <v>#DIV/0!</v>
      </c>
      <c r="AB857" s="4" t="e">
        <f t="shared" si="80"/>
        <v>#DIV/0!</v>
      </c>
      <c r="AD857" s="2" t="e">
        <f t="shared" si="81"/>
        <v>#DIV/0!</v>
      </c>
      <c r="AF857" s="2" t="e">
        <f t="shared" si="82"/>
        <v>#DIV/0!</v>
      </c>
      <c r="AG857" s="2"/>
      <c r="AO857" s="2"/>
      <c r="AP857" s="2" t="str">
        <f t="shared" si="83"/>
        <v>D09_172_15</v>
      </c>
    </row>
    <row r="858" spans="1:42" ht="12.75" customHeight="1" x14ac:dyDescent="0.2">
      <c r="A858" s="1" t="s">
        <v>68</v>
      </c>
      <c r="B858" s="3">
        <v>172</v>
      </c>
      <c r="C858" s="4">
        <v>15</v>
      </c>
      <c r="D858" s="4" t="s">
        <v>55</v>
      </c>
      <c r="E858" s="2" t="s">
        <v>43</v>
      </c>
      <c r="F858" s="2" t="s">
        <v>42</v>
      </c>
      <c r="G858" s="2" t="s">
        <v>41</v>
      </c>
      <c r="H858" s="2">
        <v>2013</v>
      </c>
      <c r="I858" s="7" t="s">
        <v>101</v>
      </c>
      <c r="R858" s="2"/>
      <c r="X858" s="5" t="e">
        <f t="shared" si="78"/>
        <v>#DIV/0!</v>
      </c>
      <c r="AA858" s="5" t="e">
        <f t="shared" si="79"/>
        <v>#DIV/0!</v>
      </c>
      <c r="AB858" s="4" t="e">
        <f t="shared" si="80"/>
        <v>#DIV/0!</v>
      </c>
      <c r="AD858" s="2" t="e">
        <f t="shared" si="81"/>
        <v>#DIV/0!</v>
      </c>
      <c r="AF858" s="2" t="e">
        <f t="shared" si="82"/>
        <v>#DIV/0!</v>
      </c>
      <c r="AO858" s="2"/>
      <c r="AP858" s="2" t="str">
        <f t="shared" si="83"/>
        <v>D09_172_15</v>
      </c>
    </row>
    <row r="859" spans="1:42" ht="12.75" customHeight="1" x14ac:dyDescent="0.2">
      <c r="A859" s="1" t="s">
        <v>68</v>
      </c>
      <c r="B859" s="3">
        <v>172</v>
      </c>
      <c r="C859" s="4">
        <v>15</v>
      </c>
      <c r="D859" s="4" t="s">
        <v>55</v>
      </c>
      <c r="E859" s="2" t="s">
        <v>43</v>
      </c>
      <c r="F859" s="2" t="s">
        <v>42</v>
      </c>
      <c r="G859" s="2" t="s">
        <v>41</v>
      </c>
      <c r="H859" s="2">
        <v>2014</v>
      </c>
      <c r="I859" s="7" t="s">
        <v>101</v>
      </c>
      <c r="R859" s="2"/>
      <c r="X859" s="5" t="e">
        <f t="shared" si="78"/>
        <v>#DIV/0!</v>
      </c>
      <c r="AA859" s="5" t="e">
        <f t="shared" si="79"/>
        <v>#DIV/0!</v>
      </c>
      <c r="AB859" s="4" t="e">
        <f t="shared" si="80"/>
        <v>#DIV/0!</v>
      </c>
      <c r="AD859" s="2" t="e">
        <f t="shared" si="81"/>
        <v>#DIV/0!</v>
      </c>
      <c r="AF859" s="2" t="e">
        <f t="shared" si="82"/>
        <v>#DIV/0!</v>
      </c>
      <c r="AG859" s="2"/>
      <c r="AO859" s="2"/>
      <c r="AP859" s="2" t="str">
        <f t="shared" si="83"/>
        <v>D09_172_15</v>
      </c>
    </row>
    <row r="860" spans="1:42" ht="12.75" customHeight="1" x14ac:dyDescent="0.2">
      <c r="A860" s="1" t="s">
        <v>68</v>
      </c>
      <c r="B860" s="3">
        <v>172</v>
      </c>
      <c r="C860" s="4">
        <v>15</v>
      </c>
      <c r="D860" s="4" t="s">
        <v>55</v>
      </c>
      <c r="E860" s="2" t="s">
        <v>43</v>
      </c>
      <c r="F860" s="2" t="s">
        <v>42</v>
      </c>
      <c r="G860" s="2" t="s">
        <v>41</v>
      </c>
      <c r="H860" s="2">
        <v>2015</v>
      </c>
      <c r="I860" s="7" t="s">
        <v>101</v>
      </c>
      <c r="R860" s="2"/>
      <c r="X860" s="5" t="e">
        <f t="shared" si="78"/>
        <v>#DIV/0!</v>
      </c>
      <c r="AA860" s="5" t="e">
        <f t="shared" si="79"/>
        <v>#DIV/0!</v>
      </c>
      <c r="AB860" s="4" t="e">
        <f t="shared" si="80"/>
        <v>#DIV/0!</v>
      </c>
      <c r="AD860" s="2" t="e">
        <f t="shared" si="81"/>
        <v>#DIV/0!</v>
      </c>
      <c r="AF860" s="2" t="e">
        <f t="shared" si="82"/>
        <v>#DIV/0!</v>
      </c>
      <c r="AG860" s="2"/>
      <c r="AO860" s="2"/>
      <c r="AP860" s="2" t="str">
        <f t="shared" si="83"/>
        <v>D09_172_15</v>
      </c>
    </row>
    <row r="861" spans="1:42" s="18" customFormat="1" ht="12.75" customHeight="1" x14ac:dyDescent="0.2">
      <c r="A861" s="23" t="s">
        <v>68</v>
      </c>
      <c r="B861" s="19">
        <v>172</v>
      </c>
      <c r="C861" s="24">
        <v>15</v>
      </c>
      <c r="D861" s="24" t="s">
        <v>55</v>
      </c>
      <c r="E861" s="18" t="s">
        <v>43</v>
      </c>
      <c r="F861" s="18" t="s">
        <v>42</v>
      </c>
      <c r="G861" s="18" t="s">
        <v>41</v>
      </c>
      <c r="H861" s="18">
        <v>2016</v>
      </c>
      <c r="I861" s="7" t="s">
        <v>101</v>
      </c>
      <c r="X861" s="25" t="e">
        <f t="shared" si="78"/>
        <v>#DIV/0!</v>
      </c>
      <c r="AA861" s="25" t="e">
        <f t="shared" si="79"/>
        <v>#DIV/0!</v>
      </c>
      <c r="AB861" s="24" t="e">
        <f t="shared" si="80"/>
        <v>#DIV/0!</v>
      </c>
      <c r="AD861" s="18" t="e">
        <f t="shared" si="81"/>
        <v>#DIV/0!</v>
      </c>
      <c r="AF861" s="18" t="e">
        <f t="shared" si="82"/>
        <v>#DIV/0!</v>
      </c>
      <c r="AP861" s="2" t="str">
        <f t="shared" si="83"/>
        <v>D09_172_15</v>
      </c>
    </row>
    <row r="862" spans="1:42" ht="12.75" customHeight="1" x14ac:dyDescent="0.2">
      <c r="A862" s="1" t="s">
        <v>68</v>
      </c>
      <c r="B862" s="3">
        <v>173</v>
      </c>
      <c r="C862" s="4">
        <v>15</v>
      </c>
      <c r="D862" s="4" t="s">
        <v>55</v>
      </c>
      <c r="E862" s="2" t="s">
        <v>43</v>
      </c>
      <c r="F862" s="2" t="s">
        <v>42</v>
      </c>
      <c r="G862" s="2" t="s">
        <v>41</v>
      </c>
      <c r="H862" s="2">
        <v>2012</v>
      </c>
      <c r="I862" s="7" t="s">
        <v>134</v>
      </c>
      <c r="J862" s="2">
        <v>82</v>
      </c>
      <c r="K862" s="2">
        <f>J862-67</f>
        <v>15</v>
      </c>
      <c r="L862" s="2">
        <f>J862-78</f>
        <v>4</v>
      </c>
      <c r="M862" s="2">
        <f>J862-95</f>
        <v>-13</v>
      </c>
      <c r="N862" s="2">
        <v>2</v>
      </c>
      <c r="R862" s="2"/>
      <c r="T862" s="2">
        <v>2</v>
      </c>
      <c r="U862" s="2">
        <v>206</v>
      </c>
      <c r="V862" s="2">
        <v>25</v>
      </c>
      <c r="W862" s="2">
        <v>94</v>
      </c>
      <c r="X862" s="5">
        <f t="shared" si="78"/>
        <v>3.76</v>
      </c>
      <c r="Y862" s="2">
        <v>4</v>
      </c>
      <c r="Z862" s="2">
        <v>16</v>
      </c>
      <c r="AA862" s="5">
        <f t="shared" si="79"/>
        <v>0.64</v>
      </c>
      <c r="AB862" s="4">
        <f t="shared" si="80"/>
        <v>17.021276595744681</v>
      </c>
      <c r="AC862" s="2">
        <v>0</v>
      </c>
      <c r="AD862" s="2">
        <f t="shared" si="81"/>
        <v>0</v>
      </c>
      <c r="AE862" s="2">
        <v>2</v>
      </c>
      <c r="AF862" s="2">
        <f t="shared" si="82"/>
        <v>8</v>
      </c>
      <c r="AG862" s="8" t="s">
        <v>95</v>
      </c>
      <c r="AH862" s="2">
        <v>6</v>
      </c>
      <c r="AI862" s="2">
        <v>2</v>
      </c>
      <c r="AJ862" s="2">
        <v>2</v>
      </c>
      <c r="AK862" s="2">
        <v>3</v>
      </c>
      <c r="AL862" s="2">
        <v>3</v>
      </c>
      <c r="AM862" s="2">
        <v>2</v>
      </c>
      <c r="AO862" s="2"/>
      <c r="AP862" s="2" t="str">
        <f t="shared" si="83"/>
        <v>D09_173_15</v>
      </c>
    </row>
    <row r="863" spans="1:42" ht="12.75" customHeight="1" x14ac:dyDescent="0.2">
      <c r="A863" s="1" t="s">
        <v>68</v>
      </c>
      <c r="B863" s="3">
        <v>173</v>
      </c>
      <c r="C863" s="4">
        <v>15</v>
      </c>
      <c r="D863" s="4" t="s">
        <v>55</v>
      </c>
      <c r="E863" s="2" t="s">
        <v>43</v>
      </c>
      <c r="F863" s="2" t="s">
        <v>42</v>
      </c>
      <c r="G863" s="2" t="s">
        <v>41</v>
      </c>
      <c r="H863" s="2">
        <v>2013</v>
      </c>
      <c r="I863" s="7" t="s">
        <v>134</v>
      </c>
      <c r="R863" s="2"/>
      <c r="X863" s="5" t="e">
        <f t="shared" si="78"/>
        <v>#DIV/0!</v>
      </c>
      <c r="AA863" s="5" t="e">
        <f t="shared" si="79"/>
        <v>#DIV/0!</v>
      </c>
      <c r="AB863" s="4" t="e">
        <f t="shared" si="80"/>
        <v>#DIV/0!</v>
      </c>
      <c r="AD863" s="2" t="e">
        <f t="shared" si="81"/>
        <v>#DIV/0!</v>
      </c>
      <c r="AF863" s="2" t="e">
        <f t="shared" si="82"/>
        <v>#DIV/0!</v>
      </c>
      <c r="AG863" s="2"/>
      <c r="AO863" s="2"/>
      <c r="AP863" s="2" t="str">
        <f t="shared" si="83"/>
        <v>D09_173_15</v>
      </c>
    </row>
    <row r="864" spans="1:42" ht="12.75" customHeight="1" x14ac:dyDescent="0.2">
      <c r="A864" s="1" t="s">
        <v>68</v>
      </c>
      <c r="B864" s="3">
        <v>173</v>
      </c>
      <c r="C864" s="4">
        <v>15</v>
      </c>
      <c r="D864" s="4" t="s">
        <v>55</v>
      </c>
      <c r="E864" s="2" t="s">
        <v>43</v>
      </c>
      <c r="F864" s="2" t="s">
        <v>42</v>
      </c>
      <c r="G864" s="2" t="s">
        <v>41</v>
      </c>
      <c r="H864" s="2">
        <v>2014</v>
      </c>
      <c r="I864" s="7" t="s">
        <v>134</v>
      </c>
      <c r="R864" s="2"/>
      <c r="X864" s="5" t="e">
        <f t="shared" si="78"/>
        <v>#DIV/0!</v>
      </c>
      <c r="AA864" s="5" t="e">
        <f t="shared" si="79"/>
        <v>#DIV/0!</v>
      </c>
      <c r="AB864" s="4" t="e">
        <f t="shared" si="80"/>
        <v>#DIV/0!</v>
      </c>
      <c r="AD864" s="2" t="e">
        <f t="shared" si="81"/>
        <v>#DIV/0!</v>
      </c>
      <c r="AF864" s="2" t="e">
        <f t="shared" si="82"/>
        <v>#DIV/0!</v>
      </c>
      <c r="AG864" s="2"/>
      <c r="AO864" s="2"/>
      <c r="AP864" s="2" t="str">
        <f t="shared" si="83"/>
        <v>D09_173_15</v>
      </c>
    </row>
    <row r="865" spans="1:42" ht="12.75" customHeight="1" x14ac:dyDescent="0.2">
      <c r="A865" s="1" t="s">
        <v>68</v>
      </c>
      <c r="B865" s="3">
        <v>173</v>
      </c>
      <c r="C865" s="4">
        <v>15</v>
      </c>
      <c r="D865" s="4" t="s">
        <v>55</v>
      </c>
      <c r="E865" s="2" t="s">
        <v>43</v>
      </c>
      <c r="F865" s="2" t="s">
        <v>42</v>
      </c>
      <c r="G865" s="2" t="s">
        <v>41</v>
      </c>
      <c r="H865" s="2">
        <v>2015</v>
      </c>
      <c r="I865" s="7" t="s">
        <v>134</v>
      </c>
      <c r="R865" s="2"/>
      <c r="X865" s="5" t="e">
        <f t="shared" si="78"/>
        <v>#DIV/0!</v>
      </c>
      <c r="AA865" s="5" t="e">
        <f t="shared" si="79"/>
        <v>#DIV/0!</v>
      </c>
      <c r="AB865" s="4" t="e">
        <f t="shared" si="80"/>
        <v>#DIV/0!</v>
      </c>
      <c r="AD865" s="2" t="e">
        <f t="shared" si="81"/>
        <v>#DIV/0!</v>
      </c>
      <c r="AF865" s="2" t="e">
        <f t="shared" si="82"/>
        <v>#DIV/0!</v>
      </c>
      <c r="AG865" s="2"/>
      <c r="AO865" s="2"/>
      <c r="AP865" s="2" t="str">
        <f t="shared" si="83"/>
        <v>D09_173_15</v>
      </c>
    </row>
    <row r="866" spans="1:42" s="18" customFormat="1" ht="12.75" customHeight="1" x14ac:dyDescent="0.2">
      <c r="A866" s="23" t="s">
        <v>68</v>
      </c>
      <c r="B866" s="19">
        <v>173</v>
      </c>
      <c r="C866" s="24">
        <v>15</v>
      </c>
      <c r="D866" s="24" t="s">
        <v>55</v>
      </c>
      <c r="E866" s="18" t="s">
        <v>43</v>
      </c>
      <c r="F866" s="18" t="s">
        <v>42</v>
      </c>
      <c r="G866" s="18" t="s">
        <v>41</v>
      </c>
      <c r="H866" s="18">
        <v>2016</v>
      </c>
      <c r="I866" s="26" t="s">
        <v>134</v>
      </c>
      <c r="X866" s="25" t="e">
        <f t="shared" si="78"/>
        <v>#DIV/0!</v>
      </c>
      <c r="AA866" s="25" t="e">
        <f t="shared" si="79"/>
        <v>#DIV/0!</v>
      </c>
      <c r="AB866" s="24" t="e">
        <f t="shared" si="80"/>
        <v>#DIV/0!</v>
      </c>
      <c r="AD866" s="18" t="e">
        <f t="shared" si="81"/>
        <v>#DIV/0!</v>
      </c>
      <c r="AF866" s="18" t="e">
        <f t="shared" si="82"/>
        <v>#DIV/0!</v>
      </c>
      <c r="AP866" s="2" t="str">
        <f t="shared" si="83"/>
        <v>D09_173_15</v>
      </c>
    </row>
    <row r="867" spans="1:42" ht="12.75" customHeight="1" x14ac:dyDescent="0.2">
      <c r="A867" s="1" t="s">
        <v>68</v>
      </c>
      <c r="B867" s="3">
        <v>174</v>
      </c>
      <c r="C867" s="4">
        <v>15</v>
      </c>
      <c r="D867" s="4" t="s">
        <v>55</v>
      </c>
      <c r="E867" s="2" t="s">
        <v>43</v>
      </c>
      <c r="F867" s="2" t="s">
        <v>42</v>
      </c>
      <c r="G867" s="2" t="s">
        <v>41</v>
      </c>
      <c r="H867" s="2">
        <v>2012</v>
      </c>
      <c r="I867" s="7" t="s">
        <v>135</v>
      </c>
      <c r="R867" s="2"/>
      <c r="X867" s="5" t="e">
        <f t="shared" si="78"/>
        <v>#DIV/0!</v>
      </c>
      <c r="AA867" s="5" t="e">
        <f t="shared" si="79"/>
        <v>#DIV/0!</v>
      </c>
      <c r="AB867" s="4" t="e">
        <f t="shared" si="80"/>
        <v>#DIV/0!</v>
      </c>
      <c r="AD867" s="2" t="e">
        <f t="shared" si="81"/>
        <v>#DIV/0!</v>
      </c>
      <c r="AF867" s="2" t="e">
        <f t="shared" si="82"/>
        <v>#DIV/0!</v>
      </c>
      <c r="AG867" s="2"/>
      <c r="AO867" s="2"/>
      <c r="AP867" s="2" t="str">
        <f t="shared" si="83"/>
        <v>D09_174_15</v>
      </c>
    </row>
    <row r="868" spans="1:42" ht="12.75" customHeight="1" x14ac:dyDescent="0.2">
      <c r="A868" s="1" t="s">
        <v>68</v>
      </c>
      <c r="B868" s="3">
        <v>174</v>
      </c>
      <c r="C868" s="4">
        <v>15</v>
      </c>
      <c r="D868" s="4" t="s">
        <v>55</v>
      </c>
      <c r="E868" s="2" t="s">
        <v>43</v>
      </c>
      <c r="F868" s="2" t="s">
        <v>42</v>
      </c>
      <c r="G868" s="2" t="s">
        <v>41</v>
      </c>
      <c r="H868" s="2">
        <v>2013</v>
      </c>
      <c r="I868" s="7" t="s">
        <v>135</v>
      </c>
      <c r="R868" s="2"/>
      <c r="X868" s="5" t="e">
        <f t="shared" si="78"/>
        <v>#DIV/0!</v>
      </c>
      <c r="AA868" s="5" t="e">
        <f t="shared" si="79"/>
        <v>#DIV/0!</v>
      </c>
      <c r="AB868" s="4" t="e">
        <f t="shared" si="80"/>
        <v>#DIV/0!</v>
      </c>
      <c r="AD868" s="2" t="e">
        <f t="shared" si="81"/>
        <v>#DIV/0!</v>
      </c>
      <c r="AF868" s="2" t="e">
        <f t="shared" si="82"/>
        <v>#DIV/0!</v>
      </c>
      <c r="AG868" s="2"/>
      <c r="AO868" s="2"/>
      <c r="AP868" s="2" t="str">
        <f t="shared" si="83"/>
        <v>D09_174_15</v>
      </c>
    </row>
    <row r="869" spans="1:42" ht="12.75" customHeight="1" x14ac:dyDescent="0.2">
      <c r="A869" s="1" t="s">
        <v>68</v>
      </c>
      <c r="B869" s="3">
        <v>174</v>
      </c>
      <c r="C869" s="4">
        <v>15</v>
      </c>
      <c r="D869" s="4" t="s">
        <v>55</v>
      </c>
      <c r="E869" s="2" t="s">
        <v>43</v>
      </c>
      <c r="F869" s="2" t="s">
        <v>42</v>
      </c>
      <c r="G869" s="2" t="s">
        <v>41</v>
      </c>
      <c r="H869" s="2">
        <v>2014</v>
      </c>
      <c r="I869" s="7" t="s">
        <v>135</v>
      </c>
      <c r="R869" s="2"/>
      <c r="X869" s="5" t="e">
        <f t="shared" si="78"/>
        <v>#DIV/0!</v>
      </c>
      <c r="AA869" s="5" t="e">
        <f t="shared" si="79"/>
        <v>#DIV/0!</v>
      </c>
      <c r="AB869" s="4" t="e">
        <f t="shared" si="80"/>
        <v>#DIV/0!</v>
      </c>
      <c r="AD869" s="2" t="e">
        <f t="shared" si="81"/>
        <v>#DIV/0!</v>
      </c>
      <c r="AF869" s="2" t="e">
        <f t="shared" si="82"/>
        <v>#DIV/0!</v>
      </c>
      <c r="AG869" s="2"/>
      <c r="AO869" s="2"/>
      <c r="AP869" s="2" t="str">
        <f t="shared" si="83"/>
        <v>D09_174_15</v>
      </c>
    </row>
    <row r="870" spans="1:42" ht="12.75" customHeight="1" x14ac:dyDescent="0.2">
      <c r="A870" s="1" t="s">
        <v>68</v>
      </c>
      <c r="B870" s="3">
        <v>174</v>
      </c>
      <c r="C870" s="4">
        <v>15</v>
      </c>
      <c r="D870" s="4" t="s">
        <v>55</v>
      </c>
      <c r="E870" s="2" t="s">
        <v>43</v>
      </c>
      <c r="F870" s="2" t="s">
        <v>42</v>
      </c>
      <c r="G870" s="2" t="s">
        <v>41</v>
      </c>
      <c r="H870" s="2">
        <v>2015</v>
      </c>
      <c r="I870" s="7" t="s">
        <v>135</v>
      </c>
      <c r="R870" s="2"/>
      <c r="X870" s="5" t="e">
        <f t="shared" si="78"/>
        <v>#DIV/0!</v>
      </c>
      <c r="AA870" s="5" t="e">
        <f t="shared" si="79"/>
        <v>#DIV/0!</v>
      </c>
      <c r="AB870" s="4" t="e">
        <f t="shared" si="80"/>
        <v>#DIV/0!</v>
      </c>
      <c r="AD870" s="2" t="e">
        <f t="shared" si="81"/>
        <v>#DIV/0!</v>
      </c>
      <c r="AF870" s="2" t="e">
        <f t="shared" si="82"/>
        <v>#DIV/0!</v>
      </c>
      <c r="AG870" s="2"/>
      <c r="AO870" s="2"/>
      <c r="AP870" s="2" t="str">
        <f t="shared" si="83"/>
        <v>D09_174_15</v>
      </c>
    </row>
    <row r="871" spans="1:42" s="18" customFormat="1" ht="12.75" customHeight="1" x14ac:dyDescent="0.2">
      <c r="A871" s="23" t="s">
        <v>68</v>
      </c>
      <c r="B871" s="19">
        <v>174</v>
      </c>
      <c r="C871" s="24">
        <v>15</v>
      </c>
      <c r="D871" s="24" t="s">
        <v>55</v>
      </c>
      <c r="E871" s="18" t="s">
        <v>43</v>
      </c>
      <c r="F871" s="18" t="s">
        <v>42</v>
      </c>
      <c r="G871" s="18" t="s">
        <v>41</v>
      </c>
      <c r="H871" s="18">
        <v>2016</v>
      </c>
      <c r="I871" s="26" t="s">
        <v>135</v>
      </c>
      <c r="X871" s="25" t="e">
        <f t="shared" si="78"/>
        <v>#DIV/0!</v>
      </c>
      <c r="AA871" s="25" t="e">
        <f t="shared" si="79"/>
        <v>#DIV/0!</v>
      </c>
      <c r="AB871" s="24" t="e">
        <f t="shared" si="80"/>
        <v>#DIV/0!</v>
      </c>
      <c r="AD871" s="18" t="e">
        <f t="shared" si="81"/>
        <v>#DIV/0!</v>
      </c>
      <c r="AF871" s="18" t="e">
        <f t="shared" si="82"/>
        <v>#DIV/0!</v>
      </c>
      <c r="AP871" s="2" t="str">
        <f t="shared" si="83"/>
        <v>D09_174_15</v>
      </c>
    </row>
    <row r="872" spans="1:42" ht="12.75" customHeight="1" x14ac:dyDescent="0.2">
      <c r="A872" s="1" t="s">
        <v>68</v>
      </c>
      <c r="B872" s="3">
        <v>175</v>
      </c>
      <c r="C872" s="4">
        <v>15</v>
      </c>
      <c r="D872" s="4" t="s">
        <v>55</v>
      </c>
      <c r="E872" s="2" t="s">
        <v>43</v>
      </c>
      <c r="F872" s="2" t="s">
        <v>42</v>
      </c>
      <c r="G872" s="2" t="s">
        <v>41</v>
      </c>
      <c r="H872" s="2">
        <v>2012</v>
      </c>
      <c r="I872" s="7" t="s">
        <v>135</v>
      </c>
      <c r="R872" s="2"/>
      <c r="X872" s="5" t="e">
        <f t="shared" si="78"/>
        <v>#DIV/0!</v>
      </c>
      <c r="AA872" s="5" t="e">
        <f t="shared" si="79"/>
        <v>#DIV/0!</v>
      </c>
      <c r="AB872" s="4" t="e">
        <f t="shared" si="80"/>
        <v>#DIV/0!</v>
      </c>
      <c r="AD872" s="2" t="e">
        <f t="shared" si="81"/>
        <v>#DIV/0!</v>
      </c>
      <c r="AF872" s="2" t="e">
        <f t="shared" si="82"/>
        <v>#DIV/0!</v>
      </c>
      <c r="AG872" s="2"/>
      <c r="AO872" s="2"/>
      <c r="AP872" s="2" t="str">
        <f t="shared" si="83"/>
        <v>D09_175_15</v>
      </c>
    </row>
    <row r="873" spans="1:42" ht="12.75" customHeight="1" x14ac:dyDescent="0.2">
      <c r="A873" s="1" t="s">
        <v>68</v>
      </c>
      <c r="B873" s="3">
        <v>175</v>
      </c>
      <c r="C873" s="4">
        <v>15</v>
      </c>
      <c r="D873" s="4" t="s">
        <v>55</v>
      </c>
      <c r="E873" s="2" t="s">
        <v>43</v>
      </c>
      <c r="F873" s="2" t="s">
        <v>42</v>
      </c>
      <c r="G873" s="2" t="s">
        <v>41</v>
      </c>
      <c r="H873" s="2">
        <v>2013</v>
      </c>
      <c r="I873" s="7" t="s">
        <v>135</v>
      </c>
      <c r="R873" s="2"/>
      <c r="X873" s="5" t="e">
        <f t="shared" si="78"/>
        <v>#DIV/0!</v>
      </c>
      <c r="AA873" s="5" t="e">
        <f t="shared" si="79"/>
        <v>#DIV/0!</v>
      </c>
      <c r="AB873" s="4" t="e">
        <f t="shared" si="80"/>
        <v>#DIV/0!</v>
      </c>
      <c r="AD873" s="2" t="e">
        <f t="shared" si="81"/>
        <v>#DIV/0!</v>
      </c>
      <c r="AF873" s="2" t="e">
        <f t="shared" si="82"/>
        <v>#DIV/0!</v>
      </c>
      <c r="AG873" s="2"/>
      <c r="AO873" s="2"/>
      <c r="AP873" s="2" t="str">
        <f t="shared" si="83"/>
        <v>D09_175_15</v>
      </c>
    </row>
    <row r="874" spans="1:42" ht="12.75" customHeight="1" x14ac:dyDescent="0.2">
      <c r="A874" s="1" t="s">
        <v>68</v>
      </c>
      <c r="B874" s="3">
        <v>175</v>
      </c>
      <c r="C874" s="4">
        <v>15</v>
      </c>
      <c r="D874" s="4" t="s">
        <v>55</v>
      </c>
      <c r="E874" s="2" t="s">
        <v>43</v>
      </c>
      <c r="F874" s="2" t="s">
        <v>42</v>
      </c>
      <c r="G874" s="2" t="s">
        <v>41</v>
      </c>
      <c r="H874" s="2">
        <v>2014</v>
      </c>
      <c r="I874" s="7" t="s">
        <v>135</v>
      </c>
      <c r="R874" s="2"/>
      <c r="X874" s="5" t="e">
        <f t="shared" si="78"/>
        <v>#DIV/0!</v>
      </c>
      <c r="AA874" s="5" t="e">
        <f t="shared" si="79"/>
        <v>#DIV/0!</v>
      </c>
      <c r="AB874" s="4" t="e">
        <f t="shared" si="80"/>
        <v>#DIV/0!</v>
      </c>
      <c r="AD874" s="2" t="e">
        <f t="shared" si="81"/>
        <v>#DIV/0!</v>
      </c>
      <c r="AF874" s="2" t="e">
        <f t="shared" si="82"/>
        <v>#DIV/0!</v>
      </c>
      <c r="AG874" s="2"/>
      <c r="AO874" s="2"/>
      <c r="AP874" s="2" t="str">
        <f t="shared" si="83"/>
        <v>D09_175_15</v>
      </c>
    </row>
    <row r="875" spans="1:42" ht="12.75" customHeight="1" x14ac:dyDescent="0.2">
      <c r="A875" s="1" t="s">
        <v>68</v>
      </c>
      <c r="B875" s="3">
        <v>175</v>
      </c>
      <c r="C875" s="4">
        <v>15</v>
      </c>
      <c r="D875" s="4" t="s">
        <v>55</v>
      </c>
      <c r="E875" s="2" t="s">
        <v>43</v>
      </c>
      <c r="F875" s="2" t="s">
        <v>42</v>
      </c>
      <c r="G875" s="2" t="s">
        <v>41</v>
      </c>
      <c r="H875" s="2">
        <v>2015</v>
      </c>
      <c r="I875" s="7" t="s">
        <v>135</v>
      </c>
      <c r="R875" s="2"/>
      <c r="X875" s="5" t="e">
        <f t="shared" si="78"/>
        <v>#DIV/0!</v>
      </c>
      <c r="AA875" s="5" t="e">
        <f t="shared" si="79"/>
        <v>#DIV/0!</v>
      </c>
      <c r="AB875" s="4" t="e">
        <f t="shared" si="80"/>
        <v>#DIV/0!</v>
      </c>
      <c r="AD875" s="2" t="e">
        <f t="shared" si="81"/>
        <v>#DIV/0!</v>
      </c>
      <c r="AF875" s="2" t="e">
        <f t="shared" si="82"/>
        <v>#DIV/0!</v>
      </c>
      <c r="AG875" s="2"/>
      <c r="AO875" s="2"/>
      <c r="AP875" s="2" t="str">
        <f t="shared" si="83"/>
        <v>D09_175_15</v>
      </c>
    </row>
    <row r="876" spans="1:42" s="18" customFormat="1" ht="12.75" customHeight="1" x14ac:dyDescent="0.2">
      <c r="A876" s="23" t="s">
        <v>68</v>
      </c>
      <c r="B876" s="19">
        <v>175</v>
      </c>
      <c r="C876" s="24">
        <v>15</v>
      </c>
      <c r="D876" s="24" t="s">
        <v>55</v>
      </c>
      <c r="E876" s="18" t="s">
        <v>43</v>
      </c>
      <c r="F876" s="18" t="s">
        <v>42</v>
      </c>
      <c r="G876" s="18" t="s">
        <v>41</v>
      </c>
      <c r="H876" s="18">
        <v>2016</v>
      </c>
      <c r="I876" s="26" t="s">
        <v>135</v>
      </c>
      <c r="X876" s="25" t="e">
        <f t="shared" si="78"/>
        <v>#DIV/0!</v>
      </c>
      <c r="AA876" s="25" t="e">
        <f t="shared" si="79"/>
        <v>#DIV/0!</v>
      </c>
      <c r="AB876" s="24" t="e">
        <f t="shared" si="80"/>
        <v>#DIV/0!</v>
      </c>
      <c r="AD876" s="18" t="e">
        <f t="shared" si="81"/>
        <v>#DIV/0!</v>
      </c>
      <c r="AF876" s="18" t="e">
        <f t="shared" si="82"/>
        <v>#DIV/0!</v>
      </c>
      <c r="AP876" s="2" t="str">
        <f t="shared" si="83"/>
        <v>D09_175_15</v>
      </c>
    </row>
    <row r="877" spans="1:42" ht="12.75" customHeight="1" x14ac:dyDescent="0.2">
      <c r="A877" s="1" t="s">
        <v>68</v>
      </c>
      <c r="B877" s="3">
        <v>176</v>
      </c>
      <c r="C877" s="4">
        <v>15</v>
      </c>
      <c r="D877" s="4" t="s">
        <v>55</v>
      </c>
      <c r="E877" s="2" t="s">
        <v>43</v>
      </c>
      <c r="F877" s="2" t="s">
        <v>42</v>
      </c>
      <c r="G877" s="2" t="s">
        <v>41</v>
      </c>
      <c r="H877" s="2">
        <v>2012</v>
      </c>
      <c r="I877" s="7" t="s">
        <v>135</v>
      </c>
      <c r="R877" s="2"/>
      <c r="X877" s="5" t="e">
        <f t="shared" si="78"/>
        <v>#DIV/0!</v>
      </c>
      <c r="AA877" s="5" t="e">
        <f t="shared" si="79"/>
        <v>#DIV/0!</v>
      </c>
      <c r="AB877" s="4" t="e">
        <f t="shared" si="80"/>
        <v>#DIV/0!</v>
      </c>
      <c r="AD877" s="2" t="e">
        <f t="shared" si="81"/>
        <v>#DIV/0!</v>
      </c>
      <c r="AF877" s="2" t="e">
        <f t="shared" si="82"/>
        <v>#DIV/0!</v>
      </c>
      <c r="AG877" s="2"/>
      <c r="AO877" s="2"/>
      <c r="AP877" s="2" t="str">
        <f t="shared" si="83"/>
        <v>D09_176_15</v>
      </c>
    </row>
    <row r="878" spans="1:42" ht="12.75" customHeight="1" x14ac:dyDescent="0.2">
      <c r="A878" s="1" t="s">
        <v>68</v>
      </c>
      <c r="B878" s="3">
        <v>176</v>
      </c>
      <c r="C878" s="4">
        <v>15</v>
      </c>
      <c r="D878" s="4" t="s">
        <v>55</v>
      </c>
      <c r="E878" s="2" t="s">
        <v>43</v>
      </c>
      <c r="F878" s="2" t="s">
        <v>42</v>
      </c>
      <c r="G878" s="2" t="s">
        <v>41</v>
      </c>
      <c r="H878" s="2">
        <v>2013</v>
      </c>
      <c r="I878" s="7" t="s">
        <v>135</v>
      </c>
      <c r="R878" s="2"/>
      <c r="X878" s="5" t="e">
        <f t="shared" si="78"/>
        <v>#DIV/0!</v>
      </c>
      <c r="AA878" s="5" t="e">
        <f t="shared" si="79"/>
        <v>#DIV/0!</v>
      </c>
      <c r="AB878" s="4" t="e">
        <f t="shared" si="80"/>
        <v>#DIV/0!</v>
      </c>
      <c r="AD878" s="2" t="e">
        <f t="shared" si="81"/>
        <v>#DIV/0!</v>
      </c>
      <c r="AF878" s="2" t="e">
        <f t="shared" si="82"/>
        <v>#DIV/0!</v>
      </c>
      <c r="AG878" s="2"/>
      <c r="AO878" s="2"/>
      <c r="AP878" s="2" t="str">
        <f t="shared" si="83"/>
        <v>D09_176_15</v>
      </c>
    </row>
    <row r="879" spans="1:42" ht="12.75" customHeight="1" x14ac:dyDescent="0.2">
      <c r="A879" s="1" t="s">
        <v>68</v>
      </c>
      <c r="B879" s="3">
        <v>176</v>
      </c>
      <c r="C879" s="4">
        <v>15</v>
      </c>
      <c r="D879" s="4" t="s">
        <v>55</v>
      </c>
      <c r="E879" s="2" t="s">
        <v>43</v>
      </c>
      <c r="F879" s="2" t="s">
        <v>42</v>
      </c>
      <c r="G879" s="2" t="s">
        <v>41</v>
      </c>
      <c r="H879" s="2">
        <v>2014</v>
      </c>
      <c r="I879" s="7" t="s">
        <v>135</v>
      </c>
      <c r="R879" s="2"/>
      <c r="X879" s="5" t="e">
        <f t="shared" si="78"/>
        <v>#DIV/0!</v>
      </c>
      <c r="AA879" s="5" t="e">
        <f t="shared" si="79"/>
        <v>#DIV/0!</v>
      </c>
      <c r="AB879" s="4" t="e">
        <f t="shared" si="80"/>
        <v>#DIV/0!</v>
      </c>
      <c r="AD879" s="2" t="e">
        <f t="shared" si="81"/>
        <v>#DIV/0!</v>
      </c>
      <c r="AF879" s="2" t="e">
        <f t="shared" si="82"/>
        <v>#DIV/0!</v>
      </c>
      <c r="AG879" s="2"/>
      <c r="AO879" s="2"/>
      <c r="AP879" s="2" t="str">
        <f t="shared" si="83"/>
        <v>D09_176_15</v>
      </c>
    </row>
    <row r="880" spans="1:42" ht="12.75" customHeight="1" x14ac:dyDescent="0.2">
      <c r="A880" s="1" t="s">
        <v>68</v>
      </c>
      <c r="B880" s="3">
        <v>176</v>
      </c>
      <c r="C880" s="4">
        <v>15</v>
      </c>
      <c r="D880" s="4" t="s">
        <v>55</v>
      </c>
      <c r="E880" s="2" t="s">
        <v>43</v>
      </c>
      <c r="F880" s="2" t="s">
        <v>42</v>
      </c>
      <c r="G880" s="2" t="s">
        <v>41</v>
      </c>
      <c r="H880" s="2">
        <v>2015</v>
      </c>
      <c r="I880" s="7" t="s">
        <v>135</v>
      </c>
      <c r="R880" s="2"/>
      <c r="X880" s="5" t="e">
        <f t="shared" si="78"/>
        <v>#DIV/0!</v>
      </c>
      <c r="AA880" s="5" t="e">
        <f t="shared" si="79"/>
        <v>#DIV/0!</v>
      </c>
      <c r="AB880" s="4" t="e">
        <f t="shared" si="80"/>
        <v>#DIV/0!</v>
      </c>
      <c r="AD880" s="2" t="e">
        <f t="shared" si="81"/>
        <v>#DIV/0!</v>
      </c>
      <c r="AF880" s="2" t="e">
        <f t="shared" si="82"/>
        <v>#DIV/0!</v>
      </c>
      <c r="AG880" s="2"/>
      <c r="AO880" s="2"/>
      <c r="AP880" s="2" t="str">
        <f t="shared" si="83"/>
        <v>D09_176_15</v>
      </c>
    </row>
    <row r="881" spans="1:42" s="18" customFormat="1" ht="12.75" customHeight="1" x14ac:dyDescent="0.2">
      <c r="A881" s="23" t="s">
        <v>68</v>
      </c>
      <c r="B881" s="19">
        <v>176</v>
      </c>
      <c r="C881" s="24">
        <v>15</v>
      </c>
      <c r="D881" s="24" t="s">
        <v>55</v>
      </c>
      <c r="E881" s="18" t="s">
        <v>43</v>
      </c>
      <c r="F881" s="18" t="s">
        <v>42</v>
      </c>
      <c r="G881" s="18" t="s">
        <v>41</v>
      </c>
      <c r="H881" s="18">
        <v>2016</v>
      </c>
      <c r="I881" s="26" t="s">
        <v>135</v>
      </c>
      <c r="X881" s="25" t="e">
        <f t="shared" si="78"/>
        <v>#DIV/0!</v>
      </c>
      <c r="AA881" s="25" t="e">
        <f t="shared" si="79"/>
        <v>#DIV/0!</v>
      </c>
      <c r="AB881" s="24" t="e">
        <f t="shared" si="80"/>
        <v>#DIV/0!</v>
      </c>
      <c r="AD881" s="18" t="e">
        <f t="shared" si="81"/>
        <v>#DIV/0!</v>
      </c>
      <c r="AF881" s="18" t="e">
        <f t="shared" si="82"/>
        <v>#DIV/0!</v>
      </c>
      <c r="AP881" s="2" t="str">
        <f t="shared" si="83"/>
        <v>D09_176_15</v>
      </c>
    </row>
    <row r="882" spans="1:42" ht="12.75" customHeight="1" x14ac:dyDescent="0.2">
      <c r="A882" s="1" t="s">
        <v>68</v>
      </c>
      <c r="B882" s="3">
        <v>177</v>
      </c>
      <c r="C882" s="4">
        <v>15</v>
      </c>
      <c r="D882" s="4" t="s">
        <v>55</v>
      </c>
      <c r="E882" s="2" t="s">
        <v>43</v>
      </c>
      <c r="F882" s="2" t="s">
        <v>42</v>
      </c>
      <c r="G882" s="2" t="s">
        <v>41</v>
      </c>
      <c r="H882" s="2">
        <v>2012</v>
      </c>
      <c r="I882" s="7" t="s">
        <v>101</v>
      </c>
      <c r="J882" s="2">
        <v>80</v>
      </c>
      <c r="K882" s="2">
        <f>J882-67</f>
        <v>13</v>
      </c>
      <c r="L882" s="2">
        <f>J882-78</f>
        <v>2</v>
      </c>
      <c r="M882" s="2">
        <f>J882-95</f>
        <v>-15</v>
      </c>
      <c r="N882" s="2">
        <v>1</v>
      </c>
      <c r="R882" s="2"/>
      <c r="T882" s="2">
        <v>1</v>
      </c>
      <c r="X882" s="5" t="e">
        <f t="shared" si="78"/>
        <v>#DIV/0!</v>
      </c>
      <c r="AA882" s="5" t="e">
        <f t="shared" si="79"/>
        <v>#DIV/0!</v>
      </c>
      <c r="AB882" s="4" t="e">
        <f t="shared" si="80"/>
        <v>#DIV/0!</v>
      </c>
      <c r="AD882" s="2" t="e">
        <f t="shared" si="81"/>
        <v>#DIV/0!</v>
      </c>
      <c r="AF882" s="2" t="e">
        <f t="shared" si="82"/>
        <v>#DIV/0!</v>
      </c>
      <c r="AO882" s="2"/>
      <c r="AP882" s="2" t="str">
        <f t="shared" si="83"/>
        <v>D09_177_15</v>
      </c>
    </row>
    <row r="883" spans="1:42" ht="12.75" customHeight="1" x14ac:dyDescent="0.2">
      <c r="A883" s="1" t="s">
        <v>68</v>
      </c>
      <c r="B883" s="3">
        <v>177</v>
      </c>
      <c r="C883" s="4">
        <v>15</v>
      </c>
      <c r="D883" s="4" t="s">
        <v>55</v>
      </c>
      <c r="E883" s="2" t="s">
        <v>43</v>
      </c>
      <c r="F883" s="2" t="s">
        <v>42</v>
      </c>
      <c r="G883" s="2" t="s">
        <v>41</v>
      </c>
      <c r="H883" s="2">
        <v>2013</v>
      </c>
      <c r="I883" s="7" t="s">
        <v>101</v>
      </c>
      <c r="J883" s="2">
        <v>75</v>
      </c>
      <c r="K883" s="2">
        <f>J883-49</f>
        <v>26</v>
      </c>
      <c r="L883" s="2">
        <f>J883-76</f>
        <v>-1</v>
      </c>
      <c r="M883" s="2">
        <f>J883-90</f>
        <v>-15</v>
      </c>
      <c r="N883" s="2">
        <v>3</v>
      </c>
      <c r="R883" s="2"/>
      <c r="T883" s="2">
        <v>1</v>
      </c>
      <c r="X883" s="5" t="e">
        <f t="shared" si="78"/>
        <v>#DIV/0!</v>
      </c>
      <c r="AA883" s="5" t="e">
        <f t="shared" si="79"/>
        <v>#DIV/0!</v>
      </c>
      <c r="AB883" s="4" t="e">
        <f t="shared" si="80"/>
        <v>#DIV/0!</v>
      </c>
      <c r="AD883" s="2" t="e">
        <f t="shared" si="81"/>
        <v>#DIV/0!</v>
      </c>
      <c r="AF883" s="2" t="e">
        <f t="shared" si="82"/>
        <v>#DIV/0!</v>
      </c>
      <c r="AN883" s="2">
        <v>2</v>
      </c>
      <c r="AO883" s="2"/>
      <c r="AP883" s="2" t="str">
        <f t="shared" si="83"/>
        <v>D09_177_15</v>
      </c>
    </row>
    <row r="884" spans="1:42" ht="12.75" customHeight="1" x14ac:dyDescent="0.2">
      <c r="A884" s="1" t="s">
        <v>68</v>
      </c>
      <c r="B884" s="3">
        <v>177</v>
      </c>
      <c r="C884" s="4">
        <v>15</v>
      </c>
      <c r="D884" s="4" t="s">
        <v>55</v>
      </c>
      <c r="E884" s="2" t="s">
        <v>43</v>
      </c>
      <c r="F884" s="2" t="s">
        <v>42</v>
      </c>
      <c r="G884" s="2" t="s">
        <v>41</v>
      </c>
      <c r="H884" s="2">
        <v>2014</v>
      </c>
      <c r="I884" s="7" t="s">
        <v>101</v>
      </c>
      <c r="R884" s="2"/>
      <c r="X884" s="5" t="e">
        <f t="shared" si="78"/>
        <v>#DIV/0!</v>
      </c>
      <c r="AA884" s="5" t="e">
        <f t="shared" si="79"/>
        <v>#DIV/0!</v>
      </c>
      <c r="AB884" s="4" t="e">
        <f t="shared" si="80"/>
        <v>#DIV/0!</v>
      </c>
      <c r="AD884" s="2" t="e">
        <f t="shared" si="81"/>
        <v>#DIV/0!</v>
      </c>
      <c r="AF884" s="2" t="e">
        <f t="shared" si="82"/>
        <v>#DIV/0!</v>
      </c>
      <c r="AG884" s="2"/>
      <c r="AO884" s="2"/>
      <c r="AP884" s="2" t="str">
        <f t="shared" si="83"/>
        <v>D09_177_15</v>
      </c>
    </row>
    <row r="885" spans="1:42" ht="12.75" customHeight="1" x14ac:dyDescent="0.2">
      <c r="A885" s="1" t="s">
        <v>68</v>
      </c>
      <c r="B885" s="3">
        <v>177</v>
      </c>
      <c r="C885" s="4">
        <v>15</v>
      </c>
      <c r="D885" s="4" t="s">
        <v>55</v>
      </c>
      <c r="E885" s="2" t="s">
        <v>43</v>
      </c>
      <c r="F885" s="2" t="s">
        <v>42</v>
      </c>
      <c r="G885" s="2" t="s">
        <v>41</v>
      </c>
      <c r="H885" s="2">
        <v>2015</v>
      </c>
      <c r="I885" s="7" t="s">
        <v>101</v>
      </c>
      <c r="R885" s="2"/>
      <c r="X885" s="5" t="e">
        <f t="shared" si="78"/>
        <v>#DIV/0!</v>
      </c>
      <c r="AA885" s="5" t="e">
        <f t="shared" si="79"/>
        <v>#DIV/0!</v>
      </c>
      <c r="AB885" s="4" t="e">
        <f t="shared" si="80"/>
        <v>#DIV/0!</v>
      </c>
      <c r="AD885" s="2" t="e">
        <f t="shared" si="81"/>
        <v>#DIV/0!</v>
      </c>
      <c r="AF885" s="2" t="e">
        <f t="shared" si="82"/>
        <v>#DIV/0!</v>
      </c>
      <c r="AG885" s="2"/>
      <c r="AO885" s="2"/>
      <c r="AP885" s="2" t="str">
        <f t="shared" si="83"/>
        <v>D09_177_15</v>
      </c>
    </row>
    <row r="886" spans="1:42" s="18" customFormat="1" ht="12.75" customHeight="1" x14ac:dyDescent="0.2">
      <c r="A886" s="23" t="s">
        <v>68</v>
      </c>
      <c r="B886" s="19">
        <v>177</v>
      </c>
      <c r="C886" s="24">
        <v>15</v>
      </c>
      <c r="D886" s="24" t="s">
        <v>55</v>
      </c>
      <c r="E886" s="18" t="s">
        <v>43</v>
      </c>
      <c r="F886" s="18" t="s">
        <v>42</v>
      </c>
      <c r="G886" s="18" t="s">
        <v>41</v>
      </c>
      <c r="H886" s="18">
        <v>2016</v>
      </c>
      <c r="I886" s="7" t="s">
        <v>101</v>
      </c>
      <c r="X886" s="25" t="e">
        <f t="shared" si="78"/>
        <v>#DIV/0!</v>
      </c>
      <c r="AA886" s="25" t="e">
        <f t="shared" si="79"/>
        <v>#DIV/0!</v>
      </c>
      <c r="AB886" s="24" t="e">
        <f t="shared" si="80"/>
        <v>#DIV/0!</v>
      </c>
      <c r="AD886" s="18" t="e">
        <f t="shared" si="81"/>
        <v>#DIV/0!</v>
      </c>
      <c r="AF886" s="18" t="e">
        <f t="shared" si="82"/>
        <v>#DIV/0!</v>
      </c>
      <c r="AP886" s="2" t="str">
        <f t="shared" si="83"/>
        <v>D09_177_15</v>
      </c>
    </row>
    <row r="887" spans="1:42" ht="12.75" customHeight="1" x14ac:dyDescent="0.2">
      <c r="A887" s="1" t="s">
        <v>68</v>
      </c>
      <c r="B887" s="3">
        <v>178</v>
      </c>
      <c r="C887" s="4">
        <v>15</v>
      </c>
      <c r="D887" s="4" t="s">
        <v>55</v>
      </c>
      <c r="E887" s="2" t="s">
        <v>43</v>
      </c>
      <c r="F887" s="2" t="s">
        <v>42</v>
      </c>
      <c r="G887" s="2" t="s">
        <v>41</v>
      </c>
      <c r="H887" s="2">
        <v>2012</v>
      </c>
      <c r="I887" s="7" t="s">
        <v>135</v>
      </c>
      <c r="R887" s="2"/>
      <c r="X887" s="5" t="e">
        <f t="shared" si="78"/>
        <v>#DIV/0!</v>
      </c>
      <c r="AA887" s="5" t="e">
        <f t="shared" si="79"/>
        <v>#DIV/0!</v>
      </c>
      <c r="AB887" s="4" t="e">
        <f t="shared" si="80"/>
        <v>#DIV/0!</v>
      </c>
      <c r="AD887" s="2" t="e">
        <f t="shared" si="81"/>
        <v>#DIV/0!</v>
      </c>
      <c r="AF887" s="2" t="e">
        <f t="shared" si="82"/>
        <v>#DIV/0!</v>
      </c>
      <c r="AG887" s="2"/>
      <c r="AO887" s="2"/>
      <c r="AP887" s="2" t="str">
        <f t="shared" si="83"/>
        <v>D09_178_15</v>
      </c>
    </row>
    <row r="888" spans="1:42" ht="12.75" customHeight="1" x14ac:dyDescent="0.2">
      <c r="A888" s="1" t="s">
        <v>68</v>
      </c>
      <c r="B888" s="3">
        <v>178</v>
      </c>
      <c r="C888" s="4">
        <v>15</v>
      </c>
      <c r="D888" s="4" t="s">
        <v>55</v>
      </c>
      <c r="E888" s="2" t="s">
        <v>43</v>
      </c>
      <c r="F888" s="2" t="s">
        <v>42</v>
      </c>
      <c r="G888" s="2" t="s">
        <v>41</v>
      </c>
      <c r="H888" s="2">
        <v>2013</v>
      </c>
      <c r="I888" s="7" t="s">
        <v>135</v>
      </c>
      <c r="R888" s="2"/>
      <c r="X888" s="5" t="e">
        <f t="shared" si="78"/>
        <v>#DIV/0!</v>
      </c>
      <c r="AA888" s="5" t="e">
        <f t="shared" si="79"/>
        <v>#DIV/0!</v>
      </c>
      <c r="AB888" s="4" t="e">
        <f t="shared" si="80"/>
        <v>#DIV/0!</v>
      </c>
      <c r="AD888" s="2" t="e">
        <f t="shared" si="81"/>
        <v>#DIV/0!</v>
      </c>
      <c r="AF888" s="2" t="e">
        <f t="shared" si="82"/>
        <v>#DIV/0!</v>
      </c>
      <c r="AG888" s="2"/>
      <c r="AO888" s="2"/>
      <c r="AP888" s="2" t="str">
        <f t="shared" si="83"/>
        <v>D09_178_15</v>
      </c>
    </row>
    <row r="889" spans="1:42" ht="12.75" customHeight="1" x14ac:dyDescent="0.2">
      <c r="A889" s="1" t="s">
        <v>68</v>
      </c>
      <c r="B889" s="3">
        <v>178</v>
      </c>
      <c r="C889" s="4">
        <v>15</v>
      </c>
      <c r="D889" s="4" t="s">
        <v>55</v>
      </c>
      <c r="E889" s="2" t="s">
        <v>43</v>
      </c>
      <c r="F889" s="2" t="s">
        <v>42</v>
      </c>
      <c r="G889" s="2" t="s">
        <v>41</v>
      </c>
      <c r="H889" s="2">
        <v>2014</v>
      </c>
      <c r="I889" s="7" t="s">
        <v>135</v>
      </c>
      <c r="R889" s="2"/>
      <c r="X889" s="5" t="e">
        <f t="shared" si="78"/>
        <v>#DIV/0!</v>
      </c>
      <c r="AA889" s="5" t="e">
        <f t="shared" si="79"/>
        <v>#DIV/0!</v>
      </c>
      <c r="AB889" s="4" t="e">
        <f t="shared" si="80"/>
        <v>#DIV/0!</v>
      </c>
      <c r="AD889" s="2" t="e">
        <f t="shared" si="81"/>
        <v>#DIV/0!</v>
      </c>
      <c r="AF889" s="2" t="e">
        <f t="shared" si="82"/>
        <v>#DIV/0!</v>
      </c>
      <c r="AG889" s="2"/>
      <c r="AO889" s="2"/>
      <c r="AP889" s="2" t="str">
        <f t="shared" si="83"/>
        <v>D09_178_15</v>
      </c>
    </row>
    <row r="890" spans="1:42" ht="12.75" customHeight="1" x14ac:dyDescent="0.2">
      <c r="A890" s="1" t="s">
        <v>68</v>
      </c>
      <c r="B890" s="3">
        <v>178</v>
      </c>
      <c r="C890" s="4">
        <v>15</v>
      </c>
      <c r="D890" s="4" t="s">
        <v>55</v>
      </c>
      <c r="E890" s="2" t="s">
        <v>43</v>
      </c>
      <c r="F890" s="2" t="s">
        <v>42</v>
      </c>
      <c r="G890" s="2" t="s">
        <v>41</v>
      </c>
      <c r="H890" s="2">
        <v>2015</v>
      </c>
      <c r="I890" s="7" t="s">
        <v>135</v>
      </c>
      <c r="R890" s="2"/>
      <c r="X890" s="5" t="e">
        <f t="shared" si="78"/>
        <v>#DIV/0!</v>
      </c>
      <c r="AA890" s="5" t="e">
        <f t="shared" si="79"/>
        <v>#DIV/0!</v>
      </c>
      <c r="AB890" s="4" t="e">
        <f t="shared" si="80"/>
        <v>#DIV/0!</v>
      </c>
      <c r="AD890" s="2" t="e">
        <f t="shared" si="81"/>
        <v>#DIV/0!</v>
      </c>
      <c r="AF890" s="2" t="e">
        <f t="shared" si="82"/>
        <v>#DIV/0!</v>
      </c>
      <c r="AG890" s="2"/>
      <c r="AO890" s="2"/>
      <c r="AP890" s="2" t="str">
        <f t="shared" si="83"/>
        <v>D09_178_15</v>
      </c>
    </row>
    <row r="891" spans="1:42" s="18" customFormat="1" ht="12.75" customHeight="1" x14ac:dyDescent="0.2">
      <c r="A891" s="23" t="s">
        <v>68</v>
      </c>
      <c r="B891" s="19">
        <v>178</v>
      </c>
      <c r="C891" s="24">
        <v>15</v>
      </c>
      <c r="D891" s="24" t="s">
        <v>55</v>
      </c>
      <c r="E891" s="18" t="s">
        <v>43</v>
      </c>
      <c r="F891" s="18" t="s">
        <v>42</v>
      </c>
      <c r="G891" s="18" t="s">
        <v>41</v>
      </c>
      <c r="H891" s="18">
        <v>2016</v>
      </c>
      <c r="I891" s="26" t="s">
        <v>135</v>
      </c>
      <c r="X891" s="25" t="e">
        <f t="shared" si="78"/>
        <v>#DIV/0!</v>
      </c>
      <c r="AA891" s="25" t="e">
        <f t="shared" si="79"/>
        <v>#DIV/0!</v>
      </c>
      <c r="AB891" s="24" t="e">
        <f t="shared" si="80"/>
        <v>#DIV/0!</v>
      </c>
      <c r="AD891" s="18" t="e">
        <f t="shared" si="81"/>
        <v>#DIV/0!</v>
      </c>
      <c r="AF891" s="18" t="e">
        <f t="shared" si="82"/>
        <v>#DIV/0!</v>
      </c>
      <c r="AP891" s="2" t="str">
        <f t="shared" si="83"/>
        <v>D09_178_15</v>
      </c>
    </row>
    <row r="892" spans="1:42" ht="12.75" customHeight="1" x14ac:dyDescent="0.2">
      <c r="A892" s="1" t="s">
        <v>68</v>
      </c>
      <c r="B892" s="3">
        <v>179</v>
      </c>
      <c r="C892" s="4">
        <v>15</v>
      </c>
      <c r="D892" s="4" t="s">
        <v>55</v>
      </c>
      <c r="E892" s="2" t="s">
        <v>43</v>
      </c>
      <c r="F892" s="2" t="s">
        <v>42</v>
      </c>
      <c r="G892" s="2" t="s">
        <v>41</v>
      </c>
      <c r="H892" s="2">
        <v>2012</v>
      </c>
      <c r="I892" s="7" t="s">
        <v>135</v>
      </c>
      <c r="R892" s="2"/>
      <c r="X892" s="5" t="e">
        <f t="shared" si="78"/>
        <v>#DIV/0!</v>
      </c>
      <c r="AA892" s="5" t="e">
        <f t="shared" si="79"/>
        <v>#DIV/0!</v>
      </c>
      <c r="AB892" s="4" t="e">
        <f t="shared" si="80"/>
        <v>#DIV/0!</v>
      </c>
      <c r="AD892" s="2" t="e">
        <f t="shared" si="81"/>
        <v>#DIV/0!</v>
      </c>
      <c r="AF892" s="2" t="e">
        <f t="shared" si="82"/>
        <v>#DIV/0!</v>
      </c>
      <c r="AG892" s="2"/>
      <c r="AO892" s="2"/>
      <c r="AP892" s="2" t="str">
        <f t="shared" si="83"/>
        <v>D09_179_15</v>
      </c>
    </row>
    <row r="893" spans="1:42" ht="12.75" customHeight="1" x14ac:dyDescent="0.2">
      <c r="A893" s="1" t="s">
        <v>68</v>
      </c>
      <c r="B893" s="3">
        <v>179</v>
      </c>
      <c r="C893" s="4">
        <v>15</v>
      </c>
      <c r="D893" s="4" t="s">
        <v>55</v>
      </c>
      <c r="E893" s="2" t="s">
        <v>43</v>
      </c>
      <c r="F893" s="2" t="s">
        <v>42</v>
      </c>
      <c r="G893" s="2" t="s">
        <v>41</v>
      </c>
      <c r="H893" s="2">
        <v>2013</v>
      </c>
      <c r="I893" s="7" t="s">
        <v>135</v>
      </c>
      <c r="R893" s="2"/>
      <c r="X893" s="5" t="e">
        <f t="shared" si="78"/>
        <v>#DIV/0!</v>
      </c>
      <c r="AA893" s="5" t="e">
        <f t="shared" si="79"/>
        <v>#DIV/0!</v>
      </c>
      <c r="AB893" s="4" t="e">
        <f t="shared" si="80"/>
        <v>#DIV/0!</v>
      </c>
      <c r="AD893" s="2" t="e">
        <f t="shared" si="81"/>
        <v>#DIV/0!</v>
      </c>
      <c r="AF893" s="2" t="e">
        <f t="shared" si="82"/>
        <v>#DIV/0!</v>
      </c>
      <c r="AG893" s="2"/>
      <c r="AO893" s="2"/>
      <c r="AP893" s="2" t="str">
        <f t="shared" si="83"/>
        <v>D09_179_15</v>
      </c>
    </row>
    <row r="894" spans="1:42" ht="12.75" customHeight="1" x14ac:dyDescent="0.2">
      <c r="A894" s="1" t="s">
        <v>68</v>
      </c>
      <c r="B894" s="3">
        <v>179</v>
      </c>
      <c r="C894" s="4">
        <v>15</v>
      </c>
      <c r="D894" s="4" t="s">
        <v>55</v>
      </c>
      <c r="E894" s="2" t="s">
        <v>43</v>
      </c>
      <c r="F894" s="2" t="s">
        <v>42</v>
      </c>
      <c r="G894" s="2" t="s">
        <v>41</v>
      </c>
      <c r="H894" s="2">
        <v>2014</v>
      </c>
      <c r="I894" s="7" t="s">
        <v>135</v>
      </c>
      <c r="R894" s="2"/>
      <c r="X894" s="5" t="e">
        <f t="shared" si="78"/>
        <v>#DIV/0!</v>
      </c>
      <c r="AA894" s="5" t="e">
        <f t="shared" si="79"/>
        <v>#DIV/0!</v>
      </c>
      <c r="AB894" s="4" t="e">
        <f t="shared" si="80"/>
        <v>#DIV/0!</v>
      </c>
      <c r="AD894" s="2" t="e">
        <f t="shared" si="81"/>
        <v>#DIV/0!</v>
      </c>
      <c r="AF894" s="2" t="e">
        <f t="shared" si="82"/>
        <v>#DIV/0!</v>
      </c>
      <c r="AG894" s="2"/>
      <c r="AO894" s="2"/>
      <c r="AP894" s="2" t="str">
        <f t="shared" si="83"/>
        <v>D09_179_15</v>
      </c>
    </row>
    <row r="895" spans="1:42" ht="12.75" customHeight="1" x14ac:dyDescent="0.2">
      <c r="A895" s="1" t="s">
        <v>68</v>
      </c>
      <c r="B895" s="3">
        <v>179</v>
      </c>
      <c r="C895" s="4">
        <v>15</v>
      </c>
      <c r="D895" s="4" t="s">
        <v>55</v>
      </c>
      <c r="E895" s="2" t="s">
        <v>43</v>
      </c>
      <c r="F895" s="2" t="s">
        <v>42</v>
      </c>
      <c r="G895" s="2" t="s">
        <v>41</v>
      </c>
      <c r="H895" s="2">
        <v>2015</v>
      </c>
      <c r="I895" s="7" t="s">
        <v>135</v>
      </c>
      <c r="R895" s="2"/>
      <c r="X895" s="5" t="e">
        <f t="shared" si="78"/>
        <v>#DIV/0!</v>
      </c>
      <c r="AA895" s="5" t="e">
        <f t="shared" si="79"/>
        <v>#DIV/0!</v>
      </c>
      <c r="AB895" s="4" t="e">
        <f t="shared" si="80"/>
        <v>#DIV/0!</v>
      </c>
      <c r="AD895" s="2" t="e">
        <f t="shared" si="81"/>
        <v>#DIV/0!</v>
      </c>
      <c r="AF895" s="2" t="e">
        <f t="shared" si="82"/>
        <v>#DIV/0!</v>
      </c>
      <c r="AG895" s="2"/>
      <c r="AO895" s="2"/>
      <c r="AP895" s="2" t="str">
        <f t="shared" si="83"/>
        <v>D09_179_15</v>
      </c>
    </row>
    <row r="896" spans="1:42" s="18" customFormat="1" ht="12.75" customHeight="1" x14ac:dyDescent="0.2">
      <c r="A896" s="23" t="s">
        <v>68</v>
      </c>
      <c r="B896" s="19">
        <v>179</v>
      </c>
      <c r="C896" s="24">
        <v>15</v>
      </c>
      <c r="D896" s="24" t="s">
        <v>55</v>
      </c>
      <c r="E896" s="18" t="s">
        <v>43</v>
      </c>
      <c r="F896" s="18" t="s">
        <v>42</v>
      </c>
      <c r="G896" s="18" t="s">
        <v>41</v>
      </c>
      <c r="H896" s="18">
        <v>2016</v>
      </c>
      <c r="I896" s="26" t="s">
        <v>135</v>
      </c>
      <c r="X896" s="25" t="e">
        <f t="shared" si="78"/>
        <v>#DIV/0!</v>
      </c>
      <c r="AA896" s="25" t="e">
        <f t="shared" si="79"/>
        <v>#DIV/0!</v>
      </c>
      <c r="AB896" s="24" t="e">
        <f t="shared" si="80"/>
        <v>#DIV/0!</v>
      </c>
      <c r="AD896" s="18" t="e">
        <f t="shared" si="81"/>
        <v>#DIV/0!</v>
      </c>
      <c r="AF896" s="18" t="e">
        <f t="shared" si="82"/>
        <v>#DIV/0!</v>
      </c>
      <c r="AP896" s="2" t="str">
        <f t="shared" si="83"/>
        <v>D09_179_15</v>
      </c>
    </row>
    <row r="897" spans="1:42" ht="12.75" customHeight="1" x14ac:dyDescent="0.2">
      <c r="A897" s="1" t="s">
        <v>68</v>
      </c>
      <c r="B897" s="3">
        <v>180</v>
      </c>
      <c r="C897" s="4">
        <v>15</v>
      </c>
      <c r="D897" s="4" t="s">
        <v>55</v>
      </c>
      <c r="E897" s="2" t="s">
        <v>43</v>
      </c>
      <c r="F897" s="2" t="s">
        <v>42</v>
      </c>
      <c r="G897" s="2" t="s">
        <v>41</v>
      </c>
      <c r="H897" s="2">
        <v>2012</v>
      </c>
      <c r="I897" s="7" t="s">
        <v>135</v>
      </c>
      <c r="R897" s="2"/>
      <c r="X897" s="5" t="e">
        <f t="shared" si="78"/>
        <v>#DIV/0!</v>
      </c>
      <c r="AA897" s="5" t="e">
        <f t="shared" si="79"/>
        <v>#DIV/0!</v>
      </c>
      <c r="AB897" s="4" t="e">
        <f t="shared" si="80"/>
        <v>#DIV/0!</v>
      </c>
      <c r="AD897" s="2" t="e">
        <f t="shared" si="81"/>
        <v>#DIV/0!</v>
      </c>
      <c r="AF897" s="2" t="e">
        <f t="shared" si="82"/>
        <v>#DIV/0!</v>
      </c>
      <c r="AG897" s="2"/>
      <c r="AO897" s="2"/>
      <c r="AP897" s="2" t="str">
        <f t="shared" si="83"/>
        <v>D09_180_15</v>
      </c>
    </row>
    <row r="898" spans="1:42" ht="12.75" customHeight="1" x14ac:dyDescent="0.2">
      <c r="A898" s="1" t="s">
        <v>68</v>
      </c>
      <c r="B898" s="3">
        <v>180</v>
      </c>
      <c r="C898" s="4">
        <v>15</v>
      </c>
      <c r="D898" s="4" t="s">
        <v>55</v>
      </c>
      <c r="E898" s="2" t="s">
        <v>43</v>
      </c>
      <c r="F898" s="2" t="s">
        <v>42</v>
      </c>
      <c r="G898" s="2" t="s">
        <v>41</v>
      </c>
      <c r="H898" s="2">
        <v>2013</v>
      </c>
      <c r="I898" s="7" t="s">
        <v>135</v>
      </c>
      <c r="R898" s="2"/>
      <c r="X898" s="5" t="e">
        <f t="shared" si="78"/>
        <v>#DIV/0!</v>
      </c>
      <c r="AA898" s="5" t="e">
        <f t="shared" si="79"/>
        <v>#DIV/0!</v>
      </c>
      <c r="AB898" s="4" t="e">
        <f t="shared" si="80"/>
        <v>#DIV/0!</v>
      </c>
      <c r="AD898" s="2" t="e">
        <f t="shared" si="81"/>
        <v>#DIV/0!</v>
      </c>
      <c r="AF898" s="2" t="e">
        <f t="shared" si="82"/>
        <v>#DIV/0!</v>
      </c>
      <c r="AG898" s="2"/>
      <c r="AO898" s="2"/>
      <c r="AP898" s="2" t="str">
        <f t="shared" si="83"/>
        <v>D09_180_15</v>
      </c>
    </row>
    <row r="899" spans="1:42" ht="12.75" customHeight="1" x14ac:dyDescent="0.2">
      <c r="A899" s="1" t="s">
        <v>68</v>
      </c>
      <c r="B899" s="3">
        <v>180</v>
      </c>
      <c r="C899" s="4">
        <v>15</v>
      </c>
      <c r="D899" s="4" t="s">
        <v>55</v>
      </c>
      <c r="E899" s="2" t="s">
        <v>43</v>
      </c>
      <c r="F899" s="2" t="s">
        <v>42</v>
      </c>
      <c r="G899" s="2" t="s">
        <v>41</v>
      </c>
      <c r="H899" s="2">
        <v>2014</v>
      </c>
      <c r="I899" s="7" t="s">
        <v>135</v>
      </c>
      <c r="R899" s="2"/>
      <c r="X899" s="5" t="e">
        <f t="shared" ref="X899:X962" si="84">(W899+(AA899*AC899))/V899</f>
        <v>#DIV/0!</v>
      </c>
      <c r="AA899" s="5" t="e">
        <f t="shared" ref="AA899:AA962" si="85">Z899/(V899-AC899)</f>
        <v>#DIV/0!</v>
      </c>
      <c r="AB899" s="4" t="e">
        <f t="shared" ref="AB899:AB962" si="86">AA899*100/X899</f>
        <v>#DIV/0!</v>
      </c>
      <c r="AD899" s="2" t="e">
        <f t="shared" ref="AD899:AD962" si="87">AC899*100/V899</f>
        <v>#DIV/0!</v>
      </c>
      <c r="AF899" s="2" t="e">
        <f t="shared" ref="AF899:AF962" si="88">AE899*100/V899</f>
        <v>#DIV/0!</v>
      </c>
      <c r="AG899" s="2"/>
      <c r="AO899" s="2"/>
      <c r="AP899" s="2" t="str">
        <f t="shared" ref="AP899:AP962" si="89">CONCATENATE(LEFT(A899,1),CONCATENATE(RIGHT(A899,2),"_",CONCATENATE(B899),"_",CONCATENATE(C899)))</f>
        <v>D09_180_15</v>
      </c>
    </row>
    <row r="900" spans="1:42" ht="12.75" customHeight="1" x14ac:dyDescent="0.2">
      <c r="A900" s="1" t="s">
        <v>68</v>
      </c>
      <c r="B900" s="3">
        <v>180</v>
      </c>
      <c r="C900" s="4">
        <v>15</v>
      </c>
      <c r="D900" s="4" t="s">
        <v>55</v>
      </c>
      <c r="E900" s="2" t="s">
        <v>43</v>
      </c>
      <c r="F900" s="2" t="s">
        <v>42</v>
      </c>
      <c r="G900" s="2" t="s">
        <v>41</v>
      </c>
      <c r="H900" s="2">
        <v>2015</v>
      </c>
      <c r="I900" s="7" t="s">
        <v>135</v>
      </c>
      <c r="R900" s="2"/>
      <c r="X900" s="5" t="e">
        <f t="shared" si="84"/>
        <v>#DIV/0!</v>
      </c>
      <c r="AA900" s="5" t="e">
        <f t="shared" si="85"/>
        <v>#DIV/0!</v>
      </c>
      <c r="AB900" s="4" t="e">
        <f t="shared" si="86"/>
        <v>#DIV/0!</v>
      </c>
      <c r="AD900" s="2" t="e">
        <f t="shared" si="87"/>
        <v>#DIV/0!</v>
      </c>
      <c r="AF900" s="2" t="e">
        <f t="shared" si="88"/>
        <v>#DIV/0!</v>
      </c>
      <c r="AG900" s="2"/>
      <c r="AO900" s="2"/>
      <c r="AP900" s="2" t="str">
        <f t="shared" si="89"/>
        <v>D09_180_15</v>
      </c>
    </row>
    <row r="901" spans="1:42" s="18" customFormat="1" ht="12.75" customHeight="1" x14ac:dyDescent="0.2">
      <c r="A901" s="23" t="s">
        <v>68</v>
      </c>
      <c r="B901" s="19">
        <v>180</v>
      </c>
      <c r="C901" s="24">
        <v>15</v>
      </c>
      <c r="D901" s="24" t="s">
        <v>55</v>
      </c>
      <c r="E901" s="18" t="s">
        <v>43</v>
      </c>
      <c r="F901" s="18" t="s">
        <v>42</v>
      </c>
      <c r="G901" s="18" t="s">
        <v>41</v>
      </c>
      <c r="H901" s="18">
        <v>2016</v>
      </c>
      <c r="I901" s="26" t="s">
        <v>135</v>
      </c>
      <c r="X901" s="25" t="e">
        <f t="shared" si="84"/>
        <v>#DIV/0!</v>
      </c>
      <c r="AA901" s="25" t="e">
        <f t="shared" si="85"/>
        <v>#DIV/0!</v>
      </c>
      <c r="AB901" s="24" t="e">
        <f t="shared" si="86"/>
        <v>#DIV/0!</v>
      </c>
      <c r="AD901" s="18" t="e">
        <f t="shared" si="87"/>
        <v>#DIV/0!</v>
      </c>
      <c r="AF901" s="18" t="e">
        <f t="shared" si="88"/>
        <v>#DIV/0!</v>
      </c>
      <c r="AP901" s="2" t="str">
        <f t="shared" si="89"/>
        <v>D09_180_15</v>
      </c>
    </row>
    <row r="902" spans="1:42" ht="12.75" customHeight="1" x14ac:dyDescent="0.2">
      <c r="A902" s="1" t="s">
        <v>68</v>
      </c>
      <c r="B902" s="3">
        <v>181</v>
      </c>
      <c r="C902" s="4">
        <v>15</v>
      </c>
      <c r="D902" s="4" t="s">
        <v>55</v>
      </c>
      <c r="E902" s="2" t="s">
        <v>43</v>
      </c>
      <c r="F902" s="2" t="s">
        <v>42</v>
      </c>
      <c r="G902" s="2" t="s">
        <v>41</v>
      </c>
      <c r="H902" s="2">
        <v>2012</v>
      </c>
      <c r="I902" s="7" t="s">
        <v>135</v>
      </c>
      <c r="R902" s="2"/>
      <c r="X902" s="5" t="e">
        <f t="shared" si="84"/>
        <v>#DIV/0!</v>
      </c>
      <c r="AA902" s="5" t="e">
        <f t="shared" si="85"/>
        <v>#DIV/0!</v>
      </c>
      <c r="AB902" s="4" t="e">
        <f t="shared" si="86"/>
        <v>#DIV/0!</v>
      </c>
      <c r="AD902" s="2" t="e">
        <f t="shared" si="87"/>
        <v>#DIV/0!</v>
      </c>
      <c r="AF902" s="2" t="e">
        <f t="shared" si="88"/>
        <v>#DIV/0!</v>
      </c>
      <c r="AG902" s="2"/>
      <c r="AO902" s="2"/>
      <c r="AP902" s="2" t="str">
        <f t="shared" si="89"/>
        <v>D09_181_15</v>
      </c>
    </row>
    <row r="903" spans="1:42" ht="12.75" customHeight="1" x14ac:dyDescent="0.2">
      <c r="A903" s="1" t="s">
        <v>68</v>
      </c>
      <c r="B903" s="3">
        <v>181</v>
      </c>
      <c r="C903" s="4">
        <v>15</v>
      </c>
      <c r="D903" s="4" t="s">
        <v>55</v>
      </c>
      <c r="E903" s="2" t="s">
        <v>43</v>
      </c>
      <c r="F903" s="2" t="s">
        <v>42</v>
      </c>
      <c r="G903" s="2" t="s">
        <v>41</v>
      </c>
      <c r="H903" s="2">
        <v>2013</v>
      </c>
      <c r="I903" s="7" t="s">
        <v>135</v>
      </c>
      <c r="R903" s="2"/>
      <c r="X903" s="5" t="e">
        <f t="shared" si="84"/>
        <v>#DIV/0!</v>
      </c>
      <c r="AA903" s="5" t="e">
        <f t="shared" si="85"/>
        <v>#DIV/0!</v>
      </c>
      <c r="AB903" s="4" t="e">
        <f t="shared" si="86"/>
        <v>#DIV/0!</v>
      </c>
      <c r="AD903" s="2" t="e">
        <f t="shared" si="87"/>
        <v>#DIV/0!</v>
      </c>
      <c r="AF903" s="2" t="e">
        <f t="shared" si="88"/>
        <v>#DIV/0!</v>
      </c>
      <c r="AG903" s="2"/>
      <c r="AO903" s="2"/>
      <c r="AP903" s="2" t="str">
        <f t="shared" si="89"/>
        <v>D09_181_15</v>
      </c>
    </row>
    <row r="904" spans="1:42" ht="12.75" customHeight="1" x14ac:dyDescent="0.2">
      <c r="A904" s="1" t="s">
        <v>68</v>
      </c>
      <c r="B904" s="3">
        <v>181</v>
      </c>
      <c r="C904" s="4">
        <v>15</v>
      </c>
      <c r="D904" s="4" t="s">
        <v>55</v>
      </c>
      <c r="E904" s="2" t="s">
        <v>43</v>
      </c>
      <c r="F904" s="2" t="s">
        <v>42</v>
      </c>
      <c r="G904" s="2" t="s">
        <v>41</v>
      </c>
      <c r="H904" s="2">
        <v>2014</v>
      </c>
      <c r="I904" s="7" t="s">
        <v>135</v>
      </c>
      <c r="R904" s="2"/>
      <c r="X904" s="5" t="e">
        <f t="shared" si="84"/>
        <v>#DIV/0!</v>
      </c>
      <c r="AA904" s="5" t="e">
        <f t="shared" si="85"/>
        <v>#DIV/0!</v>
      </c>
      <c r="AB904" s="4" t="e">
        <f t="shared" si="86"/>
        <v>#DIV/0!</v>
      </c>
      <c r="AD904" s="2" t="e">
        <f t="shared" si="87"/>
        <v>#DIV/0!</v>
      </c>
      <c r="AF904" s="2" t="e">
        <f t="shared" si="88"/>
        <v>#DIV/0!</v>
      </c>
      <c r="AG904" s="2"/>
      <c r="AO904" s="2"/>
      <c r="AP904" s="2" t="str">
        <f t="shared" si="89"/>
        <v>D09_181_15</v>
      </c>
    </row>
    <row r="905" spans="1:42" ht="12.75" customHeight="1" x14ac:dyDescent="0.2">
      <c r="A905" s="1" t="s">
        <v>68</v>
      </c>
      <c r="B905" s="3">
        <v>181</v>
      </c>
      <c r="C905" s="4">
        <v>15</v>
      </c>
      <c r="D905" s="4" t="s">
        <v>55</v>
      </c>
      <c r="E905" s="2" t="s">
        <v>43</v>
      </c>
      <c r="F905" s="2" t="s">
        <v>42</v>
      </c>
      <c r="G905" s="2" t="s">
        <v>41</v>
      </c>
      <c r="H905" s="2">
        <v>2015</v>
      </c>
      <c r="I905" s="7" t="s">
        <v>135</v>
      </c>
      <c r="R905" s="2"/>
      <c r="X905" s="5" t="e">
        <f t="shared" si="84"/>
        <v>#DIV/0!</v>
      </c>
      <c r="AA905" s="5" t="e">
        <f t="shared" si="85"/>
        <v>#DIV/0!</v>
      </c>
      <c r="AB905" s="4" t="e">
        <f t="shared" si="86"/>
        <v>#DIV/0!</v>
      </c>
      <c r="AD905" s="2" t="e">
        <f t="shared" si="87"/>
        <v>#DIV/0!</v>
      </c>
      <c r="AF905" s="2" t="e">
        <f t="shared" si="88"/>
        <v>#DIV/0!</v>
      </c>
      <c r="AG905" s="2"/>
      <c r="AO905" s="2"/>
      <c r="AP905" s="2" t="str">
        <f t="shared" si="89"/>
        <v>D09_181_15</v>
      </c>
    </row>
    <row r="906" spans="1:42" s="18" customFormat="1" ht="12.75" customHeight="1" x14ac:dyDescent="0.2">
      <c r="A906" s="23" t="s">
        <v>68</v>
      </c>
      <c r="B906" s="19">
        <v>181</v>
      </c>
      <c r="C906" s="24">
        <v>15</v>
      </c>
      <c r="D906" s="24" t="s">
        <v>55</v>
      </c>
      <c r="E906" s="18" t="s">
        <v>43</v>
      </c>
      <c r="F906" s="18" t="s">
        <v>42</v>
      </c>
      <c r="G906" s="18" t="s">
        <v>41</v>
      </c>
      <c r="H906" s="18">
        <v>2016</v>
      </c>
      <c r="I906" s="26" t="s">
        <v>135</v>
      </c>
      <c r="X906" s="25" t="e">
        <f t="shared" si="84"/>
        <v>#DIV/0!</v>
      </c>
      <c r="AA906" s="25" t="e">
        <f t="shared" si="85"/>
        <v>#DIV/0!</v>
      </c>
      <c r="AB906" s="24" t="e">
        <f t="shared" si="86"/>
        <v>#DIV/0!</v>
      </c>
      <c r="AD906" s="18" t="e">
        <f t="shared" si="87"/>
        <v>#DIV/0!</v>
      </c>
      <c r="AF906" s="18" t="e">
        <f t="shared" si="88"/>
        <v>#DIV/0!</v>
      </c>
      <c r="AP906" s="2" t="str">
        <f t="shared" si="89"/>
        <v>D09_181_15</v>
      </c>
    </row>
    <row r="907" spans="1:42" ht="12.75" customHeight="1" x14ac:dyDescent="0.2">
      <c r="A907" s="1" t="s">
        <v>68</v>
      </c>
      <c r="B907" s="3">
        <v>182</v>
      </c>
      <c r="C907" s="4">
        <v>15</v>
      </c>
      <c r="D907" s="4" t="s">
        <v>55</v>
      </c>
      <c r="E907" s="2" t="s">
        <v>43</v>
      </c>
      <c r="F907" s="2" t="s">
        <v>42</v>
      </c>
      <c r="G907" s="2" t="s">
        <v>41</v>
      </c>
      <c r="H907" s="2">
        <v>2012</v>
      </c>
      <c r="I907" s="7" t="s">
        <v>140</v>
      </c>
      <c r="J907" s="2">
        <v>77</v>
      </c>
      <c r="K907" s="2">
        <f>J907-67</f>
        <v>10</v>
      </c>
      <c r="L907" s="2">
        <f>J907-78</f>
        <v>-1</v>
      </c>
      <c r="M907" s="2">
        <f>J907-95</f>
        <v>-18</v>
      </c>
      <c r="N907" s="2">
        <v>2</v>
      </c>
      <c r="R907" s="2"/>
      <c r="T907" s="2">
        <v>2</v>
      </c>
      <c r="U907" s="2">
        <v>210</v>
      </c>
      <c r="V907" s="2">
        <v>25</v>
      </c>
      <c r="W907" s="2">
        <v>128</v>
      </c>
      <c r="X907" s="5">
        <f t="shared" si="84"/>
        <v>5.12</v>
      </c>
      <c r="Y907" s="2">
        <v>4</v>
      </c>
      <c r="Z907" s="2">
        <v>31</v>
      </c>
      <c r="AA907" s="5">
        <f t="shared" si="85"/>
        <v>1.24</v>
      </c>
      <c r="AB907" s="4">
        <f t="shared" si="86"/>
        <v>24.21875</v>
      </c>
      <c r="AC907" s="2">
        <v>0</v>
      </c>
      <c r="AD907" s="2">
        <f t="shared" si="87"/>
        <v>0</v>
      </c>
      <c r="AE907" s="2">
        <v>11</v>
      </c>
      <c r="AF907" s="2">
        <f t="shared" si="88"/>
        <v>44</v>
      </c>
      <c r="AG907" s="8" t="s">
        <v>85</v>
      </c>
      <c r="AH907" s="2">
        <v>11</v>
      </c>
      <c r="AI907" s="2">
        <v>2</v>
      </c>
      <c r="AJ907" s="2">
        <v>3</v>
      </c>
      <c r="AK907" s="2">
        <v>3</v>
      </c>
      <c r="AL907" s="2">
        <v>3</v>
      </c>
      <c r="AM907" s="2">
        <v>2</v>
      </c>
      <c r="AO907" s="2"/>
      <c r="AP907" s="2" t="str">
        <f t="shared" si="89"/>
        <v>D09_182_15</v>
      </c>
    </row>
    <row r="908" spans="1:42" ht="12.75" customHeight="1" x14ac:dyDescent="0.2">
      <c r="A908" s="1" t="s">
        <v>68</v>
      </c>
      <c r="B908" s="3">
        <v>182</v>
      </c>
      <c r="C908" s="4">
        <v>15</v>
      </c>
      <c r="D908" s="4" t="s">
        <v>55</v>
      </c>
      <c r="E908" s="2" t="s">
        <v>43</v>
      </c>
      <c r="F908" s="2" t="s">
        <v>42</v>
      </c>
      <c r="G908" s="2" t="s">
        <v>41</v>
      </c>
      <c r="H908" s="2">
        <v>2013</v>
      </c>
      <c r="I908" s="7" t="s">
        <v>140</v>
      </c>
      <c r="J908" s="2">
        <v>75</v>
      </c>
      <c r="K908" s="2">
        <f>J908-49</f>
        <v>26</v>
      </c>
      <c r="L908" s="2">
        <f>J908-76</f>
        <v>-1</v>
      </c>
      <c r="M908" s="2">
        <f>J908-90</f>
        <v>-15</v>
      </c>
      <c r="N908" s="2">
        <v>1</v>
      </c>
      <c r="R908" s="2"/>
      <c r="T908" s="2">
        <v>1</v>
      </c>
      <c r="X908" s="5" t="e">
        <f t="shared" si="84"/>
        <v>#DIV/0!</v>
      </c>
      <c r="AA908" s="5" t="e">
        <f t="shared" si="85"/>
        <v>#DIV/0!</v>
      </c>
      <c r="AB908" s="4" t="e">
        <f t="shared" si="86"/>
        <v>#DIV/0!</v>
      </c>
      <c r="AD908" s="2" t="e">
        <f t="shared" si="87"/>
        <v>#DIV/0!</v>
      </c>
      <c r="AF908" s="2" t="e">
        <f t="shared" si="88"/>
        <v>#DIV/0!</v>
      </c>
      <c r="AN908" s="2">
        <v>3</v>
      </c>
      <c r="AO908" s="2" t="s">
        <v>118</v>
      </c>
      <c r="AP908" s="2" t="str">
        <f t="shared" si="89"/>
        <v>D09_182_15</v>
      </c>
    </row>
    <row r="909" spans="1:42" ht="12.75" customHeight="1" x14ac:dyDescent="0.2">
      <c r="A909" s="1" t="s">
        <v>68</v>
      </c>
      <c r="B909" s="3">
        <v>182</v>
      </c>
      <c r="C909" s="4">
        <v>15</v>
      </c>
      <c r="D909" s="4" t="s">
        <v>55</v>
      </c>
      <c r="E909" s="2" t="s">
        <v>43</v>
      </c>
      <c r="F909" s="2" t="s">
        <v>42</v>
      </c>
      <c r="G909" s="2" t="s">
        <v>41</v>
      </c>
      <c r="H909" s="2">
        <v>2014</v>
      </c>
      <c r="I909" s="7" t="s">
        <v>140</v>
      </c>
      <c r="J909" s="2">
        <v>60</v>
      </c>
      <c r="N909" s="2">
        <v>3</v>
      </c>
      <c r="P909" s="2" t="s">
        <v>153</v>
      </c>
      <c r="R909" s="2"/>
      <c r="T909" s="2">
        <v>1</v>
      </c>
      <c r="U909" s="2">
        <v>204</v>
      </c>
      <c r="V909" s="2">
        <v>25</v>
      </c>
      <c r="W909" s="2">
        <v>106</v>
      </c>
      <c r="X909" s="5">
        <f t="shared" si="84"/>
        <v>4.28</v>
      </c>
      <c r="Y909" s="2">
        <v>4</v>
      </c>
      <c r="Z909" s="2">
        <v>24</v>
      </c>
      <c r="AA909" s="5">
        <f t="shared" si="85"/>
        <v>1</v>
      </c>
      <c r="AB909" s="4">
        <f t="shared" si="86"/>
        <v>23.364485981308409</v>
      </c>
      <c r="AC909" s="2">
        <v>1</v>
      </c>
      <c r="AD909" s="2">
        <f t="shared" si="87"/>
        <v>4</v>
      </c>
      <c r="AE909" s="2">
        <v>8</v>
      </c>
      <c r="AF909" s="2">
        <f t="shared" si="88"/>
        <v>32</v>
      </c>
      <c r="AG909" s="8" t="s">
        <v>146</v>
      </c>
      <c r="AH909" s="2">
        <v>4</v>
      </c>
      <c r="AI909" s="2">
        <v>2</v>
      </c>
      <c r="AJ909" s="2">
        <v>3</v>
      </c>
      <c r="AK909" s="2">
        <v>3</v>
      </c>
      <c r="AL909" s="2">
        <v>3</v>
      </c>
      <c r="AM909" s="2">
        <v>2</v>
      </c>
      <c r="AP909" s="2" t="str">
        <f t="shared" si="89"/>
        <v>D09_182_15</v>
      </c>
    </row>
    <row r="910" spans="1:42" ht="12.75" customHeight="1" x14ac:dyDescent="0.2">
      <c r="A910" s="1" t="s">
        <v>68</v>
      </c>
      <c r="B910" s="3">
        <v>182</v>
      </c>
      <c r="C910" s="4">
        <v>15</v>
      </c>
      <c r="D910" s="4" t="s">
        <v>55</v>
      </c>
      <c r="E910" s="2" t="s">
        <v>43</v>
      </c>
      <c r="F910" s="2" t="s">
        <v>42</v>
      </c>
      <c r="G910" s="2" t="s">
        <v>41</v>
      </c>
      <c r="H910" s="2">
        <v>2015</v>
      </c>
      <c r="I910" s="7" t="s">
        <v>140</v>
      </c>
      <c r="R910" s="2"/>
      <c r="X910" s="5" t="e">
        <f t="shared" si="84"/>
        <v>#DIV/0!</v>
      </c>
      <c r="AA910" s="5" t="e">
        <f t="shared" si="85"/>
        <v>#DIV/0!</v>
      </c>
      <c r="AB910" s="4" t="e">
        <f t="shared" si="86"/>
        <v>#DIV/0!</v>
      </c>
      <c r="AD910" s="2" t="e">
        <f t="shared" si="87"/>
        <v>#DIV/0!</v>
      </c>
      <c r="AF910" s="2" t="e">
        <f t="shared" si="88"/>
        <v>#DIV/0!</v>
      </c>
      <c r="AG910" s="2"/>
      <c r="AO910" s="2"/>
      <c r="AP910" s="2" t="str">
        <f t="shared" si="89"/>
        <v>D09_182_15</v>
      </c>
    </row>
    <row r="911" spans="1:42" s="18" customFormat="1" ht="12.75" customHeight="1" x14ac:dyDescent="0.2">
      <c r="A911" s="23" t="s">
        <v>68</v>
      </c>
      <c r="B911" s="19">
        <v>182</v>
      </c>
      <c r="C911" s="24">
        <v>15</v>
      </c>
      <c r="D911" s="24" t="s">
        <v>55</v>
      </c>
      <c r="E911" s="18" t="s">
        <v>43</v>
      </c>
      <c r="F911" s="18" t="s">
        <v>42</v>
      </c>
      <c r="G911" s="18" t="s">
        <v>41</v>
      </c>
      <c r="H911" s="18">
        <v>2016</v>
      </c>
      <c r="I911" s="7" t="s">
        <v>140</v>
      </c>
      <c r="X911" s="25" t="e">
        <f t="shared" si="84"/>
        <v>#DIV/0!</v>
      </c>
      <c r="AA911" s="25" t="e">
        <f t="shared" si="85"/>
        <v>#DIV/0!</v>
      </c>
      <c r="AB911" s="24" t="e">
        <f t="shared" si="86"/>
        <v>#DIV/0!</v>
      </c>
      <c r="AD911" s="18" t="e">
        <f t="shared" si="87"/>
        <v>#DIV/0!</v>
      </c>
      <c r="AF911" s="18" t="e">
        <f t="shared" si="88"/>
        <v>#DIV/0!</v>
      </c>
      <c r="AP911" s="2" t="str">
        <f t="shared" si="89"/>
        <v>D09_182_15</v>
      </c>
    </row>
    <row r="912" spans="1:42" ht="12.75" customHeight="1" x14ac:dyDescent="0.2">
      <c r="A912" s="1" t="s">
        <v>68</v>
      </c>
      <c r="B912" s="3">
        <v>183</v>
      </c>
      <c r="C912" s="4">
        <v>15</v>
      </c>
      <c r="D912" s="4" t="s">
        <v>55</v>
      </c>
      <c r="E912" s="2" t="s">
        <v>43</v>
      </c>
      <c r="F912" s="2" t="s">
        <v>42</v>
      </c>
      <c r="G912" s="2" t="s">
        <v>41</v>
      </c>
      <c r="H912" s="2">
        <v>2012</v>
      </c>
      <c r="I912" s="7" t="s">
        <v>135</v>
      </c>
      <c r="R912" s="2"/>
      <c r="X912" s="5" t="e">
        <f t="shared" si="84"/>
        <v>#DIV/0!</v>
      </c>
      <c r="AA912" s="5" t="e">
        <f t="shared" si="85"/>
        <v>#DIV/0!</v>
      </c>
      <c r="AB912" s="4" t="e">
        <f t="shared" si="86"/>
        <v>#DIV/0!</v>
      </c>
      <c r="AD912" s="2" t="e">
        <f t="shared" si="87"/>
        <v>#DIV/0!</v>
      </c>
      <c r="AF912" s="2" t="e">
        <f t="shared" si="88"/>
        <v>#DIV/0!</v>
      </c>
      <c r="AG912" s="2"/>
      <c r="AO912" s="2"/>
      <c r="AP912" s="2" t="str">
        <f t="shared" si="89"/>
        <v>D09_183_15</v>
      </c>
    </row>
    <row r="913" spans="1:42" ht="12.75" customHeight="1" x14ac:dyDescent="0.2">
      <c r="A913" s="1" t="s">
        <v>68</v>
      </c>
      <c r="B913" s="3">
        <v>183</v>
      </c>
      <c r="C913" s="4">
        <v>15</v>
      </c>
      <c r="D913" s="4" t="s">
        <v>55</v>
      </c>
      <c r="E913" s="2" t="s">
        <v>43</v>
      </c>
      <c r="F913" s="2" t="s">
        <v>42</v>
      </c>
      <c r="G913" s="2" t="s">
        <v>41</v>
      </c>
      <c r="H913" s="2">
        <v>2013</v>
      </c>
      <c r="I913" s="7" t="s">
        <v>135</v>
      </c>
      <c r="R913" s="2"/>
      <c r="X913" s="5" t="e">
        <f t="shared" si="84"/>
        <v>#DIV/0!</v>
      </c>
      <c r="AA913" s="5" t="e">
        <f t="shared" si="85"/>
        <v>#DIV/0!</v>
      </c>
      <c r="AB913" s="4" t="e">
        <f t="shared" si="86"/>
        <v>#DIV/0!</v>
      </c>
      <c r="AD913" s="2" t="e">
        <f t="shared" si="87"/>
        <v>#DIV/0!</v>
      </c>
      <c r="AF913" s="2" t="e">
        <f t="shared" si="88"/>
        <v>#DIV/0!</v>
      </c>
      <c r="AG913" s="2"/>
      <c r="AO913" s="2"/>
      <c r="AP913" s="2" t="str">
        <f t="shared" si="89"/>
        <v>D09_183_15</v>
      </c>
    </row>
    <row r="914" spans="1:42" ht="12.75" customHeight="1" x14ac:dyDescent="0.2">
      <c r="A914" s="1" t="s">
        <v>68</v>
      </c>
      <c r="B914" s="3">
        <v>183</v>
      </c>
      <c r="C914" s="4">
        <v>15</v>
      </c>
      <c r="D914" s="4" t="s">
        <v>55</v>
      </c>
      <c r="E914" s="2" t="s">
        <v>43</v>
      </c>
      <c r="F914" s="2" t="s">
        <v>42</v>
      </c>
      <c r="G914" s="2" t="s">
        <v>41</v>
      </c>
      <c r="H914" s="2">
        <v>2014</v>
      </c>
      <c r="I914" s="7" t="s">
        <v>135</v>
      </c>
      <c r="R914" s="2"/>
      <c r="X914" s="5" t="e">
        <f t="shared" si="84"/>
        <v>#DIV/0!</v>
      </c>
      <c r="AA914" s="5" t="e">
        <f t="shared" si="85"/>
        <v>#DIV/0!</v>
      </c>
      <c r="AB914" s="4" t="e">
        <f t="shared" si="86"/>
        <v>#DIV/0!</v>
      </c>
      <c r="AD914" s="2" t="e">
        <f t="shared" si="87"/>
        <v>#DIV/0!</v>
      </c>
      <c r="AF914" s="2" t="e">
        <f t="shared" si="88"/>
        <v>#DIV/0!</v>
      </c>
      <c r="AG914" s="2"/>
      <c r="AO914" s="2"/>
      <c r="AP914" s="2" t="str">
        <f t="shared" si="89"/>
        <v>D09_183_15</v>
      </c>
    </row>
    <row r="915" spans="1:42" ht="12.75" customHeight="1" x14ac:dyDescent="0.2">
      <c r="A915" s="1" t="s">
        <v>68</v>
      </c>
      <c r="B915" s="3">
        <v>183</v>
      </c>
      <c r="C915" s="4">
        <v>15</v>
      </c>
      <c r="D915" s="4" t="s">
        <v>55</v>
      </c>
      <c r="E915" s="2" t="s">
        <v>43</v>
      </c>
      <c r="F915" s="2" t="s">
        <v>42</v>
      </c>
      <c r="G915" s="2" t="s">
        <v>41</v>
      </c>
      <c r="H915" s="2">
        <v>2015</v>
      </c>
      <c r="I915" s="7" t="s">
        <v>135</v>
      </c>
      <c r="R915" s="2"/>
      <c r="X915" s="5" t="e">
        <f t="shared" si="84"/>
        <v>#DIV/0!</v>
      </c>
      <c r="AA915" s="5" t="e">
        <f t="shared" si="85"/>
        <v>#DIV/0!</v>
      </c>
      <c r="AB915" s="4" t="e">
        <f t="shared" si="86"/>
        <v>#DIV/0!</v>
      </c>
      <c r="AD915" s="2" t="e">
        <f t="shared" si="87"/>
        <v>#DIV/0!</v>
      </c>
      <c r="AF915" s="2" t="e">
        <f t="shared" si="88"/>
        <v>#DIV/0!</v>
      </c>
      <c r="AG915" s="2"/>
      <c r="AO915" s="2"/>
      <c r="AP915" s="2" t="str">
        <f t="shared" si="89"/>
        <v>D09_183_15</v>
      </c>
    </row>
    <row r="916" spans="1:42" s="18" customFormat="1" ht="12.75" customHeight="1" x14ac:dyDescent="0.2">
      <c r="A916" s="23" t="s">
        <v>68</v>
      </c>
      <c r="B916" s="19">
        <v>183</v>
      </c>
      <c r="C916" s="24">
        <v>15</v>
      </c>
      <c r="D916" s="24" t="s">
        <v>55</v>
      </c>
      <c r="E916" s="18" t="s">
        <v>43</v>
      </c>
      <c r="F916" s="18" t="s">
        <v>42</v>
      </c>
      <c r="G916" s="18" t="s">
        <v>41</v>
      </c>
      <c r="H916" s="18">
        <v>2016</v>
      </c>
      <c r="I916" s="26" t="s">
        <v>135</v>
      </c>
      <c r="X916" s="25" t="e">
        <f t="shared" si="84"/>
        <v>#DIV/0!</v>
      </c>
      <c r="AA916" s="25" t="e">
        <f t="shared" si="85"/>
        <v>#DIV/0!</v>
      </c>
      <c r="AB916" s="24" t="e">
        <f t="shared" si="86"/>
        <v>#DIV/0!</v>
      </c>
      <c r="AD916" s="18" t="e">
        <f t="shared" si="87"/>
        <v>#DIV/0!</v>
      </c>
      <c r="AF916" s="18" t="e">
        <f t="shared" si="88"/>
        <v>#DIV/0!</v>
      </c>
      <c r="AP916" s="2" t="str">
        <f t="shared" si="89"/>
        <v>D09_183_15</v>
      </c>
    </row>
    <row r="917" spans="1:42" ht="12.75" customHeight="1" x14ac:dyDescent="0.2">
      <c r="A917" s="1" t="s">
        <v>68</v>
      </c>
      <c r="B917" s="3">
        <v>184</v>
      </c>
      <c r="C917" s="4">
        <v>15</v>
      </c>
      <c r="D917" s="4" t="s">
        <v>55</v>
      </c>
      <c r="E917" s="2" t="s">
        <v>43</v>
      </c>
      <c r="F917" s="2" t="s">
        <v>42</v>
      </c>
      <c r="G917" s="2" t="s">
        <v>41</v>
      </c>
      <c r="H917" s="2">
        <v>2012</v>
      </c>
      <c r="I917" s="7" t="s">
        <v>135</v>
      </c>
      <c r="R917" s="2"/>
      <c r="X917" s="5" t="e">
        <f t="shared" si="84"/>
        <v>#DIV/0!</v>
      </c>
      <c r="AA917" s="5" t="e">
        <f t="shared" si="85"/>
        <v>#DIV/0!</v>
      </c>
      <c r="AB917" s="4" t="e">
        <f t="shared" si="86"/>
        <v>#DIV/0!</v>
      </c>
      <c r="AD917" s="2" t="e">
        <f t="shared" si="87"/>
        <v>#DIV/0!</v>
      </c>
      <c r="AF917" s="2" t="e">
        <f t="shared" si="88"/>
        <v>#DIV/0!</v>
      </c>
      <c r="AG917" s="2"/>
      <c r="AO917" s="2"/>
      <c r="AP917" s="2" t="str">
        <f t="shared" si="89"/>
        <v>D09_184_15</v>
      </c>
    </row>
    <row r="918" spans="1:42" ht="12.75" customHeight="1" x14ac:dyDescent="0.2">
      <c r="A918" s="1" t="s">
        <v>68</v>
      </c>
      <c r="B918" s="3">
        <v>184</v>
      </c>
      <c r="C918" s="4">
        <v>15</v>
      </c>
      <c r="D918" s="4" t="s">
        <v>55</v>
      </c>
      <c r="E918" s="2" t="s">
        <v>43</v>
      </c>
      <c r="F918" s="2" t="s">
        <v>42</v>
      </c>
      <c r="G918" s="2" t="s">
        <v>41</v>
      </c>
      <c r="H918" s="2">
        <v>2013</v>
      </c>
      <c r="I918" s="7" t="s">
        <v>135</v>
      </c>
      <c r="R918" s="2"/>
      <c r="X918" s="5" t="e">
        <f t="shared" si="84"/>
        <v>#DIV/0!</v>
      </c>
      <c r="AA918" s="5" t="e">
        <f t="shared" si="85"/>
        <v>#DIV/0!</v>
      </c>
      <c r="AB918" s="4" t="e">
        <f t="shared" si="86"/>
        <v>#DIV/0!</v>
      </c>
      <c r="AD918" s="2" t="e">
        <f t="shared" si="87"/>
        <v>#DIV/0!</v>
      </c>
      <c r="AF918" s="2" t="e">
        <f t="shared" si="88"/>
        <v>#DIV/0!</v>
      </c>
      <c r="AG918" s="2"/>
      <c r="AO918" s="2"/>
      <c r="AP918" s="2" t="str">
        <f t="shared" si="89"/>
        <v>D09_184_15</v>
      </c>
    </row>
    <row r="919" spans="1:42" ht="12.75" customHeight="1" x14ac:dyDescent="0.2">
      <c r="A919" s="1" t="s">
        <v>68</v>
      </c>
      <c r="B919" s="3">
        <v>184</v>
      </c>
      <c r="C919" s="4">
        <v>15</v>
      </c>
      <c r="D919" s="4" t="s">
        <v>55</v>
      </c>
      <c r="E919" s="2" t="s">
        <v>43</v>
      </c>
      <c r="F919" s="2" t="s">
        <v>42</v>
      </c>
      <c r="G919" s="2" t="s">
        <v>41</v>
      </c>
      <c r="H919" s="2">
        <v>2014</v>
      </c>
      <c r="I919" s="7" t="s">
        <v>135</v>
      </c>
      <c r="R919" s="2"/>
      <c r="X919" s="5" t="e">
        <f t="shared" si="84"/>
        <v>#DIV/0!</v>
      </c>
      <c r="AA919" s="5" t="e">
        <f t="shared" si="85"/>
        <v>#DIV/0!</v>
      </c>
      <c r="AB919" s="4" t="e">
        <f t="shared" si="86"/>
        <v>#DIV/0!</v>
      </c>
      <c r="AD919" s="2" t="e">
        <f t="shared" si="87"/>
        <v>#DIV/0!</v>
      </c>
      <c r="AF919" s="2" t="e">
        <f t="shared" si="88"/>
        <v>#DIV/0!</v>
      </c>
      <c r="AG919" s="2"/>
      <c r="AO919" s="2"/>
      <c r="AP919" s="2" t="str">
        <f t="shared" si="89"/>
        <v>D09_184_15</v>
      </c>
    </row>
    <row r="920" spans="1:42" ht="12.75" customHeight="1" x14ac:dyDescent="0.2">
      <c r="A920" s="1" t="s">
        <v>68</v>
      </c>
      <c r="B920" s="3">
        <v>184</v>
      </c>
      <c r="C920" s="4">
        <v>15</v>
      </c>
      <c r="D920" s="4" t="s">
        <v>55</v>
      </c>
      <c r="E920" s="2" t="s">
        <v>43</v>
      </c>
      <c r="F920" s="2" t="s">
        <v>42</v>
      </c>
      <c r="G920" s="2" t="s">
        <v>41</v>
      </c>
      <c r="H920" s="2">
        <v>2015</v>
      </c>
      <c r="I920" s="7" t="s">
        <v>135</v>
      </c>
      <c r="R920" s="2"/>
      <c r="X920" s="5" t="e">
        <f t="shared" si="84"/>
        <v>#DIV/0!</v>
      </c>
      <c r="AA920" s="5" t="e">
        <f t="shared" si="85"/>
        <v>#DIV/0!</v>
      </c>
      <c r="AB920" s="4" t="e">
        <f t="shared" si="86"/>
        <v>#DIV/0!</v>
      </c>
      <c r="AD920" s="2" t="e">
        <f t="shared" si="87"/>
        <v>#DIV/0!</v>
      </c>
      <c r="AF920" s="2" t="e">
        <f t="shared" si="88"/>
        <v>#DIV/0!</v>
      </c>
      <c r="AG920" s="2"/>
      <c r="AO920" s="2"/>
      <c r="AP920" s="2" t="str">
        <f t="shared" si="89"/>
        <v>D09_184_15</v>
      </c>
    </row>
    <row r="921" spans="1:42" s="18" customFormat="1" ht="12.75" customHeight="1" x14ac:dyDescent="0.2">
      <c r="A921" s="23" t="s">
        <v>68</v>
      </c>
      <c r="B921" s="19">
        <v>184</v>
      </c>
      <c r="C921" s="24">
        <v>15</v>
      </c>
      <c r="D921" s="24" t="s">
        <v>55</v>
      </c>
      <c r="E921" s="18" t="s">
        <v>43</v>
      </c>
      <c r="F921" s="18" t="s">
        <v>42</v>
      </c>
      <c r="G921" s="18" t="s">
        <v>41</v>
      </c>
      <c r="H921" s="18">
        <v>2016</v>
      </c>
      <c r="I921" s="26" t="s">
        <v>135</v>
      </c>
      <c r="X921" s="25" t="e">
        <f t="shared" si="84"/>
        <v>#DIV/0!</v>
      </c>
      <c r="AA921" s="25" t="e">
        <f t="shared" si="85"/>
        <v>#DIV/0!</v>
      </c>
      <c r="AB921" s="24" t="e">
        <f t="shared" si="86"/>
        <v>#DIV/0!</v>
      </c>
      <c r="AD921" s="18" t="e">
        <f t="shared" si="87"/>
        <v>#DIV/0!</v>
      </c>
      <c r="AF921" s="18" t="e">
        <f t="shared" si="88"/>
        <v>#DIV/0!</v>
      </c>
      <c r="AP921" s="2" t="str">
        <f t="shared" si="89"/>
        <v>D09_184_15</v>
      </c>
    </row>
    <row r="922" spans="1:42" ht="12.75" customHeight="1" x14ac:dyDescent="0.2">
      <c r="A922" s="1" t="s">
        <v>68</v>
      </c>
      <c r="B922" s="3">
        <v>185</v>
      </c>
      <c r="C922" s="4">
        <v>15</v>
      </c>
      <c r="D922" s="4" t="s">
        <v>55</v>
      </c>
      <c r="E922" s="2" t="s">
        <v>43</v>
      </c>
      <c r="F922" s="2" t="s">
        <v>42</v>
      </c>
      <c r="G922" s="2" t="s">
        <v>41</v>
      </c>
      <c r="H922" s="2">
        <v>2012</v>
      </c>
      <c r="I922" s="7" t="s">
        <v>101</v>
      </c>
      <c r="J922" s="2">
        <v>81</v>
      </c>
      <c r="K922" s="2">
        <f>J922-67</f>
        <v>14</v>
      </c>
      <c r="L922" s="2">
        <f>J922-78</f>
        <v>3</v>
      </c>
      <c r="M922" s="2">
        <f>J922-95</f>
        <v>-14</v>
      </c>
      <c r="N922" s="2">
        <v>2</v>
      </c>
      <c r="R922" s="2"/>
      <c r="T922" s="2">
        <v>1</v>
      </c>
      <c r="X922" s="5" t="e">
        <f t="shared" si="84"/>
        <v>#DIV/0!</v>
      </c>
      <c r="AA922" s="5" t="e">
        <f t="shared" si="85"/>
        <v>#DIV/0!</v>
      </c>
      <c r="AB922" s="4" t="e">
        <f t="shared" si="86"/>
        <v>#DIV/0!</v>
      </c>
      <c r="AD922" s="2" t="e">
        <f t="shared" si="87"/>
        <v>#DIV/0!</v>
      </c>
      <c r="AF922" s="2" t="e">
        <f t="shared" si="88"/>
        <v>#DIV/0!</v>
      </c>
      <c r="AG922" s="2"/>
      <c r="AO922" s="2"/>
      <c r="AP922" s="2" t="str">
        <f t="shared" si="89"/>
        <v>D09_185_15</v>
      </c>
    </row>
    <row r="923" spans="1:42" ht="12.75" customHeight="1" x14ac:dyDescent="0.2">
      <c r="A923" s="1" t="s">
        <v>68</v>
      </c>
      <c r="B923" s="3">
        <v>185</v>
      </c>
      <c r="C923" s="4">
        <v>15</v>
      </c>
      <c r="D923" s="4" t="s">
        <v>55</v>
      </c>
      <c r="E923" s="2" t="s">
        <v>43</v>
      </c>
      <c r="F923" s="2" t="s">
        <v>42</v>
      </c>
      <c r="G923" s="2" t="s">
        <v>41</v>
      </c>
      <c r="H923" s="2">
        <v>2013</v>
      </c>
      <c r="I923" s="7" t="s">
        <v>101</v>
      </c>
      <c r="J923" s="2">
        <v>82</v>
      </c>
      <c r="K923" s="2">
        <f>J923-49</f>
        <v>33</v>
      </c>
      <c r="L923" s="2">
        <f>J923-76</f>
        <v>6</v>
      </c>
      <c r="M923" s="2">
        <f>J923-90</f>
        <v>-8</v>
      </c>
      <c r="N923" s="2">
        <v>1</v>
      </c>
      <c r="R923" s="2"/>
      <c r="T923" s="2">
        <v>1</v>
      </c>
      <c r="X923" s="5" t="e">
        <f t="shared" si="84"/>
        <v>#DIV/0!</v>
      </c>
      <c r="AA923" s="5" t="e">
        <f t="shared" si="85"/>
        <v>#DIV/0!</v>
      </c>
      <c r="AB923" s="4" t="e">
        <f t="shared" si="86"/>
        <v>#DIV/0!</v>
      </c>
      <c r="AD923" s="2" t="e">
        <f t="shared" si="87"/>
        <v>#DIV/0!</v>
      </c>
      <c r="AF923" s="2" t="e">
        <f t="shared" si="88"/>
        <v>#DIV/0!</v>
      </c>
      <c r="AN923" s="2">
        <v>3</v>
      </c>
      <c r="AO923" s="2" t="s">
        <v>111</v>
      </c>
      <c r="AP923" s="2" t="str">
        <f t="shared" si="89"/>
        <v>D09_185_15</v>
      </c>
    </row>
    <row r="924" spans="1:42" ht="12.75" customHeight="1" x14ac:dyDescent="0.2">
      <c r="A924" s="1" t="s">
        <v>68</v>
      </c>
      <c r="B924" s="3">
        <v>185</v>
      </c>
      <c r="C924" s="4">
        <v>15</v>
      </c>
      <c r="D924" s="4" t="s">
        <v>55</v>
      </c>
      <c r="E924" s="2" t="s">
        <v>43</v>
      </c>
      <c r="F924" s="2" t="s">
        <v>42</v>
      </c>
      <c r="G924" s="2" t="s">
        <v>41</v>
      </c>
      <c r="H924" s="2">
        <v>2014</v>
      </c>
      <c r="I924" s="7" t="s">
        <v>101</v>
      </c>
      <c r="R924" s="2"/>
      <c r="X924" s="5" t="e">
        <f t="shared" si="84"/>
        <v>#DIV/0!</v>
      </c>
      <c r="AA924" s="5" t="e">
        <f t="shared" si="85"/>
        <v>#DIV/0!</v>
      </c>
      <c r="AB924" s="4" t="e">
        <f t="shared" si="86"/>
        <v>#DIV/0!</v>
      </c>
      <c r="AD924" s="2" t="e">
        <f t="shared" si="87"/>
        <v>#DIV/0!</v>
      </c>
      <c r="AF924" s="2" t="e">
        <f t="shared" si="88"/>
        <v>#DIV/0!</v>
      </c>
      <c r="AG924" s="2"/>
      <c r="AO924" s="2"/>
      <c r="AP924" s="2" t="str">
        <f t="shared" si="89"/>
        <v>D09_185_15</v>
      </c>
    </row>
    <row r="925" spans="1:42" ht="12.75" customHeight="1" x14ac:dyDescent="0.2">
      <c r="A925" s="1" t="s">
        <v>68</v>
      </c>
      <c r="B925" s="3">
        <v>185</v>
      </c>
      <c r="C925" s="4">
        <v>15</v>
      </c>
      <c r="D925" s="4" t="s">
        <v>55</v>
      </c>
      <c r="E925" s="2" t="s">
        <v>43</v>
      </c>
      <c r="F925" s="2" t="s">
        <v>42</v>
      </c>
      <c r="G925" s="2" t="s">
        <v>41</v>
      </c>
      <c r="H925" s="2">
        <v>2015</v>
      </c>
      <c r="I925" s="7" t="s">
        <v>101</v>
      </c>
      <c r="R925" s="2"/>
      <c r="X925" s="5" t="e">
        <f t="shared" si="84"/>
        <v>#DIV/0!</v>
      </c>
      <c r="AA925" s="5" t="e">
        <f t="shared" si="85"/>
        <v>#DIV/0!</v>
      </c>
      <c r="AB925" s="4" t="e">
        <f t="shared" si="86"/>
        <v>#DIV/0!</v>
      </c>
      <c r="AD925" s="2" t="e">
        <f t="shared" si="87"/>
        <v>#DIV/0!</v>
      </c>
      <c r="AF925" s="2" t="e">
        <f t="shared" si="88"/>
        <v>#DIV/0!</v>
      </c>
      <c r="AG925" s="2"/>
      <c r="AO925" s="2"/>
      <c r="AP925" s="2" t="str">
        <f t="shared" si="89"/>
        <v>D09_185_15</v>
      </c>
    </row>
    <row r="926" spans="1:42" s="18" customFormat="1" ht="12.75" customHeight="1" x14ac:dyDescent="0.2">
      <c r="A926" s="23" t="s">
        <v>68</v>
      </c>
      <c r="B926" s="19">
        <v>185</v>
      </c>
      <c r="C926" s="24">
        <v>15</v>
      </c>
      <c r="D926" s="24" t="s">
        <v>55</v>
      </c>
      <c r="E926" s="18" t="s">
        <v>43</v>
      </c>
      <c r="F926" s="18" t="s">
        <v>42</v>
      </c>
      <c r="G926" s="18" t="s">
        <v>41</v>
      </c>
      <c r="H926" s="18">
        <v>2016</v>
      </c>
      <c r="I926" s="7" t="s">
        <v>101</v>
      </c>
      <c r="X926" s="25" t="e">
        <f t="shared" si="84"/>
        <v>#DIV/0!</v>
      </c>
      <c r="AA926" s="25" t="e">
        <f t="shared" si="85"/>
        <v>#DIV/0!</v>
      </c>
      <c r="AB926" s="24" t="e">
        <f t="shared" si="86"/>
        <v>#DIV/0!</v>
      </c>
      <c r="AD926" s="18" t="e">
        <f t="shared" si="87"/>
        <v>#DIV/0!</v>
      </c>
      <c r="AF926" s="18" t="e">
        <f t="shared" si="88"/>
        <v>#DIV/0!</v>
      </c>
      <c r="AP926" s="2" t="str">
        <f t="shared" si="89"/>
        <v>D09_185_15</v>
      </c>
    </row>
    <row r="927" spans="1:42" ht="12.75" customHeight="1" x14ac:dyDescent="0.2">
      <c r="A927" s="1" t="s">
        <v>68</v>
      </c>
      <c r="B927" s="3">
        <v>186</v>
      </c>
      <c r="C927" s="4">
        <v>15</v>
      </c>
      <c r="D927" s="4" t="s">
        <v>55</v>
      </c>
      <c r="E927" s="2" t="s">
        <v>43</v>
      </c>
      <c r="F927" s="2" t="s">
        <v>42</v>
      </c>
      <c r="G927" s="2" t="s">
        <v>41</v>
      </c>
      <c r="H927" s="2">
        <v>2012</v>
      </c>
      <c r="I927" s="7" t="s">
        <v>101</v>
      </c>
      <c r="J927" s="2">
        <v>77</v>
      </c>
      <c r="K927" s="2">
        <f>J927-67</f>
        <v>10</v>
      </c>
      <c r="L927" s="2">
        <f>J927-78</f>
        <v>-1</v>
      </c>
      <c r="M927" s="2">
        <f>J927-95</f>
        <v>-18</v>
      </c>
      <c r="N927" s="2">
        <v>2</v>
      </c>
      <c r="R927" s="2"/>
      <c r="T927" s="2">
        <v>1</v>
      </c>
      <c r="X927" s="5" t="e">
        <f t="shared" si="84"/>
        <v>#DIV/0!</v>
      </c>
      <c r="AA927" s="5" t="e">
        <f t="shared" si="85"/>
        <v>#DIV/0!</v>
      </c>
      <c r="AB927" s="4" t="e">
        <f t="shared" si="86"/>
        <v>#DIV/0!</v>
      </c>
      <c r="AD927" s="2" t="e">
        <f t="shared" si="87"/>
        <v>#DIV/0!</v>
      </c>
      <c r="AF927" s="2" t="e">
        <f t="shared" si="88"/>
        <v>#DIV/0!</v>
      </c>
      <c r="AG927" s="2"/>
      <c r="AO927" s="2"/>
      <c r="AP927" s="2" t="str">
        <f t="shared" si="89"/>
        <v>D09_186_15</v>
      </c>
    </row>
    <row r="928" spans="1:42" ht="12.75" customHeight="1" x14ac:dyDescent="0.2">
      <c r="A928" s="1" t="s">
        <v>68</v>
      </c>
      <c r="B928" s="3">
        <v>186</v>
      </c>
      <c r="C928" s="4">
        <v>15</v>
      </c>
      <c r="D928" s="4" t="s">
        <v>55</v>
      </c>
      <c r="E928" s="2" t="s">
        <v>43</v>
      </c>
      <c r="F928" s="2" t="s">
        <v>42</v>
      </c>
      <c r="G928" s="2" t="s">
        <v>41</v>
      </c>
      <c r="H928" s="2">
        <v>2013</v>
      </c>
      <c r="I928" s="7" t="s">
        <v>101</v>
      </c>
      <c r="J928" s="2">
        <v>73</v>
      </c>
      <c r="K928" s="2">
        <f>J928-49</f>
        <v>24</v>
      </c>
      <c r="L928" s="2">
        <f>J928-76</f>
        <v>-3</v>
      </c>
      <c r="M928" s="2">
        <f>J928-90</f>
        <v>-17</v>
      </c>
      <c r="N928" s="2">
        <v>1</v>
      </c>
      <c r="R928" s="2"/>
      <c r="T928" s="2">
        <v>0</v>
      </c>
      <c r="X928" s="5" t="e">
        <f t="shared" si="84"/>
        <v>#DIV/0!</v>
      </c>
      <c r="AA928" s="5" t="e">
        <f t="shared" si="85"/>
        <v>#DIV/0!</v>
      </c>
      <c r="AB928" s="4" t="e">
        <f t="shared" si="86"/>
        <v>#DIV/0!</v>
      </c>
      <c r="AD928" s="2" t="e">
        <f t="shared" si="87"/>
        <v>#DIV/0!</v>
      </c>
      <c r="AF928" s="2" t="e">
        <f t="shared" si="88"/>
        <v>#DIV/0!</v>
      </c>
      <c r="AN928" s="2">
        <v>2</v>
      </c>
      <c r="AO928" s="2" t="s">
        <v>119</v>
      </c>
      <c r="AP928" s="2" t="str">
        <f t="shared" si="89"/>
        <v>D09_186_15</v>
      </c>
    </row>
    <row r="929" spans="1:42" ht="12.75" customHeight="1" x14ac:dyDescent="0.2">
      <c r="A929" s="1" t="s">
        <v>68</v>
      </c>
      <c r="B929" s="3">
        <v>186</v>
      </c>
      <c r="C929" s="4">
        <v>15</v>
      </c>
      <c r="D929" s="4" t="s">
        <v>55</v>
      </c>
      <c r="E929" s="2" t="s">
        <v>43</v>
      </c>
      <c r="F929" s="2" t="s">
        <v>42</v>
      </c>
      <c r="G929" s="2" t="s">
        <v>41</v>
      </c>
      <c r="H929" s="2">
        <v>2014</v>
      </c>
      <c r="I929" s="7" t="s">
        <v>101</v>
      </c>
      <c r="R929" s="2"/>
      <c r="X929" s="5" t="e">
        <f t="shared" si="84"/>
        <v>#DIV/0!</v>
      </c>
      <c r="AA929" s="5" t="e">
        <f t="shared" si="85"/>
        <v>#DIV/0!</v>
      </c>
      <c r="AB929" s="4" t="e">
        <f t="shared" si="86"/>
        <v>#DIV/0!</v>
      </c>
      <c r="AD929" s="2" t="e">
        <f t="shared" si="87"/>
        <v>#DIV/0!</v>
      </c>
      <c r="AF929" s="2" t="e">
        <f t="shared" si="88"/>
        <v>#DIV/0!</v>
      </c>
      <c r="AG929" s="2"/>
      <c r="AO929" s="2"/>
      <c r="AP929" s="2" t="str">
        <f t="shared" si="89"/>
        <v>D09_186_15</v>
      </c>
    </row>
    <row r="930" spans="1:42" ht="12.75" customHeight="1" x14ac:dyDescent="0.2">
      <c r="A930" s="1" t="s">
        <v>68</v>
      </c>
      <c r="B930" s="3">
        <v>186</v>
      </c>
      <c r="C930" s="4">
        <v>15</v>
      </c>
      <c r="D930" s="4" t="s">
        <v>55</v>
      </c>
      <c r="E930" s="2" t="s">
        <v>43</v>
      </c>
      <c r="F930" s="2" t="s">
        <v>42</v>
      </c>
      <c r="G930" s="2" t="s">
        <v>41</v>
      </c>
      <c r="H930" s="2">
        <v>2015</v>
      </c>
      <c r="I930" s="7" t="s">
        <v>101</v>
      </c>
      <c r="R930" s="2"/>
      <c r="X930" s="5" t="e">
        <f t="shared" si="84"/>
        <v>#DIV/0!</v>
      </c>
      <c r="AA930" s="5" t="e">
        <f t="shared" si="85"/>
        <v>#DIV/0!</v>
      </c>
      <c r="AB930" s="4" t="e">
        <f t="shared" si="86"/>
        <v>#DIV/0!</v>
      </c>
      <c r="AD930" s="2" t="e">
        <f t="shared" si="87"/>
        <v>#DIV/0!</v>
      </c>
      <c r="AF930" s="2" t="e">
        <f t="shared" si="88"/>
        <v>#DIV/0!</v>
      </c>
      <c r="AG930" s="2"/>
      <c r="AO930" s="2"/>
      <c r="AP930" s="2" t="str">
        <f t="shared" si="89"/>
        <v>D09_186_15</v>
      </c>
    </row>
    <row r="931" spans="1:42" s="18" customFormat="1" ht="12.75" customHeight="1" x14ac:dyDescent="0.2">
      <c r="A931" s="23" t="s">
        <v>68</v>
      </c>
      <c r="B931" s="19">
        <v>186</v>
      </c>
      <c r="C931" s="24">
        <v>15</v>
      </c>
      <c r="D931" s="24" t="s">
        <v>55</v>
      </c>
      <c r="E931" s="18" t="s">
        <v>43</v>
      </c>
      <c r="F931" s="18" t="s">
        <v>42</v>
      </c>
      <c r="G931" s="18" t="s">
        <v>41</v>
      </c>
      <c r="H931" s="18">
        <v>2016</v>
      </c>
      <c r="I931" s="7" t="s">
        <v>101</v>
      </c>
      <c r="X931" s="25" t="e">
        <f t="shared" si="84"/>
        <v>#DIV/0!</v>
      </c>
      <c r="AA931" s="25" t="e">
        <f t="shared" si="85"/>
        <v>#DIV/0!</v>
      </c>
      <c r="AB931" s="24" t="e">
        <f t="shared" si="86"/>
        <v>#DIV/0!</v>
      </c>
      <c r="AD931" s="18" t="e">
        <f t="shared" si="87"/>
        <v>#DIV/0!</v>
      </c>
      <c r="AF931" s="18" t="e">
        <f t="shared" si="88"/>
        <v>#DIV/0!</v>
      </c>
      <c r="AP931" s="2" t="str">
        <f t="shared" si="89"/>
        <v>D09_186_15</v>
      </c>
    </row>
    <row r="932" spans="1:42" ht="12.75" customHeight="1" x14ac:dyDescent="0.2">
      <c r="A932" s="1" t="s">
        <v>68</v>
      </c>
      <c r="B932" s="3">
        <v>187</v>
      </c>
      <c r="C932" s="4">
        <v>15</v>
      </c>
      <c r="D932" s="4" t="s">
        <v>55</v>
      </c>
      <c r="E932" s="2" t="s">
        <v>43</v>
      </c>
      <c r="F932" s="2" t="s">
        <v>42</v>
      </c>
      <c r="G932" s="2" t="s">
        <v>41</v>
      </c>
      <c r="H932" s="2">
        <v>2012</v>
      </c>
      <c r="I932" s="7" t="s">
        <v>101</v>
      </c>
      <c r="J932" s="2">
        <v>80</v>
      </c>
      <c r="K932" s="2">
        <f>J932-67</f>
        <v>13</v>
      </c>
      <c r="L932" s="2">
        <f>J932-78</f>
        <v>2</v>
      </c>
      <c r="M932" s="2">
        <f>J932-95</f>
        <v>-15</v>
      </c>
      <c r="N932" s="2">
        <v>1</v>
      </c>
      <c r="R932" s="2"/>
      <c r="T932" s="2">
        <v>1</v>
      </c>
      <c r="X932" s="5" t="e">
        <f t="shared" si="84"/>
        <v>#DIV/0!</v>
      </c>
      <c r="AA932" s="5" t="e">
        <f t="shared" si="85"/>
        <v>#DIV/0!</v>
      </c>
      <c r="AB932" s="4" t="e">
        <f t="shared" si="86"/>
        <v>#DIV/0!</v>
      </c>
      <c r="AD932" s="2" t="e">
        <f t="shared" si="87"/>
        <v>#DIV/0!</v>
      </c>
      <c r="AF932" s="2" t="e">
        <f t="shared" si="88"/>
        <v>#DIV/0!</v>
      </c>
      <c r="AG932" s="2"/>
      <c r="AO932" s="2"/>
      <c r="AP932" s="2" t="str">
        <f t="shared" si="89"/>
        <v>D09_187_15</v>
      </c>
    </row>
    <row r="933" spans="1:42" ht="12.75" customHeight="1" x14ac:dyDescent="0.2">
      <c r="A933" s="1" t="s">
        <v>68</v>
      </c>
      <c r="B933" s="3">
        <v>187</v>
      </c>
      <c r="C933" s="4">
        <v>15</v>
      </c>
      <c r="D933" s="4" t="s">
        <v>55</v>
      </c>
      <c r="E933" s="2" t="s">
        <v>43</v>
      </c>
      <c r="F933" s="2" t="s">
        <v>42</v>
      </c>
      <c r="G933" s="2" t="s">
        <v>41</v>
      </c>
      <c r="H933" s="2">
        <v>2013</v>
      </c>
      <c r="I933" s="7" t="s">
        <v>101</v>
      </c>
      <c r="R933" s="2"/>
      <c r="X933" s="5" t="e">
        <f t="shared" si="84"/>
        <v>#DIV/0!</v>
      </c>
      <c r="AA933" s="5" t="e">
        <f t="shared" si="85"/>
        <v>#DIV/0!</v>
      </c>
      <c r="AB933" s="4" t="e">
        <f t="shared" si="86"/>
        <v>#DIV/0!</v>
      </c>
      <c r="AD933" s="2" t="e">
        <f t="shared" si="87"/>
        <v>#DIV/0!</v>
      </c>
      <c r="AF933" s="2" t="e">
        <f t="shared" si="88"/>
        <v>#DIV/0!</v>
      </c>
      <c r="AO933" s="2"/>
      <c r="AP933" s="2" t="str">
        <f t="shared" si="89"/>
        <v>D09_187_15</v>
      </c>
    </row>
    <row r="934" spans="1:42" ht="12.75" customHeight="1" x14ac:dyDescent="0.2">
      <c r="A934" s="1" t="s">
        <v>68</v>
      </c>
      <c r="B934" s="3">
        <v>187</v>
      </c>
      <c r="C934" s="4">
        <v>15</v>
      </c>
      <c r="D934" s="4" t="s">
        <v>55</v>
      </c>
      <c r="E934" s="2" t="s">
        <v>43</v>
      </c>
      <c r="F934" s="2" t="s">
        <v>42</v>
      </c>
      <c r="G934" s="2" t="s">
        <v>41</v>
      </c>
      <c r="H934" s="2">
        <v>2014</v>
      </c>
      <c r="I934" s="7" t="s">
        <v>101</v>
      </c>
      <c r="R934" s="2"/>
      <c r="X934" s="5" t="e">
        <f t="shared" si="84"/>
        <v>#DIV/0!</v>
      </c>
      <c r="AA934" s="5" t="e">
        <f t="shared" si="85"/>
        <v>#DIV/0!</v>
      </c>
      <c r="AB934" s="4" t="e">
        <f t="shared" si="86"/>
        <v>#DIV/0!</v>
      </c>
      <c r="AD934" s="2" t="e">
        <f t="shared" si="87"/>
        <v>#DIV/0!</v>
      </c>
      <c r="AF934" s="2" t="e">
        <f t="shared" si="88"/>
        <v>#DIV/0!</v>
      </c>
      <c r="AG934" s="2"/>
      <c r="AO934" s="2"/>
      <c r="AP934" s="2" t="str">
        <f t="shared" si="89"/>
        <v>D09_187_15</v>
      </c>
    </row>
    <row r="935" spans="1:42" ht="12.75" customHeight="1" x14ac:dyDescent="0.2">
      <c r="A935" s="1" t="s">
        <v>68</v>
      </c>
      <c r="B935" s="3">
        <v>187</v>
      </c>
      <c r="C935" s="4">
        <v>15</v>
      </c>
      <c r="D935" s="4" t="s">
        <v>55</v>
      </c>
      <c r="E935" s="2" t="s">
        <v>43</v>
      </c>
      <c r="F935" s="2" t="s">
        <v>42</v>
      </c>
      <c r="G935" s="2" t="s">
        <v>41</v>
      </c>
      <c r="H935" s="2">
        <v>2015</v>
      </c>
      <c r="I935" s="7" t="s">
        <v>101</v>
      </c>
      <c r="R935" s="2"/>
      <c r="X935" s="5" t="e">
        <f t="shared" si="84"/>
        <v>#DIV/0!</v>
      </c>
      <c r="AA935" s="5" t="e">
        <f t="shared" si="85"/>
        <v>#DIV/0!</v>
      </c>
      <c r="AB935" s="4" t="e">
        <f t="shared" si="86"/>
        <v>#DIV/0!</v>
      </c>
      <c r="AD935" s="2" t="e">
        <f t="shared" si="87"/>
        <v>#DIV/0!</v>
      </c>
      <c r="AF935" s="2" t="e">
        <f t="shared" si="88"/>
        <v>#DIV/0!</v>
      </c>
      <c r="AG935" s="2"/>
      <c r="AO935" s="2"/>
      <c r="AP935" s="2" t="str">
        <f t="shared" si="89"/>
        <v>D09_187_15</v>
      </c>
    </row>
    <row r="936" spans="1:42" s="18" customFormat="1" ht="12.75" customHeight="1" x14ac:dyDescent="0.2">
      <c r="A936" s="23" t="s">
        <v>68</v>
      </c>
      <c r="B936" s="19">
        <v>187</v>
      </c>
      <c r="C936" s="24">
        <v>15</v>
      </c>
      <c r="D936" s="24" t="s">
        <v>55</v>
      </c>
      <c r="E936" s="18" t="s">
        <v>43</v>
      </c>
      <c r="F936" s="18" t="s">
        <v>42</v>
      </c>
      <c r="G936" s="18" t="s">
        <v>41</v>
      </c>
      <c r="H936" s="18">
        <v>2016</v>
      </c>
      <c r="I936" s="7" t="s">
        <v>101</v>
      </c>
      <c r="X936" s="25" t="e">
        <f t="shared" si="84"/>
        <v>#DIV/0!</v>
      </c>
      <c r="AA936" s="25" t="e">
        <f t="shared" si="85"/>
        <v>#DIV/0!</v>
      </c>
      <c r="AB936" s="24" t="e">
        <f t="shared" si="86"/>
        <v>#DIV/0!</v>
      </c>
      <c r="AD936" s="18" t="e">
        <f t="shared" si="87"/>
        <v>#DIV/0!</v>
      </c>
      <c r="AF936" s="18" t="e">
        <f t="shared" si="88"/>
        <v>#DIV/0!</v>
      </c>
      <c r="AP936" s="2" t="str">
        <f t="shared" si="89"/>
        <v>D09_187_15</v>
      </c>
    </row>
    <row r="937" spans="1:42" ht="12.75" customHeight="1" x14ac:dyDescent="0.2">
      <c r="A937" s="1" t="s">
        <v>68</v>
      </c>
      <c r="B937" s="3">
        <v>188</v>
      </c>
      <c r="C937" s="4">
        <v>15</v>
      </c>
      <c r="D937" s="4" t="s">
        <v>55</v>
      </c>
      <c r="E937" s="2" t="s">
        <v>43</v>
      </c>
      <c r="F937" s="2" t="s">
        <v>42</v>
      </c>
      <c r="G937" s="2" t="s">
        <v>41</v>
      </c>
      <c r="H937" s="2">
        <v>2012</v>
      </c>
      <c r="I937" s="7" t="s">
        <v>135</v>
      </c>
      <c r="R937" s="2"/>
      <c r="X937" s="5" t="e">
        <f t="shared" si="84"/>
        <v>#DIV/0!</v>
      </c>
      <c r="AA937" s="5" t="e">
        <f t="shared" si="85"/>
        <v>#DIV/0!</v>
      </c>
      <c r="AB937" s="4" t="e">
        <f t="shared" si="86"/>
        <v>#DIV/0!</v>
      </c>
      <c r="AD937" s="2" t="e">
        <f t="shared" si="87"/>
        <v>#DIV/0!</v>
      </c>
      <c r="AF937" s="2" t="e">
        <f t="shared" si="88"/>
        <v>#DIV/0!</v>
      </c>
      <c r="AO937" s="2"/>
      <c r="AP937" s="2" t="str">
        <f t="shared" si="89"/>
        <v>D09_188_15</v>
      </c>
    </row>
    <row r="938" spans="1:42" ht="12.75" customHeight="1" x14ac:dyDescent="0.2">
      <c r="A938" s="1" t="s">
        <v>68</v>
      </c>
      <c r="B938" s="3">
        <v>188</v>
      </c>
      <c r="C938" s="4">
        <v>15</v>
      </c>
      <c r="D938" s="4" t="s">
        <v>55</v>
      </c>
      <c r="E938" s="2" t="s">
        <v>43</v>
      </c>
      <c r="F938" s="2" t="s">
        <v>42</v>
      </c>
      <c r="G938" s="2" t="s">
        <v>41</v>
      </c>
      <c r="H938" s="2">
        <v>2013</v>
      </c>
      <c r="I938" s="7" t="s">
        <v>135</v>
      </c>
      <c r="R938" s="2"/>
      <c r="X938" s="5" t="e">
        <f t="shared" si="84"/>
        <v>#DIV/0!</v>
      </c>
      <c r="AA938" s="5" t="e">
        <f t="shared" si="85"/>
        <v>#DIV/0!</v>
      </c>
      <c r="AB938" s="4" t="e">
        <f t="shared" si="86"/>
        <v>#DIV/0!</v>
      </c>
      <c r="AD938" s="2" t="e">
        <f t="shared" si="87"/>
        <v>#DIV/0!</v>
      </c>
      <c r="AF938" s="2" t="e">
        <f t="shared" si="88"/>
        <v>#DIV/0!</v>
      </c>
      <c r="AG938" s="2"/>
      <c r="AO938" s="2"/>
      <c r="AP938" s="2" t="str">
        <f t="shared" si="89"/>
        <v>D09_188_15</v>
      </c>
    </row>
    <row r="939" spans="1:42" ht="12.75" customHeight="1" x14ac:dyDescent="0.2">
      <c r="A939" s="1" t="s">
        <v>68</v>
      </c>
      <c r="B939" s="3">
        <v>188</v>
      </c>
      <c r="C939" s="4">
        <v>15</v>
      </c>
      <c r="D939" s="4" t="s">
        <v>55</v>
      </c>
      <c r="E939" s="2" t="s">
        <v>43</v>
      </c>
      <c r="F939" s="2" t="s">
        <v>42</v>
      </c>
      <c r="G939" s="2" t="s">
        <v>41</v>
      </c>
      <c r="H939" s="2">
        <v>2014</v>
      </c>
      <c r="I939" s="7" t="s">
        <v>135</v>
      </c>
      <c r="R939" s="2"/>
      <c r="X939" s="5" t="e">
        <f t="shared" si="84"/>
        <v>#DIV/0!</v>
      </c>
      <c r="AA939" s="5" t="e">
        <f t="shared" si="85"/>
        <v>#DIV/0!</v>
      </c>
      <c r="AB939" s="4" t="e">
        <f t="shared" si="86"/>
        <v>#DIV/0!</v>
      </c>
      <c r="AD939" s="2" t="e">
        <f t="shared" si="87"/>
        <v>#DIV/0!</v>
      </c>
      <c r="AF939" s="2" t="e">
        <f t="shared" si="88"/>
        <v>#DIV/0!</v>
      </c>
      <c r="AG939" s="2"/>
      <c r="AO939" s="2"/>
      <c r="AP939" s="2" t="str">
        <f t="shared" si="89"/>
        <v>D09_188_15</v>
      </c>
    </row>
    <row r="940" spans="1:42" ht="12.75" customHeight="1" x14ac:dyDescent="0.2">
      <c r="A940" s="1" t="s">
        <v>68</v>
      </c>
      <c r="B940" s="3">
        <v>188</v>
      </c>
      <c r="C940" s="4">
        <v>15</v>
      </c>
      <c r="D940" s="4" t="s">
        <v>55</v>
      </c>
      <c r="E940" s="2" t="s">
        <v>43</v>
      </c>
      <c r="F940" s="2" t="s">
        <v>42</v>
      </c>
      <c r="G940" s="2" t="s">
        <v>41</v>
      </c>
      <c r="H940" s="2">
        <v>2015</v>
      </c>
      <c r="I940" s="7" t="s">
        <v>135</v>
      </c>
      <c r="R940" s="2"/>
      <c r="X940" s="5" t="e">
        <f t="shared" si="84"/>
        <v>#DIV/0!</v>
      </c>
      <c r="AA940" s="5" t="e">
        <f t="shared" si="85"/>
        <v>#DIV/0!</v>
      </c>
      <c r="AB940" s="4" t="e">
        <f t="shared" si="86"/>
        <v>#DIV/0!</v>
      </c>
      <c r="AD940" s="2" t="e">
        <f t="shared" si="87"/>
        <v>#DIV/0!</v>
      </c>
      <c r="AF940" s="2" t="e">
        <f t="shared" si="88"/>
        <v>#DIV/0!</v>
      </c>
      <c r="AG940" s="2"/>
      <c r="AO940" s="2"/>
      <c r="AP940" s="2" t="str">
        <f t="shared" si="89"/>
        <v>D09_188_15</v>
      </c>
    </row>
    <row r="941" spans="1:42" s="18" customFormat="1" ht="12.75" customHeight="1" x14ac:dyDescent="0.2">
      <c r="A941" s="23" t="s">
        <v>68</v>
      </c>
      <c r="B941" s="19">
        <v>188</v>
      </c>
      <c r="C941" s="24">
        <v>15</v>
      </c>
      <c r="D941" s="24" t="s">
        <v>55</v>
      </c>
      <c r="E941" s="18" t="s">
        <v>43</v>
      </c>
      <c r="F941" s="18" t="s">
        <v>42</v>
      </c>
      <c r="G941" s="18" t="s">
        <v>41</v>
      </c>
      <c r="H941" s="18">
        <v>2016</v>
      </c>
      <c r="I941" s="26" t="s">
        <v>135</v>
      </c>
      <c r="X941" s="25" t="e">
        <f t="shared" si="84"/>
        <v>#DIV/0!</v>
      </c>
      <c r="AA941" s="25" t="e">
        <f t="shared" si="85"/>
        <v>#DIV/0!</v>
      </c>
      <c r="AB941" s="24" t="e">
        <f t="shared" si="86"/>
        <v>#DIV/0!</v>
      </c>
      <c r="AD941" s="18" t="e">
        <f t="shared" si="87"/>
        <v>#DIV/0!</v>
      </c>
      <c r="AF941" s="18" t="e">
        <f t="shared" si="88"/>
        <v>#DIV/0!</v>
      </c>
      <c r="AP941" s="2" t="str">
        <f t="shared" si="89"/>
        <v>D09_188_15</v>
      </c>
    </row>
    <row r="942" spans="1:42" ht="12.75" customHeight="1" x14ac:dyDescent="0.2">
      <c r="A942" s="1" t="s">
        <v>68</v>
      </c>
      <c r="B942" s="3">
        <v>189</v>
      </c>
      <c r="C942" s="4">
        <v>15</v>
      </c>
      <c r="D942" s="4" t="s">
        <v>55</v>
      </c>
      <c r="E942" s="2" t="s">
        <v>43</v>
      </c>
      <c r="F942" s="2" t="s">
        <v>42</v>
      </c>
      <c r="G942" s="2" t="s">
        <v>41</v>
      </c>
      <c r="H942" s="2">
        <v>2012</v>
      </c>
      <c r="I942" s="7" t="s">
        <v>135</v>
      </c>
      <c r="R942" s="2"/>
      <c r="X942" s="5" t="e">
        <f t="shared" si="84"/>
        <v>#DIV/0!</v>
      </c>
      <c r="AA942" s="5" t="e">
        <f t="shared" si="85"/>
        <v>#DIV/0!</v>
      </c>
      <c r="AB942" s="4" t="e">
        <f t="shared" si="86"/>
        <v>#DIV/0!</v>
      </c>
      <c r="AD942" s="2" t="e">
        <f t="shared" si="87"/>
        <v>#DIV/0!</v>
      </c>
      <c r="AF942" s="2" t="e">
        <f t="shared" si="88"/>
        <v>#DIV/0!</v>
      </c>
      <c r="AG942" s="2"/>
      <c r="AO942" s="2"/>
      <c r="AP942" s="2" t="str">
        <f t="shared" si="89"/>
        <v>D09_189_15</v>
      </c>
    </row>
    <row r="943" spans="1:42" ht="12.75" customHeight="1" x14ac:dyDescent="0.2">
      <c r="A943" s="1" t="s">
        <v>68</v>
      </c>
      <c r="B943" s="3">
        <v>189</v>
      </c>
      <c r="C943" s="4">
        <v>15</v>
      </c>
      <c r="D943" s="4" t="s">
        <v>55</v>
      </c>
      <c r="E943" s="2" t="s">
        <v>43</v>
      </c>
      <c r="F943" s="2" t="s">
        <v>42</v>
      </c>
      <c r="G943" s="2" t="s">
        <v>41</v>
      </c>
      <c r="H943" s="2">
        <v>2013</v>
      </c>
      <c r="I943" s="7" t="s">
        <v>135</v>
      </c>
      <c r="R943" s="2"/>
      <c r="X943" s="5" t="e">
        <f t="shared" si="84"/>
        <v>#DIV/0!</v>
      </c>
      <c r="AA943" s="5" t="e">
        <f t="shared" si="85"/>
        <v>#DIV/0!</v>
      </c>
      <c r="AB943" s="4" t="e">
        <f t="shared" si="86"/>
        <v>#DIV/0!</v>
      </c>
      <c r="AD943" s="2" t="e">
        <f t="shared" si="87"/>
        <v>#DIV/0!</v>
      </c>
      <c r="AF943" s="2" t="e">
        <f t="shared" si="88"/>
        <v>#DIV/0!</v>
      </c>
      <c r="AG943" s="2"/>
      <c r="AO943" s="2"/>
      <c r="AP943" s="2" t="str">
        <f t="shared" si="89"/>
        <v>D09_189_15</v>
      </c>
    </row>
    <row r="944" spans="1:42" ht="12.75" customHeight="1" x14ac:dyDescent="0.2">
      <c r="A944" s="1" t="s">
        <v>68</v>
      </c>
      <c r="B944" s="3">
        <v>189</v>
      </c>
      <c r="C944" s="4">
        <v>15</v>
      </c>
      <c r="D944" s="4" t="s">
        <v>55</v>
      </c>
      <c r="E944" s="2" t="s">
        <v>43</v>
      </c>
      <c r="F944" s="2" t="s">
        <v>42</v>
      </c>
      <c r="G944" s="2" t="s">
        <v>41</v>
      </c>
      <c r="H944" s="2">
        <v>2014</v>
      </c>
      <c r="I944" s="7" t="s">
        <v>135</v>
      </c>
      <c r="R944" s="2"/>
      <c r="X944" s="5" t="e">
        <f t="shared" si="84"/>
        <v>#DIV/0!</v>
      </c>
      <c r="AA944" s="5" t="e">
        <f t="shared" si="85"/>
        <v>#DIV/0!</v>
      </c>
      <c r="AB944" s="4" t="e">
        <f t="shared" si="86"/>
        <v>#DIV/0!</v>
      </c>
      <c r="AD944" s="2" t="e">
        <f t="shared" si="87"/>
        <v>#DIV/0!</v>
      </c>
      <c r="AF944" s="2" t="e">
        <f t="shared" si="88"/>
        <v>#DIV/0!</v>
      </c>
      <c r="AG944" s="2"/>
      <c r="AO944" s="2"/>
      <c r="AP944" s="2" t="str">
        <f t="shared" si="89"/>
        <v>D09_189_15</v>
      </c>
    </row>
    <row r="945" spans="1:42" ht="12.75" customHeight="1" x14ac:dyDescent="0.2">
      <c r="A945" s="1" t="s">
        <v>68</v>
      </c>
      <c r="B945" s="3">
        <v>189</v>
      </c>
      <c r="C945" s="4">
        <v>15</v>
      </c>
      <c r="D945" s="4" t="s">
        <v>55</v>
      </c>
      <c r="E945" s="2" t="s">
        <v>43</v>
      </c>
      <c r="F945" s="2" t="s">
        <v>42</v>
      </c>
      <c r="G945" s="2" t="s">
        <v>41</v>
      </c>
      <c r="H945" s="2">
        <v>2015</v>
      </c>
      <c r="I945" s="7" t="s">
        <v>135</v>
      </c>
      <c r="R945" s="2"/>
      <c r="X945" s="5" t="e">
        <f t="shared" si="84"/>
        <v>#DIV/0!</v>
      </c>
      <c r="AA945" s="5" t="e">
        <f t="shared" si="85"/>
        <v>#DIV/0!</v>
      </c>
      <c r="AB945" s="4" t="e">
        <f t="shared" si="86"/>
        <v>#DIV/0!</v>
      </c>
      <c r="AD945" s="2" t="e">
        <f t="shared" si="87"/>
        <v>#DIV/0!</v>
      </c>
      <c r="AF945" s="2" t="e">
        <f t="shared" si="88"/>
        <v>#DIV/0!</v>
      </c>
      <c r="AG945" s="2"/>
      <c r="AO945" s="2"/>
      <c r="AP945" s="2" t="str">
        <f t="shared" si="89"/>
        <v>D09_189_15</v>
      </c>
    </row>
    <row r="946" spans="1:42" s="18" customFormat="1" ht="12.75" customHeight="1" x14ac:dyDescent="0.2">
      <c r="A946" s="23" t="s">
        <v>68</v>
      </c>
      <c r="B946" s="19">
        <v>189</v>
      </c>
      <c r="C946" s="24">
        <v>15</v>
      </c>
      <c r="D946" s="24" t="s">
        <v>55</v>
      </c>
      <c r="E946" s="18" t="s">
        <v>43</v>
      </c>
      <c r="F946" s="18" t="s">
        <v>42</v>
      </c>
      <c r="G946" s="18" t="s">
        <v>41</v>
      </c>
      <c r="H946" s="18">
        <v>2016</v>
      </c>
      <c r="I946" s="26" t="s">
        <v>135</v>
      </c>
      <c r="X946" s="25" t="e">
        <f t="shared" si="84"/>
        <v>#DIV/0!</v>
      </c>
      <c r="AA946" s="25" t="e">
        <f t="shared" si="85"/>
        <v>#DIV/0!</v>
      </c>
      <c r="AB946" s="24" t="e">
        <f t="shared" si="86"/>
        <v>#DIV/0!</v>
      </c>
      <c r="AD946" s="18" t="e">
        <f t="shared" si="87"/>
        <v>#DIV/0!</v>
      </c>
      <c r="AF946" s="18" t="e">
        <f t="shared" si="88"/>
        <v>#DIV/0!</v>
      </c>
      <c r="AP946" s="2" t="str">
        <f t="shared" si="89"/>
        <v>D09_189_15</v>
      </c>
    </row>
    <row r="947" spans="1:42" ht="12.75" customHeight="1" x14ac:dyDescent="0.2">
      <c r="A947" s="1" t="s">
        <v>68</v>
      </c>
      <c r="B947" s="3">
        <v>190</v>
      </c>
      <c r="C947" s="4">
        <v>15</v>
      </c>
      <c r="D947" s="4" t="s">
        <v>55</v>
      </c>
      <c r="E947" s="2" t="s">
        <v>43</v>
      </c>
      <c r="F947" s="2" t="s">
        <v>42</v>
      </c>
      <c r="G947" s="2" t="s">
        <v>41</v>
      </c>
      <c r="H947" s="2">
        <v>2012</v>
      </c>
      <c r="I947" s="7" t="s">
        <v>135</v>
      </c>
      <c r="R947" s="2"/>
      <c r="X947" s="5" t="e">
        <f t="shared" si="84"/>
        <v>#DIV/0!</v>
      </c>
      <c r="AA947" s="5" t="e">
        <f t="shared" si="85"/>
        <v>#DIV/0!</v>
      </c>
      <c r="AB947" s="4" t="e">
        <f t="shared" si="86"/>
        <v>#DIV/0!</v>
      </c>
      <c r="AD947" s="2" t="e">
        <f t="shared" si="87"/>
        <v>#DIV/0!</v>
      </c>
      <c r="AF947" s="2" t="e">
        <f t="shared" si="88"/>
        <v>#DIV/0!</v>
      </c>
      <c r="AG947" s="2"/>
      <c r="AO947" s="2"/>
      <c r="AP947" s="2" t="str">
        <f t="shared" si="89"/>
        <v>D09_190_15</v>
      </c>
    </row>
    <row r="948" spans="1:42" ht="12.75" customHeight="1" x14ac:dyDescent="0.2">
      <c r="A948" s="1" t="s">
        <v>68</v>
      </c>
      <c r="B948" s="3">
        <v>190</v>
      </c>
      <c r="C948" s="4">
        <v>15</v>
      </c>
      <c r="D948" s="4" t="s">
        <v>55</v>
      </c>
      <c r="E948" s="2" t="s">
        <v>43</v>
      </c>
      <c r="F948" s="2" t="s">
        <v>42</v>
      </c>
      <c r="G948" s="2" t="s">
        <v>41</v>
      </c>
      <c r="H948" s="2">
        <v>2013</v>
      </c>
      <c r="I948" s="7" t="s">
        <v>135</v>
      </c>
      <c r="R948" s="2"/>
      <c r="X948" s="5" t="e">
        <f t="shared" si="84"/>
        <v>#DIV/0!</v>
      </c>
      <c r="AA948" s="5" t="e">
        <f t="shared" si="85"/>
        <v>#DIV/0!</v>
      </c>
      <c r="AB948" s="4" t="e">
        <f t="shared" si="86"/>
        <v>#DIV/0!</v>
      </c>
      <c r="AD948" s="2" t="e">
        <f t="shared" si="87"/>
        <v>#DIV/0!</v>
      </c>
      <c r="AF948" s="2" t="e">
        <f t="shared" si="88"/>
        <v>#DIV/0!</v>
      </c>
      <c r="AG948" s="2"/>
      <c r="AO948" s="2"/>
      <c r="AP948" s="2" t="str">
        <f t="shared" si="89"/>
        <v>D09_190_15</v>
      </c>
    </row>
    <row r="949" spans="1:42" ht="12.75" customHeight="1" x14ac:dyDescent="0.2">
      <c r="A949" s="1" t="s">
        <v>68</v>
      </c>
      <c r="B949" s="3">
        <v>190</v>
      </c>
      <c r="C949" s="4">
        <v>15</v>
      </c>
      <c r="D949" s="4" t="s">
        <v>55</v>
      </c>
      <c r="E949" s="2" t="s">
        <v>43</v>
      </c>
      <c r="F949" s="2" t="s">
        <v>42</v>
      </c>
      <c r="G949" s="2" t="s">
        <v>41</v>
      </c>
      <c r="H949" s="2">
        <v>2014</v>
      </c>
      <c r="I949" s="7" t="s">
        <v>135</v>
      </c>
      <c r="R949" s="2"/>
      <c r="X949" s="5" t="e">
        <f t="shared" si="84"/>
        <v>#DIV/0!</v>
      </c>
      <c r="AA949" s="5" t="e">
        <f t="shared" si="85"/>
        <v>#DIV/0!</v>
      </c>
      <c r="AB949" s="4" t="e">
        <f t="shared" si="86"/>
        <v>#DIV/0!</v>
      </c>
      <c r="AD949" s="2" t="e">
        <f t="shared" si="87"/>
        <v>#DIV/0!</v>
      </c>
      <c r="AF949" s="2" t="e">
        <f t="shared" si="88"/>
        <v>#DIV/0!</v>
      </c>
      <c r="AG949" s="2"/>
      <c r="AO949" s="2"/>
      <c r="AP949" s="2" t="str">
        <f t="shared" si="89"/>
        <v>D09_190_15</v>
      </c>
    </row>
    <row r="950" spans="1:42" ht="12.75" customHeight="1" x14ac:dyDescent="0.2">
      <c r="A950" s="1" t="s">
        <v>68</v>
      </c>
      <c r="B950" s="3">
        <v>190</v>
      </c>
      <c r="C950" s="4">
        <v>15</v>
      </c>
      <c r="D950" s="4" t="s">
        <v>55</v>
      </c>
      <c r="E950" s="2" t="s">
        <v>43</v>
      </c>
      <c r="F950" s="2" t="s">
        <v>42</v>
      </c>
      <c r="G950" s="2" t="s">
        <v>41</v>
      </c>
      <c r="H950" s="2">
        <v>2015</v>
      </c>
      <c r="I950" s="7" t="s">
        <v>135</v>
      </c>
      <c r="R950" s="2"/>
      <c r="X950" s="5" t="e">
        <f t="shared" si="84"/>
        <v>#DIV/0!</v>
      </c>
      <c r="AA950" s="5" t="e">
        <f t="shared" si="85"/>
        <v>#DIV/0!</v>
      </c>
      <c r="AB950" s="4" t="e">
        <f t="shared" si="86"/>
        <v>#DIV/0!</v>
      </c>
      <c r="AD950" s="2" t="e">
        <f t="shared" si="87"/>
        <v>#DIV/0!</v>
      </c>
      <c r="AF950" s="2" t="e">
        <f t="shared" si="88"/>
        <v>#DIV/0!</v>
      </c>
      <c r="AG950" s="2"/>
      <c r="AO950" s="2"/>
      <c r="AP950" s="2" t="str">
        <f t="shared" si="89"/>
        <v>D09_190_15</v>
      </c>
    </row>
    <row r="951" spans="1:42" s="18" customFormat="1" ht="12.75" customHeight="1" x14ac:dyDescent="0.2">
      <c r="A951" s="23" t="s">
        <v>68</v>
      </c>
      <c r="B951" s="19">
        <v>190</v>
      </c>
      <c r="C951" s="24">
        <v>15</v>
      </c>
      <c r="D951" s="24" t="s">
        <v>55</v>
      </c>
      <c r="E951" s="18" t="s">
        <v>43</v>
      </c>
      <c r="F951" s="18" t="s">
        <v>42</v>
      </c>
      <c r="G951" s="18" t="s">
        <v>41</v>
      </c>
      <c r="H951" s="18">
        <v>2016</v>
      </c>
      <c r="I951" s="26" t="s">
        <v>135</v>
      </c>
      <c r="X951" s="25" t="e">
        <f t="shared" si="84"/>
        <v>#DIV/0!</v>
      </c>
      <c r="AA951" s="25" t="e">
        <f t="shared" si="85"/>
        <v>#DIV/0!</v>
      </c>
      <c r="AB951" s="24" t="e">
        <f t="shared" si="86"/>
        <v>#DIV/0!</v>
      </c>
      <c r="AD951" s="18" t="e">
        <f t="shared" si="87"/>
        <v>#DIV/0!</v>
      </c>
      <c r="AF951" s="18" t="e">
        <f t="shared" si="88"/>
        <v>#DIV/0!</v>
      </c>
      <c r="AP951" s="2" t="str">
        <f t="shared" si="89"/>
        <v>D09_190_15</v>
      </c>
    </row>
    <row r="952" spans="1:42" ht="12.75" customHeight="1" x14ac:dyDescent="0.2">
      <c r="A952" s="1" t="s">
        <v>68</v>
      </c>
      <c r="B952" s="3">
        <v>191</v>
      </c>
      <c r="C952" s="4">
        <v>15</v>
      </c>
      <c r="D952" s="4" t="s">
        <v>55</v>
      </c>
      <c r="E952" s="2" t="s">
        <v>43</v>
      </c>
      <c r="F952" s="2" t="s">
        <v>42</v>
      </c>
      <c r="G952" s="2" t="s">
        <v>41</v>
      </c>
      <c r="H952" s="2">
        <v>2012</v>
      </c>
      <c r="I952" s="7" t="s">
        <v>101</v>
      </c>
      <c r="J952" s="2">
        <v>73</v>
      </c>
      <c r="K952" s="2">
        <f>J952-67</f>
        <v>6</v>
      </c>
      <c r="L952" s="2">
        <f>J952-78</f>
        <v>-5</v>
      </c>
      <c r="M952" s="2">
        <f>J952-95</f>
        <v>-22</v>
      </c>
      <c r="N952" s="2">
        <v>2</v>
      </c>
      <c r="R952" s="2"/>
      <c r="T952" s="2">
        <v>2</v>
      </c>
      <c r="U952" s="2">
        <v>208</v>
      </c>
      <c r="V952" s="2">
        <v>25</v>
      </c>
      <c r="W952" s="2">
        <v>101</v>
      </c>
      <c r="X952" s="5">
        <f t="shared" si="84"/>
        <v>4.04</v>
      </c>
      <c r="Y952" s="2">
        <v>4</v>
      </c>
      <c r="Z952" s="2">
        <v>27</v>
      </c>
      <c r="AA952" s="5">
        <f t="shared" si="85"/>
        <v>1.08</v>
      </c>
      <c r="AB952" s="4">
        <f t="shared" si="86"/>
        <v>26.732673267326732</v>
      </c>
      <c r="AC952" s="2">
        <v>0</v>
      </c>
      <c r="AD952" s="2">
        <f t="shared" si="87"/>
        <v>0</v>
      </c>
      <c r="AE952" s="2">
        <v>0</v>
      </c>
      <c r="AF952" s="2">
        <f t="shared" si="88"/>
        <v>0</v>
      </c>
      <c r="AG952" s="8" t="s">
        <v>83</v>
      </c>
      <c r="AH952" s="2">
        <v>4</v>
      </c>
      <c r="AI952" s="2">
        <v>3</v>
      </c>
      <c r="AJ952" s="2">
        <v>2</v>
      </c>
      <c r="AK952" s="2">
        <v>4</v>
      </c>
      <c r="AL952" s="2">
        <v>3</v>
      </c>
      <c r="AM952" s="2">
        <v>3</v>
      </c>
      <c r="AO952" s="2"/>
      <c r="AP952" s="2" t="str">
        <f t="shared" si="89"/>
        <v>D09_191_15</v>
      </c>
    </row>
    <row r="953" spans="1:42" ht="12.75" customHeight="1" x14ac:dyDescent="0.2">
      <c r="A953" s="1" t="s">
        <v>68</v>
      </c>
      <c r="B953" s="3">
        <v>191</v>
      </c>
      <c r="C953" s="4">
        <v>15</v>
      </c>
      <c r="D953" s="4" t="s">
        <v>55</v>
      </c>
      <c r="E953" s="2" t="s">
        <v>43</v>
      </c>
      <c r="F953" s="2" t="s">
        <v>42</v>
      </c>
      <c r="G953" s="2" t="s">
        <v>41</v>
      </c>
      <c r="H953" s="2">
        <v>2013</v>
      </c>
      <c r="I953" s="7" t="s">
        <v>101</v>
      </c>
      <c r="R953" s="2"/>
      <c r="X953" s="5" t="e">
        <f t="shared" si="84"/>
        <v>#DIV/0!</v>
      </c>
      <c r="AA953" s="5" t="e">
        <f t="shared" si="85"/>
        <v>#DIV/0!</v>
      </c>
      <c r="AB953" s="4" t="e">
        <f t="shared" si="86"/>
        <v>#DIV/0!</v>
      </c>
      <c r="AD953" s="2" t="e">
        <f t="shared" si="87"/>
        <v>#DIV/0!</v>
      </c>
      <c r="AF953" s="2" t="e">
        <f t="shared" si="88"/>
        <v>#DIV/0!</v>
      </c>
      <c r="AO953" s="2"/>
      <c r="AP953" s="2" t="str">
        <f t="shared" si="89"/>
        <v>D09_191_15</v>
      </c>
    </row>
    <row r="954" spans="1:42" ht="12.75" customHeight="1" x14ac:dyDescent="0.2">
      <c r="A954" s="1" t="s">
        <v>68</v>
      </c>
      <c r="B954" s="3">
        <v>191</v>
      </c>
      <c r="C954" s="4">
        <v>15</v>
      </c>
      <c r="D954" s="4" t="s">
        <v>55</v>
      </c>
      <c r="E954" s="2" t="s">
        <v>43</v>
      </c>
      <c r="F954" s="2" t="s">
        <v>42</v>
      </c>
      <c r="G954" s="2" t="s">
        <v>41</v>
      </c>
      <c r="H954" s="2">
        <v>2014</v>
      </c>
      <c r="I954" s="7" t="s">
        <v>101</v>
      </c>
      <c r="R954" s="2"/>
      <c r="X954" s="5" t="e">
        <f t="shared" si="84"/>
        <v>#DIV/0!</v>
      </c>
      <c r="AA954" s="5" t="e">
        <f t="shared" si="85"/>
        <v>#DIV/0!</v>
      </c>
      <c r="AB954" s="4" t="e">
        <f t="shared" si="86"/>
        <v>#DIV/0!</v>
      </c>
      <c r="AD954" s="2" t="e">
        <f t="shared" si="87"/>
        <v>#DIV/0!</v>
      </c>
      <c r="AF954" s="2" t="e">
        <f t="shared" si="88"/>
        <v>#DIV/0!</v>
      </c>
      <c r="AG954" s="2"/>
      <c r="AO954" s="2"/>
      <c r="AP954" s="2" t="str">
        <f t="shared" si="89"/>
        <v>D09_191_15</v>
      </c>
    </row>
    <row r="955" spans="1:42" ht="12.75" customHeight="1" x14ac:dyDescent="0.2">
      <c r="A955" s="1" t="s">
        <v>68</v>
      </c>
      <c r="B955" s="3">
        <v>191</v>
      </c>
      <c r="C955" s="4">
        <v>15</v>
      </c>
      <c r="D955" s="4" t="s">
        <v>55</v>
      </c>
      <c r="E955" s="2" t="s">
        <v>43</v>
      </c>
      <c r="F955" s="2" t="s">
        <v>42</v>
      </c>
      <c r="G955" s="2" t="s">
        <v>41</v>
      </c>
      <c r="H955" s="2">
        <v>2015</v>
      </c>
      <c r="I955" s="7" t="s">
        <v>101</v>
      </c>
      <c r="R955" s="2"/>
      <c r="X955" s="5" t="e">
        <f t="shared" si="84"/>
        <v>#DIV/0!</v>
      </c>
      <c r="AA955" s="5" t="e">
        <f t="shared" si="85"/>
        <v>#DIV/0!</v>
      </c>
      <c r="AB955" s="4" t="e">
        <f t="shared" si="86"/>
        <v>#DIV/0!</v>
      </c>
      <c r="AD955" s="2" t="e">
        <f t="shared" si="87"/>
        <v>#DIV/0!</v>
      </c>
      <c r="AF955" s="2" t="e">
        <f t="shared" si="88"/>
        <v>#DIV/0!</v>
      </c>
      <c r="AG955" s="2"/>
      <c r="AO955" s="2"/>
      <c r="AP955" s="2" t="str">
        <f t="shared" si="89"/>
        <v>D09_191_15</v>
      </c>
    </row>
    <row r="956" spans="1:42" s="18" customFormat="1" ht="12.75" customHeight="1" x14ac:dyDescent="0.2">
      <c r="A956" s="23" t="s">
        <v>68</v>
      </c>
      <c r="B956" s="19">
        <v>191</v>
      </c>
      <c r="C956" s="24">
        <v>15</v>
      </c>
      <c r="D956" s="24" t="s">
        <v>55</v>
      </c>
      <c r="E956" s="18" t="s">
        <v>43</v>
      </c>
      <c r="F956" s="18" t="s">
        <v>42</v>
      </c>
      <c r="G956" s="18" t="s">
        <v>41</v>
      </c>
      <c r="H956" s="18">
        <v>2016</v>
      </c>
      <c r="I956" s="7" t="s">
        <v>101</v>
      </c>
      <c r="X956" s="25" t="e">
        <f t="shared" si="84"/>
        <v>#DIV/0!</v>
      </c>
      <c r="AA956" s="25" t="e">
        <f t="shared" si="85"/>
        <v>#DIV/0!</v>
      </c>
      <c r="AB956" s="24" t="e">
        <f t="shared" si="86"/>
        <v>#DIV/0!</v>
      </c>
      <c r="AD956" s="18" t="e">
        <f t="shared" si="87"/>
        <v>#DIV/0!</v>
      </c>
      <c r="AF956" s="18" t="e">
        <f t="shared" si="88"/>
        <v>#DIV/0!</v>
      </c>
      <c r="AP956" s="2" t="str">
        <f t="shared" si="89"/>
        <v>D09_191_15</v>
      </c>
    </row>
    <row r="957" spans="1:42" ht="12.75" customHeight="1" x14ac:dyDescent="0.2">
      <c r="A957" s="1" t="s">
        <v>68</v>
      </c>
      <c r="B957" s="3">
        <v>192</v>
      </c>
      <c r="C957" s="4">
        <v>15</v>
      </c>
      <c r="D957" s="4" t="s">
        <v>55</v>
      </c>
      <c r="E957" s="2" t="s">
        <v>43</v>
      </c>
      <c r="F957" s="2" t="s">
        <v>42</v>
      </c>
      <c r="G957" s="2" t="s">
        <v>41</v>
      </c>
      <c r="H957" s="2">
        <v>2012</v>
      </c>
      <c r="I957" s="7" t="s">
        <v>135</v>
      </c>
      <c r="R957" s="2"/>
      <c r="X957" s="5" t="e">
        <f t="shared" si="84"/>
        <v>#DIV/0!</v>
      </c>
      <c r="AA957" s="5" t="e">
        <f t="shared" si="85"/>
        <v>#DIV/0!</v>
      </c>
      <c r="AB957" s="4" t="e">
        <f t="shared" si="86"/>
        <v>#DIV/0!</v>
      </c>
      <c r="AD957" s="2" t="e">
        <f t="shared" si="87"/>
        <v>#DIV/0!</v>
      </c>
      <c r="AF957" s="2" t="e">
        <f t="shared" si="88"/>
        <v>#DIV/0!</v>
      </c>
      <c r="AG957" s="2"/>
      <c r="AO957" s="2"/>
      <c r="AP957" s="2" t="str">
        <f t="shared" si="89"/>
        <v>D09_192_15</v>
      </c>
    </row>
    <row r="958" spans="1:42" ht="12.75" customHeight="1" x14ac:dyDescent="0.2">
      <c r="A958" s="1" t="s">
        <v>68</v>
      </c>
      <c r="B958" s="3">
        <v>192</v>
      </c>
      <c r="C958" s="4">
        <v>15</v>
      </c>
      <c r="D958" s="4" t="s">
        <v>55</v>
      </c>
      <c r="E958" s="2" t="s">
        <v>43</v>
      </c>
      <c r="F958" s="2" t="s">
        <v>42</v>
      </c>
      <c r="G958" s="2" t="s">
        <v>41</v>
      </c>
      <c r="H958" s="2">
        <v>2013</v>
      </c>
      <c r="I958" s="7" t="s">
        <v>135</v>
      </c>
      <c r="R958" s="2"/>
      <c r="X958" s="5" t="e">
        <f t="shared" si="84"/>
        <v>#DIV/0!</v>
      </c>
      <c r="AA958" s="5" t="e">
        <f t="shared" si="85"/>
        <v>#DIV/0!</v>
      </c>
      <c r="AB958" s="4" t="e">
        <f t="shared" si="86"/>
        <v>#DIV/0!</v>
      </c>
      <c r="AD958" s="2" t="e">
        <f t="shared" si="87"/>
        <v>#DIV/0!</v>
      </c>
      <c r="AF958" s="2" t="e">
        <f t="shared" si="88"/>
        <v>#DIV/0!</v>
      </c>
      <c r="AG958" s="2"/>
      <c r="AO958" s="2"/>
      <c r="AP958" s="2" t="str">
        <f t="shared" si="89"/>
        <v>D09_192_15</v>
      </c>
    </row>
    <row r="959" spans="1:42" ht="12.75" customHeight="1" x14ac:dyDescent="0.2">
      <c r="A959" s="1" t="s">
        <v>68</v>
      </c>
      <c r="B959" s="3">
        <v>192</v>
      </c>
      <c r="C959" s="4">
        <v>15</v>
      </c>
      <c r="D959" s="4" t="s">
        <v>55</v>
      </c>
      <c r="E959" s="2" t="s">
        <v>43</v>
      </c>
      <c r="F959" s="2" t="s">
        <v>42</v>
      </c>
      <c r="G959" s="2" t="s">
        <v>41</v>
      </c>
      <c r="H959" s="2">
        <v>2014</v>
      </c>
      <c r="I959" s="7" t="s">
        <v>135</v>
      </c>
      <c r="R959" s="2"/>
      <c r="X959" s="5" t="e">
        <f t="shared" si="84"/>
        <v>#DIV/0!</v>
      </c>
      <c r="AA959" s="5" t="e">
        <f t="shared" si="85"/>
        <v>#DIV/0!</v>
      </c>
      <c r="AB959" s="4" t="e">
        <f t="shared" si="86"/>
        <v>#DIV/0!</v>
      </c>
      <c r="AD959" s="2" t="e">
        <f t="shared" si="87"/>
        <v>#DIV/0!</v>
      </c>
      <c r="AF959" s="2" t="e">
        <f t="shared" si="88"/>
        <v>#DIV/0!</v>
      </c>
      <c r="AG959" s="2"/>
      <c r="AO959" s="2"/>
      <c r="AP959" s="2" t="str">
        <f t="shared" si="89"/>
        <v>D09_192_15</v>
      </c>
    </row>
    <row r="960" spans="1:42" ht="12.75" customHeight="1" x14ac:dyDescent="0.2">
      <c r="A960" s="1" t="s">
        <v>68</v>
      </c>
      <c r="B960" s="3">
        <v>192</v>
      </c>
      <c r="C960" s="4">
        <v>15</v>
      </c>
      <c r="D960" s="4" t="s">
        <v>55</v>
      </c>
      <c r="E960" s="2" t="s">
        <v>43</v>
      </c>
      <c r="F960" s="2" t="s">
        <v>42</v>
      </c>
      <c r="G960" s="2" t="s">
        <v>41</v>
      </c>
      <c r="H960" s="2">
        <v>2015</v>
      </c>
      <c r="I960" s="7" t="s">
        <v>135</v>
      </c>
      <c r="R960" s="2"/>
      <c r="X960" s="5" t="e">
        <f t="shared" si="84"/>
        <v>#DIV/0!</v>
      </c>
      <c r="AA960" s="5" t="e">
        <f t="shared" si="85"/>
        <v>#DIV/0!</v>
      </c>
      <c r="AB960" s="4" t="e">
        <f t="shared" si="86"/>
        <v>#DIV/0!</v>
      </c>
      <c r="AD960" s="2" t="e">
        <f t="shared" si="87"/>
        <v>#DIV/0!</v>
      </c>
      <c r="AF960" s="2" t="e">
        <f t="shared" si="88"/>
        <v>#DIV/0!</v>
      </c>
      <c r="AG960" s="2"/>
      <c r="AO960" s="2"/>
      <c r="AP960" s="2" t="str">
        <f t="shared" si="89"/>
        <v>D09_192_15</v>
      </c>
    </row>
    <row r="961" spans="1:42" s="18" customFormat="1" ht="12.75" customHeight="1" x14ac:dyDescent="0.2">
      <c r="A961" s="23" t="s">
        <v>68</v>
      </c>
      <c r="B961" s="19">
        <v>192</v>
      </c>
      <c r="C961" s="24">
        <v>15</v>
      </c>
      <c r="D961" s="24" t="s">
        <v>55</v>
      </c>
      <c r="E961" s="18" t="s">
        <v>43</v>
      </c>
      <c r="F961" s="18" t="s">
        <v>42</v>
      </c>
      <c r="G961" s="18" t="s">
        <v>41</v>
      </c>
      <c r="H961" s="18">
        <v>2016</v>
      </c>
      <c r="I961" s="26" t="s">
        <v>135</v>
      </c>
      <c r="X961" s="25" t="e">
        <f t="shared" si="84"/>
        <v>#DIV/0!</v>
      </c>
      <c r="AA961" s="25" t="e">
        <f t="shared" si="85"/>
        <v>#DIV/0!</v>
      </c>
      <c r="AB961" s="24" t="e">
        <f t="shared" si="86"/>
        <v>#DIV/0!</v>
      </c>
      <c r="AD961" s="18" t="e">
        <f t="shared" si="87"/>
        <v>#DIV/0!</v>
      </c>
      <c r="AF961" s="18" t="e">
        <f t="shared" si="88"/>
        <v>#DIV/0!</v>
      </c>
      <c r="AP961" s="2" t="str">
        <f t="shared" si="89"/>
        <v>D09_192_15</v>
      </c>
    </row>
    <row r="962" spans="1:42" ht="12.75" customHeight="1" x14ac:dyDescent="0.2">
      <c r="A962" s="1" t="s">
        <v>68</v>
      </c>
      <c r="B962" s="3">
        <v>193</v>
      </c>
      <c r="C962" s="4">
        <v>15</v>
      </c>
      <c r="D962" s="4" t="s">
        <v>55</v>
      </c>
      <c r="E962" s="2" t="s">
        <v>43</v>
      </c>
      <c r="F962" s="2" t="s">
        <v>42</v>
      </c>
      <c r="G962" s="2" t="s">
        <v>41</v>
      </c>
      <c r="H962" s="2">
        <v>2012</v>
      </c>
      <c r="I962" s="7" t="s">
        <v>135</v>
      </c>
      <c r="R962" s="2"/>
      <c r="X962" s="5" t="e">
        <f t="shared" si="84"/>
        <v>#DIV/0!</v>
      </c>
      <c r="AA962" s="5" t="e">
        <f t="shared" si="85"/>
        <v>#DIV/0!</v>
      </c>
      <c r="AB962" s="4" t="e">
        <f t="shared" si="86"/>
        <v>#DIV/0!</v>
      </c>
      <c r="AD962" s="2" t="e">
        <f t="shared" si="87"/>
        <v>#DIV/0!</v>
      </c>
      <c r="AF962" s="2" t="e">
        <f t="shared" si="88"/>
        <v>#DIV/0!</v>
      </c>
      <c r="AG962" s="2"/>
      <c r="AO962" s="2"/>
      <c r="AP962" s="2" t="str">
        <f t="shared" si="89"/>
        <v>D09_193_15</v>
      </c>
    </row>
    <row r="963" spans="1:42" ht="12.75" customHeight="1" x14ac:dyDescent="0.2">
      <c r="A963" s="1" t="s">
        <v>68</v>
      </c>
      <c r="B963" s="3">
        <v>193</v>
      </c>
      <c r="C963" s="4">
        <v>15</v>
      </c>
      <c r="D963" s="4" t="s">
        <v>55</v>
      </c>
      <c r="E963" s="2" t="s">
        <v>43</v>
      </c>
      <c r="F963" s="2" t="s">
        <v>42</v>
      </c>
      <c r="G963" s="2" t="s">
        <v>41</v>
      </c>
      <c r="H963" s="2">
        <v>2013</v>
      </c>
      <c r="I963" s="7" t="s">
        <v>135</v>
      </c>
      <c r="R963" s="2"/>
      <c r="X963" s="5" t="e">
        <f t="shared" ref="X963:X1026" si="90">(W963+(AA963*AC963))/V963</f>
        <v>#DIV/0!</v>
      </c>
      <c r="AA963" s="5" t="e">
        <f t="shared" ref="AA963:AA1026" si="91">Z963/(V963-AC963)</f>
        <v>#DIV/0!</v>
      </c>
      <c r="AB963" s="4" t="e">
        <f t="shared" ref="AB963:AB1026" si="92">AA963*100/X963</f>
        <v>#DIV/0!</v>
      </c>
      <c r="AD963" s="2" t="e">
        <f t="shared" ref="AD963:AD1026" si="93">AC963*100/V963</f>
        <v>#DIV/0!</v>
      </c>
      <c r="AF963" s="2" t="e">
        <f t="shared" ref="AF963:AF1026" si="94">AE963*100/V963</f>
        <v>#DIV/0!</v>
      </c>
      <c r="AG963" s="2"/>
      <c r="AO963" s="2"/>
      <c r="AP963" s="2" t="str">
        <f t="shared" ref="AP963:AP1026" si="95">CONCATENATE(LEFT(A963,1),CONCATENATE(RIGHT(A963,2),"_",CONCATENATE(B963),"_",CONCATENATE(C963)))</f>
        <v>D09_193_15</v>
      </c>
    </row>
    <row r="964" spans="1:42" ht="12.75" customHeight="1" x14ac:dyDescent="0.2">
      <c r="A964" s="1" t="s">
        <v>68</v>
      </c>
      <c r="B964" s="3">
        <v>193</v>
      </c>
      <c r="C964" s="4">
        <v>15</v>
      </c>
      <c r="D964" s="4" t="s">
        <v>55</v>
      </c>
      <c r="E964" s="2" t="s">
        <v>43</v>
      </c>
      <c r="F964" s="2" t="s">
        <v>42</v>
      </c>
      <c r="G964" s="2" t="s">
        <v>41</v>
      </c>
      <c r="H964" s="2">
        <v>2014</v>
      </c>
      <c r="I964" s="7" t="s">
        <v>135</v>
      </c>
      <c r="R964" s="2"/>
      <c r="X964" s="5" t="e">
        <f t="shared" si="90"/>
        <v>#DIV/0!</v>
      </c>
      <c r="AA964" s="5" t="e">
        <f t="shared" si="91"/>
        <v>#DIV/0!</v>
      </c>
      <c r="AB964" s="4" t="e">
        <f t="shared" si="92"/>
        <v>#DIV/0!</v>
      </c>
      <c r="AD964" s="2" t="e">
        <f t="shared" si="93"/>
        <v>#DIV/0!</v>
      </c>
      <c r="AF964" s="2" t="e">
        <f t="shared" si="94"/>
        <v>#DIV/0!</v>
      </c>
      <c r="AG964" s="2"/>
      <c r="AO964" s="2"/>
      <c r="AP964" s="2" t="str">
        <f t="shared" si="95"/>
        <v>D09_193_15</v>
      </c>
    </row>
    <row r="965" spans="1:42" ht="12.75" customHeight="1" x14ac:dyDescent="0.2">
      <c r="A965" s="1" t="s">
        <v>68</v>
      </c>
      <c r="B965" s="3">
        <v>193</v>
      </c>
      <c r="C965" s="4">
        <v>15</v>
      </c>
      <c r="D965" s="4" t="s">
        <v>55</v>
      </c>
      <c r="E965" s="2" t="s">
        <v>43</v>
      </c>
      <c r="F965" s="2" t="s">
        <v>42</v>
      </c>
      <c r="G965" s="2" t="s">
        <v>41</v>
      </c>
      <c r="H965" s="2">
        <v>2015</v>
      </c>
      <c r="I965" s="7" t="s">
        <v>135</v>
      </c>
      <c r="R965" s="2"/>
      <c r="X965" s="5" t="e">
        <f t="shared" si="90"/>
        <v>#DIV/0!</v>
      </c>
      <c r="AA965" s="5" t="e">
        <f t="shared" si="91"/>
        <v>#DIV/0!</v>
      </c>
      <c r="AB965" s="4" t="e">
        <f t="shared" si="92"/>
        <v>#DIV/0!</v>
      </c>
      <c r="AD965" s="2" t="e">
        <f t="shared" si="93"/>
        <v>#DIV/0!</v>
      </c>
      <c r="AF965" s="2" t="e">
        <f t="shared" si="94"/>
        <v>#DIV/0!</v>
      </c>
      <c r="AG965" s="2"/>
      <c r="AO965" s="2"/>
      <c r="AP965" s="2" t="str">
        <f t="shared" si="95"/>
        <v>D09_193_15</v>
      </c>
    </row>
    <row r="966" spans="1:42" s="18" customFormat="1" ht="12.75" customHeight="1" x14ac:dyDescent="0.2">
      <c r="A966" s="23" t="s">
        <v>68</v>
      </c>
      <c r="B966" s="19">
        <v>193</v>
      </c>
      <c r="C966" s="24">
        <v>15</v>
      </c>
      <c r="D966" s="24" t="s">
        <v>55</v>
      </c>
      <c r="E966" s="18" t="s">
        <v>43</v>
      </c>
      <c r="F966" s="18" t="s">
        <v>42</v>
      </c>
      <c r="G966" s="18" t="s">
        <v>41</v>
      </c>
      <c r="H966" s="18">
        <v>2016</v>
      </c>
      <c r="I966" s="26" t="s">
        <v>135</v>
      </c>
      <c r="X966" s="25" t="e">
        <f t="shared" si="90"/>
        <v>#DIV/0!</v>
      </c>
      <c r="AA966" s="25" t="e">
        <f t="shared" si="91"/>
        <v>#DIV/0!</v>
      </c>
      <c r="AB966" s="24" t="e">
        <f t="shared" si="92"/>
        <v>#DIV/0!</v>
      </c>
      <c r="AD966" s="18" t="e">
        <f t="shared" si="93"/>
        <v>#DIV/0!</v>
      </c>
      <c r="AF966" s="18" t="e">
        <f t="shared" si="94"/>
        <v>#DIV/0!</v>
      </c>
      <c r="AP966" s="2" t="str">
        <f t="shared" si="95"/>
        <v>D09_193_15</v>
      </c>
    </row>
    <row r="967" spans="1:42" ht="12.75" customHeight="1" x14ac:dyDescent="0.2">
      <c r="A967" s="1" t="s">
        <v>68</v>
      </c>
      <c r="B967" s="3">
        <v>194</v>
      </c>
      <c r="C967" s="4">
        <v>15</v>
      </c>
      <c r="D967" s="4" t="s">
        <v>55</v>
      </c>
      <c r="E967" s="2" t="s">
        <v>43</v>
      </c>
      <c r="F967" s="2" t="s">
        <v>42</v>
      </c>
      <c r="G967" s="2" t="s">
        <v>41</v>
      </c>
      <c r="H967" s="2">
        <v>2012</v>
      </c>
      <c r="I967" s="7" t="s">
        <v>135</v>
      </c>
      <c r="R967" s="2"/>
      <c r="X967" s="5" t="e">
        <f t="shared" si="90"/>
        <v>#DIV/0!</v>
      </c>
      <c r="AA967" s="5" t="e">
        <f t="shared" si="91"/>
        <v>#DIV/0!</v>
      </c>
      <c r="AB967" s="4" t="e">
        <f t="shared" si="92"/>
        <v>#DIV/0!</v>
      </c>
      <c r="AD967" s="2" t="e">
        <f t="shared" si="93"/>
        <v>#DIV/0!</v>
      </c>
      <c r="AF967" s="2" t="e">
        <f t="shared" si="94"/>
        <v>#DIV/0!</v>
      </c>
      <c r="AG967" s="2"/>
      <c r="AO967" s="2"/>
      <c r="AP967" s="2" t="str">
        <f t="shared" si="95"/>
        <v>D09_194_15</v>
      </c>
    </row>
    <row r="968" spans="1:42" ht="12.75" customHeight="1" x14ac:dyDescent="0.2">
      <c r="A968" s="1" t="s">
        <v>68</v>
      </c>
      <c r="B968" s="3">
        <v>194</v>
      </c>
      <c r="C968" s="4">
        <v>15</v>
      </c>
      <c r="D968" s="4" t="s">
        <v>55</v>
      </c>
      <c r="E968" s="2" t="s">
        <v>43</v>
      </c>
      <c r="F968" s="2" t="s">
        <v>42</v>
      </c>
      <c r="G968" s="2" t="s">
        <v>41</v>
      </c>
      <c r="H968" s="2">
        <v>2013</v>
      </c>
      <c r="I968" s="7" t="s">
        <v>135</v>
      </c>
      <c r="R968" s="2"/>
      <c r="X968" s="5" t="e">
        <f t="shared" si="90"/>
        <v>#DIV/0!</v>
      </c>
      <c r="AA968" s="5" t="e">
        <f t="shared" si="91"/>
        <v>#DIV/0!</v>
      </c>
      <c r="AB968" s="4" t="e">
        <f t="shared" si="92"/>
        <v>#DIV/0!</v>
      </c>
      <c r="AD968" s="2" t="e">
        <f t="shared" si="93"/>
        <v>#DIV/0!</v>
      </c>
      <c r="AF968" s="2" t="e">
        <f t="shared" si="94"/>
        <v>#DIV/0!</v>
      </c>
      <c r="AG968" s="2"/>
      <c r="AO968" s="2"/>
      <c r="AP968" s="2" t="str">
        <f t="shared" si="95"/>
        <v>D09_194_15</v>
      </c>
    </row>
    <row r="969" spans="1:42" ht="12.75" customHeight="1" x14ac:dyDescent="0.2">
      <c r="A969" s="1" t="s">
        <v>68</v>
      </c>
      <c r="B969" s="3">
        <v>194</v>
      </c>
      <c r="C969" s="4">
        <v>15</v>
      </c>
      <c r="D969" s="4" t="s">
        <v>55</v>
      </c>
      <c r="E969" s="2" t="s">
        <v>43</v>
      </c>
      <c r="F969" s="2" t="s">
        <v>42</v>
      </c>
      <c r="G969" s="2" t="s">
        <v>41</v>
      </c>
      <c r="H969" s="2">
        <v>2014</v>
      </c>
      <c r="I969" s="7" t="s">
        <v>135</v>
      </c>
      <c r="R969" s="2"/>
      <c r="X969" s="5" t="e">
        <f t="shared" si="90"/>
        <v>#DIV/0!</v>
      </c>
      <c r="AA969" s="5" t="e">
        <f t="shared" si="91"/>
        <v>#DIV/0!</v>
      </c>
      <c r="AB969" s="4" t="e">
        <f t="shared" si="92"/>
        <v>#DIV/0!</v>
      </c>
      <c r="AD969" s="2" t="e">
        <f t="shared" si="93"/>
        <v>#DIV/0!</v>
      </c>
      <c r="AF969" s="2" t="e">
        <f t="shared" si="94"/>
        <v>#DIV/0!</v>
      </c>
      <c r="AG969" s="2"/>
      <c r="AO969" s="2"/>
      <c r="AP969" s="2" t="str">
        <f t="shared" si="95"/>
        <v>D09_194_15</v>
      </c>
    </row>
    <row r="970" spans="1:42" ht="12.75" customHeight="1" x14ac:dyDescent="0.2">
      <c r="A970" s="1" t="s">
        <v>68</v>
      </c>
      <c r="B970" s="3">
        <v>194</v>
      </c>
      <c r="C970" s="4">
        <v>15</v>
      </c>
      <c r="D970" s="4" t="s">
        <v>55</v>
      </c>
      <c r="E970" s="2" t="s">
        <v>43</v>
      </c>
      <c r="F970" s="2" t="s">
        <v>42</v>
      </c>
      <c r="G970" s="2" t="s">
        <v>41</v>
      </c>
      <c r="H970" s="2">
        <v>2015</v>
      </c>
      <c r="I970" s="7" t="s">
        <v>135</v>
      </c>
      <c r="R970" s="2"/>
      <c r="X970" s="5" t="e">
        <f t="shared" si="90"/>
        <v>#DIV/0!</v>
      </c>
      <c r="AA970" s="5" t="e">
        <f t="shared" si="91"/>
        <v>#DIV/0!</v>
      </c>
      <c r="AB970" s="4" t="e">
        <f t="shared" si="92"/>
        <v>#DIV/0!</v>
      </c>
      <c r="AD970" s="2" t="e">
        <f t="shared" si="93"/>
        <v>#DIV/0!</v>
      </c>
      <c r="AF970" s="2" t="e">
        <f t="shared" si="94"/>
        <v>#DIV/0!</v>
      </c>
      <c r="AG970" s="2"/>
      <c r="AO970" s="2"/>
      <c r="AP970" s="2" t="str">
        <f t="shared" si="95"/>
        <v>D09_194_15</v>
      </c>
    </row>
    <row r="971" spans="1:42" s="18" customFormat="1" ht="12.75" customHeight="1" x14ac:dyDescent="0.2">
      <c r="A971" s="23" t="s">
        <v>68</v>
      </c>
      <c r="B971" s="19">
        <v>194</v>
      </c>
      <c r="C971" s="24">
        <v>15</v>
      </c>
      <c r="D971" s="24" t="s">
        <v>55</v>
      </c>
      <c r="E971" s="18" t="s">
        <v>43</v>
      </c>
      <c r="F971" s="18" t="s">
        <v>42</v>
      </c>
      <c r="G971" s="18" t="s">
        <v>41</v>
      </c>
      <c r="H971" s="18">
        <v>2016</v>
      </c>
      <c r="I971" s="26" t="s">
        <v>135</v>
      </c>
      <c r="X971" s="25" t="e">
        <f t="shared" si="90"/>
        <v>#DIV/0!</v>
      </c>
      <c r="AA971" s="25" t="e">
        <f t="shared" si="91"/>
        <v>#DIV/0!</v>
      </c>
      <c r="AB971" s="24" t="e">
        <f t="shared" si="92"/>
        <v>#DIV/0!</v>
      </c>
      <c r="AD971" s="18" t="e">
        <f t="shared" si="93"/>
        <v>#DIV/0!</v>
      </c>
      <c r="AF971" s="18" t="e">
        <f t="shared" si="94"/>
        <v>#DIV/0!</v>
      </c>
      <c r="AP971" s="2" t="str">
        <f t="shared" si="95"/>
        <v>D09_194_15</v>
      </c>
    </row>
    <row r="972" spans="1:42" ht="12.75" customHeight="1" x14ac:dyDescent="0.2">
      <c r="A972" s="1" t="s">
        <v>68</v>
      </c>
      <c r="B972" s="3">
        <v>195</v>
      </c>
      <c r="C972" s="4">
        <v>15</v>
      </c>
      <c r="D972" s="4" t="s">
        <v>55</v>
      </c>
      <c r="E972" s="2" t="s">
        <v>43</v>
      </c>
      <c r="F972" s="2" t="s">
        <v>42</v>
      </c>
      <c r="G972" s="2" t="s">
        <v>41</v>
      </c>
      <c r="H972" s="2">
        <v>2012</v>
      </c>
      <c r="I972" s="7" t="s">
        <v>135</v>
      </c>
      <c r="R972" s="2"/>
      <c r="X972" s="5" t="e">
        <f t="shared" si="90"/>
        <v>#DIV/0!</v>
      </c>
      <c r="AA972" s="5" t="e">
        <f t="shared" si="91"/>
        <v>#DIV/0!</v>
      </c>
      <c r="AB972" s="4" t="e">
        <f t="shared" si="92"/>
        <v>#DIV/0!</v>
      </c>
      <c r="AD972" s="2" t="e">
        <f t="shared" si="93"/>
        <v>#DIV/0!</v>
      </c>
      <c r="AF972" s="2" t="e">
        <f t="shared" si="94"/>
        <v>#DIV/0!</v>
      </c>
      <c r="AG972" s="2"/>
      <c r="AO972" s="2"/>
      <c r="AP972" s="2" t="str">
        <f t="shared" si="95"/>
        <v>D09_195_15</v>
      </c>
    </row>
    <row r="973" spans="1:42" ht="12.75" customHeight="1" x14ac:dyDescent="0.2">
      <c r="A973" s="1" t="s">
        <v>68</v>
      </c>
      <c r="B973" s="3">
        <v>195</v>
      </c>
      <c r="C973" s="4">
        <v>15</v>
      </c>
      <c r="D973" s="4" t="s">
        <v>55</v>
      </c>
      <c r="E973" s="2" t="s">
        <v>43</v>
      </c>
      <c r="F973" s="2" t="s">
        <v>42</v>
      </c>
      <c r="G973" s="2" t="s">
        <v>41</v>
      </c>
      <c r="H973" s="2">
        <v>2013</v>
      </c>
      <c r="I973" s="7" t="s">
        <v>135</v>
      </c>
      <c r="R973" s="2"/>
      <c r="X973" s="5" t="e">
        <f t="shared" si="90"/>
        <v>#DIV/0!</v>
      </c>
      <c r="AA973" s="5" t="e">
        <f t="shared" si="91"/>
        <v>#DIV/0!</v>
      </c>
      <c r="AB973" s="4" t="e">
        <f t="shared" si="92"/>
        <v>#DIV/0!</v>
      </c>
      <c r="AD973" s="2" t="e">
        <f t="shared" si="93"/>
        <v>#DIV/0!</v>
      </c>
      <c r="AF973" s="2" t="e">
        <f t="shared" si="94"/>
        <v>#DIV/0!</v>
      </c>
      <c r="AG973" s="2"/>
      <c r="AO973" s="2"/>
      <c r="AP973" s="2" t="str">
        <f t="shared" si="95"/>
        <v>D09_195_15</v>
      </c>
    </row>
    <row r="974" spans="1:42" ht="12.75" customHeight="1" x14ac:dyDescent="0.2">
      <c r="A974" s="1" t="s">
        <v>68</v>
      </c>
      <c r="B974" s="3">
        <v>195</v>
      </c>
      <c r="C974" s="4">
        <v>15</v>
      </c>
      <c r="D974" s="4" t="s">
        <v>55</v>
      </c>
      <c r="E974" s="2" t="s">
        <v>43</v>
      </c>
      <c r="F974" s="2" t="s">
        <v>42</v>
      </c>
      <c r="G974" s="2" t="s">
        <v>41</v>
      </c>
      <c r="H974" s="2">
        <v>2014</v>
      </c>
      <c r="I974" s="7" t="s">
        <v>135</v>
      </c>
      <c r="R974" s="2"/>
      <c r="X974" s="5" t="e">
        <f t="shared" si="90"/>
        <v>#DIV/0!</v>
      </c>
      <c r="AA974" s="5" t="e">
        <f t="shared" si="91"/>
        <v>#DIV/0!</v>
      </c>
      <c r="AB974" s="4" t="e">
        <f t="shared" si="92"/>
        <v>#DIV/0!</v>
      </c>
      <c r="AD974" s="2" t="e">
        <f t="shared" si="93"/>
        <v>#DIV/0!</v>
      </c>
      <c r="AF974" s="2" t="e">
        <f t="shared" si="94"/>
        <v>#DIV/0!</v>
      </c>
      <c r="AG974" s="2"/>
      <c r="AO974" s="2"/>
      <c r="AP974" s="2" t="str">
        <f t="shared" si="95"/>
        <v>D09_195_15</v>
      </c>
    </row>
    <row r="975" spans="1:42" ht="12.75" customHeight="1" x14ac:dyDescent="0.2">
      <c r="A975" s="1" t="s">
        <v>68</v>
      </c>
      <c r="B975" s="3">
        <v>195</v>
      </c>
      <c r="C975" s="4">
        <v>15</v>
      </c>
      <c r="D975" s="4" t="s">
        <v>55</v>
      </c>
      <c r="E975" s="2" t="s">
        <v>43</v>
      </c>
      <c r="F975" s="2" t="s">
        <v>42</v>
      </c>
      <c r="G975" s="2" t="s">
        <v>41</v>
      </c>
      <c r="H975" s="2">
        <v>2015</v>
      </c>
      <c r="I975" s="7" t="s">
        <v>135</v>
      </c>
      <c r="R975" s="2"/>
      <c r="X975" s="5" t="e">
        <f t="shared" si="90"/>
        <v>#DIV/0!</v>
      </c>
      <c r="AA975" s="5" t="e">
        <f t="shared" si="91"/>
        <v>#DIV/0!</v>
      </c>
      <c r="AB975" s="4" t="e">
        <f t="shared" si="92"/>
        <v>#DIV/0!</v>
      </c>
      <c r="AD975" s="2" t="e">
        <f t="shared" si="93"/>
        <v>#DIV/0!</v>
      </c>
      <c r="AF975" s="2" t="e">
        <f t="shared" si="94"/>
        <v>#DIV/0!</v>
      </c>
      <c r="AG975" s="2"/>
      <c r="AO975" s="2"/>
      <c r="AP975" s="2" t="str">
        <f t="shared" si="95"/>
        <v>D09_195_15</v>
      </c>
    </row>
    <row r="976" spans="1:42" s="18" customFormat="1" ht="12.75" customHeight="1" x14ac:dyDescent="0.2">
      <c r="A976" s="23" t="s">
        <v>68</v>
      </c>
      <c r="B976" s="19">
        <v>195</v>
      </c>
      <c r="C976" s="24">
        <v>15</v>
      </c>
      <c r="D976" s="24" t="s">
        <v>55</v>
      </c>
      <c r="E976" s="18" t="s">
        <v>43</v>
      </c>
      <c r="F976" s="18" t="s">
        <v>42</v>
      </c>
      <c r="G976" s="18" t="s">
        <v>41</v>
      </c>
      <c r="H976" s="18">
        <v>2016</v>
      </c>
      <c r="I976" s="26" t="s">
        <v>135</v>
      </c>
      <c r="X976" s="25" t="e">
        <f t="shared" si="90"/>
        <v>#DIV/0!</v>
      </c>
      <c r="AA976" s="25" t="e">
        <f t="shared" si="91"/>
        <v>#DIV/0!</v>
      </c>
      <c r="AB976" s="24" t="e">
        <f t="shared" si="92"/>
        <v>#DIV/0!</v>
      </c>
      <c r="AD976" s="18" t="e">
        <f t="shared" si="93"/>
        <v>#DIV/0!</v>
      </c>
      <c r="AF976" s="18" t="e">
        <f t="shared" si="94"/>
        <v>#DIV/0!</v>
      </c>
      <c r="AP976" s="2" t="str">
        <f t="shared" si="95"/>
        <v>D09_195_15</v>
      </c>
    </row>
    <row r="977" spans="1:42" ht="12.75" customHeight="1" x14ac:dyDescent="0.2">
      <c r="A977" s="1" t="s">
        <v>68</v>
      </c>
      <c r="B977" s="3">
        <v>196</v>
      </c>
      <c r="C977" s="4">
        <v>15</v>
      </c>
      <c r="D977" s="4" t="s">
        <v>55</v>
      </c>
      <c r="E977" s="2" t="s">
        <v>43</v>
      </c>
      <c r="F977" s="2" t="s">
        <v>42</v>
      </c>
      <c r="G977" s="2" t="s">
        <v>41</v>
      </c>
      <c r="H977" s="2">
        <v>2012</v>
      </c>
      <c r="I977" s="7" t="s">
        <v>135</v>
      </c>
      <c r="R977" s="2"/>
      <c r="X977" s="5" t="e">
        <f t="shared" si="90"/>
        <v>#DIV/0!</v>
      </c>
      <c r="AA977" s="5" t="e">
        <f t="shared" si="91"/>
        <v>#DIV/0!</v>
      </c>
      <c r="AB977" s="4" t="e">
        <f t="shared" si="92"/>
        <v>#DIV/0!</v>
      </c>
      <c r="AD977" s="2" t="e">
        <f t="shared" si="93"/>
        <v>#DIV/0!</v>
      </c>
      <c r="AF977" s="2" t="e">
        <f t="shared" si="94"/>
        <v>#DIV/0!</v>
      </c>
      <c r="AG977" s="2"/>
      <c r="AO977" s="2"/>
      <c r="AP977" s="2" t="str">
        <f t="shared" si="95"/>
        <v>D09_196_15</v>
      </c>
    </row>
    <row r="978" spans="1:42" ht="12.75" customHeight="1" x14ac:dyDescent="0.2">
      <c r="A978" s="1" t="s">
        <v>68</v>
      </c>
      <c r="B978" s="3">
        <v>196</v>
      </c>
      <c r="C978" s="4">
        <v>15</v>
      </c>
      <c r="D978" s="4" t="s">
        <v>55</v>
      </c>
      <c r="E978" s="2" t="s">
        <v>43</v>
      </c>
      <c r="F978" s="2" t="s">
        <v>42</v>
      </c>
      <c r="G978" s="2" t="s">
        <v>41</v>
      </c>
      <c r="H978" s="2">
        <v>2013</v>
      </c>
      <c r="I978" s="7" t="s">
        <v>135</v>
      </c>
      <c r="R978" s="2"/>
      <c r="X978" s="5" t="e">
        <f t="shared" si="90"/>
        <v>#DIV/0!</v>
      </c>
      <c r="AA978" s="5" t="e">
        <f t="shared" si="91"/>
        <v>#DIV/0!</v>
      </c>
      <c r="AB978" s="4" t="e">
        <f t="shared" si="92"/>
        <v>#DIV/0!</v>
      </c>
      <c r="AD978" s="2" t="e">
        <f t="shared" si="93"/>
        <v>#DIV/0!</v>
      </c>
      <c r="AF978" s="2" t="e">
        <f t="shared" si="94"/>
        <v>#DIV/0!</v>
      </c>
      <c r="AG978" s="2"/>
      <c r="AO978" s="2"/>
      <c r="AP978" s="2" t="str">
        <f t="shared" si="95"/>
        <v>D09_196_15</v>
      </c>
    </row>
    <row r="979" spans="1:42" ht="12.75" customHeight="1" x14ac:dyDescent="0.2">
      <c r="A979" s="1" t="s">
        <v>68</v>
      </c>
      <c r="B979" s="3">
        <v>196</v>
      </c>
      <c r="C979" s="4">
        <v>15</v>
      </c>
      <c r="D979" s="4" t="s">
        <v>55</v>
      </c>
      <c r="E979" s="2" t="s">
        <v>43</v>
      </c>
      <c r="F979" s="2" t="s">
        <v>42</v>
      </c>
      <c r="G979" s="2" t="s">
        <v>41</v>
      </c>
      <c r="H979" s="2">
        <v>2014</v>
      </c>
      <c r="I979" s="7" t="s">
        <v>135</v>
      </c>
      <c r="R979" s="2"/>
      <c r="X979" s="5" t="e">
        <f t="shared" si="90"/>
        <v>#DIV/0!</v>
      </c>
      <c r="AA979" s="5" t="e">
        <f t="shared" si="91"/>
        <v>#DIV/0!</v>
      </c>
      <c r="AB979" s="4" t="e">
        <f t="shared" si="92"/>
        <v>#DIV/0!</v>
      </c>
      <c r="AD979" s="2" t="e">
        <f t="shared" si="93"/>
        <v>#DIV/0!</v>
      </c>
      <c r="AF979" s="2" t="e">
        <f t="shared" si="94"/>
        <v>#DIV/0!</v>
      </c>
      <c r="AG979" s="2"/>
      <c r="AO979" s="2"/>
      <c r="AP979" s="2" t="str">
        <f t="shared" si="95"/>
        <v>D09_196_15</v>
      </c>
    </row>
    <row r="980" spans="1:42" ht="12.75" customHeight="1" x14ac:dyDescent="0.2">
      <c r="A980" s="1" t="s">
        <v>68</v>
      </c>
      <c r="B980" s="3">
        <v>196</v>
      </c>
      <c r="C980" s="4">
        <v>15</v>
      </c>
      <c r="D980" s="4" t="s">
        <v>55</v>
      </c>
      <c r="E980" s="2" t="s">
        <v>43</v>
      </c>
      <c r="F980" s="2" t="s">
        <v>42</v>
      </c>
      <c r="G980" s="2" t="s">
        <v>41</v>
      </c>
      <c r="H980" s="2">
        <v>2015</v>
      </c>
      <c r="I980" s="7" t="s">
        <v>135</v>
      </c>
      <c r="R980" s="2"/>
      <c r="X980" s="5" t="e">
        <f t="shared" si="90"/>
        <v>#DIV/0!</v>
      </c>
      <c r="AA980" s="5" t="e">
        <f t="shared" si="91"/>
        <v>#DIV/0!</v>
      </c>
      <c r="AB980" s="4" t="e">
        <f t="shared" si="92"/>
        <v>#DIV/0!</v>
      </c>
      <c r="AD980" s="2" t="e">
        <f t="shared" si="93"/>
        <v>#DIV/0!</v>
      </c>
      <c r="AF980" s="2" t="e">
        <f t="shared" si="94"/>
        <v>#DIV/0!</v>
      </c>
      <c r="AG980" s="2"/>
      <c r="AO980" s="2"/>
      <c r="AP980" s="2" t="str">
        <f t="shared" si="95"/>
        <v>D09_196_15</v>
      </c>
    </row>
    <row r="981" spans="1:42" s="18" customFormat="1" ht="12.75" customHeight="1" x14ac:dyDescent="0.2">
      <c r="A981" s="23" t="s">
        <v>68</v>
      </c>
      <c r="B981" s="19">
        <v>196</v>
      </c>
      <c r="C981" s="24">
        <v>15</v>
      </c>
      <c r="D981" s="24" t="s">
        <v>55</v>
      </c>
      <c r="E981" s="18" t="s">
        <v>43</v>
      </c>
      <c r="F981" s="18" t="s">
        <v>42</v>
      </c>
      <c r="G981" s="18" t="s">
        <v>41</v>
      </c>
      <c r="H981" s="18">
        <v>2016</v>
      </c>
      <c r="I981" s="26" t="s">
        <v>135</v>
      </c>
      <c r="X981" s="25" t="e">
        <f t="shared" si="90"/>
        <v>#DIV/0!</v>
      </c>
      <c r="AA981" s="25" t="e">
        <f t="shared" si="91"/>
        <v>#DIV/0!</v>
      </c>
      <c r="AB981" s="24" t="e">
        <f t="shared" si="92"/>
        <v>#DIV/0!</v>
      </c>
      <c r="AD981" s="18" t="e">
        <f t="shared" si="93"/>
        <v>#DIV/0!</v>
      </c>
      <c r="AF981" s="18" t="e">
        <f t="shared" si="94"/>
        <v>#DIV/0!</v>
      </c>
      <c r="AP981" s="2" t="str">
        <f t="shared" si="95"/>
        <v>D09_196_15</v>
      </c>
    </row>
    <row r="982" spans="1:42" ht="12.75" customHeight="1" x14ac:dyDescent="0.2">
      <c r="A982" s="1" t="s">
        <v>68</v>
      </c>
      <c r="B982" s="3">
        <v>197</v>
      </c>
      <c r="C982" s="4">
        <v>15</v>
      </c>
      <c r="D982" s="4" t="s">
        <v>55</v>
      </c>
      <c r="E982" s="2" t="s">
        <v>43</v>
      </c>
      <c r="F982" s="2" t="s">
        <v>42</v>
      </c>
      <c r="G982" s="2" t="s">
        <v>41</v>
      </c>
      <c r="H982" s="2">
        <v>2012</v>
      </c>
      <c r="I982" s="7" t="s">
        <v>135</v>
      </c>
      <c r="R982" s="2"/>
      <c r="X982" s="5" t="e">
        <f t="shared" si="90"/>
        <v>#DIV/0!</v>
      </c>
      <c r="AA982" s="5" t="e">
        <f t="shared" si="91"/>
        <v>#DIV/0!</v>
      </c>
      <c r="AB982" s="4" t="e">
        <f t="shared" si="92"/>
        <v>#DIV/0!</v>
      </c>
      <c r="AD982" s="2" t="e">
        <f t="shared" si="93"/>
        <v>#DIV/0!</v>
      </c>
      <c r="AF982" s="2" t="e">
        <f t="shared" si="94"/>
        <v>#DIV/0!</v>
      </c>
      <c r="AO982" s="2"/>
      <c r="AP982" s="2" t="str">
        <f t="shared" si="95"/>
        <v>D09_197_15</v>
      </c>
    </row>
    <row r="983" spans="1:42" ht="12.75" customHeight="1" x14ac:dyDescent="0.2">
      <c r="A983" s="1" t="s">
        <v>68</v>
      </c>
      <c r="B983" s="3">
        <v>197</v>
      </c>
      <c r="C983" s="4">
        <v>15</v>
      </c>
      <c r="D983" s="4" t="s">
        <v>55</v>
      </c>
      <c r="E983" s="2" t="s">
        <v>43</v>
      </c>
      <c r="F983" s="2" t="s">
        <v>42</v>
      </c>
      <c r="G983" s="2" t="s">
        <v>41</v>
      </c>
      <c r="H983" s="2">
        <v>2013</v>
      </c>
      <c r="I983" s="7" t="s">
        <v>135</v>
      </c>
      <c r="R983" s="2"/>
      <c r="X983" s="5" t="e">
        <f t="shared" si="90"/>
        <v>#DIV/0!</v>
      </c>
      <c r="AA983" s="5" t="e">
        <f t="shared" si="91"/>
        <v>#DIV/0!</v>
      </c>
      <c r="AB983" s="4" t="e">
        <f t="shared" si="92"/>
        <v>#DIV/0!</v>
      </c>
      <c r="AD983" s="2" t="e">
        <f t="shared" si="93"/>
        <v>#DIV/0!</v>
      </c>
      <c r="AF983" s="2" t="e">
        <f t="shared" si="94"/>
        <v>#DIV/0!</v>
      </c>
      <c r="AG983" s="2"/>
      <c r="AO983" s="2"/>
      <c r="AP983" s="2" t="str">
        <f t="shared" si="95"/>
        <v>D09_197_15</v>
      </c>
    </row>
    <row r="984" spans="1:42" ht="12.75" customHeight="1" x14ac:dyDescent="0.2">
      <c r="A984" s="1" t="s">
        <v>68</v>
      </c>
      <c r="B984" s="3">
        <v>197</v>
      </c>
      <c r="C984" s="4">
        <v>15</v>
      </c>
      <c r="D984" s="4" t="s">
        <v>55</v>
      </c>
      <c r="E984" s="2" t="s">
        <v>43</v>
      </c>
      <c r="F984" s="2" t="s">
        <v>42</v>
      </c>
      <c r="G984" s="2" t="s">
        <v>41</v>
      </c>
      <c r="H984" s="2">
        <v>2014</v>
      </c>
      <c r="I984" s="7" t="s">
        <v>135</v>
      </c>
      <c r="R984" s="2"/>
      <c r="X984" s="5" t="e">
        <f t="shared" si="90"/>
        <v>#DIV/0!</v>
      </c>
      <c r="AA984" s="5" t="e">
        <f t="shared" si="91"/>
        <v>#DIV/0!</v>
      </c>
      <c r="AB984" s="4" t="e">
        <f t="shared" si="92"/>
        <v>#DIV/0!</v>
      </c>
      <c r="AD984" s="2" t="e">
        <f t="shared" si="93"/>
        <v>#DIV/0!</v>
      </c>
      <c r="AF984" s="2" t="e">
        <f t="shared" si="94"/>
        <v>#DIV/0!</v>
      </c>
      <c r="AG984" s="2"/>
      <c r="AO984" s="2"/>
      <c r="AP984" s="2" t="str">
        <f t="shared" si="95"/>
        <v>D09_197_15</v>
      </c>
    </row>
    <row r="985" spans="1:42" ht="12.75" customHeight="1" x14ac:dyDescent="0.2">
      <c r="A985" s="1" t="s">
        <v>68</v>
      </c>
      <c r="B985" s="3">
        <v>197</v>
      </c>
      <c r="C985" s="4">
        <v>15</v>
      </c>
      <c r="D985" s="4" t="s">
        <v>55</v>
      </c>
      <c r="E985" s="2" t="s">
        <v>43</v>
      </c>
      <c r="F985" s="2" t="s">
        <v>42</v>
      </c>
      <c r="G985" s="2" t="s">
        <v>41</v>
      </c>
      <c r="H985" s="2">
        <v>2015</v>
      </c>
      <c r="I985" s="7" t="s">
        <v>135</v>
      </c>
      <c r="R985" s="2"/>
      <c r="X985" s="5" t="e">
        <f t="shared" si="90"/>
        <v>#DIV/0!</v>
      </c>
      <c r="AA985" s="5" t="e">
        <f t="shared" si="91"/>
        <v>#DIV/0!</v>
      </c>
      <c r="AB985" s="4" t="e">
        <f t="shared" si="92"/>
        <v>#DIV/0!</v>
      </c>
      <c r="AD985" s="2" t="e">
        <f t="shared" si="93"/>
        <v>#DIV/0!</v>
      </c>
      <c r="AF985" s="2" t="e">
        <f t="shared" si="94"/>
        <v>#DIV/0!</v>
      </c>
      <c r="AG985" s="2"/>
      <c r="AO985" s="2"/>
      <c r="AP985" s="2" t="str">
        <f t="shared" si="95"/>
        <v>D09_197_15</v>
      </c>
    </row>
    <row r="986" spans="1:42" s="18" customFormat="1" ht="12.75" customHeight="1" x14ac:dyDescent="0.2">
      <c r="A986" s="23" t="s">
        <v>68</v>
      </c>
      <c r="B986" s="19">
        <v>197</v>
      </c>
      <c r="C986" s="24">
        <v>15</v>
      </c>
      <c r="D986" s="24" t="s">
        <v>55</v>
      </c>
      <c r="E986" s="18" t="s">
        <v>43</v>
      </c>
      <c r="F986" s="18" t="s">
        <v>42</v>
      </c>
      <c r="G986" s="18" t="s">
        <v>41</v>
      </c>
      <c r="H986" s="18">
        <v>2016</v>
      </c>
      <c r="I986" s="26" t="s">
        <v>135</v>
      </c>
      <c r="X986" s="25" t="e">
        <f t="shared" si="90"/>
        <v>#DIV/0!</v>
      </c>
      <c r="AA986" s="25" t="e">
        <f t="shared" si="91"/>
        <v>#DIV/0!</v>
      </c>
      <c r="AB986" s="24" t="e">
        <f t="shared" si="92"/>
        <v>#DIV/0!</v>
      </c>
      <c r="AD986" s="18" t="e">
        <f t="shared" si="93"/>
        <v>#DIV/0!</v>
      </c>
      <c r="AF986" s="18" t="e">
        <f t="shared" si="94"/>
        <v>#DIV/0!</v>
      </c>
      <c r="AP986" s="2" t="str">
        <f t="shared" si="95"/>
        <v>D09_197_15</v>
      </c>
    </row>
    <row r="987" spans="1:42" ht="12.75" customHeight="1" x14ac:dyDescent="0.2">
      <c r="A987" s="1" t="s">
        <v>68</v>
      </c>
      <c r="B987" s="3">
        <v>198</v>
      </c>
      <c r="C987" s="4">
        <v>15</v>
      </c>
      <c r="D987" s="4" t="s">
        <v>55</v>
      </c>
      <c r="E987" s="2" t="s">
        <v>43</v>
      </c>
      <c r="F987" s="2" t="s">
        <v>42</v>
      </c>
      <c r="G987" s="2" t="s">
        <v>41</v>
      </c>
      <c r="H987" s="2">
        <v>2012</v>
      </c>
      <c r="I987" s="7" t="s">
        <v>101</v>
      </c>
      <c r="J987" s="2">
        <v>80</v>
      </c>
      <c r="K987" s="2">
        <f>J987-67</f>
        <v>13</v>
      </c>
      <c r="L987" s="2">
        <f>J987-78</f>
        <v>2</v>
      </c>
      <c r="M987" s="2">
        <f>J987-95</f>
        <v>-15</v>
      </c>
      <c r="N987" s="2">
        <v>1</v>
      </c>
      <c r="R987" s="2"/>
      <c r="T987" s="2">
        <v>0</v>
      </c>
      <c r="X987" s="5" t="e">
        <f t="shared" si="90"/>
        <v>#DIV/0!</v>
      </c>
      <c r="AA987" s="5" t="e">
        <f t="shared" si="91"/>
        <v>#DIV/0!</v>
      </c>
      <c r="AB987" s="4" t="e">
        <f t="shared" si="92"/>
        <v>#DIV/0!</v>
      </c>
      <c r="AD987" s="2" t="e">
        <f t="shared" si="93"/>
        <v>#DIV/0!</v>
      </c>
      <c r="AF987" s="2" t="e">
        <f t="shared" si="94"/>
        <v>#DIV/0!</v>
      </c>
      <c r="AO987" s="2"/>
      <c r="AP987" s="2" t="str">
        <f t="shared" si="95"/>
        <v>D09_198_15</v>
      </c>
    </row>
    <row r="988" spans="1:42" ht="12.75" customHeight="1" x14ac:dyDescent="0.2">
      <c r="A988" s="1" t="s">
        <v>68</v>
      </c>
      <c r="B988" s="3">
        <v>198</v>
      </c>
      <c r="C988" s="4">
        <v>15</v>
      </c>
      <c r="D988" s="4" t="s">
        <v>55</v>
      </c>
      <c r="E988" s="2" t="s">
        <v>43</v>
      </c>
      <c r="F988" s="2" t="s">
        <v>42</v>
      </c>
      <c r="G988" s="2" t="s">
        <v>41</v>
      </c>
      <c r="H988" s="2">
        <v>2013</v>
      </c>
      <c r="I988" s="7" t="s">
        <v>101</v>
      </c>
      <c r="R988" s="2"/>
      <c r="X988" s="5" t="e">
        <f t="shared" si="90"/>
        <v>#DIV/0!</v>
      </c>
      <c r="AA988" s="5" t="e">
        <f t="shared" si="91"/>
        <v>#DIV/0!</v>
      </c>
      <c r="AB988" s="4" t="e">
        <f t="shared" si="92"/>
        <v>#DIV/0!</v>
      </c>
      <c r="AD988" s="2" t="e">
        <f t="shared" si="93"/>
        <v>#DIV/0!</v>
      </c>
      <c r="AF988" s="2" t="e">
        <f t="shared" si="94"/>
        <v>#DIV/0!</v>
      </c>
      <c r="AO988" s="2"/>
      <c r="AP988" s="2" t="str">
        <f t="shared" si="95"/>
        <v>D09_198_15</v>
      </c>
    </row>
    <row r="989" spans="1:42" ht="12.75" customHeight="1" x14ac:dyDescent="0.2">
      <c r="A989" s="1" t="s">
        <v>68</v>
      </c>
      <c r="B989" s="3">
        <v>198</v>
      </c>
      <c r="C989" s="4">
        <v>15</v>
      </c>
      <c r="D989" s="4" t="s">
        <v>55</v>
      </c>
      <c r="E989" s="2" t="s">
        <v>43</v>
      </c>
      <c r="F989" s="2" t="s">
        <v>42</v>
      </c>
      <c r="G989" s="2" t="s">
        <v>41</v>
      </c>
      <c r="H989" s="2">
        <v>2014</v>
      </c>
      <c r="I989" s="7" t="s">
        <v>101</v>
      </c>
      <c r="R989" s="2"/>
      <c r="X989" s="5" t="e">
        <f t="shared" si="90"/>
        <v>#DIV/0!</v>
      </c>
      <c r="AA989" s="5" t="e">
        <f t="shared" si="91"/>
        <v>#DIV/0!</v>
      </c>
      <c r="AB989" s="4" t="e">
        <f t="shared" si="92"/>
        <v>#DIV/0!</v>
      </c>
      <c r="AD989" s="2" t="e">
        <f t="shared" si="93"/>
        <v>#DIV/0!</v>
      </c>
      <c r="AF989" s="2" t="e">
        <f t="shared" si="94"/>
        <v>#DIV/0!</v>
      </c>
      <c r="AG989" s="2"/>
      <c r="AO989" s="2"/>
      <c r="AP989" s="2" t="str">
        <f t="shared" si="95"/>
        <v>D09_198_15</v>
      </c>
    </row>
    <row r="990" spans="1:42" ht="12.75" customHeight="1" x14ac:dyDescent="0.2">
      <c r="A990" s="1" t="s">
        <v>68</v>
      </c>
      <c r="B990" s="3">
        <v>198</v>
      </c>
      <c r="C990" s="4">
        <v>15</v>
      </c>
      <c r="D990" s="4" t="s">
        <v>55</v>
      </c>
      <c r="E990" s="2" t="s">
        <v>43</v>
      </c>
      <c r="F990" s="2" t="s">
        <v>42</v>
      </c>
      <c r="G990" s="2" t="s">
        <v>41</v>
      </c>
      <c r="H990" s="2">
        <v>2015</v>
      </c>
      <c r="I990" s="7" t="s">
        <v>101</v>
      </c>
      <c r="R990" s="2"/>
      <c r="X990" s="5" t="e">
        <f t="shared" si="90"/>
        <v>#DIV/0!</v>
      </c>
      <c r="AA990" s="5" t="e">
        <f t="shared" si="91"/>
        <v>#DIV/0!</v>
      </c>
      <c r="AB990" s="4" t="e">
        <f t="shared" si="92"/>
        <v>#DIV/0!</v>
      </c>
      <c r="AD990" s="2" t="e">
        <f t="shared" si="93"/>
        <v>#DIV/0!</v>
      </c>
      <c r="AF990" s="2" t="e">
        <f t="shared" si="94"/>
        <v>#DIV/0!</v>
      </c>
      <c r="AG990" s="2"/>
      <c r="AO990" s="2"/>
      <c r="AP990" s="2" t="str">
        <f t="shared" si="95"/>
        <v>D09_198_15</v>
      </c>
    </row>
    <row r="991" spans="1:42" s="18" customFormat="1" ht="12.75" customHeight="1" x14ac:dyDescent="0.2">
      <c r="A991" s="23" t="s">
        <v>68</v>
      </c>
      <c r="B991" s="19">
        <v>198</v>
      </c>
      <c r="C991" s="24">
        <v>15</v>
      </c>
      <c r="D991" s="24" t="s">
        <v>55</v>
      </c>
      <c r="E991" s="18" t="s">
        <v>43</v>
      </c>
      <c r="F991" s="18" t="s">
        <v>42</v>
      </c>
      <c r="G991" s="18" t="s">
        <v>41</v>
      </c>
      <c r="H991" s="18">
        <v>2016</v>
      </c>
      <c r="I991" s="7" t="s">
        <v>101</v>
      </c>
      <c r="X991" s="25" t="e">
        <f t="shared" si="90"/>
        <v>#DIV/0!</v>
      </c>
      <c r="AA991" s="25" t="e">
        <f t="shared" si="91"/>
        <v>#DIV/0!</v>
      </c>
      <c r="AB991" s="24" t="e">
        <f t="shared" si="92"/>
        <v>#DIV/0!</v>
      </c>
      <c r="AD991" s="18" t="e">
        <f t="shared" si="93"/>
        <v>#DIV/0!</v>
      </c>
      <c r="AF991" s="18" t="e">
        <f t="shared" si="94"/>
        <v>#DIV/0!</v>
      </c>
      <c r="AP991" s="2" t="str">
        <f t="shared" si="95"/>
        <v>D09_198_15</v>
      </c>
    </row>
    <row r="992" spans="1:42" ht="12.75" customHeight="1" x14ac:dyDescent="0.2">
      <c r="A992" s="1" t="s">
        <v>68</v>
      </c>
      <c r="B992" s="3">
        <v>199</v>
      </c>
      <c r="C992" s="4">
        <v>15</v>
      </c>
      <c r="D992" s="4" t="s">
        <v>55</v>
      </c>
      <c r="E992" s="2" t="s">
        <v>43</v>
      </c>
      <c r="F992" s="2" t="s">
        <v>42</v>
      </c>
      <c r="G992" s="2" t="s">
        <v>41</v>
      </c>
      <c r="H992" s="2">
        <v>2012</v>
      </c>
      <c r="I992" s="7" t="s">
        <v>135</v>
      </c>
      <c r="R992" s="2"/>
      <c r="X992" s="5" t="e">
        <f t="shared" si="90"/>
        <v>#DIV/0!</v>
      </c>
      <c r="AA992" s="5" t="e">
        <f t="shared" si="91"/>
        <v>#DIV/0!</v>
      </c>
      <c r="AB992" s="4" t="e">
        <f t="shared" si="92"/>
        <v>#DIV/0!</v>
      </c>
      <c r="AD992" s="2" t="e">
        <f t="shared" si="93"/>
        <v>#DIV/0!</v>
      </c>
      <c r="AF992" s="2" t="e">
        <f t="shared" si="94"/>
        <v>#DIV/0!</v>
      </c>
      <c r="AG992" s="2"/>
      <c r="AO992" s="2"/>
      <c r="AP992" s="2" t="str">
        <f t="shared" si="95"/>
        <v>D09_199_15</v>
      </c>
    </row>
    <row r="993" spans="1:42" ht="12.75" customHeight="1" x14ac:dyDescent="0.2">
      <c r="A993" s="1" t="s">
        <v>68</v>
      </c>
      <c r="B993" s="3">
        <v>199</v>
      </c>
      <c r="C993" s="4">
        <v>15</v>
      </c>
      <c r="D993" s="4" t="s">
        <v>55</v>
      </c>
      <c r="E993" s="2" t="s">
        <v>43</v>
      </c>
      <c r="F993" s="2" t="s">
        <v>42</v>
      </c>
      <c r="G993" s="2" t="s">
        <v>41</v>
      </c>
      <c r="H993" s="2">
        <v>2013</v>
      </c>
      <c r="I993" s="7" t="s">
        <v>135</v>
      </c>
      <c r="R993" s="2"/>
      <c r="X993" s="5" t="e">
        <f t="shared" si="90"/>
        <v>#DIV/0!</v>
      </c>
      <c r="AA993" s="5" t="e">
        <f t="shared" si="91"/>
        <v>#DIV/0!</v>
      </c>
      <c r="AB993" s="4" t="e">
        <f t="shared" si="92"/>
        <v>#DIV/0!</v>
      </c>
      <c r="AD993" s="2" t="e">
        <f t="shared" si="93"/>
        <v>#DIV/0!</v>
      </c>
      <c r="AF993" s="2" t="e">
        <f t="shared" si="94"/>
        <v>#DIV/0!</v>
      </c>
      <c r="AG993" s="2"/>
      <c r="AO993" s="2"/>
      <c r="AP993" s="2" t="str">
        <f t="shared" si="95"/>
        <v>D09_199_15</v>
      </c>
    </row>
    <row r="994" spans="1:42" ht="12.75" customHeight="1" x14ac:dyDescent="0.2">
      <c r="A994" s="1" t="s">
        <v>68</v>
      </c>
      <c r="B994" s="3">
        <v>199</v>
      </c>
      <c r="C994" s="4">
        <v>15</v>
      </c>
      <c r="D994" s="4" t="s">
        <v>55</v>
      </c>
      <c r="E994" s="2" t="s">
        <v>43</v>
      </c>
      <c r="F994" s="2" t="s">
        <v>42</v>
      </c>
      <c r="G994" s="2" t="s">
        <v>41</v>
      </c>
      <c r="H994" s="2">
        <v>2014</v>
      </c>
      <c r="I994" s="7" t="s">
        <v>135</v>
      </c>
      <c r="R994" s="2"/>
      <c r="X994" s="5" t="e">
        <f t="shared" si="90"/>
        <v>#DIV/0!</v>
      </c>
      <c r="AA994" s="5" t="e">
        <f t="shared" si="91"/>
        <v>#DIV/0!</v>
      </c>
      <c r="AB994" s="4" t="e">
        <f t="shared" si="92"/>
        <v>#DIV/0!</v>
      </c>
      <c r="AD994" s="2" t="e">
        <f t="shared" si="93"/>
        <v>#DIV/0!</v>
      </c>
      <c r="AF994" s="2" t="e">
        <f t="shared" si="94"/>
        <v>#DIV/0!</v>
      </c>
      <c r="AG994" s="2"/>
      <c r="AO994" s="2"/>
      <c r="AP994" s="2" t="str">
        <f t="shared" si="95"/>
        <v>D09_199_15</v>
      </c>
    </row>
    <row r="995" spans="1:42" ht="12.75" customHeight="1" x14ac:dyDescent="0.2">
      <c r="A995" s="1" t="s">
        <v>68</v>
      </c>
      <c r="B995" s="3">
        <v>199</v>
      </c>
      <c r="C995" s="4">
        <v>15</v>
      </c>
      <c r="D995" s="4" t="s">
        <v>55</v>
      </c>
      <c r="E995" s="2" t="s">
        <v>43</v>
      </c>
      <c r="F995" s="2" t="s">
        <v>42</v>
      </c>
      <c r="G995" s="2" t="s">
        <v>41</v>
      </c>
      <c r="H995" s="2">
        <v>2015</v>
      </c>
      <c r="I995" s="7" t="s">
        <v>135</v>
      </c>
      <c r="R995" s="2"/>
      <c r="X995" s="5" t="e">
        <f t="shared" si="90"/>
        <v>#DIV/0!</v>
      </c>
      <c r="AA995" s="5" t="e">
        <f t="shared" si="91"/>
        <v>#DIV/0!</v>
      </c>
      <c r="AB995" s="4" t="e">
        <f t="shared" si="92"/>
        <v>#DIV/0!</v>
      </c>
      <c r="AD995" s="2" t="e">
        <f t="shared" si="93"/>
        <v>#DIV/0!</v>
      </c>
      <c r="AF995" s="2" t="e">
        <f t="shared" si="94"/>
        <v>#DIV/0!</v>
      </c>
      <c r="AG995" s="2"/>
      <c r="AO995" s="2"/>
      <c r="AP995" s="2" t="str">
        <f t="shared" si="95"/>
        <v>D09_199_15</v>
      </c>
    </row>
    <row r="996" spans="1:42" s="18" customFormat="1" ht="12.75" customHeight="1" x14ac:dyDescent="0.2">
      <c r="A996" s="23" t="s">
        <v>68</v>
      </c>
      <c r="B996" s="19">
        <v>199</v>
      </c>
      <c r="C996" s="24">
        <v>15</v>
      </c>
      <c r="D996" s="24" t="s">
        <v>55</v>
      </c>
      <c r="E996" s="18" t="s">
        <v>43</v>
      </c>
      <c r="F996" s="18" t="s">
        <v>42</v>
      </c>
      <c r="G996" s="18" t="s">
        <v>41</v>
      </c>
      <c r="H996" s="18">
        <v>2016</v>
      </c>
      <c r="I996" s="26" t="s">
        <v>135</v>
      </c>
      <c r="X996" s="25" t="e">
        <f t="shared" si="90"/>
        <v>#DIV/0!</v>
      </c>
      <c r="AA996" s="25" t="e">
        <f t="shared" si="91"/>
        <v>#DIV/0!</v>
      </c>
      <c r="AB996" s="24" t="e">
        <f t="shared" si="92"/>
        <v>#DIV/0!</v>
      </c>
      <c r="AD996" s="18" t="e">
        <f t="shared" si="93"/>
        <v>#DIV/0!</v>
      </c>
      <c r="AF996" s="18" t="e">
        <f t="shared" si="94"/>
        <v>#DIV/0!</v>
      </c>
      <c r="AP996" s="2" t="str">
        <f t="shared" si="95"/>
        <v>D09_199_15</v>
      </c>
    </row>
    <row r="997" spans="1:42" ht="12.75" customHeight="1" x14ac:dyDescent="0.2">
      <c r="A997" s="1" t="s">
        <v>68</v>
      </c>
      <c r="B997" s="3">
        <v>200</v>
      </c>
      <c r="C997" s="4">
        <v>15</v>
      </c>
      <c r="D997" s="4" t="s">
        <v>55</v>
      </c>
      <c r="E997" s="2" t="s">
        <v>43</v>
      </c>
      <c r="F997" s="2" t="s">
        <v>42</v>
      </c>
      <c r="G997" s="2" t="s">
        <v>41</v>
      </c>
      <c r="H997" s="2">
        <v>2012</v>
      </c>
      <c r="I997" s="7" t="s">
        <v>135</v>
      </c>
      <c r="R997" s="2"/>
      <c r="X997" s="5" t="e">
        <f t="shared" si="90"/>
        <v>#DIV/0!</v>
      </c>
      <c r="AA997" s="5" t="e">
        <f t="shared" si="91"/>
        <v>#DIV/0!</v>
      </c>
      <c r="AB997" s="4" t="e">
        <f t="shared" si="92"/>
        <v>#DIV/0!</v>
      </c>
      <c r="AD997" s="2" t="e">
        <f t="shared" si="93"/>
        <v>#DIV/0!</v>
      </c>
      <c r="AF997" s="2" t="e">
        <f t="shared" si="94"/>
        <v>#DIV/0!</v>
      </c>
      <c r="AG997" s="2"/>
      <c r="AO997" s="2"/>
      <c r="AP997" s="2" t="str">
        <f t="shared" si="95"/>
        <v>D09_200_15</v>
      </c>
    </row>
    <row r="998" spans="1:42" ht="12.75" customHeight="1" x14ac:dyDescent="0.2">
      <c r="A998" s="1" t="s">
        <v>68</v>
      </c>
      <c r="B998" s="3">
        <v>200</v>
      </c>
      <c r="C998" s="4">
        <v>15</v>
      </c>
      <c r="D998" s="4" t="s">
        <v>55</v>
      </c>
      <c r="E998" s="2" t="s">
        <v>43</v>
      </c>
      <c r="F998" s="2" t="s">
        <v>42</v>
      </c>
      <c r="G998" s="2" t="s">
        <v>41</v>
      </c>
      <c r="H998" s="2">
        <v>2013</v>
      </c>
      <c r="I998" s="7" t="s">
        <v>135</v>
      </c>
      <c r="R998" s="2"/>
      <c r="X998" s="5" t="e">
        <f t="shared" si="90"/>
        <v>#DIV/0!</v>
      </c>
      <c r="AA998" s="5" t="e">
        <f t="shared" si="91"/>
        <v>#DIV/0!</v>
      </c>
      <c r="AB998" s="4" t="e">
        <f t="shared" si="92"/>
        <v>#DIV/0!</v>
      </c>
      <c r="AD998" s="2" t="e">
        <f t="shared" si="93"/>
        <v>#DIV/0!</v>
      </c>
      <c r="AF998" s="2" t="e">
        <f t="shared" si="94"/>
        <v>#DIV/0!</v>
      </c>
      <c r="AG998" s="2"/>
      <c r="AO998" s="2"/>
      <c r="AP998" s="2" t="str">
        <f t="shared" si="95"/>
        <v>D09_200_15</v>
      </c>
    </row>
    <row r="999" spans="1:42" ht="12.75" customHeight="1" x14ac:dyDescent="0.2">
      <c r="A999" s="1" t="s">
        <v>68</v>
      </c>
      <c r="B999" s="3">
        <v>200</v>
      </c>
      <c r="C999" s="4">
        <v>15</v>
      </c>
      <c r="D999" s="4" t="s">
        <v>55</v>
      </c>
      <c r="E999" s="2" t="s">
        <v>43</v>
      </c>
      <c r="F999" s="2" t="s">
        <v>42</v>
      </c>
      <c r="G999" s="2" t="s">
        <v>41</v>
      </c>
      <c r="H999" s="2">
        <v>2014</v>
      </c>
      <c r="I999" s="7" t="s">
        <v>135</v>
      </c>
      <c r="R999" s="2"/>
      <c r="X999" s="5" t="e">
        <f t="shared" si="90"/>
        <v>#DIV/0!</v>
      </c>
      <c r="AA999" s="5" t="e">
        <f t="shared" si="91"/>
        <v>#DIV/0!</v>
      </c>
      <c r="AB999" s="4" t="e">
        <f t="shared" si="92"/>
        <v>#DIV/0!</v>
      </c>
      <c r="AD999" s="2" t="e">
        <f t="shared" si="93"/>
        <v>#DIV/0!</v>
      </c>
      <c r="AF999" s="2" t="e">
        <f t="shared" si="94"/>
        <v>#DIV/0!</v>
      </c>
      <c r="AG999" s="2"/>
      <c r="AO999" s="2"/>
      <c r="AP999" s="2" t="str">
        <f t="shared" si="95"/>
        <v>D09_200_15</v>
      </c>
    </row>
    <row r="1000" spans="1:42" ht="12.75" customHeight="1" x14ac:dyDescent="0.2">
      <c r="A1000" s="1" t="s">
        <v>68</v>
      </c>
      <c r="B1000" s="3">
        <v>200</v>
      </c>
      <c r="C1000" s="4">
        <v>15</v>
      </c>
      <c r="D1000" s="4" t="s">
        <v>55</v>
      </c>
      <c r="E1000" s="2" t="s">
        <v>43</v>
      </c>
      <c r="F1000" s="2" t="s">
        <v>42</v>
      </c>
      <c r="G1000" s="2" t="s">
        <v>41</v>
      </c>
      <c r="H1000" s="2">
        <v>2015</v>
      </c>
      <c r="I1000" s="7" t="s">
        <v>135</v>
      </c>
      <c r="R1000" s="2"/>
      <c r="X1000" s="5" t="e">
        <f t="shared" si="90"/>
        <v>#DIV/0!</v>
      </c>
      <c r="AA1000" s="5" t="e">
        <f t="shared" si="91"/>
        <v>#DIV/0!</v>
      </c>
      <c r="AB1000" s="4" t="e">
        <f t="shared" si="92"/>
        <v>#DIV/0!</v>
      </c>
      <c r="AD1000" s="2" t="e">
        <f t="shared" si="93"/>
        <v>#DIV/0!</v>
      </c>
      <c r="AF1000" s="2" t="e">
        <f t="shared" si="94"/>
        <v>#DIV/0!</v>
      </c>
      <c r="AG1000" s="2"/>
      <c r="AO1000" s="2"/>
      <c r="AP1000" s="2" t="str">
        <f t="shared" si="95"/>
        <v>D09_200_15</v>
      </c>
    </row>
    <row r="1001" spans="1:42" s="18" customFormat="1" ht="12.75" customHeight="1" x14ac:dyDescent="0.2">
      <c r="A1001" s="23" t="s">
        <v>68</v>
      </c>
      <c r="B1001" s="19">
        <v>200</v>
      </c>
      <c r="C1001" s="24">
        <v>15</v>
      </c>
      <c r="D1001" s="24" t="s">
        <v>55</v>
      </c>
      <c r="E1001" s="18" t="s">
        <v>43</v>
      </c>
      <c r="F1001" s="18" t="s">
        <v>42</v>
      </c>
      <c r="G1001" s="18" t="s">
        <v>41</v>
      </c>
      <c r="H1001" s="18">
        <v>2016</v>
      </c>
      <c r="I1001" s="26" t="s">
        <v>135</v>
      </c>
      <c r="X1001" s="25" t="e">
        <f t="shared" si="90"/>
        <v>#DIV/0!</v>
      </c>
      <c r="AA1001" s="25" t="e">
        <f t="shared" si="91"/>
        <v>#DIV/0!</v>
      </c>
      <c r="AB1001" s="24" t="e">
        <f t="shared" si="92"/>
        <v>#DIV/0!</v>
      </c>
      <c r="AD1001" s="18" t="e">
        <f t="shared" si="93"/>
        <v>#DIV/0!</v>
      </c>
      <c r="AF1001" s="18" t="e">
        <f t="shared" si="94"/>
        <v>#DIV/0!</v>
      </c>
      <c r="AP1001" s="2" t="str">
        <f t="shared" si="95"/>
        <v>D09_200_15</v>
      </c>
    </row>
    <row r="1002" spans="1:42" ht="12.75" customHeight="1" x14ac:dyDescent="0.2">
      <c r="A1002" s="1" t="s">
        <v>68</v>
      </c>
      <c r="B1002" s="3">
        <v>201</v>
      </c>
      <c r="C1002" s="4">
        <v>15</v>
      </c>
      <c r="D1002" s="4" t="s">
        <v>55</v>
      </c>
      <c r="E1002" s="2" t="s">
        <v>43</v>
      </c>
      <c r="F1002" s="2" t="s">
        <v>42</v>
      </c>
      <c r="G1002" s="2" t="s">
        <v>41</v>
      </c>
      <c r="H1002" s="2">
        <v>2012</v>
      </c>
      <c r="I1002" s="7" t="s">
        <v>135</v>
      </c>
      <c r="R1002" s="2"/>
      <c r="X1002" s="5" t="e">
        <f t="shared" si="90"/>
        <v>#DIV/0!</v>
      </c>
      <c r="AA1002" s="5" t="e">
        <f t="shared" si="91"/>
        <v>#DIV/0!</v>
      </c>
      <c r="AB1002" s="4" t="e">
        <f t="shared" si="92"/>
        <v>#DIV/0!</v>
      </c>
      <c r="AD1002" s="2" t="e">
        <f t="shared" si="93"/>
        <v>#DIV/0!</v>
      </c>
      <c r="AF1002" s="2" t="e">
        <f t="shared" si="94"/>
        <v>#DIV/0!</v>
      </c>
      <c r="AG1002" s="2"/>
      <c r="AO1002" s="2"/>
      <c r="AP1002" s="2" t="str">
        <f t="shared" si="95"/>
        <v>D09_201_15</v>
      </c>
    </row>
    <row r="1003" spans="1:42" ht="12.75" customHeight="1" x14ac:dyDescent="0.2">
      <c r="A1003" s="1" t="s">
        <v>68</v>
      </c>
      <c r="B1003" s="3">
        <v>201</v>
      </c>
      <c r="C1003" s="4">
        <v>15</v>
      </c>
      <c r="D1003" s="4" t="s">
        <v>55</v>
      </c>
      <c r="E1003" s="2" t="s">
        <v>43</v>
      </c>
      <c r="F1003" s="2" t="s">
        <v>42</v>
      </c>
      <c r="G1003" s="2" t="s">
        <v>41</v>
      </c>
      <c r="H1003" s="2">
        <v>2013</v>
      </c>
      <c r="I1003" s="7" t="s">
        <v>135</v>
      </c>
      <c r="R1003" s="2"/>
      <c r="X1003" s="5" t="e">
        <f t="shared" si="90"/>
        <v>#DIV/0!</v>
      </c>
      <c r="AA1003" s="5" t="e">
        <f t="shared" si="91"/>
        <v>#DIV/0!</v>
      </c>
      <c r="AB1003" s="4" t="e">
        <f t="shared" si="92"/>
        <v>#DIV/0!</v>
      </c>
      <c r="AD1003" s="2" t="e">
        <f t="shared" si="93"/>
        <v>#DIV/0!</v>
      </c>
      <c r="AF1003" s="2" t="e">
        <f t="shared" si="94"/>
        <v>#DIV/0!</v>
      </c>
      <c r="AG1003" s="2"/>
      <c r="AO1003" s="2"/>
      <c r="AP1003" s="2" t="str">
        <f t="shared" si="95"/>
        <v>D09_201_15</v>
      </c>
    </row>
    <row r="1004" spans="1:42" ht="12.75" customHeight="1" x14ac:dyDescent="0.2">
      <c r="A1004" s="1" t="s">
        <v>68</v>
      </c>
      <c r="B1004" s="3">
        <v>201</v>
      </c>
      <c r="C1004" s="4">
        <v>15</v>
      </c>
      <c r="D1004" s="4" t="s">
        <v>55</v>
      </c>
      <c r="E1004" s="2" t="s">
        <v>43</v>
      </c>
      <c r="F1004" s="2" t="s">
        <v>42</v>
      </c>
      <c r="G1004" s="2" t="s">
        <v>41</v>
      </c>
      <c r="H1004" s="2">
        <v>2014</v>
      </c>
      <c r="I1004" s="7" t="s">
        <v>135</v>
      </c>
      <c r="R1004" s="2"/>
      <c r="X1004" s="5" t="e">
        <f t="shared" si="90"/>
        <v>#DIV/0!</v>
      </c>
      <c r="AA1004" s="5" t="e">
        <f t="shared" si="91"/>
        <v>#DIV/0!</v>
      </c>
      <c r="AB1004" s="4" t="e">
        <f t="shared" si="92"/>
        <v>#DIV/0!</v>
      </c>
      <c r="AD1004" s="2" t="e">
        <f t="shared" si="93"/>
        <v>#DIV/0!</v>
      </c>
      <c r="AF1004" s="2" t="e">
        <f t="shared" si="94"/>
        <v>#DIV/0!</v>
      </c>
      <c r="AG1004" s="2"/>
      <c r="AO1004" s="2"/>
      <c r="AP1004" s="2" t="str">
        <f t="shared" si="95"/>
        <v>D09_201_15</v>
      </c>
    </row>
    <row r="1005" spans="1:42" ht="12.75" customHeight="1" x14ac:dyDescent="0.2">
      <c r="A1005" s="1" t="s">
        <v>68</v>
      </c>
      <c r="B1005" s="3">
        <v>201</v>
      </c>
      <c r="C1005" s="4">
        <v>15</v>
      </c>
      <c r="D1005" s="4" t="s">
        <v>55</v>
      </c>
      <c r="E1005" s="2" t="s">
        <v>43</v>
      </c>
      <c r="F1005" s="2" t="s">
        <v>42</v>
      </c>
      <c r="G1005" s="2" t="s">
        <v>41</v>
      </c>
      <c r="H1005" s="2">
        <v>2015</v>
      </c>
      <c r="I1005" s="7" t="s">
        <v>135</v>
      </c>
      <c r="R1005" s="2"/>
      <c r="X1005" s="5" t="e">
        <f t="shared" si="90"/>
        <v>#DIV/0!</v>
      </c>
      <c r="AA1005" s="5" t="e">
        <f t="shared" si="91"/>
        <v>#DIV/0!</v>
      </c>
      <c r="AB1005" s="4" t="e">
        <f t="shared" si="92"/>
        <v>#DIV/0!</v>
      </c>
      <c r="AD1005" s="2" t="e">
        <f t="shared" si="93"/>
        <v>#DIV/0!</v>
      </c>
      <c r="AF1005" s="2" t="e">
        <f t="shared" si="94"/>
        <v>#DIV/0!</v>
      </c>
      <c r="AG1005" s="2"/>
      <c r="AO1005" s="2"/>
      <c r="AP1005" s="2" t="str">
        <f t="shared" si="95"/>
        <v>D09_201_15</v>
      </c>
    </row>
    <row r="1006" spans="1:42" s="18" customFormat="1" ht="12.75" customHeight="1" x14ac:dyDescent="0.2">
      <c r="A1006" s="23" t="s">
        <v>68</v>
      </c>
      <c r="B1006" s="19">
        <v>201</v>
      </c>
      <c r="C1006" s="24">
        <v>15</v>
      </c>
      <c r="D1006" s="24" t="s">
        <v>55</v>
      </c>
      <c r="E1006" s="18" t="s">
        <v>43</v>
      </c>
      <c r="F1006" s="18" t="s">
        <v>42</v>
      </c>
      <c r="G1006" s="18" t="s">
        <v>41</v>
      </c>
      <c r="H1006" s="18">
        <v>2016</v>
      </c>
      <c r="I1006" s="26" t="s">
        <v>135</v>
      </c>
      <c r="X1006" s="25" t="e">
        <f t="shared" si="90"/>
        <v>#DIV/0!</v>
      </c>
      <c r="AA1006" s="25" t="e">
        <f t="shared" si="91"/>
        <v>#DIV/0!</v>
      </c>
      <c r="AB1006" s="24" t="e">
        <f t="shared" si="92"/>
        <v>#DIV/0!</v>
      </c>
      <c r="AD1006" s="18" t="e">
        <f t="shared" si="93"/>
        <v>#DIV/0!</v>
      </c>
      <c r="AF1006" s="18" t="e">
        <f t="shared" si="94"/>
        <v>#DIV/0!</v>
      </c>
      <c r="AP1006" s="2" t="str">
        <f t="shared" si="95"/>
        <v>D09_201_15</v>
      </c>
    </row>
    <row r="1007" spans="1:42" ht="12.75" customHeight="1" x14ac:dyDescent="0.2">
      <c r="A1007" s="1" t="s">
        <v>68</v>
      </c>
      <c r="B1007" s="3">
        <v>202</v>
      </c>
      <c r="C1007" s="4">
        <v>15</v>
      </c>
      <c r="D1007" s="4" t="s">
        <v>55</v>
      </c>
      <c r="E1007" s="2" t="s">
        <v>43</v>
      </c>
      <c r="F1007" s="2" t="s">
        <v>42</v>
      </c>
      <c r="G1007" s="2" t="s">
        <v>41</v>
      </c>
      <c r="H1007" s="2">
        <v>2012</v>
      </c>
      <c r="I1007" s="7" t="s">
        <v>135</v>
      </c>
      <c r="R1007" s="2"/>
      <c r="X1007" s="5" t="e">
        <f t="shared" si="90"/>
        <v>#DIV/0!</v>
      </c>
      <c r="AA1007" s="5" t="e">
        <f t="shared" si="91"/>
        <v>#DIV/0!</v>
      </c>
      <c r="AB1007" s="4" t="e">
        <f t="shared" si="92"/>
        <v>#DIV/0!</v>
      </c>
      <c r="AD1007" s="2" t="e">
        <f t="shared" si="93"/>
        <v>#DIV/0!</v>
      </c>
      <c r="AF1007" s="2" t="e">
        <f t="shared" si="94"/>
        <v>#DIV/0!</v>
      </c>
      <c r="AG1007" s="2"/>
      <c r="AO1007" s="2"/>
      <c r="AP1007" s="2" t="str">
        <f t="shared" si="95"/>
        <v>D09_202_15</v>
      </c>
    </row>
    <row r="1008" spans="1:42" ht="12.75" customHeight="1" x14ac:dyDescent="0.2">
      <c r="A1008" s="1" t="s">
        <v>68</v>
      </c>
      <c r="B1008" s="3">
        <v>202</v>
      </c>
      <c r="C1008" s="4">
        <v>15</v>
      </c>
      <c r="D1008" s="4" t="s">
        <v>55</v>
      </c>
      <c r="E1008" s="2" t="s">
        <v>43</v>
      </c>
      <c r="F1008" s="2" t="s">
        <v>42</v>
      </c>
      <c r="G1008" s="2" t="s">
        <v>41</v>
      </c>
      <c r="H1008" s="2">
        <v>2013</v>
      </c>
      <c r="I1008" s="7" t="s">
        <v>135</v>
      </c>
      <c r="R1008" s="2"/>
      <c r="X1008" s="5" t="e">
        <f t="shared" si="90"/>
        <v>#DIV/0!</v>
      </c>
      <c r="AA1008" s="5" t="e">
        <f t="shared" si="91"/>
        <v>#DIV/0!</v>
      </c>
      <c r="AB1008" s="4" t="e">
        <f t="shared" si="92"/>
        <v>#DIV/0!</v>
      </c>
      <c r="AD1008" s="2" t="e">
        <f t="shared" si="93"/>
        <v>#DIV/0!</v>
      </c>
      <c r="AF1008" s="2" t="e">
        <f t="shared" si="94"/>
        <v>#DIV/0!</v>
      </c>
      <c r="AG1008" s="2"/>
      <c r="AO1008" s="2"/>
      <c r="AP1008" s="2" t="str">
        <f t="shared" si="95"/>
        <v>D09_202_15</v>
      </c>
    </row>
    <row r="1009" spans="1:42" ht="12.75" customHeight="1" x14ac:dyDescent="0.2">
      <c r="A1009" s="1" t="s">
        <v>68</v>
      </c>
      <c r="B1009" s="3">
        <v>202</v>
      </c>
      <c r="C1009" s="4">
        <v>15</v>
      </c>
      <c r="D1009" s="4" t="s">
        <v>55</v>
      </c>
      <c r="E1009" s="2" t="s">
        <v>43</v>
      </c>
      <c r="F1009" s="2" t="s">
        <v>42</v>
      </c>
      <c r="G1009" s="2" t="s">
        <v>41</v>
      </c>
      <c r="H1009" s="2">
        <v>2014</v>
      </c>
      <c r="I1009" s="7" t="s">
        <v>135</v>
      </c>
      <c r="R1009" s="2"/>
      <c r="X1009" s="5" t="e">
        <f t="shared" si="90"/>
        <v>#DIV/0!</v>
      </c>
      <c r="AA1009" s="5" t="e">
        <f t="shared" si="91"/>
        <v>#DIV/0!</v>
      </c>
      <c r="AB1009" s="4" t="e">
        <f t="shared" si="92"/>
        <v>#DIV/0!</v>
      </c>
      <c r="AD1009" s="2" t="e">
        <f t="shared" si="93"/>
        <v>#DIV/0!</v>
      </c>
      <c r="AF1009" s="2" t="e">
        <f t="shared" si="94"/>
        <v>#DIV/0!</v>
      </c>
      <c r="AG1009" s="2"/>
      <c r="AO1009" s="2"/>
      <c r="AP1009" s="2" t="str">
        <f t="shared" si="95"/>
        <v>D09_202_15</v>
      </c>
    </row>
    <row r="1010" spans="1:42" ht="12.75" customHeight="1" x14ac:dyDescent="0.2">
      <c r="A1010" s="1" t="s">
        <v>68</v>
      </c>
      <c r="B1010" s="3">
        <v>202</v>
      </c>
      <c r="C1010" s="4">
        <v>15</v>
      </c>
      <c r="D1010" s="4" t="s">
        <v>55</v>
      </c>
      <c r="E1010" s="2" t="s">
        <v>43</v>
      </c>
      <c r="F1010" s="2" t="s">
        <v>42</v>
      </c>
      <c r="G1010" s="2" t="s">
        <v>41</v>
      </c>
      <c r="H1010" s="2">
        <v>2015</v>
      </c>
      <c r="I1010" s="7" t="s">
        <v>135</v>
      </c>
      <c r="R1010" s="2"/>
      <c r="X1010" s="5" t="e">
        <f t="shared" si="90"/>
        <v>#DIV/0!</v>
      </c>
      <c r="AA1010" s="5" t="e">
        <f t="shared" si="91"/>
        <v>#DIV/0!</v>
      </c>
      <c r="AB1010" s="4" t="e">
        <f t="shared" si="92"/>
        <v>#DIV/0!</v>
      </c>
      <c r="AD1010" s="2" t="e">
        <f t="shared" si="93"/>
        <v>#DIV/0!</v>
      </c>
      <c r="AF1010" s="2" t="e">
        <f t="shared" si="94"/>
        <v>#DIV/0!</v>
      </c>
      <c r="AG1010" s="2"/>
      <c r="AO1010" s="2"/>
      <c r="AP1010" s="2" t="str">
        <f t="shared" si="95"/>
        <v>D09_202_15</v>
      </c>
    </row>
    <row r="1011" spans="1:42" s="18" customFormat="1" ht="12.75" customHeight="1" x14ac:dyDescent="0.2">
      <c r="A1011" s="23" t="s">
        <v>68</v>
      </c>
      <c r="B1011" s="19">
        <v>202</v>
      </c>
      <c r="C1011" s="24">
        <v>15</v>
      </c>
      <c r="D1011" s="24" t="s">
        <v>55</v>
      </c>
      <c r="E1011" s="18" t="s">
        <v>43</v>
      </c>
      <c r="F1011" s="18" t="s">
        <v>42</v>
      </c>
      <c r="G1011" s="18" t="s">
        <v>41</v>
      </c>
      <c r="H1011" s="18">
        <v>2016</v>
      </c>
      <c r="I1011" s="26" t="s">
        <v>135</v>
      </c>
      <c r="X1011" s="25" t="e">
        <f t="shared" si="90"/>
        <v>#DIV/0!</v>
      </c>
      <c r="AA1011" s="25" t="e">
        <f t="shared" si="91"/>
        <v>#DIV/0!</v>
      </c>
      <c r="AB1011" s="24" t="e">
        <f t="shared" si="92"/>
        <v>#DIV/0!</v>
      </c>
      <c r="AD1011" s="18" t="e">
        <f t="shared" si="93"/>
        <v>#DIV/0!</v>
      </c>
      <c r="AF1011" s="18" t="e">
        <f t="shared" si="94"/>
        <v>#DIV/0!</v>
      </c>
      <c r="AP1011" s="2" t="str">
        <f t="shared" si="95"/>
        <v>D09_202_15</v>
      </c>
    </row>
    <row r="1012" spans="1:42" ht="12.75" customHeight="1" x14ac:dyDescent="0.2">
      <c r="A1012" s="1" t="s">
        <v>68</v>
      </c>
      <c r="B1012" s="3">
        <v>203</v>
      </c>
      <c r="C1012" s="4">
        <v>15</v>
      </c>
      <c r="D1012" s="4" t="s">
        <v>55</v>
      </c>
      <c r="E1012" s="2" t="s">
        <v>43</v>
      </c>
      <c r="F1012" s="2" t="s">
        <v>42</v>
      </c>
      <c r="G1012" s="2" t="s">
        <v>41</v>
      </c>
      <c r="H1012" s="2">
        <v>2012</v>
      </c>
      <c r="I1012" s="7" t="s">
        <v>135</v>
      </c>
      <c r="R1012" s="2"/>
      <c r="X1012" s="5" t="e">
        <f t="shared" si="90"/>
        <v>#DIV/0!</v>
      </c>
      <c r="AA1012" s="5" t="e">
        <f t="shared" si="91"/>
        <v>#DIV/0!</v>
      </c>
      <c r="AB1012" s="4" t="e">
        <f t="shared" si="92"/>
        <v>#DIV/0!</v>
      </c>
      <c r="AD1012" s="2" t="e">
        <f t="shared" si="93"/>
        <v>#DIV/0!</v>
      </c>
      <c r="AF1012" s="2" t="e">
        <f t="shared" si="94"/>
        <v>#DIV/0!</v>
      </c>
      <c r="AG1012" s="2"/>
      <c r="AO1012" s="2"/>
      <c r="AP1012" s="2" t="str">
        <f t="shared" si="95"/>
        <v>D09_203_15</v>
      </c>
    </row>
    <row r="1013" spans="1:42" ht="12.75" customHeight="1" x14ac:dyDescent="0.2">
      <c r="A1013" s="1" t="s">
        <v>68</v>
      </c>
      <c r="B1013" s="3">
        <v>203</v>
      </c>
      <c r="C1013" s="4">
        <v>15</v>
      </c>
      <c r="D1013" s="4" t="s">
        <v>55</v>
      </c>
      <c r="E1013" s="2" t="s">
        <v>43</v>
      </c>
      <c r="F1013" s="2" t="s">
        <v>42</v>
      </c>
      <c r="G1013" s="2" t="s">
        <v>41</v>
      </c>
      <c r="H1013" s="2">
        <v>2013</v>
      </c>
      <c r="I1013" s="7" t="s">
        <v>135</v>
      </c>
      <c r="R1013" s="2"/>
      <c r="X1013" s="5" t="e">
        <f t="shared" si="90"/>
        <v>#DIV/0!</v>
      </c>
      <c r="AA1013" s="5" t="e">
        <f t="shared" si="91"/>
        <v>#DIV/0!</v>
      </c>
      <c r="AB1013" s="4" t="e">
        <f t="shared" si="92"/>
        <v>#DIV/0!</v>
      </c>
      <c r="AD1013" s="2" t="e">
        <f t="shared" si="93"/>
        <v>#DIV/0!</v>
      </c>
      <c r="AF1013" s="2" t="e">
        <f t="shared" si="94"/>
        <v>#DIV/0!</v>
      </c>
      <c r="AG1013" s="2"/>
      <c r="AO1013" s="2"/>
      <c r="AP1013" s="2" t="str">
        <f t="shared" si="95"/>
        <v>D09_203_15</v>
      </c>
    </row>
    <row r="1014" spans="1:42" ht="12.75" customHeight="1" x14ac:dyDescent="0.2">
      <c r="A1014" s="1" t="s">
        <v>68</v>
      </c>
      <c r="B1014" s="3">
        <v>203</v>
      </c>
      <c r="C1014" s="4">
        <v>15</v>
      </c>
      <c r="D1014" s="4" t="s">
        <v>55</v>
      </c>
      <c r="E1014" s="2" t="s">
        <v>43</v>
      </c>
      <c r="F1014" s="2" t="s">
        <v>42</v>
      </c>
      <c r="G1014" s="2" t="s">
        <v>41</v>
      </c>
      <c r="H1014" s="2">
        <v>2014</v>
      </c>
      <c r="I1014" s="7" t="s">
        <v>135</v>
      </c>
      <c r="R1014" s="2"/>
      <c r="X1014" s="5" t="e">
        <f t="shared" si="90"/>
        <v>#DIV/0!</v>
      </c>
      <c r="AA1014" s="5" t="e">
        <f t="shared" si="91"/>
        <v>#DIV/0!</v>
      </c>
      <c r="AB1014" s="4" t="e">
        <f t="shared" si="92"/>
        <v>#DIV/0!</v>
      </c>
      <c r="AD1014" s="2" t="e">
        <f t="shared" si="93"/>
        <v>#DIV/0!</v>
      </c>
      <c r="AF1014" s="2" t="e">
        <f t="shared" si="94"/>
        <v>#DIV/0!</v>
      </c>
      <c r="AG1014" s="2"/>
      <c r="AO1014" s="2"/>
      <c r="AP1014" s="2" t="str">
        <f t="shared" si="95"/>
        <v>D09_203_15</v>
      </c>
    </row>
    <row r="1015" spans="1:42" ht="12.75" customHeight="1" x14ac:dyDescent="0.2">
      <c r="A1015" s="1" t="s">
        <v>68</v>
      </c>
      <c r="B1015" s="3">
        <v>203</v>
      </c>
      <c r="C1015" s="4">
        <v>15</v>
      </c>
      <c r="D1015" s="4" t="s">
        <v>55</v>
      </c>
      <c r="E1015" s="2" t="s">
        <v>43</v>
      </c>
      <c r="F1015" s="2" t="s">
        <v>42</v>
      </c>
      <c r="G1015" s="2" t="s">
        <v>41</v>
      </c>
      <c r="H1015" s="2">
        <v>2015</v>
      </c>
      <c r="I1015" s="7" t="s">
        <v>135</v>
      </c>
      <c r="R1015" s="2"/>
      <c r="X1015" s="5" t="e">
        <f t="shared" si="90"/>
        <v>#DIV/0!</v>
      </c>
      <c r="AA1015" s="5" t="e">
        <f t="shared" si="91"/>
        <v>#DIV/0!</v>
      </c>
      <c r="AB1015" s="4" t="e">
        <f t="shared" si="92"/>
        <v>#DIV/0!</v>
      </c>
      <c r="AD1015" s="2" t="e">
        <f t="shared" si="93"/>
        <v>#DIV/0!</v>
      </c>
      <c r="AF1015" s="2" t="e">
        <f t="shared" si="94"/>
        <v>#DIV/0!</v>
      </c>
      <c r="AG1015" s="2"/>
      <c r="AO1015" s="2"/>
      <c r="AP1015" s="2" t="str">
        <f t="shared" si="95"/>
        <v>D09_203_15</v>
      </c>
    </row>
    <row r="1016" spans="1:42" s="18" customFormat="1" ht="12.75" customHeight="1" x14ac:dyDescent="0.2">
      <c r="A1016" s="23" t="s">
        <v>68</v>
      </c>
      <c r="B1016" s="19">
        <v>203</v>
      </c>
      <c r="C1016" s="24">
        <v>15</v>
      </c>
      <c r="D1016" s="24" t="s">
        <v>55</v>
      </c>
      <c r="E1016" s="18" t="s">
        <v>43</v>
      </c>
      <c r="F1016" s="18" t="s">
        <v>42</v>
      </c>
      <c r="G1016" s="18" t="s">
        <v>41</v>
      </c>
      <c r="H1016" s="18">
        <v>2016</v>
      </c>
      <c r="I1016" s="26" t="s">
        <v>135</v>
      </c>
      <c r="X1016" s="25" t="e">
        <f t="shared" si="90"/>
        <v>#DIV/0!</v>
      </c>
      <c r="AA1016" s="25" t="e">
        <f t="shared" si="91"/>
        <v>#DIV/0!</v>
      </c>
      <c r="AB1016" s="24" t="e">
        <f t="shared" si="92"/>
        <v>#DIV/0!</v>
      </c>
      <c r="AD1016" s="18" t="e">
        <f t="shared" si="93"/>
        <v>#DIV/0!</v>
      </c>
      <c r="AF1016" s="18" t="e">
        <f t="shared" si="94"/>
        <v>#DIV/0!</v>
      </c>
      <c r="AP1016" s="2" t="str">
        <f t="shared" si="95"/>
        <v>D09_203_15</v>
      </c>
    </row>
    <row r="1017" spans="1:42" ht="12.75" customHeight="1" x14ac:dyDescent="0.2">
      <c r="A1017" s="1" t="s">
        <v>68</v>
      </c>
      <c r="B1017" s="3">
        <v>204</v>
      </c>
      <c r="C1017" s="4">
        <v>15</v>
      </c>
      <c r="D1017" s="4" t="s">
        <v>55</v>
      </c>
      <c r="E1017" s="2" t="s">
        <v>43</v>
      </c>
      <c r="F1017" s="2" t="s">
        <v>42</v>
      </c>
      <c r="G1017" s="2" t="s">
        <v>41</v>
      </c>
      <c r="H1017" s="2">
        <v>2012</v>
      </c>
      <c r="I1017" s="7" t="s">
        <v>135</v>
      </c>
      <c r="R1017" s="2"/>
      <c r="X1017" s="5" t="e">
        <f t="shared" si="90"/>
        <v>#DIV/0!</v>
      </c>
      <c r="AA1017" s="5" t="e">
        <f t="shared" si="91"/>
        <v>#DIV/0!</v>
      </c>
      <c r="AB1017" s="4" t="e">
        <f t="shared" si="92"/>
        <v>#DIV/0!</v>
      </c>
      <c r="AD1017" s="2" t="e">
        <f t="shared" si="93"/>
        <v>#DIV/0!</v>
      </c>
      <c r="AF1017" s="2" t="e">
        <f t="shared" si="94"/>
        <v>#DIV/0!</v>
      </c>
      <c r="AG1017" s="2"/>
      <c r="AO1017" s="2"/>
      <c r="AP1017" s="2" t="str">
        <f t="shared" si="95"/>
        <v>D09_204_15</v>
      </c>
    </row>
    <row r="1018" spans="1:42" ht="12.75" customHeight="1" x14ac:dyDescent="0.2">
      <c r="A1018" s="1" t="s">
        <v>68</v>
      </c>
      <c r="B1018" s="3">
        <v>204</v>
      </c>
      <c r="C1018" s="4">
        <v>15</v>
      </c>
      <c r="D1018" s="4" t="s">
        <v>55</v>
      </c>
      <c r="E1018" s="2" t="s">
        <v>43</v>
      </c>
      <c r="F1018" s="2" t="s">
        <v>42</v>
      </c>
      <c r="G1018" s="2" t="s">
        <v>41</v>
      </c>
      <c r="H1018" s="2">
        <v>2013</v>
      </c>
      <c r="I1018" s="7" t="s">
        <v>135</v>
      </c>
      <c r="R1018" s="2"/>
      <c r="X1018" s="5" t="e">
        <f t="shared" si="90"/>
        <v>#DIV/0!</v>
      </c>
      <c r="AA1018" s="5" t="e">
        <f t="shared" si="91"/>
        <v>#DIV/0!</v>
      </c>
      <c r="AB1018" s="4" t="e">
        <f t="shared" si="92"/>
        <v>#DIV/0!</v>
      </c>
      <c r="AD1018" s="2" t="e">
        <f t="shared" si="93"/>
        <v>#DIV/0!</v>
      </c>
      <c r="AF1018" s="2" t="e">
        <f t="shared" si="94"/>
        <v>#DIV/0!</v>
      </c>
      <c r="AG1018" s="2"/>
      <c r="AO1018" s="2"/>
      <c r="AP1018" s="2" t="str">
        <f t="shared" si="95"/>
        <v>D09_204_15</v>
      </c>
    </row>
    <row r="1019" spans="1:42" ht="12.75" customHeight="1" x14ac:dyDescent="0.2">
      <c r="A1019" s="1" t="s">
        <v>68</v>
      </c>
      <c r="B1019" s="3">
        <v>204</v>
      </c>
      <c r="C1019" s="4">
        <v>15</v>
      </c>
      <c r="D1019" s="4" t="s">
        <v>55</v>
      </c>
      <c r="E1019" s="2" t="s">
        <v>43</v>
      </c>
      <c r="F1019" s="2" t="s">
        <v>42</v>
      </c>
      <c r="G1019" s="2" t="s">
        <v>41</v>
      </c>
      <c r="H1019" s="2">
        <v>2014</v>
      </c>
      <c r="I1019" s="7" t="s">
        <v>135</v>
      </c>
      <c r="R1019" s="2"/>
      <c r="X1019" s="5" t="e">
        <f t="shared" si="90"/>
        <v>#DIV/0!</v>
      </c>
      <c r="AA1019" s="5" t="e">
        <f t="shared" si="91"/>
        <v>#DIV/0!</v>
      </c>
      <c r="AB1019" s="4" t="e">
        <f t="shared" si="92"/>
        <v>#DIV/0!</v>
      </c>
      <c r="AD1019" s="2" t="e">
        <f t="shared" si="93"/>
        <v>#DIV/0!</v>
      </c>
      <c r="AF1019" s="2" t="e">
        <f t="shared" si="94"/>
        <v>#DIV/0!</v>
      </c>
      <c r="AG1019" s="2"/>
      <c r="AO1019" s="2"/>
      <c r="AP1019" s="2" t="str">
        <f t="shared" si="95"/>
        <v>D09_204_15</v>
      </c>
    </row>
    <row r="1020" spans="1:42" ht="12.75" customHeight="1" x14ac:dyDescent="0.2">
      <c r="A1020" s="1" t="s">
        <v>68</v>
      </c>
      <c r="B1020" s="3">
        <v>204</v>
      </c>
      <c r="C1020" s="4">
        <v>15</v>
      </c>
      <c r="D1020" s="4" t="s">
        <v>55</v>
      </c>
      <c r="E1020" s="2" t="s">
        <v>43</v>
      </c>
      <c r="F1020" s="2" t="s">
        <v>42</v>
      </c>
      <c r="G1020" s="2" t="s">
        <v>41</v>
      </c>
      <c r="H1020" s="2">
        <v>2015</v>
      </c>
      <c r="I1020" s="7" t="s">
        <v>135</v>
      </c>
      <c r="R1020" s="2"/>
      <c r="X1020" s="5" t="e">
        <f t="shared" si="90"/>
        <v>#DIV/0!</v>
      </c>
      <c r="AA1020" s="5" t="e">
        <f t="shared" si="91"/>
        <v>#DIV/0!</v>
      </c>
      <c r="AB1020" s="4" t="e">
        <f t="shared" si="92"/>
        <v>#DIV/0!</v>
      </c>
      <c r="AD1020" s="2" t="e">
        <f t="shared" si="93"/>
        <v>#DIV/0!</v>
      </c>
      <c r="AF1020" s="2" t="e">
        <f t="shared" si="94"/>
        <v>#DIV/0!</v>
      </c>
      <c r="AG1020" s="2"/>
      <c r="AO1020" s="2"/>
      <c r="AP1020" s="2" t="str">
        <f t="shared" si="95"/>
        <v>D09_204_15</v>
      </c>
    </row>
    <row r="1021" spans="1:42" s="18" customFormat="1" ht="12.75" customHeight="1" x14ac:dyDescent="0.2">
      <c r="A1021" s="23" t="s">
        <v>68</v>
      </c>
      <c r="B1021" s="19">
        <v>204</v>
      </c>
      <c r="C1021" s="24">
        <v>15</v>
      </c>
      <c r="D1021" s="24" t="s">
        <v>55</v>
      </c>
      <c r="E1021" s="18" t="s">
        <v>43</v>
      </c>
      <c r="F1021" s="18" t="s">
        <v>42</v>
      </c>
      <c r="G1021" s="18" t="s">
        <v>41</v>
      </c>
      <c r="H1021" s="18">
        <v>2016</v>
      </c>
      <c r="I1021" s="26" t="s">
        <v>135</v>
      </c>
      <c r="X1021" s="25" t="e">
        <f t="shared" si="90"/>
        <v>#DIV/0!</v>
      </c>
      <c r="AA1021" s="25" t="e">
        <f t="shared" si="91"/>
        <v>#DIV/0!</v>
      </c>
      <c r="AB1021" s="24" t="e">
        <f t="shared" si="92"/>
        <v>#DIV/0!</v>
      </c>
      <c r="AD1021" s="18" t="e">
        <f t="shared" si="93"/>
        <v>#DIV/0!</v>
      </c>
      <c r="AF1021" s="18" t="e">
        <f t="shared" si="94"/>
        <v>#DIV/0!</v>
      </c>
      <c r="AP1021" s="2" t="str">
        <f t="shared" si="95"/>
        <v>D09_204_15</v>
      </c>
    </row>
    <row r="1022" spans="1:42" ht="12.75" customHeight="1" x14ac:dyDescent="0.2">
      <c r="A1022" s="1" t="s">
        <v>68</v>
      </c>
      <c r="B1022" s="3">
        <v>205</v>
      </c>
      <c r="C1022" s="4">
        <v>15</v>
      </c>
      <c r="D1022" s="4" t="s">
        <v>55</v>
      </c>
      <c r="E1022" s="2" t="s">
        <v>43</v>
      </c>
      <c r="F1022" s="2" t="s">
        <v>42</v>
      </c>
      <c r="G1022" s="2" t="s">
        <v>41</v>
      </c>
      <c r="H1022" s="2">
        <v>2012</v>
      </c>
      <c r="I1022" s="7" t="s">
        <v>135</v>
      </c>
      <c r="R1022" s="2"/>
      <c r="X1022" s="5" t="e">
        <f t="shared" si="90"/>
        <v>#DIV/0!</v>
      </c>
      <c r="AA1022" s="5" t="e">
        <f t="shared" si="91"/>
        <v>#DIV/0!</v>
      </c>
      <c r="AB1022" s="4" t="e">
        <f t="shared" si="92"/>
        <v>#DIV/0!</v>
      </c>
      <c r="AD1022" s="2" t="e">
        <f t="shared" si="93"/>
        <v>#DIV/0!</v>
      </c>
      <c r="AF1022" s="2" t="e">
        <f t="shared" si="94"/>
        <v>#DIV/0!</v>
      </c>
      <c r="AG1022" s="2"/>
      <c r="AO1022" s="2"/>
      <c r="AP1022" s="2" t="str">
        <f t="shared" si="95"/>
        <v>D09_205_15</v>
      </c>
    </row>
    <row r="1023" spans="1:42" ht="12.75" customHeight="1" x14ac:dyDescent="0.2">
      <c r="A1023" s="1" t="s">
        <v>68</v>
      </c>
      <c r="B1023" s="3">
        <v>205</v>
      </c>
      <c r="C1023" s="4">
        <v>15</v>
      </c>
      <c r="D1023" s="4" t="s">
        <v>55</v>
      </c>
      <c r="E1023" s="2" t="s">
        <v>43</v>
      </c>
      <c r="F1023" s="2" t="s">
        <v>42</v>
      </c>
      <c r="G1023" s="2" t="s">
        <v>41</v>
      </c>
      <c r="H1023" s="2">
        <v>2013</v>
      </c>
      <c r="I1023" s="7" t="s">
        <v>135</v>
      </c>
      <c r="R1023" s="2"/>
      <c r="X1023" s="5" t="e">
        <f t="shared" si="90"/>
        <v>#DIV/0!</v>
      </c>
      <c r="AA1023" s="5" t="e">
        <f t="shared" si="91"/>
        <v>#DIV/0!</v>
      </c>
      <c r="AB1023" s="4" t="e">
        <f t="shared" si="92"/>
        <v>#DIV/0!</v>
      </c>
      <c r="AD1023" s="2" t="e">
        <f t="shared" si="93"/>
        <v>#DIV/0!</v>
      </c>
      <c r="AF1023" s="2" t="e">
        <f t="shared" si="94"/>
        <v>#DIV/0!</v>
      </c>
      <c r="AG1023" s="2"/>
      <c r="AO1023" s="2"/>
      <c r="AP1023" s="2" t="str">
        <f t="shared" si="95"/>
        <v>D09_205_15</v>
      </c>
    </row>
    <row r="1024" spans="1:42" ht="12.75" customHeight="1" x14ac:dyDescent="0.2">
      <c r="A1024" s="1" t="s">
        <v>68</v>
      </c>
      <c r="B1024" s="3">
        <v>205</v>
      </c>
      <c r="C1024" s="4">
        <v>15</v>
      </c>
      <c r="D1024" s="4" t="s">
        <v>55</v>
      </c>
      <c r="E1024" s="2" t="s">
        <v>43</v>
      </c>
      <c r="F1024" s="2" t="s">
        <v>42</v>
      </c>
      <c r="G1024" s="2" t="s">
        <v>41</v>
      </c>
      <c r="H1024" s="2">
        <v>2014</v>
      </c>
      <c r="I1024" s="7" t="s">
        <v>135</v>
      </c>
      <c r="R1024" s="2"/>
      <c r="X1024" s="5" t="e">
        <f t="shared" si="90"/>
        <v>#DIV/0!</v>
      </c>
      <c r="AA1024" s="5" t="e">
        <f t="shared" si="91"/>
        <v>#DIV/0!</v>
      </c>
      <c r="AB1024" s="4" t="e">
        <f t="shared" si="92"/>
        <v>#DIV/0!</v>
      </c>
      <c r="AD1024" s="2" t="e">
        <f t="shared" si="93"/>
        <v>#DIV/0!</v>
      </c>
      <c r="AF1024" s="2" t="e">
        <f t="shared" si="94"/>
        <v>#DIV/0!</v>
      </c>
      <c r="AG1024" s="2"/>
      <c r="AO1024" s="2"/>
      <c r="AP1024" s="2" t="str">
        <f t="shared" si="95"/>
        <v>D09_205_15</v>
      </c>
    </row>
    <row r="1025" spans="1:42" ht="12.75" customHeight="1" x14ac:dyDescent="0.2">
      <c r="A1025" s="1" t="s">
        <v>68</v>
      </c>
      <c r="B1025" s="3">
        <v>205</v>
      </c>
      <c r="C1025" s="4">
        <v>15</v>
      </c>
      <c r="D1025" s="4" t="s">
        <v>55</v>
      </c>
      <c r="E1025" s="2" t="s">
        <v>43</v>
      </c>
      <c r="F1025" s="2" t="s">
        <v>42</v>
      </c>
      <c r="G1025" s="2" t="s">
        <v>41</v>
      </c>
      <c r="H1025" s="2">
        <v>2015</v>
      </c>
      <c r="I1025" s="7" t="s">
        <v>135</v>
      </c>
      <c r="R1025" s="2"/>
      <c r="X1025" s="5" t="e">
        <f t="shared" si="90"/>
        <v>#DIV/0!</v>
      </c>
      <c r="AA1025" s="5" t="e">
        <f t="shared" si="91"/>
        <v>#DIV/0!</v>
      </c>
      <c r="AB1025" s="4" t="e">
        <f t="shared" si="92"/>
        <v>#DIV/0!</v>
      </c>
      <c r="AD1025" s="2" t="e">
        <f t="shared" si="93"/>
        <v>#DIV/0!</v>
      </c>
      <c r="AF1025" s="2" t="e">
        <f t="shared" si="94"/>
        <v>#DIV/0!</v>
      </c>
      <c r="AG1025" s="2"/>
      <c r="AO1025" s="2"/>
      <c r="AP1025" s="2" t="str">
        <f t="shared" si="95"/>
        <v>D09_205_15</v>
      </c>
    </row>
    <row r="1026" spans="1:42" s="18" customFormat="1" ht="12.75" customHeight="1" x14ac:dyDescent="0.2">
      <c r="A1026" s="23" t="s">
        <v>68</v>
      </c>
      <c r="B1026" s="19">
        <v>205</v>
      </c>
      <c r="C1026" s="24">
        <v>15</v>
      </c>
      <c r="D1026" s="24" t="s">
        <v>55</v>
      </c>
      <c r="E1026" s="18" t="s">
        <v>43</v>
      </c>
      <c r="F1026" s="18" t="s">
        <v>42</v>
      </c>
      <c r="G1026" s="18" t="s">
        <v>41</v>
      </c>
      <c r="H1026" s="18">
        <v>2016</v>
      </c>
      <c r="I1026" s="26" t="s">
        <v>135</v>
      </c>
      <c r="X1026" s="25" t="e">
        <f t="shared" si="90"/>
        <v>#DIV/0!</v>
      </c>
      <c r="AA1026" s="25" t="e">
        <f t="shared" si="91"/>
        <v>#DIV/0!</v>
      </c>
      <c r="AB1026" s="24" t="e">
        <f t="shared" si="92"/>
        <v>#DIV/0!</v>
      </c>
      <c r="AD1026" s="18" t="e">
        <f t="shared" si="93"/>
        <v>#DIV/0!</v>
      </c>
      <c r="AF1026" s="18" t="e">
        <f t="shared" si="94"/>
        <v>#DIV/0!</v>
      </c>
      <c r="AP1026" s="2" t="str">
        <f t="shared" si="95"/>
        <v>D09_205_15</v>
      </c>
    </row>
    <row r="1027" spans="1:42" ht="12.75" customHeight="1" x14ac:dyDescent="0.2">
      <c r="A1027" s="1" t="s">
        <v>68</v>
      </c>
      <c r="B1027" s="3">
        <v>206</v>
      </c>
      <c r="C1027" s="4">
        <v>15</v>
      </c>
      <c r="D1027" s="4" t="s">
        <v>55</v>
      </c>
      <c r="E1027" s="2" t="s">
        <v>43</v>
      </c>
      <c r="F1027" s="2" t="s">
        <v>42</v>
      </c>
      <c r="G1027" s="2" t="s">
        <v>41</v>
      </c>
      <c r="H1027" s="2">
        <v>2012</v>
      </c>
      <c r="I1027" s="7" t="s">
        <v>135</v>
      </c>
      <c r="R1027" s="2"/>
      <c r="X1027" s="5" t="e">
        <f t="shared" ref="X1027:X1090" si="96">(W1027+(AA1027*AC1027))/V1027</f>
        <v>#DIV/0!</v>
      </c>
      <c r="AA1027" s="5" t="e">
        <f t="shared" ref="AA1027:AA1090" si="97">Z1027/(V1027-AC1027)</f>
        <v>#DIV/0!</v>
      </c>
      <c r="AB1027" s="4" t="e">
        <f t="shared" ref="AB1027:AB1090" si="98">AA1027*100/X1027</f>
        <v>#DIV/0!</v>
      </c>
      <c r="AD1027" s="2" t="e">
        <f t="shared" ref="AD1027:AD1090" si="99">AC1027*100/V1027</f>
        <v>#DIV/0!</v>
      </c>
      <c r="AF1027" s="2" t="e">
        <f t="shared" ref="AF1027:AF1090" si="100">AE1027*100/V1027</f>
        <v>#DIV/0!</v>
      </c>
      <c r="AG1027" s="2"/>
      <c r="AO1027" s="2"/>
      <c r="AP1027" s="2" t="str">
        <f t="shared" ref="AP1027:AP1090" si="101">CONCATENATE(LEFT(A1027,1),CONCATENATE(RIGHT(A1027,2),"_",CONCATENATE(B1027),"_",CONCATENATE(C1027)))</f>
        <v>D09_206_15</v>
      </c>
    </row>
    <row r="1028" spans="1:42" ht="12.75" customHeight="1" x14ac:dyDescent="0.2">
      <c r="A1028" s="1" t="s">
        <v>68</v>
      </c>
      <c r="B1028" s="3">
        <v>206</v>
      </c>
      <c r="C1028" s="4">
        <v>15</v>
      </c>
      <c r="D1028" s="4" t="s">
        <v>55</v>
      </c>
      <c r="E1028" s="2" t="s">
        <v>43</v>
      </c>
      <c r="F1028" s="2" t="s">
        <v>42</v>
      </c>
      <c r="G1028" s="2" t="s">
        <v>41</v>
      </c>
      <c r="H1028" s="2">
        <v>2013</v>
      </c>
      <c r="I1028" s="7" t="s">
        <v>135</v>
      </c>
      <c r="R1028" s="2"/>
      <c r="X1028" s="5" t="e">
        <f t="shared" si="96"/>
        <v>#DIV/0!</v>
      </c>
      <c r="AA1028" s="5" t="e">
        <f t="shared" si="97"/>
        <v>#DIV/0!</v>
      </c>
      <c r="AB1028" s="4" t="e">
        <f t="shared" si="98"/>
        <v>#DIV/0!</v>
      </c>
      <c r="AD1028" s="2" t="e">
        <f t="shared" si="99"/>
        <v>#DIV/0!</v>
      </c>
      <c r="AF1028" s="2" t="e">
        <f t="shared" si="100"/>
        <v>#DIV/0!</v>
      </c>
      <c r="AG1028" s="2"/>
      <c r="AO1028" s="2"/>
      <c r="AP1028" s="2" t="str">
        <f t="shared" si="101"/>
        <v>D09_206_15</v>
      </c>
    </row>
    <row r="1029" spans="1:42" ht="12.75" customHeight="1" x14ac:dyDescent="0.2">
      <c r="A1029" s="1" t="s">
        <v>68</v>
      </c>
      <c r="B1029" s="3">
        <v>206</v>
      </c>
      <c r="C1029" s="4">
        <v>15</v>
      </c>
      <c r="D1029" s="4" t="s">
        <v>55</v>
      </c>
      <c r="E1029" s="2" t="s">
        <v>43</v>
      </c>
      <c r="F1029" s="2" t="s">
        <v>42</v>
      </c>
      <c r="G1029" s="2" t="s">
        <v>41</v>
      </c>
      <c r="H1029" s="2">
        <v>2014</v>
      </c>
      <c r="I1029" s="7" t="s">
        <v>135</v>
      </c>
      <c r="R1029" s="2"/>
      <c r="X1029" s="5" t="e">
        <f t="shared" si="96"/>
        <v>#DIV/0!</v>
      </c>
      <c r="AA1029" s="5" t="e">
        <f t="shared" si="97"/>
        <v>#DIV/0!</v>
      </c>
      <c r="AB1029" s="4" t="e">
        <f t="shared" si="98"/>
        <v>#DIV/0!</v>
      </c>
      <c r="AD1029" s="2" t="e">
        <f t="shared" si="99"/>
        <v>#DIV/0!</v>
      </c>
      <c r="AF1029" s="2" t="e">
        <f t="shared" si="100"/>
        <v>#DIV/0!</v>
      </c>
      <c r="AG1029" s="2"/>
      <c r="AO1029" s="2"/>
      <c r="AP1029" s="2" t="str">
        <f t="shared" si="101"/>
        <v>D09_206_15</v>
      </c>
    </row>
    <row r="1030" spans="1:42" ht="12.75" customHeight="1" x14ac:dyDescent="0.2">
      <c r="A1030" s="1" t="s">
        <v>68</v>
      </c>
      <c r="B1030" s="3">
        <v>206</v>
      </c>
      <c r="C1030" s="4">
        <v>15</v>
      </c>
      <c r="D1030" s="4" t="s">
        <v>55</v>
      </c>
      <c r="E1030" s="2" t="s">
        <v>43</v>
      </c>
      <c r="F1030" s="2" t="s">
        <v>42</v>
      </c>
      <c r="G1030" s="2" t="s">
        <v>41</v>
      </c>
      <c r="H1030" s="2">
        <v>2015</v>
      </c>
      <c r="I1030" s="7" t="s">
        <v>135</v>
      </c>
      <c r="R1030" s="2"/>
      <c r="X1030" s="5" t="e">
        <f t="shared" si="96"/>
        <v>#DIV/0!</v>
      </c>
      <c r="AA1030" s="5" t="e">
        <f t="shared" si="97"/>
        <v>#DIV/0!</v>
      </c>
      <c r="AB1030" s="4" t="e">
        <f t="shared" si="98"/>
        <v>#DIV/0!</v>
      </c>
      <c r="AD1030" s="2" t="e">
        <f t="shared" si="99"/>
        <v>#DIV/0!</v>
      </c>
      <c r="AF1030" s="2" t="e">
        <f t="shared" si="100"/>
        <v>#DIV/0!</v>
      </c>
      <c r="AG1030" s="2"/>
      <c r="AO1030" s="2"/>
      <c r="AP1030" s="2" t="str">
        <f t="shared" si="101"/>
        <v>D09_206_15</v>
      </c>
    </row>
    <row r="1031" spans="1:42" s="18" customFormat="1" ht="12.75" customHeight="1" x14ac:dyDescent="0.2">
      <c r="A1031" s="23" t="s">
        <v>68</v>
      </c>
      <c r="B1031" s="19">
        <v>206</v>
      </c>
      <c r="C1031" s="24">
        <v>15</v>
      </c>
      <c r="D1031" s="24" t="s">
        <v>55</v>
      </c>
      <c r="E1031" s="18" t="s">
        <v>43</v>
      </c>
      <c r="F1031" s="18" t="s">
        <v>42</v>
      </c>
      <c r="G1031" s="18" t="s">
        <v>41</v>
      </c>
      <c r="H1031" s="18">
        <v>2016</v>
      </c>
      <c r="I1031" s="26" t="s">
        <v>135</v>
      </c>
      <c r="X1031" s="25" t="e">
        <f t="shared" si="96"/>
        <v>#DIV/0!</v>
      </c>
      <c r="AA1031" s="25" t="e">
        <f t="shared" si="97"/>
        <v>#DIV/0!</v>
      </c>
      <c r="AB1031" s="24" t="e">
        <f t="shared" si="98"/>
        <v>#DIV/0!</v>
      </c>
      <c r="AD1031" s="18" t="e">
        <f t="shared" si="99"/>
        <v>#DIV/0!</v>
      </c>
      <c r="AF1031" s="18" t="e">
        <f t="shared" si="100"/>
        <v>#DIV/0!</v>
      </c>
      <c r="AP1031" s="2" t="str">
        <f t="shared" si="101"/>
        <v>D09_206_15</v>
      </c>
    </row>
    <row r="1032" spans="1:42" ht="12.75" customHeight="1" x14ac:dyDescent="0.2">
      <c r="A1032" s="1" t="s">
        <v>68</v>
      </c>
      <c r="B1032" s="3">
        <v>207</v>
      </c>
      <c r="C1032" s="4">
        <v>15</v>
      </c>
      <c r="D1032" s="4" t="s">
        <v>55</v>
      </c>
      <c r="E1032" s="2" t="s">
        <v>43</v>
      </c>
      <c r="F1032" s="2" t="s">
        <v>42</v>
      </c>
      <c r="G1032" s="2" t="s">
        <v>41</v>
      </c>
      <c r="H1032" s="2">
        <v>2012</v>
      </c>
      <c r="I1032" s="7" t="s">
        <v>135</v>
      </c>
      <c r="R1032" s="2"/>
      <c r="X1032" s="5" t="e">
        <f t="shared" si="96"/>
        <v>#DIV/0!</v>
      </c>
      <c r="AA1032" s="5" t="e">
        <f t="shared" si="97"/>
        <v>#DIV/0!</v>
      </c>
      <c r="AB1032" s="4" t="e">
        <f t="shared" si="98"/>
        <v>#DIV/0!</v>
      </c>
      <c r="AD1032" s="2" t="e">
        <f t="shared" si="99"/>
        <v>#DIV/0!</v>
      </c>
      <c r="AF1032" s="2" t="e">
        <f t="shared" si="100"/>
        <v>#DIV/0!</v>
      </c>
      <c r="AG1032" s="2"/>
      <c r="AO1032" s="2"/>
      <c r="AP1032" s="2" t="str">
        <f t="shared" si="101"/>
        <v>D09_207_15</v>
      </c>
    </row>
    <row r="1033" spans="1:42" ht="12.75" customHeight="1" x14ac:dyDescent="0.2">
      <c r="A1033" s="1" t="s">
        <v>68</v>
      </c>
      <c r="B1033" s="3">
        <v>207</v>
      </c>
      <c r="C1033" s="4">
        <v>15</v>
      </c>
      <c r="D1033" s="4" t="s">
        <v>55</v>
      </c>
      <c r="E1033" s="2" t="s">
        <v>43</v>
      </c>
      <c r="F1033" s="2" t="s">
        <v>42</v>
      </c>
      <c r="G1033" s="2" t="s">
        <v>41</v>
      </c>
      <c r="H1033" s="2">
        <v>2013</v>
      </c>
      <c r="I1033" s="7" t="s">
        <v>135</v>
      </c>
      <c r="R1033" s="2"/>
      <c r="X1033" s="5" t="e">
        <f t="shared" si="96"/>
        <v>#DIV/0!</v>
      </c>
      <c r="AA1033" s="5" t="e">
        <f t="shared" si="97"/>
        <v>#DIV/0!</v>
      </c>
      <c r="AB1033" s="4" t="e">
        <f t="shared" si="98"/>
        <v>#DIV/0!</v>
      </c>
      <c r="AD1033" s="2" t="e">
        <f t="shared" si="99"/>
        <v>#DIV/0!</v>
      </c>
      <c r="AF1033" s="2" t="e">
        <f t="shared" si="100"/>
        <v>#DIV/0!</v>
      </c>
      <c r="AG1033" s="2"/>
      <c r="AO1033" s="2"/>
      <c r="AP1033" s="2" t="str">
        <f t="shared" si="101"/>
        <v>D09_207_15</v>
      </c>
    </row>
    <row r="1034" spans="1:42" ht="12.75" customHeight="1" x14ac:dyDescent="0.2">
      <c r="A1034" s="1" t="s">
        <v>68</v>
      </c>
      <c r="B1034" s="3">
        <v>207</v>
      </c>
      <c r="C1034" s="4">
        <v>15</v>
      </c>
      <c r="D1034" s="4" t="s">
        <v>55</v>
      </c>
      <c r="E1034" s="2" t="s">
        <v>43</v>
      </c>
      <c r="F1034" s="2" t="s">
        <v>42</v>
      </c>
      <c r="G1034" s="2" t="s">
        <v>41</v>
      </c>
      <c r="H1034" s="2">
        <v>2014</v>
      </c>
      <c r="I1034" s="7" t="s">
        <v>135</v>
      </c>
      <c r="R1034" s="2"/>
      <c r="X1034" s="5" t="e">
        <f t="shared" si="96"/>
        <v>#DIV/0!</v>
      </c>
      <c r="AA1034" s="5" t="e">
        <f t="shared" si="97"/>
        <v>#DIV/0!</v>
      </c>
      <c r="AB1034" s="4" t="e">
        <f t="shared" si="98"/>
        <v>#DIV/0!</v>
      </c>
      <c r="AD1034" s="2" t="e">
        <f t="shared" si="99"/>
        <v>#DIV/0!</v>
      </c>
      <c r="AF1034" s="2" t="e">
        <f t="shared" si="100"/>
        <v>#DIV/0!</v>
      </c>
      <c r="AG1034" s="2"/>
      <c r="AO1034" s="2"/>
      <c r="AP1034" s="2" t="str">
        <f t="shared" si="101"/>
        <v>D09_207_15</v>
      </c>
    </row>
    <row r="1035" spans="1:42" ht="12.75" customHeight="1" x14ac:dyDescent="0.2">
      <c r="A1035" s="1" t="s">
        <v>68</v>
      </c>
      <c r="B1035" s="3">
        <v>207</v>
      </c>
      <c r="C1035" s="4">
        <v>15</v>
      </c>
      <c r="D1035" s="4" t="s">
        <v>55</v>
      </c>
      <c r="E1035" s="2" t="s">
        <v>43</v>
      </c>
      <c r="F1035" s="2" t="s">
        <v>42</v>
      </c>
      <c r="G1035" s="2" t="s">
        <v>41</v>
      </c>
      <c r="H1035" s="2">
        <v>2015</v>
      </c>
      <c r="I1035" s="7" t="s">
        <v>135</v>
      </c>
      <c r="R1035" s="2"/>
      <c r="X1035" s="5" t="e">
        <f t="shared" si="96"/>
        <v>#DIV/0!</v>
      </c>
      <c r="AA1035" s="5" t="e">
        <f t="shared" si="97"/>
        <v>#DIV/0!</v>
      </c>
      <c r="AB1035" s="4" t="e">
        <f t="shared" si="98"/>
        <v>#DIV/0!</v>
      </c>
      <c r="AD1035" s="2" t="e">
        <f t="shared" si="99"/>
        <v>#DIV/0!</v>
      </c>
      <c r="AF1035" s="2" t="e">
        <f t="shared" si="100"/>
        <v>#DIV/0!</v>
      </c>
      <c r="AG1035" s="2"/>
      <c r="AO1035" s="2"/>
      <c r="AP1035" s="2" t="str">
        <f t="shared" si="101"/>
        <v>D09_207_15</v>
      </c>
    </row>
    <row r="1036" spans="1:42" s="18" customFormat="1" ht="12.75" customHeight="1" x14ac:dyDescent="0.2">
      <c r="A1036" s="23" t="s">
        <v>68</v>
      </c>
      <c r="B1036" s="19">
        <v>207</v>
      </c>
      <c r="C1036" s="24">
        <v>15</v>
      </c>
      <c r="D1036" s="24" t="s">
        <v>55</v>
      </c>
      <c r="E1036" s="18" t="s">
        <v>43</v>
      </c>
      <c r="F1036" s="18" t="s">
        <v>42</v>
      </c>
      <c r="G1036" s="18" t="s">
        <v>41</v>
      </c>
      <c r="H1036" s="18">
        <v>2016</v>
      </c>
      <c r="I1036" s="26" t="s">
        <v>135</v>
      </c>
      <c r="X1036" s="25" t="e">
        <f t="shared" si="96"/>
        <v>#DIV/0!</v>
      </c>
      <c r="AA1036" s="25" t="e">
        <f t="shared" si="97"/>
        <v>#DIV/0!</v>
      </c>
      <c r="AB1036" s="24" t="e">
        <f t="shared" si="98"/>
        <v>#DIV/0!</v>
      </c>
      <c r="AD1036" s="18" t="e">
        <f t="shared" si="99"/>
        <v>#DIV/0!</v>
      </c>
      <c r="AF1036" s="18" t="e">
        <f t="shared" si="100"/>
        <v>#DIV/0!</v>
      </c>
      <c r="AP1036" s="2" t="str">
        <f t="shared" si="101"/>
        <v>D09_207_15</v>
      </c>
    </row>
    <row r="1037" spans="1:42" ht="12.75" customHeight="1" x14ac:dyDescent="0.2">
      <c r="A1037" s="1" t="s">
        <v>68</v>
      </c>
      <c r="B1037" s="3">
        <v>208</v>
      </c>
      <c r="C1037" s="4">
        <v>16</v>
      </c>
      <c r="D1037" s="4" t="s">
        <v>60</v>
      </c>
      <c r="E1037" s="2" t="s">
        <v>40</v>
      </c>
      <c r="F1037" s="2" t="s">
        <v>42</v>
      </c>
      <c r="G1037" s="2" t="s">
        <v>41</v>
      </c>
      <c r="H1037" s="2">
        <v>2012</v>
      </c>
      <c r="I1037" s="7" t="s">
        <v>101</v>
      </c>
      <c r="J1037" s="2">
        <v>84</v>
      </c>
      <c r="K1037" s="2">
        <f>J1037-67</f>
        <v>17</v>
      </c>
      <c r="L1037" s="2">
        <f>J1037-78</f>
        <v>6</v>
      </c>
      <c r="M1037" s="2">
        <f>J1037-95</f>
        <v>-11</v>
      </c>
      <c r="N1037" s="2">
        <v>2</v>
      </c>
      <c r="R1037" s="2"/>
      <c r="T1037" s="2">
        <v>0</v>
      </c>
      <c r="X1037" s="5" t="e">
        <f t="shared" si="96"/>
        <v>#DIV/0!</v>
      </c>
      <c r="AA1037" s="5" t="e">
        <f t="shared" si="97"/>
        <v>#DIV/0!</v>
      </c>
      <c r="AB1037" s="4" t="e">
        <f t="shared" si="98"/>
        <v>#DIV/0!</v>
      </c>
      <c r="AD1037" s="2" t="e">
        <f t="shared" si="99"/>
        <v>#DIV/0!</v>
      </c>
      <c r="AF1037" s="2" t="e">
        <f t="shared" si="100"/>
        <v>#DIV/0!</v>
      </c>
      <c r="AG1037" s="2"/>
      <c r="AO1037" s="2"/>
      <c r="AP1037" s="2" t="str">
        <f t="shared" si="101"/>
        <v>D09_208_16</v>
      </c>
    </row>
    <row r="1038" spans="1:42" ht="12.75" customHeight="1" x14ac:dyDescent="0.2">
      <c r="A1038" s="1" t="s">
        <v>68</v>
      </c>
      <c r="B1038" s="3">
        <v>208</v>
      </c>
      <c r="C1038" s="4">
        <v>16</v>
      </c>
      <c r="D1038" s="4" t="s">
        <v>60</v>
      </c>
      <c r="E1038" s="2" t="s">
        <v>40</v>
      </c>
      <c r="F1038" s="2" t="s">
        <v>42</v>
      </c>
      <c r="G1038" s="2" t="s">
        <v>41</v>
      </c>
      <c r="H1038" s="2">
        <v>2013</v>
      </c>
      <c r="I1038" s="7" t="s">
        <v>101</v>
      </c>
      <c r="R1038" s="2"/>
      <c r="X1038" s="5" t="e">
        <f t="shared" si="96"/>
        <v>#DIV/0!</v>
      </c>
      <c r="AA1038" s="5" t="e">
        <f t="shared" si="97"/>
        <v>#DIV/0!</v>
      </c>
      <c r="AB1038" s="4" t="e">
        <f t="shared" si="98"/>
        <v>#DIV/0!</v>
      </c>
      <c r="AD1038" s="2" t="e">
        <f t="shared" si="99"/>
        <v>#DIV/0!</v>
      </c>
      <c r="AF1038" s="2" t="e">
        <f t="shared" si="100"/>
        <v>#DIV/0!</v>
      </c>
      <c r="AO1038" s="2"/>
      <c r="AP1038" s="2" t="str">
        <f t="shared" si="101"/>
        <v>D09_208_16</v>
      </c>
    </row>
    <row r="1039" spans="1:42" ht="12.75" customHeight="1" x14ac:dyDescent="0.2">
      <c r="A1039" s="1" t="s">
        <v>68</v>
      </c>
      <c r="B1039" s="3">
        <v>208</v>
      </c>
      <c r="C1039" s="4">
        <v>16</v>
      </c>
      <c r="D1039" s="4" t="s">
        <v>60</v>
      </c>
      <c r="E1039" s="2" t="s">
        <v>40</v>
      </c>
      <c r="F1039" s="2" t="s">
        <v>42</v>
      </c>
      <c r="G1039" s="2" t="s">
        <v>41</v>
      </c>
      <c r="H1039" s="2">
        <v>2014</v>
      </c>
      <c r="I1039" s="7" t="s">
        <v>101</v>
      </c>
      <c r="R1039" s="2"/>
      <c r="X1039" s="5" t="e">
        <f t="shared" si="96"/>
        <v>#DIV/0!</v>
      </c>
      <c r="AA1039" s="5" t="e">
        <f t="shared" si="97"/>
        <v>#DIV/0!</v>
      </c>
      <c r="AB1039" s="4" t="e">
        <f t="shared" si="98"/>
        <v>#DIV/0!</v>
      </c>
      <c r="AD1039" s="2" t="e">
        <f t="shared" si="99"/>
        <v>#DIV/0!</v>
      </c>
      <c r="AF1039" s="2" t="e">
        <f t="shared" si="100"/>
        <v>#DIV/0!</v>
      </c>
      <c r="AG1039" s="2"/>
      <c r="AO1039" s="2"/>
      <c r="AP1039" s="2" t="str">
        <f t="shared" si="101"/>
        <v>D09_208_16</v>
      </c>
    </row>
    <row r="1040" spans="1:42" ht="12.75" customHeight="1" x14ac:dyDescent="0.2">
      <c r="A1040" s="1" t="s">
        <v>68</v>
      </c>
      <c r="B1040" s="3">
        <v>208</v>
      </c>
      <c r="C1040" s="4">
        <v>16</v>
      </c>
      <c r="D1040" s="4" t="s">
        <v>60</v>
      </c>
      <c r="E1040" s="2" t="s">
        <v>40</v>
      </c>
      <c r="F1040" s="2" t="s">
        <v>42</v>
      </c>
      <c r="G1040" s="2" t="s">
        <v>41</v>
      </c>
      <c r="H1040" s="2">
        <v>2015</v>
      </c>
      <c r="I1040" s="7" t="s">
        <v>101</v>
      </c>
      <c r="R1040" s="2"/>
      <c r="X1040" s="5" t="e">
        <f t="shared" si="96"/>
        <v>#DIV/0!</v>
      </c>
      <c r="AA1040" s="5" t="e">
        <f t="shared" si="97"/>
        <v>#DIV/0!</v>
      </c>
      <c r="AB1040" s="4" t="e">
        <f t="shared" si="98"/>
        <v>#DIV/0!</v>
      </c>
      <c r="AD1040" s="2" t="e">
        <f t="shared" si="99"/>
        <v>#DIV/0!</v>
      </c>
      <c r="AF1040" s="2" t="e">
        <f t="shared" si="100"/>
        <v>#DIV/0!</v>
      </c>
      <c r="AG1040" s="2"/>
      <c r="AO1040" s="2"/>
      <c r="AP1040" s="2" t="str">
        <f t="shared" si="101"/>
        <v>D09_208_16</v>
      </c>
    </row>
    <row r="1041" spans="1:42" s="18" customFormat="1" ht="12.75" customHeight="1" x14ac:dyDescent="0.2">
      <c r="A1041" s="23" t="s">
        <v>68</v>
      </c>
      <c r="B1041" s="19">
        <v>208</v>
      </c>
      <c r="C1041" s="24">
        <v>16</v>
      </c>
      <c r="D1041" s="24" t="s">
        <v>60</v>
      </c>
      <c r="E1041" s="18" t="s">
        <v>40</v>
      </c>
      <c r="F1041" s="18" t="s">
        <v>42</v>
      </c>
      <c r="G1041" s="18" t="s">
        <v>41</v>
      </c>
      <c r="H1041" s="18">
        <v>2016</v>
      </c>
      <c r="I1041" s="7" t="s">
        <v>101</v>
      </c>
      <c r="X1041" s="25" t="e">
        <f t="shared" si="96"/>
        <v>#DIV/0!</v>
      </c>
      <c r="AA1041" s="25" t="e">
        <f t="shared" si="97"/>
        <v>#DIV/0!</v>
      </c>
      <c r="AB1041" s="24" t="e">
        <f t="shared" si="98"/>
        <v>#DIV/0!</v>
      </c>
      <c r="AD1041" s="18" t="e">
        <f t="shared" si="99"/>
        <v>#DIV/0!</v>
      </c>
      <c r="AF1041" s="18" t="e">
        <f t="shared" si="100"/>
        <v>#DIV/0!</v>
      </c>
      <c r="AP1041" s="2" t="str">
        <f t="shared" si="101"/>
        <v>D09_208_16</v>
      </c>
    </row>
    <row r="1042" spans="1:42" ht="12.75" customHeight="1" x14ac:dyDescent="0.2">
      <c r="A1042" s="1" t="s">
        <v>68</v>
      </c>
      <c r="B1042" s="3">
        <v>209</v>
      </c>
      <c r="C1042" s="4">
        <v>16</v>
      </c>
      <c r="D1042" s="4" t="s">
        <v>60</v>
      </c>
      <c r="E1042" s="2" t="s">
        <v>40</v>
      </c>
      <c r="F1042" s="2" t="s">
        <v>42</v>
      </c>
      <c r="G1042" s="2" t="s">
        <v>41</v>
      </c>
      <c r="H1042" s="2">
        <v>2012</v>
      </c>
      <c r="I1042" s="7" t="s">
        <v>101</v>
      </c>
      <c r="J1042" s="2">
        <v>90</v>
      </c>
      <c r="K1042" s="2">
        <f>J1042-67</f>
        <v>23</v>
      </c>
      <c r="L1042" s="2">
        <f>J1042-78</f>
        <v>12</v>
      </c>
      <c r="M1042" s="2">
        <f>J1042-95</f>
        <v>-5</v>
      </c>
      <c r="N1042" s="2">
        <v>2</v>
      </c>
      <c r="R1042" s="2"/>
      <c r="T1042" s="2">
        <v>0</v>
      </c>
      <c r="X1042" s="5" t="e">
        <f t="shared" si="96"/>
        <v>#DIV/0!</v>
      </c>
      <c r="AA1042" s="5" t="e">
        <f t="shared" si="97"/>
        <v>#DIV/0!</v>
      </c>
      <c r="AB1042" s="4" t="e">
        <f t="shared" si="98"/>
        <v>#DIV/0!</v>
      </c>
      <c r="AD1042" s="2" t="e">
        <f t="shared" si="99"/>
        <v>#DIV/0!</v>
      </c>
      <c r="AF1042" s="2" t="e">
        <f t="shared" si="100"/>
        <v>#DIV/0!</v>
      </c>
      <c r="AG1042" s="2"/>
      <c r="AO1042" s="2"/>
      <c r="AP1042" s="2" t="str">
        <f t="shared" si="101"/>
        <v>D09_209_16</v>
      </c>
    </row>
    <row r="1043" spans="1:42" ht="12.75" customHeight="1" x14ac:dyDescent="0.2">
      <c r="A1043" s="1" t="s">
        <v>68</v>
      </c>
      <c r="B1043" s="3">
        <v>209</v>
      </c>
      <c r="C1043" s="4">
        <v>16</v>
      </c>
      <c r="D1043" s="4" t="s">
        <v>60</v>
      </c>
      <c r="E1043" s="2" t="s">
        <v>40</v>
      </c>
      <c r="F1043" s="2" t="s">
        <v>42</v>
      </c>
      <c r="G1043" s="2" t="s">
        <v>41</v>
      </c>
      <c r="H1043" s="2">
        <v>2013</v>
      </c>
      <c r="I1043" s="7" t="s">
        <v>101</v>
      </c>
      <c r="R1043" s="2"/>
      <c r="X1043" s="5" t="e">
        <f t="shared" si="96"/>
        <v>#DIV/0!</v>
      </c>
      <c r="AA1043" s="5" t="e">
        <f t="shared" si="97"/>
        <v>#DIV/0!</v>
      </c>
      <c r="AB1043" s="4" t="e">
        <f t="shared" si="98"/>
        <v>#DIV/0!</v>
      </c>
      <c r="AD1043" s="2" t="e">
        <f t="shared" si="99"/>
        <v>#DIV/0!</v>
      </c>
      <c r="AF1043" s="2" t="e">
        <f t="shared" si="100"/>
        <v>#DIV/0!</v>
      </c>
      <c r="AO1043" s="2"/>
      <c r="AP1043" s="2" t="str">
        <f t="shared" si="101"/>
        <v>D09_209_16</v>
      </c>
    </row>
    <row r="1044" spans="1:42" ht="12.75" customHeight="1" x14ac:dyDescent="0.2">
      <c r="A1044" s="1" t="s">
        <v>68</v>
      </c>
      <c r="B1044" s="3">
        <v>209</v>
      </c>
      <c r="C1044" s="4">
        <v>16</v>
      </c>
      <c r="D1044" s="4" t="s">
        <v>60</v>
      </c>
      <c r="E1044" s="2" t="s">
        <v>40</v>
      </c>
      <c r="F1044" s="2" t="s">
        <v>42</v>
      </c>
      <c r="G1044" s="2" t="s">
        <v>41</v>
      </c>
      <c r="H1044" s="2">
        <v>2014</v>
      </c>
      <c r="I1044" s="7" t="s">
        <v>101</v>
      </c>
      <c r="R1044" s="2"/>
      <c r="X1044" s="5" t="e">
        <f t="shared" si="96"/>
        <v>#DIV/0!</v>
      </c>
      <c r="AA1044" s="5" t="e">
        <f t="shared" si="97"/>
        <v>#DIV/0!</v>
      </c>
      <c r="AB1044" s="4" t="e">
        <f t="shared" si="98"/>
        <v>#DIV/0!</v>
      </c>
      <c r="AD1044" s="2" t="e">
        <f t="shared" si="99"/>
        <v>#DIV/0!</v>
      </c>
      <c r="AF1044" s="2" t="e">
        <f t="shared" si="100"/>
        <v>#DIV/0!</v>
      </c>
      <c r="AG1044" s="2"/>
      <c r="AO1044" s="2"/>
      <c r="AP1044" s="2" t="str">
        <f t="shared" si="101"/>
        <v>D09_209_16</v>
      </c>
    </row>
    <row r="1045" spans="1:42" ht="12.75" customHeight="1" x14ac:dyDescent="0.2">
      <c r="A1045" s="1" t="s">
        <v>68</v>
      </c>
      <c r="B1045" s="3">
        <v>209</v>
      </c>
      <c r="C1045" s="4">
        <v>16</v>
      </c>
      <c r="D1045" s="4" t="s">
        <v>60</v>
      </c>
      <c r="E1045" s="2" t="s">
        <v>40</v>
      </c>
      <c r="F1045" s="2" t="s">
        <v>42</v>
      </c>
      <c r="G1045" s="2" t="s">
        <v>41</v>
      </c>
      <c r="H1045" s="2">
        <v>2015</v>
      </c>
      <c r="I1045" s="7" t="s">
        <v>101</v>
      </c>
      <c r="R1045" s="2"/>
      <c r="X1045" s="5" t="e">
        <f t="shared" si="96"/>
        <v>#DIV/0!</v>
      </c>
      <c r="AA1045" s="5" t="e">
        <f t="shared" si="97"/>
        <v>#DIV/0!</v>
      </c>
      <c r="AB1045" s="4" t="e">
        <f t="shared" si="98"/>
        <v>#DIV/0!</v>
      </c>
      <c r="AD1045" s="2" t="e">
        <f t="shared" si="99"/>
        <v>#DIV/0!</v>
      </c>
      <c r="AF1045" s="2" t="e">
        <f t="shared" si="100"/>
        <v>#DIV/0!</v>
      </c>
      <c r="AG1045" s="2"/>
      <c r="AO1045" s="2"/>
      <c r="AP1045" s="2" t="str">
        <f t="shared" si="101"/>
        <v>D09_209_16</v>
      </c>
    </row>
    <row r="1046" spans="1:42" s="18" customFormat="1" ht="12.75" customHeight="1" x14ac:dyDescent="0.2">
      <c r="A1046" s="23" t="s">
        <v>68</v>
      </c>
      <c r="B1046" s="19">
        <v>209</v>
      </c>
      <c r="C1046" s="24">
        <v>16</v>
      </c>
      <c r="D1046" s="24" t="s">
        <v>60</v>
      </c>
      <c r="E1046" s="18" t="s">
        <v>40</v>
      </c>
      <c r="F1046" s="18" t="s">
        <v>42</v>
      </c>
      <c r="G1046" s="18" t="s">
        <v>41</v>
      </c>
      <c r="H1046" s="18">
        <v>2016</v>
      </c>
      <c r="I1046" s="7" t="s">
        <v>101</v>
      </c>
      <c r="X1046" s="25" t="e">
        <f t="shared" si="96"/>
        <v>#DIV/0!</v>
      </c>
      <c r="AA1046" s="25" t="e">
        <f t="shared" si="97"/>
        <v>#DIV/0!</v>
      </c>
      <c r="AB1046" s="24" t="e">
        <f t="shared" si="98"/>
        <v>#DIV/0!</v>
      </c>
      <c r="AD1046" s="18" t="e">
        <f t="shared" si="99"/>
        <v>#DIV/0!</v>
      </c>
      <c r="AF1046" s="18" t="e">
        <f t="shared" si="100"/>
        <v>#DIV/0!</v>
      </c>
      <c r="AP1046" s="2" t="str">
        <f t="shared" si="101"/>
        <v>D09_209_16</v>
      </c>
    </row>
    <row r="1047" spans="1:42" ht="12.75" customHeight="1" x14ac:dyDescent="0.2">
      <c r="A1047" s="1" t="s">
        <v>68</v>
      </c>
      <c r="B1047" s="3">
        <v>210</v>
      </c>
      <c r="C1047" s="4">
        <v>16</v>
      </c>
      <c r="D1047" s="4" t="s">
        <v>60</v>
      </c>
      <c r="E1047" s="2" t="s">
        <v>40</v>
      </c>
      <c r="F1047" s="2" t="s">
        <v>42</v>
      </c>
      <c r="G1047" s="2" t="s">
        <v>41</v>
      </c>
      <c r="H1047" s="2">
        <v>2012</v>
      </c>
      <c r="I1047" s="7" t="s">
        <v>135</v>
      </c>
      <c r="R1047" s="2"/>
      <c r="X1047" s="5" t="e">
        <f t="shared" si="96"/>
        <v>#DIV/0!</v>
      </c>
      <c r="AA1047" s="5" t="e">
        <f t="shared" si="97"/>
        <v>#DIV/0!</v>
      </c>
      <c r="AB1047" s="4" t="e">
        <f t="shared" si="98"/>
        <v>#DIV/0!</v>
      </c>
      <c r="AD1047" s="2" t="e">
        <f t="shared" si="99"/>
        <v>#DIV/0!</v>
      </c>
      <c r="AF1047" s="2" t="e">
        <f t="shared" si="100"/>
        <v>#DIV/0!</v>
      </c>
      <c r="AG1047" s="2"/>
      <c r="AO1047" s="2"/>
      <c r="AP1047" s="2" t="str">
        <f t="shared" si="101"/>
        <v>D09_210_16</v>
      </c>
    </row>
    <row r="1048" spans="1:42" ht="12.75" customHeight="1" x14ac:dyDescent="0.2">
      <c r="A1048" s="1" t="s">
        <v>68</v>
      </c>
      <c r="B1048" s="3">
        <v>210</v>
      </c>
      <c r="C1048" s="4">
        <v>16</v>
      </c>
      <c r="D1048" s="4" t="s">
        <v>60</v>
      </c>
      <c r="E1048" s="2" t="s">
        <v>40</v>
      </c>
      <c r="F1048" s="2" t="s">
        <v>42</v>
      </c>
      <c r="G1048" s="2" t="s">
        <v>41</v>
      </c>
      <c r="H1048" s="2">
        <v>2013</v>
      </c>
      <c r="I1048" s="7" t="s">
        <v>135</v>
      </c>
      <c r="R1048" s="2"/>
      <c r="X1048" s="5" t="e">
        <f t="shared" si="96"/>
        <v>#DIV/0!</v>
      </c>
      <c r="AA1048" s="5" t="e">
        <f t="shared" si="97"/>
        <v>#DIV/0!</v>
      </c>
      <c r="AB1048" s="4" t="e">
        <f t="shared" si="98"/>
        <v>#DIV/0!</v>
      </c>
      <c r="AD1048" s="2" t="e">
        <f t="shared" si="99"/>
        <v>#DIV/0!</v>
      </c>
      <c r="AF1048" s="2" t="e">
        <f t="shared" si="100"/>
        <v>#DIV/0!</v>
      </c>
      <c r="AG1048" s="2"/>
      <c r="AO1048" s="2"/>
      <c r="AP1048" s="2" t="str">
        <f t="shared" si="101"/>
        <v>D09_210_16</v>
      </c>
    </row>
    <row r="1049" spans="1:42" ht="12.75" customHeight="1" x14ac:dyDescent="0.2">
      <c r="A1049" s="1" t="s">
        <v>68</v>
      </c>
      <c r="B1049" s="3">
        <v>210</v>
      </c>
      <c r="C1049" s="4">
        <v>16</v>
      </c>
      <c r="D1049" s="4" t="s">
        <v>60</v>
      </c>
      <c r="E1049" s="2" t="s">
        <v>40</v>
      </c>
      <c r="F1049" s="2" t="s">
        <v>42</v>
      </c>
      <c r="G1049" s="2" t="s">
        <v>41</v>
      </c>
      <c r="H1049" s="2">
        <v>2014</v>
      </c>
      <c r="I1049" s="7" t="s">
        <v>135</v>
      </c>
      <c r="R1049" s="2"/>
      <c r="X1049" s="5" t="e">
        <f t="shared" si="96"/>
        <v>#DIV/0!</v>
      </c>
      <c r="AA1049" s="5" t="e">
        <f t="shared" si="97"/>
        <v>#DIV/0!</v>
      </c>
      <c r="AB1049" s="4" t="e">
        <f t="shared" si="98"/>
        <v>#DIV/0!</v>
      </c>
      <c r="AD1049" s="2" t="e">
        <f t="shared" si="99"/>
        <v>#DIV/0!</v>
      </c>
      <c r="AF1049" s="2" t="e">
        <f t="shared" si="100"/>
        <v>#DIV/0!</v>
      </c>
      <c r="AG1049" s="2"/>
      <c r="AO1049" s="2"/>
      <c r="AP1049" s="2" t="str">
        <f t="shared" si="101"/>
        <v>D09_210_16</v>
      </c>
    </row>
    <row r="1050" spans="1:42" ht="12.75" customHeight="1" x14ac:dyDescent="0.2">
      <c r="A1050" s="1" t="s">
        <v>68</v>
      </c>
      <c r="B1050" s="3">
        <v>210</v>
      </c>
      <c r="C1050" s="4">
        <v>16</v>
      </c>
      <c r="D1050" s="4" t="s">
        <v>60</v>
      </c>
      <c r="E1050" s="2" t="s">
        <v>40</v>
      </c>
      <c r="F1050" s="2" t="s">
        <v>42</v>
      </c>
      <c r="G1050" s="2" t="s">
        <v>41</v>
      </c>
      <c r="H1050" s="2">
        <v>2015</v>
      </c>
      <c r="I1050" s="7" t="s">
        <v>135</v>
      </c>
      <c r="R1050" s="2"/>
      <c r="X1050" s="5" t="e">
        <f t="shared" si="96"/>
        <v>#DIV/0!</v>
      </c>
      <c r="AA1050" s="5" t="e">
        <f t="shared" si="97"/>
        <v>#DIV/0!</v>
      </c>
      <c r="AB1050" s="4" t="e">
        <f t="shared" si="98"/>
        <v>#DIV/0!</v>
      </c>
      <c r="AD1050" s="2" t="e">
        <f t="shared" si="99"/>
        <v>#DIV/0!</v>
      </c>
      <c r="AF1050" s="2" t="e">
        <f t="shared" si="100"/>
        <v>#DIV/0!</v>
      </c>
      <c r="AG1050" s="2"/>
      <c r="AO1050" s="2"/>
      <c r="AP1050" s="2" t="str">
        <f t="shared" si="101"/>
        <v>D09_210_16</v>
      </c>
    </row>
    <row r="1051" spans="1:42" s="18" customFormat="1" ht="12.75" customHeight="1" x14ac:dyDescent="0.2">
      <c r="A1051" s="23" t="s">
        <v>68</v>
      </c>
      <c r="B1051" s="19">
        <v>210</v>
      </c>
      <c r="C1051" s="24">
        <v>16</v>
      </c>
      <c r="D1051" s="24" t="s">
        <v>60</v>
      </c>
      <c r="E1051" s="18" t="s">
        <v>40</v>
      </c>
      <c r="F1051" s="18" t="s">
        <v>42</v>
      </c>
      <c r="G1051" s="18" t="s">
        <v>41</v>
      </c>
      <c r="H1051" s="18">
        <v>2016</v>
      </c>
      <c r="I1051" s="26" t="s">
        <v>135</v>
      </c>
      <c r="X1051" s="25" t="e">
        <f t="shared" si="96"/>
        <v>#DIV/0!</v>
      </c>
      <c r="AA1051" s="25" t="e">
        <f t="shared" si="97"/>
        <v>#DIV/0!</v>
      </c>
      <c r="AB1051" s="24" t="e">
        <f t="shared" si="98"/>
        <v>#DIV/0!</v>
      </c>
      <c r="AD1051" s="18" t="e">
        <f t="shared" si="99"/>
        <v>#DIV/0!</v>
      </c>
      <c r="AF1051" s="18" t="e">
        <f t="shared" si="100"/>
        <v>#DIV/0!</v>
      </c>
      <c r="AP1051" s="2" t="str">
        <f t="shared" si="101"/>
        <v>D09_210_16</v>
      </c>
    </row>
    <row r="1052" spans="1:42" ht="12.75" customHeight="1" x14ac:dyDescent="0.2">
      <c r="A1052" s="1" t="s">
        <v>68</v>
      </c>
      <c r="B1052" s="3">
        <v>211</v>
      </c>
      <c r="C1052" s="4">
        <v>16</v>
      </c>
      <c r="D1052" s="4" t="s">
        <v>60</v>
      </c>
      <c r="E1052" s="2" t="s">
        <v>40</v>
      </c>
      <c r="F1052" s="2" t="s">
        <v>42</v>
      </c>
      <c r="G1052" s="2" t="s">
        <v>41</v>
      </c>
      <c r="H1052" s="2">
        <v>2012</v>
      </c>
      <c r="I1052" s="7" t="s">
        <v>101</v>
      </c>
      <c r="J1052" s="2">
        <v>80</v>
      </c>
      <c r="K1052" s="2">
        <f>J1052-67</f>
        <v>13</v>
      </c>
      <c r="L1052" s="2">
        <f>J1052-78</f>
        <v>2</v>
      </c>
      <c r="M1052" s="2">
        <f>J1052-95</f>
        <v>-15</v>
      </c>
      <c r="N1052" s="2">
        <v>3</v>
      </c>
      <c r="R1052" s="2"/>
      <c r="T1052" s="2">
        <v>1</v>
      </c>
      <c r="X1052" s="5" t="e">
        <f t="shared" si="96"/>
        <v>#DIV/0!</v>
      </c>
      <c r="AA1052" s="5" t="e">
        <f t="shared" si="97"/>
        <v>#DIV/0!</v>
      </c>
      <c r="AB1052" s="4" t="e">
        <f t="shared" si="98"/>
        <v>#DIV/0!</v>
      </c>
      <c r="AD1052" s="2" t="e">
        <f t="shared" si="99"/>
        <v>#DIV/0!</v>
      </c>
      <c r="AF1052" s="2" t="e">
        <f t="shared" si="100"/>
        <v>#DIV/0!</v>
      </c>
      <c r="AG1052" s="2"/>
      <c r="AO1052" s="2"/>
      <c r="AP1052" s="2" t="str">
        <f t="shared" si="101"/>
        <v>D09_211_16</v>
      </c>
    </row>
    <row r="1053" spans="1:42" ht="12.75" customHeight="1" x14ac:dyDescent="0.2">
      <c r="A1053" s="1" t="s">
        <v>68</v>
      </c>
      <c r="B1053" s="3">
        <v>211</v>
      </c>
      <c r="C1053" s="4">
        <v>16</v>
      </c>
      <c r="D1053" s="4" t="s">
        <v>60</v>
      </c>
      <c r="E1053" s="2" t="s">
        <v>40</v>
      </c>
      <c r="F1053" s="2" t="s">
        <v>42</v>
      </c>
      <c r="G1053" s="2" t="s">
        <v>41</v>
      </c>
      <c r="H1053" s="2">
        <v>2013</v>
      </c>
      <c r="I1053" s="7" t="s">
        <v>101</v>
      </c>
      <c r="R1053" s="2"/>
      <c r="X1053" s="5" t="e">
        <f t="shared" si="96"/>
        <v>#DIV/0!</v>
      </c>
      <c r="AA1053" s="5" t="e">
        <f t="shared" si="97"/>
        <v>#DIV/0!</v>
      </c>
      <c r="AB1053" s="4" t="e">
        <f t="shared" si="98"/>
        <v>#DIV/0!</v>
      </c>
      <c r="AD1053" s="2" t="e">
        <f t="shared" si="99"/>
        <v>#DIV/0!</v>
      </c>
      <c r="AF1053" s="2" t="e">
        <f t="shared" si="100"/>
        <v>#DIV/0!</v>
      </c>
      <c r="AO1053" s="2"/>
      <c r="AP1053" s="2" t="str">
        <f t="shared" si="101"/>
        <v>D09_211_16</v>
      </c>
    </row>
    <row r="1054" spans="1:42" ht="12.75" customHeight="1" x14ac:dyDescent="0.2">
      <c r="A1054" s="1" t="s">
        <v>68</v>
      </c>
      <c r="B1054" s="3">
        <v>211</v>
      </c>
      <c r="C1054" s="4">
        <v>16</v>
      </c>
      <c r="D1054" s="4" t="s">
        <v>60</v>
      </c>
      <c r="E1054" s="2" t="s">
        <v>40</v>
      </c>
      <c r="F1054" s="2" t="s">
        <v>42</v>
      </c>
      <c r="G1054" s="2" t="s">
        <v>41</v>
      </c>
      <c r="H1054" s="2">
        <v>2014</v>
      </c>
      <c r="I1054" s="7" t="s">
        <v>101</v>
      </c>
      <c r="R1054" s="2"/>
      <c r="X1054" s="5" t="e">
        <f t="shared" si="96"/>
        <v>#DIV/0!</v>
      </c>
      <c r="AA1054" s="5" t="e">
        <f t="shared" si="97"/>
        <v>#DIV/0!</v>
      </c>
      <c r="AB1054" s="4" t="e">
        <f t="shared" si="98"/>
        <v>#DIV/0!</v>
      </c>
      <c r="AD1054" s="2" t="e">
        <f t="shared" si="99"/>
        <v>#DIV/0!</v>
      </c>
      <c r="AF1054" s="2" t="e">
        <f t="shared" si="100"/>
        <v>#DIV/0!</v>
      </c>
      <c r="AG1054" s="2"/>
      <c r="AO1054" s="2"/>
      <c r="AP1054" s="2" t="str">
        <f t="shared" si="101"/>
        <v>D09_211_16</v>
      </c>
    </row>
    <row r="1055" spans="1:42" ht="12.75" customHeight="1" x14ac:dyDescent="0.2">
      <c r="A1055" s="1" t="s">
        <v>68</v>
      </c>
      <c r="B1055" s="3">
        <v>211</v>
      </c>
      <c r="C1055" s="4">
        <v>16</v>
      </c>
      <c r="D1055" s="4" t="s">
        <v>60</v>
      </c>
      <c r="E1055" s="2" t="s">
        <v>40</v>
      </c>
      <c r="F1055" s="2" t="s">
        <v>42</v>
      </c>
      <c r="G1055" s="2" t="s">
        <v>41</v>
      </c>
      <c r="H1055" s="2">
        <v>2015</v>
      </c>
      <c r="I1055" s="7" t="s">
        <v>101</v>
      </c>
      <c r="R1055" s="2"/>
      <c r="X1055" s="5" t="e">
        <f t="shared" si="96"/>
        <v>#DIV/0!</v>
      </c>
      <c r="AA1055" s="5" t="e">
        <f t="shared" si="97"/>
        <v>#DIV/0!</v>
      </c>
      <c r="AB1055" s="4" t="e">
        <f t="shared" si="98"/>
        <v>#DIV/0!</v>
      </c>
      <c r="AD1055" s="2" t="e">
        <f t="shared" si="99"/>
        <v>#DIV/0!</v>
      </c>
      <c r="AF1055" s="2" t="e">
        <f t="shared" si="100"/>
        <v>#DIV/0!</v>
      </c>
      <c r="AG1055" s="2"/>
      <c r="AO1055" s="2"/>
      <c r="AP1055" s="2" t="str">
        <f t="shared" si="101"/>
        <v>D09_211_16</v>
      </c>
    </row>
    <row r="1056" spans="1:42" s="18" customFormat="1" ht="12.75" customHeight="1" x14ac:dyDescent="0.2">
      <c r="A1056" s="23" t="s">
        <v>68</v>
      </c>
      <c r="B1056" s="19">
        <v>211</v>
      </c>
      <c r="C1056" s="24">
        <v>16</v>
      </c>
      <c r="D1056" s="24" t="s">
        <v>60</v>
      </c>
      <c r="E1056" s="18" t="s">
        <v>40</v>
      </c>
      <c r="F1056" s="18" t="s">
        <v>42</v>
      </c>
      <c r="G1056" s="18" t="s">
        <v>41</v>
      </c>
      <c r="H1056" s="18">
        <v>2016</v>
      </c>
      <c r="I1056" s="7" t="s">
        <v>101</v>
      </c>
      <c r="X1056" s="25" t="e">
        <f t="shared" si="96"/>
        <v>#DIV/0!</v>
      </c>
      <c r="AA1056" s="25" t="e">
        <f t="shared" si="97"/>
        <v>#DIV/0!</v>
      </c>
      <c r="AB1056" s="24" t="e">
        <f t="shared" si="98"/>
        <v>#DIV/0!</v>
      </c>
      <c r="AD1056" s="18" t="e">
        <f t="shared" si="99"/>
        <v>#DIV/0!</v>
      </c>
      <c r="AF1056" s="18" t="e">
        <f t="shared" si="100"/>
        <v>#DIV/0!</v>
      </c>
      <c r="AP1056" s="2" t="str">
        <f t="shared" si="101"/>
        <v>D09_211_16</v>
      </c>
    </row>
    <row r="1057" spans="1:42" ht="12.75" customHeight="1" x14ac:dyDescent="0.2">
      <c r="A1057" s="1" t="s">
        <v>68</v>
      </c>
      <c r="B1057" s="3">
        <v>212</v>
      </c>
      <c r="C1057" s="4">
        <v>16</v>
      </c>
      <c r="D1057" s="4" t="s">
        <v>60</v>
      </c>
      <c r="E1057" s="2" t="s">
        <v>40</v>
      </c>
      <c r="F1057" s="2" t="s">
        <v>42</v>
      </c>
      <c r="G1057" s="2" t="s">
        <v>41</v>
      </c>
      <c r="H1057" s="2">
        <v>2012</v>
      </c>
      <c r="I1057" s="7" t="s">
        <v>135</v>
      </c>
      <c r="R1057" s="2"/>
      <c r="X1057" s="5" t="e">
        <f t="shared" si="96"/>
        <v>#DIV/0!</v>
      </c>
      <c r="AA1057" s="5" t="e">
        <f t="shared" si="97"/>
        <v>#DIV/0!</v>
      </c>
      <c r="AB1057" s="4" t="e">
        <f t="shared" si="98"/>
        <v>#DIV/0!</v>
      </c>
      <c r="AD1057" s="2" t="e">
        <f t="shared" si="99"/>
        <v>#DIV/0!</v>
      </c>
      <c r="AF1057" s="2" t="e">
        <f t="shared" si="100"/>
        <v>#DIV/0!</v>
      </c>
      <c r="AG1057" s="2"/>
      <c r="AO1057" s="2"/>
      <c r="AP1057" s="2" t="str">
        <f t="shared" si="101"/>
        <v>D09_212_16</v>
      </c>
    </row>
    <row r="1058" spans="1:42" ht="12.75" customHeight="1" x14ac:dyDescent="0.2">
      <c r="A1058" s="1" t="s">
        <v>68</v>
      </c>
      <c r="B1058" s="3">
        <v>212</v>
      </c>
      <c r="C1058" s="4">
        <v>16</v>
      </c>
      <c r="D1058" s="4" t="s">
        <v>60</v>
      </c>
      <c r="E1058" s="2" t="s">
        <v>40</v>
      </c>
      <c r="F1058" s="2" t="s">
        <v>42</v>
      </c>
      <c r="G1058" s="2" t="s">
        <v>41</v>
      </c>
      <c r="H1058" s="2">
        <v>2013</v>
      </c>
      <c r="I1058" s="7" t="s">
        <v>135</v>
      </c>
      <c r="R1058" s="2"/>
      <c r="X1058" s="5" t="e">
        <f t="shared" si="96"/>
        <v>#DIV/0!</v>
      </c>
      <c r="AA1058" s="5" t="e">
        <f t="shared" si="97"/>
        <v>#DIV/0!</v>
      </c>
      <c r="AB1058" s="4" t="e">
        <f t="shared" si="98"/>
        <v>#DIV/0!</v>
      </c>
      <c r="AD1058" s="2" t="e">
        <f t="shared" si="99"/>
        <v>#DIV/0!</v>
      </c>
      <c r="AF1058" s="2" t="e">
        <f t="shared" si="100"/>
        <v>#DIV/0!</v>
      </c>
      <c r="AG1058" s="2"/>
      <c r="AO1058" s="2"/>
      <c r="AP1058" s="2" t="str">
        <f t="shared" si="101"/>
        <v>D09_212_16</v>
      </c>
    </row>
    <row r="1059" spans="1:42" ht="12.75" customHeight="1" x14ac:dyDescent="0.2">
      <c r="A1059" s="1" t="s">
        <v>68</v>
      </c>
      <c r="B1059" s="3">
        <v>212</v>
      </c>
      <c r="C1059" s="4">
        <v>16</v>
      </c>
      <c r="D1059" s="4" t="s">
        <v>60</v>
      </c>
      <c r="E1059" s="2" t="s">
        <v>40</v>
      </c>
      <c r="F1059" s="2" t="s">
        <v>42</v>
      </c>
      <c r="G1059" s="2" t="s">
        <v>41</v>
      </c>
      <c r="H1059" s="2">
        <v>2014</v>
      </c>
      <c r="I1059" s="7" t="s">
        <v>135</v>
      </c>
      <c r="R1059" s="2"/>
      <c r="X1059" s="5" t="e">
        <f t="shared" si="96"/>
        <v>#DIV/0!</v>
      </c>
      <c r="AA1059" s="5" t="e">
        <f t="shared" si="97"/>
        <v>#DIV/0!</v>
      </c>
      <c r="AB1059" s="4" t="e">
        <f t="shared" si="98"/>
        <v>#DIV/0!</v>
      </c>
      <c r="AD1059" s="2" t="e">
        <f t="shared" si="99"/>
        <v>#DIV/0!</v>
      </c>
      <c r="AF1059" s="2" t="e">
        <f t="shared" si="100"/>
        <v>#DIV/0!</v>
      </c>
      <c r="AG1059" s="2"/>
      <c r="AO1059" s="2"/>
      <c r="AP1059" s="2" t="str">
        <f t="shared" si="101"/>
        <v>D09_212_16</v>
      </c>
    </row>
    <row r="1060" spans="1:42" ht="12.75" customHeight="1" x14ac:dyDescent="0.2">
      <c r="A1060" s="1" t="s">
        <v>68</v>
      </c>
      <c r="B1060" s="3">
        <v>212</v>
      </c>
      <c r="C1060" s="4">
        <v>16</v>
      </c>
      <c r="D1060" s="4" t="s">
        <v>60</v>
      </c>
      <c r="E1060" s="2" t="s">
        <v>40</v>
      </c>
      <c r="F1060" s="2" t="s">
        <v>42</v>
      </c>
      <c r="G1060" s="2" t="s">
        <v>41</v>
      </c>
      <c r="H1060" s="2">
        <v>2015</v>
      </c>
      <c r="I1060" s="7" t="s">
        <v>135</v>
      </c>
      <c r="R1060" s="2"/>
      <c r="X1060" s="5" t="e">
        <f t="shared" si="96"/>
        <v>#DIV/0!</v>
      </c>
      <c r="AA1060" s="5" t="e">
        <f t="shared" si="97"/>
        <v>#DIV/0!</v>
      </c>
      <c r="AB1060" s="4" t="e">
        <f t="shared" si="98"/>
        <v>#DIV/0!</v>
      </c>
      <c r="AD1060" s="2" t="e">
        <f t="shared" si="99"/>
        <v>#DIV/0!</v>
      </c>
      <c r="AF1060" s="2" t="e">
        <f t="shared" si="100"/>
        <v>#DIV/0!</v>
      </c>
      <c r="AG1060" s="2"/>
      <c r="AO1060" s="2"/>
      <c r="AP1060" s="2" t="str">
        <f t="shared" si="101"/>
        <v>D09_212_16</v>
      </c>
    </row>
    <row r="1061" spans="1:42" s="18" customFormat="1" ht="12.75" customHeight="1" x14ac:dyDescent="0.2">
      <c r="A1061" s="23" t="s">
        <v>68</v>
      </c>
      <c r="B1061" s="19">
        <v>212</v>
      </c>
      <c r="C1061" s="24">
        <v>16</v>
      </c>
      <c r="D1061" s="24" t="s">
        <v>60</v>
      </c>
      <c r="E1061" s="18" t="s">
        <v>40</v>
      </c>
      <c r="F1061" s="18" t="s">
        <v>42</v>
      </c>
      <c r="G1061" s="18" t="s">
        <v>41</v>
      </c>
      <c r="H1061" s="18">
        <v>2016</v>
      </c>
      <c r="I1061" s="26" t="s">
        <v>135</v>
      </c>
      <c r="X1061" s="25" t="e">
        <f t="shared" si="96"/>
        <v>#DIV/0!</v>
      </c>
      <c r="AA1061" s="25" t="e">
        <f t="shared" si="97"/>
        <v>#DIV/0!</v>
      </c>
      <c r="AB1061" s="24" t="e">
        <f t="shared" si="98"/>
        <v>#DIV/0!</v>
      </c>
      <c r="AD1061" s="18" t="e">
        <f t="shared" si="99"/>
        <v>#DIV/0!</v>
      </c>
      <c r="AF1061" s="18" t="e">
        <f t="shared" si="100"/>
        <v>#DIV/0!</v>
      </c>
      <c r="AP1061" s="2" t="str">
        <f t="shared" si="101"/>
        <v>D09_212_16</v>
      </c>
    </row>
    <row r="1062" spans="1:42" ht="12.75" customHeight="1" x14ac:dyDescent="0.2">
      <c r="A1062" s="1" t="s">
        <v>68</v>
      </c>
      <c r="B1062" s="3">
        <v>213</v>
      </c>
      <c r="C1062" s="4">
        <v>16</v>
      </c>
      <c r="D1062" s="4" t="s">
        <v>60</v>
      </c>
      <c r="E1062" s="2" t="s">
        <v>40</v>
      </c>
      <c r="F1062" s="2" t="s">
        <v>42</v>
      </c>
      <c r="G1062" s="2" t="s">
        <v>41</v>
      </c>
      <c r="H1062" s="2">
        <v>2012</v>
      </c>
      <c r="I1062" s="7" t="s">
        <v>101</v>
      </c>
      <c r="J1062" s="2">
        <v>74</v>
      </c>
      <c r="K1062" s="2">
        <f>J1062-67</f>
        <v>7</v>
      </c>
      <c r="L1062" s="2">
        <f>J1062-78</f>
        <v>-4</v>
      </c>
      <c r="M1062" s="2">
        <f>J1062-95</f>
        <v>-21</v>
      </c>
      <c r="N1062" s="2">
        <v>2</v>
      </c>
      <c r="R1062" s="2"/>
      <c r="T1062" s="2">
        <v>1</v>
      </c>
      <c r="X1062" s="5" t="e">
        <f t="shared" si="96"/>
        <v>#DIV/0!</v>
      </c>
      <c r="AA1062" s="5" t="e">
        <f t="shared" si="97"/>
        <v>#DIV/0!</v>
      </c>
      <c r="AB1062" s="4" t="e">
        <f t="shared" si="98"/>
        <v>#DIV/0!</v>
      </c>
      <c r="AD1062" s="2" t="e">
        <f t="shared" si="99"/>
        <v>#DIV/0!</v>
      </c>
      <c r="AF1062" s="2" t="e">
        <f t="shared" si="100"/>
        <v>#DIV/0!</v>
      </c>
      <c r="AG1062" s="2"/>
      <c r="AO1062" s="2"/>
      <c r="AP1062" s="2" t="str">
        <f t="shared" si="101"/>
        <v>D09_213_16</v>
      </c>
    </row>
    <row r="1063" spans="1:42" ht="12.75" customHeight="1" x14ac:dyDescent="0.2">
      <c r="A1063" s="1" t="s">
        <v>68</v>
      </c>
      <c r="B1063" s="3">
        <v>213</v>
      </c>
      <c r="C1063" s="4">
        <v>16</v>
      </c>
      <c r="D1063" s="4" t="s">
        <v>60</v>
      </c>
      <c r="E1063" s="2" t="s">
        <v>40</v>
      </c>
      <c r="F1063" s="2" t="s">
        <v>42</v>
      </c>
      <c r="G1063" s="2" t="s">
        <v>41</v>
      </c>
      <c r="H1063" s="2">
        <v>2013</v>
      </c>
      <c r="I1063" s="7" t="s">
        <v>101</v>
      </c>
      <c r="R1063" s="2"/>
      <c r="X1063" s="5" t="e">
        <f t="shared" si="96"/>
        <v>#DIV/0!</v>
      </c>
      <c r="AA1063" s="5" t="e">
        <f t="shared" si="97"/>
        <v>#DIV/0!</v>
      </c>
      <c r="AB1063" s="4" t="e">
        <f t="shared" si="98"/>
        <v>#DIV/0!</v>
      </c>
      <c r="AD1063" s="2" t="e">
        <f t="shared" si="99"/>
        <v>#DIV/0!</v>
      </c>
      <c r="AF1063" s="2" t="e">
        <f t="shared" si="100"/>
        <v>#DIV/0!</v>
      </c>
      <c r="AO1063" s="2"/>
      <c r="AP1063" s="2" t="str">
        <f t="shared" si="101"/>
        <v>D09_213_16</v>
      </c>
    </row>
    <row r="1064" spans="1:42" ht="12.75" customHeight="1" x14ac:dyDescent="0.2">
      <c r="A1064" s="1" t="s">
        <v>68</v>
      </c>
      <c r="B1064" s="3">
        <v>213</v>
      </c>
      <c r="C1064" s="4">
        <v>16</v>
      </c>
      <c r="D1064" s="4" t="s">
        <v>60</v>
      </c>
      <c r="E1064" s="2" t="s">
        <v>40</v>
      </c>
      <c r="F1064" s="2" t="s">
        <v>42</v>
      </c>
      <c r="G1064" s="2" t="s">
        <v>41</v>
      </c>
      <c r="H1064" s="2">
        <v>2014</v>
      </c>
      <c r="I1064" s="7" t="s">
        <v>101</v>
      </c>
      <c r="R1064" s="2"/>
      <c r="X1064" s="5" t="e">
        <f t="shared" si="96"/>
        <v>#DIV/0!</v>
      </c>
      <c r="AA1064" s="5" t="e">
        <f t="shared" si="97"/>
        <v>#DIV/0!</v>
      </c>
      <c r="AB1064" s="4" t="e">
        <f t="shared" si="98"/>
        <v>#DIV/0!</v>
      </c>
      <c r="AD1064" s="2" t="e">
        <f t="shared" si="99"/>
        <v>#DIV/0!</v>
      </c>
      <c r="AF1064" s="2" t="e">
        <f t="shared" si="100"/>
        <v>#DIV/0!</v>
      </c>
      <c r="AG1064" s="2"/>
      <c r="AO1064" s="2"/>
      <c r="AP1064" s="2" t="str">
        <f t="shared" si="101"/>
        <v>D09_213_16</v>
      </c>
    </row>
    <row r="1065" spans="1:42" ht="12.75" customHeight="1" x14ac:dyDescent="0.2">
      <c r="A1065" s="1" t="s">
        <v>68</v>
      </c>
      <c r="B1065" s="3">
        <v>213</v>
      </c>
      <c r="C1065" s="4">
        <v>16</v>
      </c>
      <c r="D1065" s="4" t="s">
        <v>60</v>
      </c>
      <c r="E1065" s="2" t="s">
        <v>40</v>
      </c>
      <c r="F1065" s="2" t="s">
        <v>42</v>
      </c>
      <c r="G1065" s="2" t="s">
        <v>41</v>
      </c>
      <c r="H1065" s="2">
        <v>2015</v>
      </c>
      <c r="I1065" s="7" t="s">
        <v>101</v>
      </c>
      <c r="R1065" s="2"/>
      <c r="X1065" s="5" t="e">
        <f t="shared" si="96"/>
        <v>#DIV/0!</v>
      </c>
      <c r="AA1065" s="5" t="e">
        <f t="shared" si="97"/>
        <v>#DIV/0!</v>
      </c>
      <c r="AB1065" s="4" t="e">
        <f t="shared" si="98"/>
        <v>#DIV/0!</v>
      </c>
      <c r="AD1065" s="2" t="e">
        <f t="shared" si="99"/>
        <v>#DIV/0!</v>
      </c>
      <c r="AF1065" s="2" t="e">
        <f t="shared" si="100"/>
        <v>#DIV/0!</v>
      </c>
      <c r="AG1065" s="2"/>
      <c r="AO1065" s="2"/>
      <c r="AP1065" s="2" t="str">
        <f t="shared" si="101"/>
        <v>D09_213_16</v>
      </c>
    </row>
    <row r="1066" spans="1:42" s="18" customFormat="1" ht="12.75" customHeight="1" x14ac:dyDescent="0.2">
      <c r="A1066" s="23" t="s">
        <v>68</v>
      </c>
      <c r="B1066" s="19">
        <v>213</v>
      </c>
      <c r="C1066" s="24">
        <v>16</v>
      </c>
      <c r="D1066" s="24" t="s">
        <v>60</v>
      </c>
      <c r="E1066" s="18" t="s">
        <v>40</v>
      </c>
      <c r="F1066" s="18" t="s">
        <v>42</v>
      </c>
      <c r="G1066" s="18" t="s">
        <v>41</v>
      </c>
      <c r="H1066" s="18">
        <v>2016</v>
      </c>
      <c r="I1066" s="7" t="s">
        <v>101</v>
      </c>
      <c r="X1066" s="25" t="e">
        <f t="shared" si="96"/>
        <v>#DIV/0!</v>
      </c>
      <c r="AA1066" s="25" t="e">
        <f t="shared" si="97"/>
        <v>#DIV/0!</v>
      </c>
      <c r="AB1066" s="24" t="e">
        <f t="shared" si="98"/>
        <v>#DIV/0!</v>
      </c>
      <c r="AD1066" s="18" t="e">
        <f t="shared" si="99"/>
        <v>#DIV/0!</v>
      </c>
      <c r="AF1066" s="18" t="e">
        <f t="shared" si="100"/>
        <v>#DIV/0!</v>
      </c>
      <c r="AP1066" s="2" t="str">
        <f t="shared" si="101"/>
        <v>D09_213_16</v>
      </c>
    </row>
    <row r="1067" spans="1:42" ht="12.75" customHeight="1" x14ac:dyDescent="0.2">
      <c r="A1067" s="1" t="s">
        <v>68</v>
      </c>
      <c r="B1067" s="3">
        <v>214</v>
      </c>
      <c r="C1067" s="4">
        <v>16</v>
      </c>
      <c r="D1067" s="4" t="s">
        <v>60</v>
      </c>
      <c r="E1067" s="2" t="s">
        <v>40</v>
      </c>
      <c r="F1067" s="2" t="s">
        <v>42</v>
      </c>
      <c r="G1067" s="2" t="s">
        <v>41</v>
      </c>
      <c r="H1067" s="2">
        <v>2012</v>
      </c>
      <c r="I1067" s="7" t="s">
        <v>135</v>
      </c>
      <c r="R1067" s="2"/>
      <c r="X1067" s="5" t="e">
        <f t="shared" si="96"/>
        <v>#DIV/0!</v>
      </c>
      <c r="AA1067" s="5" t="e">
        <f t="shared" si="97"/>
        <v>#DIV/0!</v>
      </c>
      <c r="AB1067" s="4" t="e">
        <f t="shared" si="98"/>
        <v>#DIV/0!</v>
      </c>
      <c r="AD1067" s="2" t="e">
        <f t="shared" si="99"/>
        <v>#DIV/0!</v>
      </c>
      <c r="AF1067" s="2" t="e">
        <f t="shared" si="100"/>
        <v>#DIV/0!</v>
      </c>
      <c r="AG1067" s="2"/>
      <c r="AO1067" s="2"/>
      <c r="AP1067" s="2" t="str">
        <f t="shared" si="101"/>
        <v>D09_214_16</v>
      </c>
    </row>
    <row r="1068" spans="1:42" ht="12.75" customHeight="1" x14ac:dyDescent="0.2">
      <c r="A1068" s="1" t="s">
        <v>68</v>
      </c>
      <c r="B1068" s="3">
        <v>214</v>
      </c>
      <c r="C1068" s="4">
        <v>16</v>
      </c>
      <c r="D1068" s="4" t="s">
        <v>60</v>
      </c>
      <c r="E1068" s="2" t="s">
        <v>40</v>
      </c>
      <c r="F1068" s="2" t="s">
        <v>42</v>
      </c>
      <c r="G1068" s="2" t="s">
        <v>41</v>
      </c>
      <c r="H1068" s="2">
        <v>2013</v>
      </c>
      <c r="I1068" s="7" t="s">
        <v>135</v>
      </c>
      <c r="R1068" s="2"/>
      <c r="X1068" s="5" t="e">
        <f t="shared" si="96"/>
        <v>#DIV/0!</v>
      </c>
      <c r="AA1068" s="5" t="e">
        <f t="shared" si="97"/>
        <v>#DIV/0!</v>
      </c>
      <c r="AB1068" s="4" t="e">
        <f t="shared" si="98"/>
        <v>#DIV/0!</v>
      </c>
      <c r="AD1068" s="2" t="e">
        <f t="shared" si="99"/>
        <v>#DIV/0!</v>
      </c>
      <c r="AF1068" s="2" t="e">
        <f t="shared" si="100"/>
        <v>#DIV/0!</v>
      </c>
      <c r="AG1068" s="2"/>
      <c r="AO1068" s="2"/>
      <c r="AP1068" s="2" t="str">
        <f t="shared" si="101"/>
        <v>D09_214_16</v>
      </c>
    </row>
    <row r="1069" spans="1:42" ht="12.75" customHeight="1" x14ac:dyDescent="0.2">
      <c r="A1069" s="1" t="s">
        <v>68</v>
      </c>
      <c r="B1069" s="3">
        <v>214</v>
      </c>
      <c r="C1069" s="4">
        <v>16</v>
      </c>
      <c r="D1069" s="4" t="s">
        <v>60</v>
      </c>
      <c r="E1069" s="2" t="s">
        <v>40</v>
      </c>
      <c r="F1069" s="2" t="s">
        <v>42</v>
      </c>
      <c r="G1069" s="2" t="s">
        <v>41</v>
      </c>
      <c r="H1069" s="2">
        <v>2014</v>
      </c>
      <c r="I1069" s="7" t="s">
        <v>135</v>
      </c>
      <c r="R1069" s="2"/>
      <c r="X1069" s="5" t="e">
        <f t="shared" si="96"/>
        <v>#DIV/0!</v>
      </c>
      <c r="AA1069" s="5" t="e">
        <f t="shared" si="97"/>
        <v>#DIV/0!</v>
      </c>
      <c r="AB1069" s="4" t="e">
        <f t="shared" si="98"/>
        <v>#DIV/0!</v>
      </c>
      <c r="AD1069" s="2" t="e">
        <f t="shared" si="99"/>
        <v>#DIV/0!</v>
      </c>
      <c r="AF1069" s="2" t="e">
        <f t="shared" si="100"/>
        <v>#DIV/0!</v>
      </c>
      <c r="AG1069" s="2"/>
      <c r="AO1069" s="2"/>
      <c r="AP1069" s="2" t="str">
        <f t="shared" si="101"/>
        <v>D09_214_16</v>
      </c>
    </row>
    <row r="1070" spans="1:42" ht="12.75" customHeight="1" x14ac:dyDescent="0.2">
      <c r="A1070" s="1" t="s">
        <v>68</v>
      </c>
      <c r="B1070" s="3">
        <v>214</v>
      </c>
      <c r="C1070" s="4">
        <v>16</v>
      </c>
      <c r="D1070" s="4" t="s">
        <v>60</v>
      </c>
      <c r="E1070" s="2" t="s">
        <v>40</v>
      </c>
      <c r="F1070" s="2" t="s">
        <v>42</v>
      </c>
      <c r="G1070" s="2" t="s">
        <v>41</v>
      </c>
      <c r="H1070" s="2">
        <v>2015</v>
      </c>
      <c r="I1070" s="7" t="s">
        <v>135</v>
      </c>
      <c r="R1070" s="2"/>
      <c r="X1070" s="5" t="e">
        <f t="shared" si="96"/>
        <v>#DIV/0!</v>
      </c>
      <c r="AA1070" s="5" t="e">
        <f t="shared" si="97"/>
        <v>#DIV/0!</v>
      </c>
      <c r="AB1070" s="4" t="e">
        <f t="shared" si="98"/>
        <v>#DIV/0!</v>
      </c>
      <c r="AD1070" s="2" t="e">
        <f t="shared" si="99"/>
        <v>#DIV/0!</v>
      </c>
      <c r="AF1070" s="2" t="e">
        <f t="shared" si="100"/>
        <v>#DIV/0!</v>
      </c>
      <c r="AG1070" s="2"/>
      <c r="AO1070" s="2"/>
      <c r="AP1070" s="2" t="str">
        <f t="shared" si="101"/>
        <v>D09_214_16</v>
      </c>
    </row>
    <row r="1071" spans="1:42" s="18" customFormat="1" ht="12.75" customHeight="1" x14ac:dyDescent="0.2">
      <c r="A1071" s="23" t="s">
        <v>68</v>
      </c>
      <c r="B1071" s="19">
        <v>214</v>
      </c>
      <c r="C1071" s="24">
        <v>16</v>
      </c>
      <c r="D1071" s="24" t="s">
        <v>60</v>
      </c>
      <c r="E1071" s="18" t="s">
        <v>40</v>
      </c>
      <c r="F1071" s="18" t="s">
        <v>42</v>
      </c>
      <c r="G1071" s="18" t="s">
        <v>41</v>
      </c>
      <c r="H1071" s="18">
        <v>2016</v>
      </c>
      <c r="I1071" s="26" t="s">
        <v>135</v>
      </c>
      <c r="X1071" s="25" t="e">
        <f t="shared" si="96"/>
        <v>#DIV/0!</v>
      </c>
      <c r="AA1071" s="25" t="e">
        <f t="shared" si="97"/>
        <v>#DIV/0!</v>
      </c>
      <c r="AB1071" s="24" t="e">
        <f t="shared" si="98"/>
        <v>#DIV/0!</v>
      </c>
      <c r="AD1071" s="18" t="e">
        <f t="shared" si="99"/>
        <v>#DIV/0!</v>
      </c>
      <c r="AF1071" s="18" t="e">
        <f t="shared" si="100"/>
        <v>#DIV/0!</v>
      </c>
      <c r="AP1071" s="2" t="str">
        <f t="shared" si="101"/>
        <v>D09_214_16</v>
      </c>
    </row>
    <row r="1072" spans="1:42" ht="12.75" customHeight="1" x14ac:dyDescent="0.2">
      <c r="A1072" s="1" t="s">
        <v>68</v>
      </c>
      <c r="B1072" s="3">
        <v>215</v>
      </c>
      <c r="C1072" s="4">
        <v>16</v>
      </c>
      <c r="D1072" s="4" t="s">
        <v>60</v>
      </c>
      <c r="E1072" s="2" t="s">
        <v>40</v>
      </c>
      <c r="F1072" s="2" t="s">
        <v>42</v>
      </c>
      <c r="G1072" s="2" t="s">
        <v>41</v>
      </c>
      <c r="H1072" s="2">
        <v>2012</v>
      </c>
      <c r="I1072" s="7" t="s">
        <v>135</v>
      </c>
      <c r="R1072" s="2"/>
      <c r="X1072" s="5" t="e">
        <f t="shared" si="96"/>
        <v>#DIV/0!</v>
      </c>
      <c r="AA1072" s="5" t="e">
        <f t="shared" si="97"/>
        <v>#DIV/0!</v>
      </c>
      <c r="AB1072" s="4" t="e">
        <f t="shared" si="98"/>
        <v>#DIV/0!</v>
      </c>
      <c r="AD1072" s="2" t="e">
        <f t="shared" si="99"/>
        <v>#DIV/0!</v>
      </c>
      <c r="AF1072" s="2" t="e">
        <f t="shared" si="100"/>
        <v>#DIV/0!</v>
      </c>
      <c r="AG1072" s="2"/>
      <c r="AO1072" s="2"/>
      <c r="AP1072" s="2" t="str">
        <f t="shared" si="101"/>
        <v>D09_215_16</v>
      </c>
    </row>
    <row r="1073" spans="1:42" ht="12.75" customHeight="1" x14ac:dyDescent="0.2">
      <c r="A1073" s="1" t="s">
        <v>68</v>
      </c>
      <c r="B1073" s="3">
        <v>215</v>
      </c>
      <c r="C1073" s="4">
        <v>16</v>
      </c>
      <c r="D1073" s="4" t="s">
        <v>60</v>
      </c>
      <c r="E1073" s="2" t="s">
        <v>40</v>
      </c>
      <c r="F1073" s="2" t="s">
        <v>42</v>
      </c>
      <c r="G1073" s="2" t="s">
        <v>41</v>
      </c>
      <c r="H1073" s="2">
        <v>2013</v>
      </c>
      <c r="I1073" s="7" t="s">
        <v>135</v>
      </c>
      <c r="R1073" s="2"/>
      <c r="X1073" s="5" t="e">
        <f t="shared" si="96"/>
        <v>#DIV/0!</v>
      </c>
      <c r="AA1073" s="5" t="e">
        <f t="shared" si="97"/>
        <v>#DIV/0!</v>
      </c>
      <c r="AB1073" s="4" t="e">
        <f t="shared" si="98"/>
        <v>#DIV/0!</v>
      </c>
      <c r="AD1073" s="2" t="e">
        <f t="shared" si="99"/>
        <v>#DIV/0!</v>
      </c>
      <c r="AF1073" s="2" t="e">
        <f t="shared" si="100"/>
        <v>#DIV/0!</v>
      </c>
      <c r="AG1073" s="2"/>
      <c r="AO1073" s="2"/>
      <c r="AP1073" s="2" t="str">
        <f t="shared" si="101"/>
        <v>D09_215_16</v>
      </c>
    </row>
    <row r="1074" spans="1:42" ht="12.75" customHeight="1" x14ac:dyDescent="0.2">
      <c r="A1074" s="1" t="s">
        <v>68</v>
      </c>
      <c r="B1074" s="3">
        <v>215</v>
      </c>
      <c r="C1074" s="4">
        <v>16</v>
      </c>
      <c r="D1074" s="4" t="s">
        <v>60</v>
      </c>
      <c r="E1074" s="2" t="s">
        <v>40</v>
      </c>
      <c r="F1074" s="2" t="s">
        <v>42</v>
      </c>
      <c r="G1074" s="2" t="s">
        <v>41</v>
      </c>
      <c r="H1074" s="2">
        <v>2014</v>
      </c>
      <c r="I1074" s="7" t="s">
        <v>135</v>
      </c>
      <c r="R1074" s="2"/>
      <c r="X1074" s="5" t="e">
        <f t="shared" si="96"/>
        <v>#DIV/0!</v>
      </c>
      <c r="AA1074" s="5" t="e">
        <f t="shared" si="97"/>
        <v>#DIV/0!</v>
      </c>
      <c r="AB1074" s="4" t="e">
        <f t="shared" si="98"/>
        <v>#DIV/0!</v>
      </c>
      <c r="AD1074" s="2" t="e">
        <f t="shared" si="99"/>
        <v>#DIV/0!</v>
      </c>
      <c r="AF1074" s="2" t="e">
        <f t="shared" si="100"/>
        <v>#DIV/0!</v>
      </c>
      <c r="AG1074" s="2"/>
      <c r="AO1074" s="2"/>
      <c r="AP1074" s="2" t="str">
        <f t="shared" si="101"/>
        <v>D09_215_16</v>
      </c>
    </row>
    <row r="1075" spans="1:42" ht="12.75" customHeight="1" x14ac:dyDescent="0.2">
      <c r="A1075" s="1" t="s">
        <v>68</v>
      </c>
      <c r="B1075" s="3">
        <v>215</v>
      </c>
      <c r="C1075" s="4">
        <v>16</v>
      </c>
      <c r="D1075" s="4" t="s">
        <v>60</v>
      </c>
      <c r="E1075" s="2" t="s">
        <v>40</v>
      </c>
      <c r="F1075" s="2" t="s">
        <v>42</v>
      </c>
      <c r="G1075" s="2" t="s">
        <v>41</v>
      </c>
      <c r="H1075" s="2">
        <v>2015</v>
      </c>
      <c r="I1075" s="7" t="s">
        <v>135</v>
      </c>
      <c r="R1075" s="2"/>
      <c r="X1075" s="5" t="e">
        <f t="shared" si="96"/>
        <v>#DIV/0!</v>
      </c>
      <c r="AA1075" s="5" t="e">
        <f t="shared" si="97"/>
        <v>#DIV/0!</v>
      </c>
      <c r="AB1075" s="4" t="e">
        <f t="shared" si="98"/>
        <v>#DIV/0!</v>
      </c>
      <c r="AD1075" s="2" t="e">
        <f t="shared" si="99"/>
        <v>#DIV/0!</v>
      </c>
      <c r="AF1075" s="2" t="e">
        <f t="shared" si="100"/>
        <v>#DIV/0!</v>
      </c>
      <c r="AG1075" s="2"/>
      <c r="AO1075" s="2"/>
      <c r="AP1075" s="2" t="str">
        <f t="shared" si="101"/>
        <v>D09_215_16</v>
      </c>
    </row>
    <row r="1076" spans="1:42" s="18" customFormat="1" ht="12.75" customHeight="1" x14ac:dyDescent="0.2">
      <c r="A1076" s="23" t="s">
        <v>68</v>
      </c>
      <c r="B1076" s="19">
        <v>215</v>
      </c>
      <c r="C1076" s="24">
        <v>16</v>
      </c>
      <c r="D1076" s="24" t="s">
        <v>60</v>
      </c>
      <c r="E1076" s="18" t="s">
        <v>40</v>
      </c>
      <c r="F1076" s="18" t="s">
        <v>42</v>
      </c>
      <c r="G1076" s="18" t="s">
        <v>41</v>
      </c>
      <c r="H1076" s="18">
        <v>2016</v>
      </c>
      <c r="I1076" s="26" t="s">
        <v>135</v>
      </c>
      <c r="X1076" s="25" t="e">
        <f t="shared" si="96"/>
        <v>#DIV/0!</v>
      </c>
      <c r="AA1076" s="25" t="e">
        <f t="shared" si="97"/>
        <v>#DIV/0!</v>
      </c>
      <c r="AB1076" s="24" t="e">
        <f t="shared" si="98"/>
        <v>#DIV/0!</v>
      </c>
      <c r="AD1076" s="18" t="e">
        <f t="shared" si="99"/>
        <v>#DIV/0!</v>
      </c>
      <c r="AF1076" s="18" t="e">
        <f t="shared" si="100"/>
        <v>#DIV/0!</v>
      </c>
      <c r="AP1076" s="2" t="str">
        <f t="shared" si="101"/>
        <v>D09_215_16</v>
      </c>
    </row>
    <row r="1077" spans="1:42" ht="12.75" customHeight="1" x14ac:dyDescent="0.2">
      <c r="A1077" s="1" t="s">
        <v>68</v>
      </c>
      <c r="B1077" s="3">
        <v>216</v>
      </c>
      <c r="C1077" s="4">
        <v>16</v>
      </c>
      <c r="D1077" s="4" t="s">
        <v>60</v>
      </c>
      <c r="E1077" s="2" t="s">
        <v>40</v>
      </c>
      <c r="F1077" s="2" t="s">
        <v>42</v>
      </c>
      <c r="G1077" s="2" t="s">
        <v>41</v>
      </c>
      <c r="H1077" s="2">
        <v>2012</v>
      </c>
      <c r="I1077" s="7" t="s">
        <v>134</v>
      </c>
      <c r="J1077" s="2">
        <v>80</v>
      </c>
      <c r="K1077" s="2">
        <f>J1077-67</f>
        <v>13</v>
      </c>
      <c r="L1077" s="2">
        <f>J1077-78</f>
        <v>2</v>
      </c>
      <c r="M1077" s="2">
        <f>J1077-95</f>
        <v>-15</v>
      </c>
      <c r="N1077" s="2">
        <v>3</v>
      </c>
      <c r="R1077" s="2"/>
      <c r="T1077" s="2">
        <v>2</v>
      </c>
      <c r="U1077" s="2">
        <v>215</v>
      </c>
      <c r="V1077" s="2">
        <v>25</v>
      </c>
      <c r="W1077" s="2">
        <v>80</v>
      </c>
      <c r="X1077" s="5">
        <f t="shared" si="96"/>
        <v>3.2</v>
      </c>
      <c r="Y1077" s="2">
        <v>4</v>
      </c>
      <c r="Z1077" s="2">
        <v>19</v>
      </c>
      <c r="AA1077" s="5">
        <f t="shared" si="97"/>
        <v>0.76</v>
      </c>
      <c r="AB1077" s="4">
        <f t="shared" si="98"/>
        <v>23.75</v>
      </c>
      <c r="AC1077" s="2">
        <v>0</v>
      </c>
      <c r="AD1077" s="2">
        <f t="shared" si="99"/>
        <v>0</v>
      </c>
      <c r="AE1077" s="2">
        <v>0</v>
      </c>
      <c r="AF1077" s="2">
        <f t="shared" si="100"/>
        <v>0</v>
      </c>
      <c r="AG1077" s="8" t="s">
        <v>96</v>
      </c>
      <c r="AH1077" s="2">
        <v>4</v>
      </c>
      <c r="AI1077" s="2">
        <v>3</v>
      </c>
      <c r="AJ1077" s="2">
        <v>1</v>
      </c>
      <c r="AK1077" s="2">
        <v>3</v>
      </c>
      <c r="AL1077" s="2">
        <v>3</v>
      </c>
      <c r="AM1077" s="2">
        <v>3</v>
      </c>
      <c r="AO1077" s="2"/>
      <c r="AP1077" s="2" t="str">
        <f t="shared" si="101"/>
        <v>D09_216_16</v>
      </c>
    </row>
    <row r="1078" spans="1:42" ht="12.75" customHeight="1" x14ac:dyDescent="0.2">
      <c r="A1078" s="1" t="s">
        <v>68</v>
      </c>
      <c r="B1078" s="3">
        <v>216</v>
      </c>
      <c r="C1078" s="4">
        <v>16</v>
      </c>
      <c r="D1078" s="4" t="s">
        <v>60</v>
      </c>
      <c r="E1078" s="2" t="s">
        <v>40</v>
      </c>
      <c r="F1078" s="2" t="s">
        <v>42</v>
      </c>
      <c r="G1078" s="2" t="s">
        <v>41</v>
      </c>
      <c r="H1078" s="2">
        <v>2013</v>
      </c>
      <c r="I1078" s="7" t="s">
        <v>134</v>
      </c>
      <c r="R1078" s="2"/>
      <c r="X1078" s="5" t="e">
        <f t="shared" si="96"/>
        <v>#DIV/0!</v>
      </c>
      <c r="AA1078" s="5" t="e">
        <f t="shared" si="97"/>
        <v>#DIV/0!</v>
      </c>
      <c r="AB1078" s="4" t="e">
        <f t="shared" si="98"/>
        <v>#DIV/0!</v>
      </c>
      <c r="AD1078" s="2" t="e">
        <f t="shared" si="99"/>
        <v>#DIV/0!</v>
      </c>
      <c r="AF1078" s="2" t="e">
        <f t="shared" si="100"/>
        <v>#DIV/0!</v>
      </c>
      <c r="AG1078" s="2"/>
      <c r="AO1078" s="2"/>
      <c r="AP1078" s="2" t="str">
        <f t="shared" si="101"/>
        <v>D09_216_16</v>
      </c>
    </row>
    <row r="1079" spans="1:42" ht="12.75" customHeight="1" x14ac:dyDescent="0.2">
      <c r="A1079" s="1" t="s">
        <v>68</v>
      </c>
      <c r="B1079" s="3">
        <v>216</v>
      </c>
      <c r="C1079" s="4">
        <v>16</v>
      </c>
      <c r="D1079" s="4" t="s">
        <v>60</v>
      </c>
      <c r="E1079" s="2" t="s">
        <v>40</v>
      </c>
      <c r="F1079" s="2" t="s">
        <v>42</v>
      </c>
      <c r="G1079" s="2" t="s">
        <v>41</v>
      </c>
      <c r="H1079" s="2">
        <v>2014</v>
      </c>
      <c r="I1079" s="7" t="s">
        <v>134</v>
      </c>
      <c r="R1079" s="2"/>
      <c r="X1079" s="5" t="e">
        <f t="shared" si="96"/>
        <v>#DIV/0!</v>
      </c>
      <c r="AA1079" s="5" t="e">
        <f t="shared" si="97"/>
        <v>#DIV/0!</v>
      </c>
      <c r="AB1079" s="4" t="e">
        <f t="shared" si="98"/>
        <v>#DIV/0!</v>
      </c>
      <c r="AD1079" s="2" t="e">
        <f t="shared" si="99"/>
        <v>#DIV/0!</v>
      </c>
      <c r="AF1079" s="2" t="e">
        <f t="shared" si="100"/>
        <v>#DIV/0!</v>
      </c>
      <c r="AG1079" s="2"/>
      <c r="AO1079" s="2"/>
      <c r="AP1079" s="2" t="str">
        <f t="shared" si="101"/>
        <v>D09_216_16</v>
      </c>
    </row>
    <row r="1080" spans="1:42" ht="12.75" customHeight="1" x14ac:dyDescent="0.2">
      <c r="A1080" s="1" t="s">
        <v>68</v>
      </c>
      <c r="B1080" s="3">
        <v>216</v>
      </c>
      <c r="C1080" s="4">
        <v>16</v>
      </c>
      <c r="D1080" s="4" t="s">
        <v>60</v>
      </c>
      <c r="E1080" s="2" t="s">
        <v>40</v>
      </c>
      <c r="F1080" s="2" t="s">
        <v>42</v>
      </c>
      <c r="G1080" s="2" t="s">
        <v>41</v>
      </c>
      <c r="H1080" s="2">
        <v>2015</v>
      </c>
      <c r="I1080" s="7" t="s">
        <v>134</v>
      </c>
      <c r="R1080" s="2"/>
      <c r="X1080" s="5" t="e">
        <f t="shared" si="96"/>
        <v>#DIV/0!</v>
      </c>
      <c r="AA1080" s="5" t="e">
        <f t="shared" si="97"/>
        <v>#DIV/0!</v>
      </c>
      <c r="AB1080" s="4" t="e">
        <f t="shared" si="98"/>
        <v>#DIV/0!</v>
      </c>
      <c r="AD1080" s="2" t="e">
        <f t="shared" si="99"/>
        <v>#DIV/0!</v>
      </c>
      <c r="AF1080" s="2" t="e">
        <f t="shared" si="100"/>
        <v>#DIV/0!</v>
      </c>
      <c r="AG1080" s="2"/>
      <c r="AO1080" s="2"/>
      <c r="AP1080" s="2" t="str">
        <f t="shared" si="101"/>
        <v>D09_216_16</v>
      </c>
    </row>
    <row r="1081" spans="1:42" s="18" customFormat="1" ht="12.75" customHeight="1" x14ac:dyDescent="0.2">
      <c r="A1081" s="23" t="s">
        <v>68</v>
      </c>
      <c r="B1081" s="19">
        <v>216</v>
      </c>
      <c r="C1081" s="24">
        <v>16</v>
      </c>
      <c r="D1081" s="24" t="s">
        <v>60</v>
      </c>
      <c r="E1081" s="18" t="s">
        <v>40</v>
      </c>
      <c r="F1081" s="18" t="s">
        <v>42</v>
      </c>
      <c r="G1081" s="18" t="s">
        <v>41</v>
      </c>
      <c r="H1081" s="18">
        <v>2016</v>
      </c>
      <c r="I1081" s="26" t="s">
        <v>134</v>
      </c>
      <c r="X1081" s="25" t="e">
        <f t="shared" si="96"/>
        <v>#DIV/0!</v>
      </c>
      <c r="AA1081" s="25" t="e">
        <f t="shared" si="97"/>
        <v>#DIV/0!</v>
      </c>
      <c r="AB1081" s="24" t="e">
        <f t="shared" si="98"/>
        <v>#DIV/0!</v>
      </c>
      <c r="AD1081" s="18" t="e">
        <f t="shared" si="99"/>
        <v>#DIV/0!</v>
      </c>
      <c r="AF1081" s="18" t="e">
        <f t="shared" si="100"/>
        <v>#DIV/0!</v>
      </c>
      <c r="AP1081" s="2" t="str">
        <f t="shared" si="101"/>
        <v>D09_216_16</v>
      </c>
    </row>
    <row r="1082" spans="1:42" ht="12.75" customHeight="1" x14ac:dyDescent="0.2">
      <c r="A1082" s="1" t="s">
        <v>68</v>
      </c>
      <c r="B1082" s="3">
        <v>217</v>
      </c>
      <c r="C1082" s="4">
        <v>16</v>
      </c>
      <c r="D1082" s="4" t="s">
        <v>60</v>
      </c>
      <c r="E1082" s="2" t="s">
        <v>40</v>
      </c>
      <c r="F1082" s="2" t="s">
        <v>42</v>
      </c>
      <c r="G1082" s="2" t="s">
        <v>41</v>
      </c>
      <c r="H1082" s="2">
        <v>2012</v>
      </c>
      <c r="I1082" s="7" t="s">
        <v>135</v>
      </c>
      <c r="R1082" s="2"/>
      <c r="X1082" s="5" t="e">
        <f t="shared" si="96"/>
        <v>#DIV/0!</v>
      </c>
      <c r="AA1082" s="5" t="e">
        <f t="shared" si="97"/>
        <v>#DIV/0!</v>
      </c>
      <c r="AB1082" s="4" t="e">
        <f t="shared" si="98"/>
        <v>#DIV/0!</v>
      </c>
      <c r="AD1082" s="2" t="e">
        <f t="shared" si="99"/>
        <v>#DIV/0!</v>
      </c>
      <c r="AF1082" s="2" t="e">
        <f t="shared" si="100"/>
        <v>#DIV/0!</v>
      </c>
      <c r="AG1082" s="2"/>
      <c r="AO1082" s="2"/>
      <c r="AP1082" s="2" t="str">
        <f t="shared" si="101"/>
        <v>D09_217_16</v>
      </c>
    </row>
    <row r="1083" spans="1:42" ht="12.75" customHeight="1" x14ac:dyDescent="0.2">
      <c r="A1083" s="1" t="s">
        <v>68</v>
      </c>
      <c r="B1083" s="3">
        <v>217</v>
      </c>
      <c r="C1083" s="4">
        <v>16</v>
      </c>
      <c r="D1083" s="4" t="s">
        <v>60</v>
      </c>
      <c r="E1083" s="2" t="s">
        <v>40</v>
      </c>
      <c r="F1083" s="2" t="s">
        <v>42</v>
      </c>
      <c r="G1083" s="2" t="s">
        <v>41</v>
      </c>
      <c r="H1083" s="2">
        <v>2013</v>
      </c>
      <c r="I1083" s="7" t="s">
        <v>135</v>
      </c>
      <c r="R1083" s="2"/>
      <c r="X1083" s="5" t="e">
        <f t="shared" si="96"/>
        <v>#DIV/0!</v>
      </c>
      <c r="AA1083" s="5" t="e">
        <f t="shared" si="97"/>
        <v>#DIV/0!</v>
      </c>
      <c r="AB1083" s="4" t="e">
        <f t="shared" si="98"/>
        <v>#DIV/0!</v>
      </c>
      <c r="AD1083" s="2" t="e">
        <f t="shared" si="99"/>
        <v>#DIV/0!</v>
      </c>
      <c r="AF1083" s="2" t="e">
        <f t="shared" si="100"/>
        <v>#DIV/0!</v>
      </c>
      <c r="AG1083" s="2"/>
      <c r="AO1083" s="2"/>
      <c r="AP1083" s="2" t="str">
        <f t="shared" si="101"/>
        <v>D09_217_16</v>
      </c>
    </row>
    <row r="1084" spans="1:42" ht="12.75" customHeight="1" x14ac:dyDescent="0.2">
      <c r="A1084" s="1" t="s">
        <v>68</v>
      </c>
      <c r="B1084" s="3">
        <v>217</v>
      </c>
      <c r="C1084" s="4">
        <v>16</v>
      </c>
      <c r="D1084" s="4" t="s">
        <v>60</v>
      </c>
      <c r="E1084" s="2" t="s">
        <v>40</v>
      </c>
      <c r="F1084" s="2" t="s">
        <v>42</v>
      </c>
      <c r="G1084" s="2" t="s">
        <v>41</v>
      </c>
      <c r="H1084" s="2">
        <v>2014</v>
      </c>
      <c r="I1084" s="7" t="s">
        <v>135</v>
      </c>
      <c r="R1084" s="2"/>
      <c r="X1084" s="5" t="e">
        <f t="shared" si="96"/>
        <v>#DIV/0!</v>
      </c>
      <c r="AA1084" s="5" t="e">
        <f t="shared" si="97"/>
        <v>#DIV/0!</v>
      </c>
      <c r="AB1084" s="4" t="e">
        <f t="shared" si="98"/>
        <v>#DIV/0!</v>
      </c>
      <c r="AD1084" s="2" t="e">
        <f t="shared" si="99"/>
        <v>#DIV/0!</v>
      </c>
      <c r="AF1084" s="2" t="e">
        <f t="shared" si="100"/>
        <v>#DIV/0!</v>
      </c>
      <c r="AG1084" s="2"/>
      <c r="AO1084" s="2"/>
      <c r="AP1084" s="2" t="str">
        <f t="shared" si="101"/>
        <v>D09_217_16</v>
      </c>
    </row>
    <row r="1085" spans="1:42" ht="12.75" customHeight="1" x14ac:dyDescent="0.2">
      <c r="A1085" s="1" t="s">
        <v>68</v>
      </c>
      <c r="B1085" s="3">
        <v>217</v>
      </c>
      <c r="C1085" s="4">
        <v>16</v>
      </c>
      <c r="D1085" s="4" t="s">
        <v>60</v>
      </c>
      <c r="E1085" s="2" t="s">
        <v>40</v>
      </c>
      <c r="F1085" s="2" t="s">
        <v>42</v>
      </c>
      <c r="G1085" s="2" t="s">
        <v>41</v>
      </c>
      <c r="H1085" s="2">
        <v>2015</v>
      </c>
      <c r="I1085" s="7" t="s">
        <v>135</v>
      </c>
      <c r="R1085" s="2"/>
      <c r="X1085" s="5" t="e">
        <f t="shared" si="96"/>
        <v>#DIV/0!</v>
      </c>
      <c r="AA1085" s="5" t="e">
        <f t="shared" si="97"/>
        <v>#DIV/0!</v>
      </c>
      <c r="AB1085" s="4" t="e">
        <f t="shared" si="98"/>
        <v>#DIV/0!</v>
      </c>
      <c r="AD1085" s="2" t="e">
        <f t="shared" si="99"/>
        <v>#DIV/0!</v>
      </c>
      <c r="AF1085" s="2" t="e">
        <f t="shared" si="100"/>
        <v>#DIV/0!</v>
      </c>
      <c r="AG1085" s="2"/>
      <c r="AO1085" s="2"/>
      <c r="AP1085" s="2" t="str">
        <f t="shared" si="101"/>
        <v>D09_217_16</v>
      </c>
    </row>
    <row r="1086" spans="1:42" s="18" customFormat="1" ht="12.75" customHeight="1" x14ac:dyDescent="0.2">
      <c r="A1086" s="23" t="s">
        <v>68</v>
      </c>
      <c r="B1086" s="19">
        <v>217</v>
      </c>
      <c r="C1086" s="24">
        <v>16</v>
      </c>
      <c r="D1086" s="24" t="s">
        <v>60</v>
      </c>
      <c r="E1086" s="18" t="s">
        <v>40</v>
      </c>
      <c r="F1086" s="18" t="s">
        <v>42</v>
      </c>
      <c r="G1086" s="18" t="s">
        <v>41</v>
      </c>
      <c r="H1086" s="18">
        <v>2016</v>
      </c>
      <c r="I1086" s="26" t="s">
        <v>135</v>
      </c>
      <c r="X1086" s="25" t="e">
        <f t="shared" si="96"/>
        <v>#DIV/0!</v>
      </c>
      <c r="AA1086" s="25" t="e">
        <f t="shared" si="97"/>
        <v>#DIV/0!</v>
      </c>
      <c r="AB1086" s="24" t="e">
        <f t="shared" si="98"/>
        <v>#DIV/0!</v>
      </c>
      <c r="AD1086" s="18" t="e">
        <f t="shared" si="99"/>
        <v>#DIV/0!</v>
      </c>
      <c r="AF1086" s="18" t="e">
        <f t="shared" si="100"/>
        <v>#DIV/0!</v>
      </c>
      <c r="AP1086" s="2" t="str">
        <f t="shared" si="101"/>
        <v>D09_217_16</v>
      </c>
    </row>
    <row r="1087" spans="1:42" ht="12.75" customHeight="1" x14ac:dyDescent="0.2">
      <c r="A1087" s="1" t="s">
        <v>68</v>
      </c>
      <c r="B1087" s="3">
        <v>218</v>
      </c>
      <c r="C1087" s="4">
        <v>16</v>
      </c>
      <c r="D1087" s="4" t="s">
        <v>60</v>
      </c>
      <c r="E1087" s="2" t="s">
        <v>40</v>
      </c>
      <c r="F1087" s="2" t="s">
        <v>42</v>
      </c>
      <c r="G1087" s="2" t="s">
        <v>41</v>
      </c>
      <c r="H1087" s="2">
        <v>2012</v>
      </c>
      <c r="I1087" s="7" t="s">
        <v>135</v>
      </c>
      <c r="R1087" s="2"/>
      <c r="X1087" s="5" t="e">
        <f t="shared" si="96"/>
        <v>#DIV/0!</v>
      </c>
      <c r="AA1087" s="5" t="e">
        <f t="shared" si="97"/>
        <v>#DIV/0!</v>
      </c>
      <c r="AB1087" s="4" t="e">
        <f t="shared" si="98"/>
        <v>#DIV/0!</v>
      </c>
      <c r="AD1087" s="2" t="e">
        <f t="shared" si="99"/>
        <v>#DIV/0!</v>
      </c>
      <c r="AF1087" s="2" t="e">
        <f t="shared" si="100"/>
        <v>#DIV/0!</v>
      </c>
      <c r="AG1087" s="2"/>
      <c r="AO1087" s="2"/>
      <c r="AP1087" s="2" t="str">
        <f t="shared" si="101"/>
        <v>D09_218_16</v>
      </c>
    </row>
    <row r="1088" spans="1:42" ht="12.75" customHeight="1" x14ac:dyDescent="0.2">
      <c r="A1088" s="1" t="s">
        <v>68</v>
      </c>
      <c r="B1088" s="3">
        <v>218</v>
      </c>
      <c r="C1088" s="4">
        <v>16</v>
      </c>
      <c r="D1088" s="4" t="s">
        <v>60</v>
      </c>
      <c r="E1088" s="2" t="s">
        <v>40</v>
      </c>
      <c r="F1088" s="2" t="s">
        <v>42</v>
      </c>
      <c r="G1088" s="2" t="s">
        <v>41</v>
      </c>
      <c r="H1088" s="2">
        <v>2013</v>
      </c>
      <c r="I1088" s="7" t="s">
        <v>135</v>
      </c>
      <c r="R1088" s="2"/>
      <c r="X1088" s="5" t="e">
        <f t="shared" si="96"/>
        <v>#DIV/0!</v>
      </c>
      <c r="AA1088" s="5" t="e">
        <f t="shared" si="97"/>
        <v>#DIV/0!</v>
      </c>
      <c r="AB1088" s="4" t="e">
        <f t="shared" si="98"/>
        <v>#DIV/0!</v>
      </c>
      <c r="AD1088" s="2" t="e">
        <f t="shared" si="99"/>
        <v>#DIV/0!</v>
      </c>
      <c r="AF1088" s="2" t="e">
        <f t="shared" si="100"/>
        <v>#DIV/0!</v>
      </c>
      <c r="AG1088" s="2"/>
      <c r="AO1088" s="2"/>
      <c r="AP1088" s="2" t="str">
        <f t="shared" si="101"/>
        <v>D09_218_16</v>
      </c>
    </row>
    <row r="1089" spans="1:42" ht="12.75" customHeight="1" x14ac:dyDescent="0.2">
      <c r="A1089" s="1" t="s">
        <v>68</v>
      </c>
      <c r="B1089" s="3">
        <v>218</v>
      </c>
      <c r="C1089" s="4">
        <v>16</v>
      </c>
      <c r="D1089" s="4" t="s">
        <v>60</v>
      </c>
      <c r="E1089" s="2" t="s">
        <v>40</v>
      </c>
      <c r="F1089" s="2" t="s">
        <v>42</v>
      </c>
      <c r="G1089" s="2" t="s">
        <v>41</v>
      </c>
      <c r="H1089" s="2">
        <v>2014</v>
      </c>
      <c r="I1089" s="7" t="s">
        <v>135</v>
      </c>
      <c r="R1089" s="2"/>
      <c r="X1089" s="5" t="e">
        <f t="shared" si="96"/>
        <v>#DIV/0!</v>
      </c>
      <c r="AA1089" s="5" t="e">
        <f t="shared" si="97"/>
        <v>#DIV/0!</v>
      </c>
      <c r="AB1089" s="4" t="e">
        <f t="shared" si="98"/>
        <v>#DIV/0!</v>
      </c>
      <c r="AD1089" s="2" t="e">
        <f t="shared" si="99"/>
        <v>#DIV/0!</v>
      </c>
      <c r="AF1089" s="2" t="e">
        <f t="shared" si="100"/>
        <v>#DIV/0!</v>
      </c>
      <c r="AG1089" s="2"/>
      <c r="AO1089" s="2"/>
      <c r="AP1089" s="2" t="str">
        <f t="shared" si="101"/>
        <v>D09_218_16</v>
      </c>
    </row>
    <row r="1090" spans="1:42" ht="12.75" customHeight="1" x14ac:dyDescent="0.2">
      <c r="A1090" s="1" t="s">
        <v>68</v>
      </c>
      <c r="B1090" s="3">
        <v>218</v>
      </c>
      <c r="C1090" s="4">
        <v>16</v>
      </c>
      <c r="D1090" s="4" t="s">
        <v>60</v>
      </c>
      <c r="E1090" s="2" t="s">
        <v>40</v>
      </c>
      <c r="F1090" s="2" t="s">
        <v>42</v>
      </c>
      <c r="G1090" s="2" t="s">
        <v>41</v>
      </c>
      <c r="H1090" s="2">
        <v>2015</v>
      </c>
      <c r="I1090" s="7" t="s">
        <v>135</v>
      </c>
      <c r="R1090" s="2"/>
      <c r="X1090" s="5" t="e">
        <f t="shared" si="96"/>
        <v>#DIV/0!</v>
      </c>
      <c r="AA1090" s="5" t="e">
        <f t="shared" si="97"/>
        <v>#DIV/0!</v>
      </c>
      <c r="AB1090" s="4" t="e">
        <f t="shared" si="98"/>
        <v>#DIV/0!</v>
      </c>
      <c r="AD1090" s="2" t="e">
        <f t="shared" si="99"/>
        <v>#DIV/0!</v>
      </c>
      <c r="AF1090" s="2" t="e">
        <f t="shared" si="100"/>
        <v>#DIV/0!</v>
      </c>
      <c r="AG1090" s="2"/>
      <c r="AO1090" s="2"/>
      <c r="AP1090" s="2" t="str">
        <f t="shared" si="101"/>
        <v>D09_218_16</v>
      </c>
    </row>
    <row r="1091" spans="1:42" s="18" customFormat="1" ht="12.75" customHeight="1" x14ac:dyDescent="0.2">
      <c r="A1091" s="23" t="s">
        <v>68</v>
      </c>
      <c r="B1091" s="19">
        <v>218</v>
      </c>
      <c r="C1091" s="24">
        <v>16</v>
      </c>
      <c r="D1091" s="24" t="s">
        <v>60</v>
      </c>
      <c r="E1091" s="18" t="s">
        <v>40</v>
      </c>
      <c r="F1091" s="18" t="s">
        <v>42</v>
      </c>
      <c r="G1091" s="18" t="s">
        <v>41</v>
      </c>
      <c r="H1091" s="18">
        <v>2016</v>
      </c>
      <c r="I1091" s="26" t="s">
        <v>135</v>
      </c>
      <c r="X1091" s="25" t="e">
        <f t="shared" ref="X1091:X1154" si="102">(W1091+(AA1091*AC1091))/V1091</f>
        <v>#DIV/0!</v>
      </c>
      <c r="AA1091" s="25" t="e">
        <f t="shared" ref="AA1091:AA1154" si="103">Z1091/(V1091-AC1091)</f>
        <v>#DIV/0!</v>
      </c>
      <c r="AB1091" s="24" t="e">
        <f t="shared" ref="AB1091:AB1154" si="104">AA1091*100/X1091</f>
        <v>#DIV/0!</v>
      </c>
      <c r="AD1091" s="18" t="e">
        <f t="shared" ref="AD1091:AD1154" si="105">AC1091*100/V1091</f>
        <v>#DIV/0!</v>
      </c>
      <c r="AF1091" s="18" t="e">
        <f t="shared" ref="AF1091:AF1154" si="106">AE1091*100/V1091</f>
        <v>#DIV/0!</v>
      </c>
      <c r="AP1091" s="2" t="str">
        <f t="shared" ref="AP1091:AP1154" si="107">CONCATENATE(LEFT(A1091,1),CONCATENATE(RIGHT(A1091,2),"_",CONCATENATE(B1091),"_",CONCATENATE(C1091)))</f>
        <v>D09_218_16</v>
      </c>
    </row>
    <row r="1092" spans="1:42" ht="12.75" customHeight="1" x14ac:dyDescent="0.2">
      <c r="A1092" s="1" t="s">
        <v>68</v>
      </c>
      <c r="B1092" s="3">
        <v>219</v>
      </c>
      <c r="C1092" s="4">
        <v>16</v>
      </c>
      <c r="D1092" s="4" t="s">
        <v>60</v>
      </c>
      <c r="E1092" s="2" t="s">
        <v>40</v>
      </c>
      <c r="F1092" s="2" t="s">
        <v>42</v>
      </c>
      <c r="G1092" s="2" t="s">
        <v>41</v>
      </c>
      <c r="H1092" s="2">
        <v>2012</v>
      </c>
      <c r="I1092" s="7" t="s">
        <v>135</v>
      </c>
      <c r="R1092" s="2"/>
      <c r="X1092" s="5" t="e">
        <f t="shared" si="102"/>
        <v>#DIV/0!</v>
      </c>
      <c r="AA1092" s="5" t="e">
        <f t="shared" si="103"/>
        <v>#DIV/0!</v>
      </c>
      <c r="AB1092" s="4" t="e">
        <f t="shared" si="104"/>
        <v>#DIV/0!</v>
      </c>
      <c r="AD1092" s="2" t="e">
        <f t="shared" si="105"/>
        <v>#DIV/0!</v>
      </c>
      <c r="AF1092" s="2" t="e">
        <f t="shared" si="106"/>
        <v>#DIV/0!</v>
      </c>
      <c r="AG1092" s="2"/>
      <c r="AO1092" s="2"/>
      <c r="AP1092" s="2" t="str">
        <f t="shared" si="107"/>
        <v>D09_219_16</v>
      </c>
    </row>
    <row r="1093" spans="1:42" ht="12.75" customHeight="1" x14ac:dyDescent="0.2">
      <c r="A1093" s="1" t="s">
        <v>68</v>
      </c>
      <c r="B1093" s="3">
        <v>219</v>
      </c>
      <c r="C1093" s="4">
        <v>16</v>
      </c>
      <c r="D1093" s="4" t="s">
        <v>60</v>
      </c>
      <c r="E1093" s="2" t="s">
        <v>40</v>
      </c>
      <c r="F1093" s="2" t="s">
        <v>42</v>
      </c>
      <c r="G1093" s="2" t="s">
        <v>41</v>
      </c>
      <c r="H1093" s="2">
        <v>2013</v>
      </c>
      <c r="I1093" s="7" t="s">
        <v>135</v>
      </c>
      <c r="R1093" s="2"/>
      <c r="X1093" s="5" t="e">
        <f t="shared" si="102"/>
        <v>#DIV/0!</v>
      </c>
      <c r="AA1093" s="5" t="e">
        <f t="shared" si="103"/>
        <v>#DIV/0!</v>
      </c>
      <c r="AB1093" s="4" t="e">
        <f t="shared" si="104"/>
        <v>#DIV/0!</v>
      </c>
      <c r="AD1093" s="2" t="e">
        <f t="shared" si="105"/>
        <v>#DIV/0!</v>
      </c>
      <c r="AF1093" s="2" t="e">
        <f t="shared" si="106"/>
        <v>#DIV/0!</v>
      </c>
      <c r="AG1093" s="2"/>
      <c r="AO1093" s="2"/>
      <c r="AP1093" s="2" t="str">
        <f t="shared" si="107"/>
        <v>D09_219_16</v>
      </c>
    </row>
    <row r="1094" spans="1:42" ht="12.75" customHeight="1" x14ac:dyDescent="0.2">
      <c r="A1094" s="1" t="s">
        <v>68</v>
      </c>
      <c r="B1094" s="3">
        <v>219</v>
      </c>
      <c r="C1094" s="4">
        <v>16</v>
      </c>
      <c r="D1094" s="4" t="s">
        <v>60</v>
      </c>
      <c r="E1094" s="2" t="s">
        <v>40</v>
      </c>
      <c r="F1094" s="2" t="s">
        <v>42</v>
      </c>
      <c r="G1094" s="2" t="s">
        <v>41</v>
      </c>
      <c r="H1094" s="2">
        <v>2014</v>
      </c>
      <c r="I1094" s="7" t="s">
        <v>135</v>
      </c>
      <c r="R1094" s="2"/>
      <c r="X1094" s="5" t="e">
        <f t="shared" si="102"/>
        <v>#DIV/0!</v>
      </c>
      <c r="AA1094" s="5" t="e">
        <f t="shared" si="103"/>
        <v>#DIV/0!</v>
      </c>
      <c r="AB1094" s="4" t="e">
        <f t="shared" si="104"/>
        <v>#DIV/0!</v>
      </c>
      <c r="AD1094" s="2" t="e">
        <f t="shared" si="105"/>
        <v>#DIV/0!</v>
      </c>
      <c r="AF1094" s="2" t="e">
        <f t="shared" si="106"/>
        <v>#DIV/0!</v>
      </c>
      <c r="AG1094" s="2"/>
      <c r="AO1094" s="2"/>
      <c r="AP1094" s="2" t="str">
        <f t="shared" si="107"/>
        <v>D09_219_16</v>
      </c>
    </row>
    <row r="1095" spans="1:42" ht="12.75" customHeight="1" x14ac:dyDescent="0.2">
      <c r="A1095" s="1" t="s">
        <v>68</v>
      </c>
      <c r="B1095" s="3">
        <v>219</v>
      </c>
      <c r="C1095" s="4">
        <v>16</v>
      </c>
      <c r="D1095" s="4" t="s">
        <v>60</v>
      </c>
      <c r="E1095" s="2" t="s">
        <v>40</v>
      </c>
      <c r="F1095" s="2" t="s">
        <v>42</v>
      </c>
      <c r="G1095" s="2" t="s">
        <v>41</v>
      </c>
      <c r="H1095" s="2">
        <v>2015</v>
      </c>
      <c r="I1095" s="7" t="s">
        <v>135</v>
      </c>
      <c r="R1095" s="2"/>
      <c r="X1095" s="5" t="e">
        <f t="shared" si="102"/>
        <v>#DIV/0!</v>
      </c>
      <c r="AA1095" s="5" t="e">
        <f t="shared" si="103"/>
        <v>#DIV/0!</v>
      </c>
      <c r="AB1095" s="4" t="e">
        <f t="shared" si="104"/>
        <v>#DIV/0!</v>
      </c>
      <c r="AD1095" s="2" t="e">
        <f t="shared" si="105"/>
        <v>#DIV/0!</v>
      </c>
      <c r="AF1095" s="2" t="e">
        <f t="shared" si="106"/>
        <v>#DIV/0!</v>
      </c>
      <c r="AG1095" s="2"/>
      <c r="AO1095" s="2"/>
      <c r="AP1095" s="2" t="str">
        <f t="shared" si="107"/>
        <v>D09_219_16</v>
      </c>
    </row>
    <row r="1096" spans="1:42" s="18" customFormat="1" ht="12.75" customHeight="1" x14ac:dyDescent="0.2">
      <c r="A1096" s="23" t="s">
        <v>68</v>
      </c>
      <c r="B1096" s="19">
        <v>219</v>
      </c>
      <c r="C1096" s="24">
        <v>16</v>
      </c>
      <c r="D1096" s="24" t="s">
        <v>60</v>
      </c>
      <c r="E1096" s="18" t="s">
        <v>40</v>
      </c>
      <c r="F1096" s="18" t="s">
        <v>42</v>
      </c>
      <c r="G1096" s="18" t="s">
        <v>41</v>
      </c>
      <c r="H1096" s="18">
        <v>2016</v>
      </c>
      <c r="I1096" s="26" t="s">
        <v>135</v>
      </c>
      <c r="X1096" s="25" t="e">
        <f t="shared" si="102"/>
        <v>#DIV/0!</v>
      </c>
      <c r="AA1096" s="25" t="e">
        <f t="shared" si="103"/>
        <v>#DIV/0!</v>
      </c>
      <c r="AB1096" s="24" t="e">
        <f t="shared" si="104"/>
        <v>#DIV/0!</v>
      </c>
      <c r="AD1096" s="18" t="e">
        <f t="shared" si="105"/>
        <v>#DIV/0!</v>
      </c>
      <c r="AF1096" s="18" t="e">
        <f t="shared" si="106"/>
        <v>#DIV/0!</v>
      </c>
      <c r="AP1096" s="2" t="str">
        <f t="shared" si="107"/>
        <v>D09_219_16</v>
      </c>
    </row>
    <row r="1097" spans="1:42" ht="12.75" customHeight="1" x14ac:dyDescent="0.2">
      <c r="A1097" s="1" t="s">
        <v>68</v>
      </c>
      <c r="B1097" s="3">
        <v>220</v>
      </c>
      <c r="C1097" s="4">
        <v>16</v>
      </c>
      <c r="D1097" s="4" t="s">
        <v>60</v>
      </c>
      <c r="E1097" s="2" t="s">
        <v>40</v>
      </c>
      <c r="F1097" s="2" t="s">
        <v>42</v>
      </c>
      <c r="G1097" s="2" t="s">
        <v>41</v>
      </c>
      <c r="H1097" s="2">
        <v>2012</v>
      </c>
      <c r="I1097" s="7" t="s">
        <v>134</v>
      </c>
      <c r="J1097" s="2">
        <v>78</v>
      </c>
      <c r="K1097" s="2">
        <f>J1097-67</f>
        <v>11</v>
      </c>
      <c r="L1097" s="2">
        <f>J1097-78</f>
        <v>0</v>
      </c>
      <c r="M1097" s="2">
        <f>J1097-95</f>
        <v>-17</v>
      </c>
      <c r="N1097" s="2">
        <v>3</v>
      </c>
      <c r="R1097" s="2"/>
      <c r="T1097" s="2">
        <v>3</v>
      </c>
      <c r="U1097" s="2">
        <v>224</v>
      </c>
      <c r="V1097" s="2">
        <v>25</v>
      </c>
      <c r="W1097" s="2">
        <v>53</v>
      </c>
      <c r="X1097" s="5">
        <f t="shared" si="102"/>
        <v>2.12</v>
      </c>
      <c r="Y1097" s="2">
        <v>4</v>
      </c>
      <c r="Z1097" s="2">
        <v>23</v>
      </c>
      <c r="AA1097" s="5">
        <f t="shared" si="103"/>
        <v>0.92</v>
      </c>
      <c r="AB1097" s="4">
        <f t="shared" si="104"/>
        <v>43.39622641509434</v>
      </c>
      <c r="AC1097" s="2">
        <v>0</v>
      </c>
      <c r="AD1097" s="2">
        <f t="shared" si="105"/>
        <v>0</v>
      </c>
      <c r="AE1097" s="2">
        <v>0</v>
      </c>
      <c r="AF1097" s="2">
        <f t="shared" si="106"/>
        <v>0</v>
      </c>
      <c r="AG1097" s="8" t="s">
        <v>80</v>
      </c>
      <c r="AH1097" s="2">
        <v>4</v>
      </c>
      <c r="AI1097" s="2">
        <v>3</v>
      </c>
      <c r="AJ1097" s="2">
        <v>1</v>
      </c>
      <c r="AK1097" s="2">
        <v>2</v>
      </c>
      <c r="AL1097" s="2">
        <v>3</v>
      </c>
      <c r="AM1097" s="2">
        <v>4</v>
      </c>
      <c r="AO1097" s="2"/>
      <c r="AP1097" s="2" t="str">
        <f t="shared" si="107"/>
        <v>D09_220_16</v>
      </c>
    </row>
    <row r="1098" spans="1:42" ht="12.75" customHeight="1" x14ac:dyDescent="0.2">
      <c r="A1098" s="1" t="s">
        <v>68</v>
      </c>
      <c r="B1098" s="3">
        <v>220</v>
      </c>
      <c r="C1098" s="4">
        <v>16</v>
      </c>
      <c r="D1098" s="4" t="s">
        <v>60</v>
      </c>
      <c r="E1098" s="2" t="s">
        <v>40</v>
      </c>
      <c r="F1098" s="2" t="s">
        <v>42</v>
      </c>
      <c r="G1098" s="2" t="s">
        <v>41</v>
      </c>
      <c r="H1098" s="2">
        <v>2013</v>
      </c>
      <c r="I1098" s="7" t="s">
        <v>134</v>
      </c>
      <c r="R1098" s="2"/>
      <c r="X1098" s="5" t="e">
        <f t="shared" si="102"/>
        <v>#DIV/0!</v>
      </c>
      <c r="AA1098" s="5" t="e">
        <f t="shared" si="103"/>
        <v>#DIV/0!</v>
      </c>
      <c r="AB1098" s="4" t="e">
        <f t="shared" si="104"/>
        <v>#DIV/0!</v>
      </c>
      <c r="AD1098" s="2" t="e">
        <f t="shared" si="105"/>
        <v>#DIV/0!</v>
      </c>
      <c r="AF1098" s="2" t="e">
        <f t="shared" si="106"/>
        <v>#DIV/0!</v>
      </c>
      <c r="AG1098" s="2"/>
      <c r="AO1098" s="2"/>
      <c r="AP1098" s="2" t="str">
        <f t="shared" si="107"/>
        <v>D09_220_16</v>
      </c>
    </row>
    <row r="1099" spans="1:42" ht="12.75" customHeight="1" x14ac:dyDescent="0.2">
      <c r="A1099" s="1" t="s">
        <v>68</v>
      </c>
      <c r="B1099" s="3">
        <v>220</v>
      </c>
      <c r="C1099" s="4">
        <v>16</v>
      </c>
      <c r="D1099" s="4" t="s">
        <v>60</v>
      </c>
      <c r="E1099" s="2" t="s">
        <v>40</v>
      </c>
      <c r="F1099" s="2" t="s">
        <v>42</v>
      </c>
      <c r="G1099" s="2" t="s">
        <v>41</v>
      </c>
      <c r="H1099" s="2">
        <v>2014</v>
      </c>
      <c r="I1099" s="7" t="s">
        <v>134</v>
      </c>
      <c r="R1099" s="2"/>
      <c r="X1099" s="5" t="e">
        <f t="shared" si="102"/>
        <v>#DIV/0!</v>
      </c>
      <c r="AA1099" s="5" t="e">
        <f t="shared" si="103"/>
        <v>#DIV/0!</v>
      </c>
      <c r="AB1099" s="4" t="e">
        <f t="shared" si="104"/>
        <v>#DIV/0!</v>
      </c>
      <c r="AD1099" s="2" t="e">
        <f t="shared" si="105"/>
        <v>#DIV/0!</v>
      </c>
      <c r="AF1099" s="2" t="e">
        <f t="shared" si="106"/>
        <v>#DIV/0!</v>
      </c>
      <c r="AG1099" s="2"/>
      <c r="AO1099" s="2"/>
      <c r="AP1099" s="2" t="str">
        <f t="shared" si="107"/>
        <v>D09_220_16</v>
      </c>
    </row>
    <row r="1100" spans="1:42" ht="12.75" customHeight="1" x14ac:dyDescent="0.2">
      <c r="A1100" s="1" t="s">
        <v>68</v>
      </c>
      <c r="B1100" s="3">
        <v>220</v>
      </c>
      <c r="C1100" s="4">
        <v>16</v>
      </c>
      <c r="D1100" s="4" t="s">
        <v>60</v>
      </c>
      <c r="E1100" s="2" t="s">
        <v>40</v>
      </c>
      <c r="F1100" s="2" t="s">
        <v>42</v>
      </c>
      <c r="G1100" s="2" t="s">
        <v>41</v>
      </c>
      <c r="H1100" s="2">
        <v>2015</v>
      </c>
      <c r="I1100" s="7" t="s">
        <v>134</v>
      </c>
      <c r="R1100" s="2"/>
      <c r="X1100" s="5" t="e">
        <f t="shared" si="102"/>
        <v>#DIV/0!</v>
      </c>
      <c r="AA1100" s="5" t="e">
        <f t="shared" si="103"/>
        <v>#DIV/0!</v>
      </c>
      <c r="AB1100" s="4" t="e">
        <f t="shared" si="104"/>
        <v>#DIV/0!</v>
      </c>
      <c r="AD1100" s="2" t="e">
        <f t="shared" si="105"/>
        <v>#DIV/0!</v>
      </c>
      <c r="AF1100" s="2" t="e">
        <f t="shared" si="106"/>
        <v>#DIV/0!</v>
      </c>
      <c r="AG1100" s="2"/>
      <c r="AO1100" s="2"/>
      <c r="AP1100" s="2" t="str">
        <f t="shared" si="107"/>
        <v>D09_220_16</v>
      </c>
    </row>
    <row r="1101" spans="1:42" s="18" customFormat="1" ht="12.75" customHeight="1" x14ac:dyDescent="0.2">
      <c r="A1101" s="23" t="s">
        <v>68</v>
      </c>
      <c r="B1101" s="19">
        <v>220</v>
      </c>
      <c r="C1101" s="24">
        <v>16</v>
      </c>
      <c r="D1101" s="24" t="s">
        <v>60</v>
      </c>
      <c r="E1101" s="18" t="s">
        <v>40</v>
      </c>
      <c r="F1101" s="18" t="s">
        <v>42</v>
      </c>
      <c r="G1101" s="18" t="s">
        <v>41</v>
      </c>
      <c r="H1101" s="18">
        <v>2016</v>
      </c>
      <c r="I1101" s="26" t="s">
        <v>134</v>
      </c>
      <c r="X1101" s="25" t="e">
        <f t="shared" si="102"/>
        <v>#DIV/0!</v>
      </c>
      <c r="AA1101" s="25" t="e">
        <f t="shared" si="103"/>
        <v>#DIV/0!</v>
      </c>
      <c r="AB1101" s="24" t="e">
        <f t="shared" si="104"/>
        <v>#DIV/0!</v>
      </c>
      <c r="AD1101" s="18" t="e">
        <f t="shared" si="105"/>
        <v>#DIV/0!</v>
      </c>
      <c r="AF1101" s="18" t="e">
        <f t="shared" si="106"/>
        <v>#DIV/0!</v>
      </c>
      <c r="AP1101" s="2" t="str">
        <f t="shared" si="107"/>
        <v>D09_220_16</v>
      </c>
    </row>
    <row r="1102" spans="1:42" ht="12.75" customHeight="1" x14ac:dyDescent="0.2">
      <c r="A1102" s="1" t="s">
        <v>68</v>
      </c>
      <c r="B1102" s="3">
        <v>221</v>
      </c>
      <c r="C1102" s="4">
        <v>16</v>
      </c>
      <c r="D1102" s="4" t="s">
        <v>60</v>
      </c>
      <c r="E1102" s="2" t="s">
        <v>40</v>
      </c>
      <c r="F1102" s="2" t="s">
        <v>42</v>
      </c>
      <c r="G1102" s="2" t="s">
        <v>41</v>
      </c>
      <c r="H1102" s="2">
        <v>2012</v>
      </c>
      <c r="I1102" s="7" t="s">
        <v>135</v>
      </c>
      <c r="R1102" s="2"/>
      <c r="X1102" s="5" t="e">
        <f t="shared" si="102"/>
        <v>#DIV/0!</v>
      </c>
      <c r="AA1102" s="5" t="e">
        <f t="shared" si="103"/>
        <v>#DIV/0!</v>
      </c>
      <c r="AB1102" s="4" t="e">
        <f t="shared" si="104"/>
        <v>#DIV/0!</v>
      </c>
      <c r="AD1102" s="2" t="e">
        <f t="shared" si="105"/>
        <v>#DIV/0!</v>
      </c>
      <c r="AF1102" s="2" t="e">
        <f t="shared" si="106"/>
        <v>#DIV/0!</v>
      </c>
      <c r="AO1102" s="2"/>
      <c r="AP1102" s="2" t="str">
        <f t="shared" si="107"/>
        <v>D09_221_16</v>
      </c>
    </row>
    <row r="1103" spans="1:42" ht="12.75" customHeight="1" x14ac:dyDescent="0.2">
      <c r="A1103" s="1" t="s">
        <v>68</v>
      </c>
      <c r="B1103" s="3">
        <v>221</v>
      </c>
      <c r="C1103" s="4">
        <v>16</v>
      </c>
      <c r="D1103" s="4" t="s">
        <v>60</v>
      </c>
      <c r="E1103" s="2" t="s">
        <v>40</v>
      </c>
      <c r="F1103" s="2" t="s">
        <v>42</v>
      </c>
      <c r="G1103" s="2" t="s">
        <v>41</v>
      </c>
      <c r="H1103" s="2">
        <v>2013</v>
      </c>
      <c r="I1103" s="7" t="s">
        <v>135</v>
      </c>
      <c r="R1103" s="2"/>
      <c r="X1103" s="5" t="e">
        <f t="shared" si="102"/>
        <v>#DIV/0!</v>
      </c>
      <c r="AA1103" s="5" t="e">
        <f t="shared" si="103"/>
        <v>#DIV/0!</v>
      </c>
      <c r="AB1103" s="4" t="e">
        <f t="shared" si="104"/>
        <v>#DIV/0!</v>
      </c>
      <c r="AD1103" s="2" t="e">
        <f t="shared" si="105"/>
        <v>#DIV/0!</v>
      </c>
      <c r="AF1103" s="2" t="e">
        <f t="shared" si="106"/>
        <v>#DIV/0!</v>
      </c>
      <c r="AG1103" s="2"/>
      <c r="AO1103" s="2"/>
      <c r="AP1103" s="2" t="str">
        <f t="shared" si="107"/>
        <v>D09_221_16</v>
      </c>
    </row>
    <row r="1104" spans="1:42" ht="12.75" customHeight="1" x14ac:dyDescent="0.2">
      <c r="A1104" s="1" t="s">
        <v>68</v>
      </c>
      <c r="B1104" s="3">
        <v>221</v>
      </c>
      <c r="C1104" s="4">
        <v>16</v>
      </c>
      <c r="D1104" s="4" t="s">
        <v>60</v>
      </c>
      <c r="E1104" s="2" t="s">
        <v>40</v>
      </c>
      <c r="F1104" s="2" t="s">
        <v>42</v>
      </c>
      <c r="G1104" s="2" t="s">
        <v>41</v>
      </c>
      <c r="H1104" s="2">
        <v>2014</v>
      </c>
      <c r="I1104" s="7" t="s">
        <v>135</v>
      </c>
      <c r="R1104" s="2"/>
      <c r="X1104" s="5" t="e">
        <f t="shared" si="102"/>
        <v>#DIV/0!</v>
      </c>
      <c r="AA1104" s="5" t="e">
        <f t="shared" si="103"/>
        <v>#DIV/0!</v>
      </c>
      <c r="AB1104" s="4" t="e">
        <f t="shared" si="104"/>
        <v>#DIV/0!</v>
      </c>
      <c r="AD1104" s="2" t="e">
        <f t="shared" si="105"/>
        <v>#DIV/0!</v>
      </c>
      <c r="AF1104" s="2" t="e">
        <f t="shared" si="106"/>
        <v>#DIV/0!</v>
      </c>
      <c r="AG1104" s="2"/>
      <c r="AO1104" s="2"/>
      <c r="AP1104" s="2" t="str">
        <f t="shared" si="107"/>
        <v>D09_221_16</v>
      </c>
    </row>
    <row r="1105" spans="1:42" ht="12.75" customHeight="1" x14ac:dyDescent="0.2">
      <c r="A1105" s="1" t="s">
        <v>68</v>
      </c>
      <c r="B1105" s="3">
        <v>221</v>
      </c>
      <c r="C1105" s="4">
        <v>16</v>
      </c>
      <c r="D1105" s="4" t="s">
        <v>60</v>
      </c>
      <c r="E1105" s="2" t="s">
        <v>40</v>
      </c>
      <c r="F1105" s="2" t="s">
        <v>42</v>
      </c>
      <c r="G1105" s="2" t="s">
        <v>41</v>
      </c>
      <c r="H1105" s="2">
        <v>2015</v>
      </c>
      <c r="I1105" s="7" t="s">
        <v>135</v>
      </c>
      <c r="R1105" s="2"/>
      <c r="X1105" s="5" t="e">
        <f t="shared" si="102"/>
        <v>#DIV/0!</v>
      </c>
      <c r="AA1105" s="5" t="e">
        <f t="shared" si="103"/>
        <v>#DIV/0!</v>
      </c>
      <c r="AB1105" s="4" t="e">
        <f t="shared" si="104"/>
        <v>#DIV/0!</v>
      </c>
      <c r="AD1105" s="2" t="e">
        <f t="shared" si="105"/>
        <v>#DIV/0!</v>
      </c>
      <c r="AF1105" s="2" t="e">
        <f t="shared" si="106"/>
        <v>#DIV/0!</v>
      </c>
      <c r="AG1105" s="2"/>
      <c r="AO1105" s="2"/>
      <c r="AP1105" s="2" t="str">
        <f t="shared" si="107"/>
        <v>D09_221_16</v>
      </c>
    </row>
    <row r="1106" spans="1:42" s="18" customFormat="1" ht="12.75" customHeight="1" x14ac:dyDescent="0.2">
      <c r="A1106" s="23" t="s">
        <v>68</v>
      </c>
      <c r="B1106" s="19">
        <v>221</v>
      </c>
      <c r="C1106" s="24">
        <v>16</v>
      </c>
      <c r="D1106" s="24" t="s">
        <v>60</v>
      </c>
      <c r="E1106" s="18" t="s">
        <v>40</v>
      </c>
      <c r="F1106" s="18" t="s">
        <v>42</v>
      </c>
      <c r="G1106" s="18" t="s">
        <v>41</v>
      </c>
      <c r="H1106" s="18">
        <v>2016</v>
      </c>
      <c r="I1106" s="26" t="s">
        <v>135</v>
      </c>
      <c r="X1106" s="25" t="e">
        <f t="shared" si="102"/>
        <v>#DIV/0!</v>
      </c>
      <c r="AA1106" s="25" t="e">
        <f t="shared" si="103"/>
        <v>#DIV/0!</v>
      </c>
      <c r="AB1106" s="24" t="e">
        <f t="shared" si="104"/>
        <v>#DIV/0!</v>
      </c>
      <c r="AD1106" s="18" t="e">
        <f t="shared" si="105"/>
        <v>#DIV/0!</v>
      </c>
      <c r="AF1106" s="18" t="e">
        <f t="shared" si="106"/>
        <v>#DIV/0!</v>
      </c>
      <c r="AP1106" s="2" t="str">
        <f t="shared" si="107"/>
        <v>D09_221_16</v>
      </c>
    </row>
    <row r="1107" spans="1:42" ht="12.75" customHeight="1" x14ac:dyDescent="0.2">
      <c r="A1107" s="1" t="s">
        <v>68</v>
      </c>
      <c r="B1107" s="3">
        <v>222</v>
      </c>
      <c r="C1107" s="4" t="s">
        <v>61</v>
      </c>
      <c r="D1107" s="4" t="s">
        <v>55</v>
      </c>
      <c r="E1107" s="2" t="s">
        <v>35</v>
      </c>
      <c r="F1107" s="2" t="s">
        <v>36</v>
      </c>
      <c r="G1107" s="2" t="s">
        <v>62</v>
      </c>
      <c r="H1107" s="2">
        <v>2012</v>
      </c>
      <c r="I1107" s="7" t="s">
        <v>101</v>
      </c>
      <c r="R1107" s="2"/>
      <c r="X1107" s="5" t="e">
        <f t="shared" si="102"/>
        <v>#DIV/0!</v>
      </c>
      <c r="AA1107" s="5" t="e">
        <f t="shared" si="103"/>
        <v>#DIV/0!</v>
      </c>
      <c r="AB1107" s="4" t="e">
        <f t="shared" si="104"/>
        <v>#DIV/0!</v>
      </c>
      <c r="AD1107" s="2" t="e">
        <f t="shared" si="105"/>
        <v>#DIV/0!</v>
      </c>
      <c r="AF1107" s="2" t="e">
        <f t="shared" si="106"/>
        <v>#DIV/0!</v>
      </c>
      <c r="AG1107" s="2"/>
      <c r="AO1107" s="2"/>
      <c r="AP1107" s="2" t="str">
        <f t="shared" si="107"/>
        <v>D09_222_5.1</v>
      </c>
    </row>
    <row r="1108" spans="1:42" ht="12.75" customHeight="1" x14ac:dyDescent="0.2">
      <c r="A1108" s="1" t="s">
        <v>68</v>
      </c>
      <c r="B1108" s="3">
        <v>222</v>
      </c>
      <c r="C1108" s="4" t="s">
        <v>61</v>
      </c>
      <c r="D1108" s="4" t="s">
        <v>55</v>
      </c>
      <c r="E1108" s="2" t="s">
        <v>35</v>
      </c>
      <c r="F1108" s="2" t="s">
        <v>36</v>
      </c>
      <c r="G1108" s="2" t="s">
        <v>62</v>
      </c>
      <c r="H1108" s="2">
        <v>2013</v>
      </c>
      <c r="I1108" s="7" t="s">
        <v>101</v>
      </c>
      <c r="R1108" s="2"/>
      <c r="X1108" s="5" t="e">
        <f t="shared" si="102"/>
        <v>#DIV/0!</v>
      </c>
      <c r="AA1108" s="5" t="e">
        <f t="shared" si="103"/>
        <v>#DIV/0!</v>
      </c>
      <c r="AB1108" s="4" t="e">
        <f t="shared" si="104"/>
        <v>#DIV/0!</v>
      </c>
      <c r="AD1108" s="2" t="e">
        <f t="shared" si="105"/>
        <v>#DIV/0!</v>
      </c>
      <c r="AF1108" s="2" t="e">
        <f t="shared" si="106"/>
        <v>#DIV/0!</v>
      </c>
      <c r="AO1108" s="2"/>
      <c r="AP1108" s="2" t="str">
        <f t="shared" si="107"/>
        <v>D09_222_5.1</v>
      </c>
    </row>
    <row r="1109" spans="1:42" ht="12.75" customHeight="1" x14ac:dyDescent="0.2">
      <c r="A1109" s="1" t="s">
        <v>68</v>
      </c>
      <c r="B1109" s="3">
        <v>222</v>
      </c>
      <c r="C1109" s="4" t="s">
        <v>61</v>
      </c>
      <c r="D1109" s="4" t="s">
        <v>55</v>
      </c>
      <c r="E1109" s="2" t="s">
        <v>35</v>
      </c>
      <c r="F1109" s="2" t="s">
        <v>36</v>
      </c>
      <c r="G1109" s="2" t="s">
        <v>62</v>
      </c>
      <c r="H1109" s="2">
        <v>2014</v>
      </c>
      <c r="I1109" s="7" t="s">
        <v>101</v>
      </c>
      <c r="R1109" s="2"/>
      <c r="X1109" s="5" t="e">
        <f t="shared" si="102"/>
        <v>#DIV/0!</v>
      </c>
      <c r="AA1109" s="5" t="e">
        <f t="shared" si="103"/>
        <v>#DIV/0!</v>
      </c>
      <c r="AB1109" s="4" t="e">
        <f t="shared" si="104"/>
        <v>#DIV/0!</v>
      </c>
      <c r="AD1109" s="2" t="e">
        <f t="shared" si="105"/>
        <v>#DIV/0!</v>
      </c>
      <c r="AF1109" s="2" t="e">
        <f t="shared" si="106"/>
        <v>#DIV/0!</v>
      </c>
      <c r="AG1109" s="2"/>
      <c r="AO1109" s="2"/>
      <c r="AP1109" s="2" t="str">
        <f t="shared" si="107"/>
        <v>D09_222_5.1</v>
      </c>
    </row>
    <row r="1110" spans="1:42" ht="12.75" customHeight="1" x14ac:dyDescent="0.2">
      <c r="A1110" s="1" t="s">
        <v>68</v>
      </c>
      <c r="B1110" s="3">
        <v>222</v>
      </c>
      <c r="C1110" s="4" t="s">
        <v>61</v>
      </c>
      <c r="D1110" s="4" t="s">
        <v>55</v>
      </c>
      <c r="E1110" s="2" t="s">
        <v>35</v>
      </c>
      <c r="F1110" s="2" t="s">
        <v>36</v>
      </c>
      <c r="G1110" s="2" t="s">
        <v>62</v>
      </c>
      <c r="H1110" s="2">
        <v>2015</v>
      </c>
      <c r="I1110" s="7" t="s">
        <v>101</v>
      </c>
      <c r="R1110" s="2"/>
      <c r="X1110" s="5" t="e">
        <f t="shared" si="102"/>
        <v>#DIV/0!</v>
      </c>
      <c r="AA1110" s="5" t="e">
        <f t="shared" si="103"/>
        <v>#DIV/0!</v>
      </c>
      <c r="AB1110" s="4" t="e">
        <f t="shared" si="104"/>
        <v>#DIV/0!</v>
      </c>
      <c r="AD1110" s="2" t="e">
        <f t="shared" si="105"/>
        <v>#DIV/0!</v>
      </c>
      <c r="AF1110" s="2" t="e">
        <f t="shared" si="106"/>
        <v>#DIV/0!</v>
      </c>
      <c r="AG1110" s="2"/>
      <c r="AO1110" s="2"/>
      <c r="AP1110" s="2" t="str">
        <f t="shared" si="107"/>
        <v>D09_222_5.1</v>
      </c>
    </row>
    <row r="1111" spans="1:42" s="18" customFormat="1" ht="12.75" customHeight="1" x14ac:dyDescent="0.2">
      <c r="A1111" s="23" t="s">
        <v>68</v>
      </c>
      <c r="B1111" s="19">
        <v>222</v>
      </c>
      <c r="C1111" s="24" t="s">
        <v>61</v>
      </c>
      <c r="D1111" s="24" t="s">
        <v>55</v>
      </c>
      <c r="E1111" s="18" t="s">
        <v>35</v>
      </c>
      <c r="F1111" s="18" t="s">
        <v>36</v>
      </c>
      <c r="G1111" s="18" t="s">
        <v>62</v>
      </c>
      <c r="H1111" s="18">
        <v>2016</v>
      </c>
      <c r="I1111" s="7" t="s">
        <v>101</v>
      </c>
      <c r="X1111" s="25" t="e">
        <f t="shared" si="102"/>
        <v>#DIV/0!</v>
      </c>
      <c r="AA1111" s="25" t="e">
        <f t="shared" si="103"/>
        <v>#DIV/0!</v>
      </c>
      <c r="AB1111" s="24" t="e">
        <f t="shared" si="104"/>
        <v>#DIV/0!</v>
      </c>
      <c r="AD1111" s="18" t="e">
        <f t="shared" si="105"/>
        <v>#DIV/0!</v>
      </c>
      <c r="AF1111" s="18" t="e">
        <f t="shared" si="106"/>
        <v>#DIV/0!</v>
      </c>
      <c r="AP1111" s="2" t="str">
        <f t="shared" si="107"/>
        <v>D09_222_5.1</v>
      </c>
    </row>
    <row r="1112" spans="1:42" ht="12.75" customHeight="1" x14ac:dyDescent="0.2">
      <c r="A1112" s="1" t="s">
        <v>68</v>
      </c>
      <c r="B1112" s="3">
        <v>223</v>
      </c>
      <c r="C1112" s="4" t="s">
        <v>61</v>
      </c>
      <c r="D1112" s="4" t="s">
        <v>55</v>
      </c>
      <c r="E1112" s="2" t="s">
        <v>35</v>
      </c>
      <c r="F1112" s="2" t="s">
        <v>36</v>
      </c>
      <c r="G1112" s="2" t="s">
        <v>62</v>
      </c>
      <c r="H1112" s="2">
        <v>2012</v>
      </c>
      <c r="I1112" s="7" t="s">
        <v>101</v>
      </c>
      <c r="R1112" s="2"/>
      <c r="X1112" s="5" t="e">
        <f t="shared" si="102"/>
        <v>#DIV/0!</v>
      </c>
      <c r="AA1112" s="5" t="e">
        <f t="shared" si="103"/>
        <v>#DIV/0!</v>
      </c>
      <c r="AB1112" s="4" t="e">
        <f t="shared" si="104"/>
        <v>#DIV/0!</v>
      </c>
      <c r="AD1112" s="2" t="e">
        <f t="shared" si="105"/>
        <v>#DIV/0!</v>
      </c>
      <c r="AF1112" s="2" t="e">
        <f t="shared" si="106"/>
        <v>#DIV/0!</v>
      </c>
      <c r="AG1112" s="2"/>
      <c r="AO1112" s="2"/>
      <c r="AP1112" s="2" t="str">
        <f t="shared" si="107"/>
        <v>D09_223_5.1</v>
      </c>
    </row>
    <row r="1113" spans="1:42" ht="12.75" customHeight="1" x14ac:dyDescent="0.2">
      <c r="A1113" s="1" t="s">
        <v>68</v>
      </c>
      <c r="B1113" s="3">
        <v>223</v>
      </c>
      <c r="C1113" s="4" t="s">
        <v>61</v>
      </c>
      <c r="D1113" s="4" t="s">
        <v>55</v>
      </c>
      <c r="E1113" s="2" t="s">
        <v>35</v>
      </c>
      <c r="F1113" s="2" t="s">
        <v>36</v>
      </c>
      <c r="G1113" s="2" t="s">
        <v>62</v>
      </c>
      <c r="H1113" s="2">
        <v>2013</v>
      </c>
      <c r="I1113" s="7" t="s">
        <v>101</v>
      </c>
      <c r="R1113" s="2"/>
      <c r="X1113" s="5" t="e">
        <f t="shared" si="102"/>
        <v>#DIV/0!</v>
      </c>
      <c r="AA1113" s="5" t="e">
        <f t="shared" si="103"/>
        <v>#DIV/0!</v>
      </c>
      <c r="AB1113" s="4" t="e">
        <f t="shared" si="104"/>
        <v>#DIV/0!</v>
      </c>
      <c r="AD1113" s="2" t="e">
        <f t="shared" si="105"/>
        <v>#DIV/0!</v>
      </c>
      <c r="AF1113" s="2" t="e">
        <f t="shared" si="106"/>
        <v>#DIV/0!</v>
      </c>
      <c r="AO1113" s="2"/>
      <c r="AP1113" s="2" t="str">
        <f t="shared" si="107"/>
        <v>D09_223_5.1</v>
      </c>
    </row>
    <row r="1114" spans="1:42" ht="12.75" customHeight="1" x14ac:dyDescent="0.2">
      <c r="A1114" s="1" t="s">
        <v>68</v>
      </c>
      <c r="B1114" s="3">
        <v>223</v>
      </c>
      <c r="C1114" s="4" t="s">
        <v>61</v>
      </c>
      <c r="D1114" s="4" t="s">
        <v>55</v>
      </c>
      <c r="E1114" s="2" t="s">
        <v>35</v>
      </c>
      <c r="F1114" s="2" t="s">
        <v>36</v>
      </c>
      <c r="G1114" s="2" t="s">
        <v>62</v>
      </c>
      <c r="H1114" s="2">
        <v>2014</v>
      </c>
      <c r="I1114" s="7" t="s">
        <v>101</v>
      </c>
      <c r="R1114" s="2"/>
      <c r="X1114" s="5" t="e">
        <f t="shared" si="102"/>
        <v>#DIV/0!</v>
      </c>
      <c r="AA1114" s="5" t="e">
        <f t="shared" si="103"/>
        <v>#DIV/0!</v>
      </c>
      <c r="AB1114" s="4" t="e">
        <f t="shared" si="104"/>
        <v>#DIV/0!</v>
      </c>
      <c r="AD1114" s="2" t="e">
        <f t="shared" si="105"/>
        <v>#DIV/0!</v>
      </c>
      <c r="AF1114" s="2" t="e">
        <f t="shared" si="106"/>
        <v>#DIV/0!</v>
      </c>
      <c r="AG1114" s="2"/>
      <c r="AO1114" s="2"/>
      <c r="AP1114" s="2" t="str">
        <f t="shared" si="107"/>
        <v>D09_223_5.1</v>
      </c>
    </row>
    <row r="1115" spans="1:42" ht="12.75" customHeight="1" x14ac:dyDescent="0.2">
      <c r="A1115" s="1" t="s">
        <v>68</v>
      </c>
      <c r="B1115" s="3">
        <v>223</v>
      </c>
      <c r="C1115" s="4" t="s">
        <v>61</v>
      </c>
      <c r="D1115" s="4" t="s">
        <v>55</v>
      </c>
      <c r="E1115" s="2" t="s">
        <v>35</v>
      </c>
      <c r="F1115" s="2" t="s">
        <v>36</v>
      </c>
      <c r="G1115" s="2" t="s">
        <v>62</v>
      </c>
      <c r="H1115" s="2">
        <v>2015</v>
      </c>
      <c r="I1115" s="7" t="s">
        <v>101</v>
      </c>
      <c r="R1115" s="2"/>
      <c r="X1115" s="5" t="e">
        <f t="shared" si="102"/>
        <v>#DIV/0!</v>
      </c>
      <c r="AA1115" s="5" t="e">
        <f t="shared" si="103"/>
        <v>#DIV/0!</v>
      </c>
      <c r="AB1115" s="4" t="e">
        <f t="shared" si="104"/>
        <v>#DIV/0!</v>
      </c>
      <c r="AD1115" s="2" t="e">
        <f t="shared" si="105"/>
        <v>#DIV/0!</v>
      </c>
      <c r="AF1115" s="2" t="e">
        <f t="shared" si="106"/>
        <v>#DIV/0!</v>
      </c>
      <c r="AG1115" s="2"/>
      <c r="AO1115" s="2"/>
      <c r="AP1115" s="2" t="str">
        <f t="shared" si="107"/>
        <v>D09_223_5.1</v>
      </c>
    </row>
    <row r="1116" spans="1:42" s="18" customFormat="1" ht="12.75" customHeight="1" x14ac:dyDescent="0.2">
      <c r="A1116" s="23" t="s">
        <v>68</v>
      </c>
      <c r="B1116" s="19">
        <v>223</v>
      </c>
      <c r="C1116" s="24" t="s">
        <v>61</v>
      </c>
      <c r="D1116" s="24" t="s">
        <v>55</v>
      </c>
      <c r="E1116" s="18" t="s">
        <v>35</v>
      </c>
      <c r="F1116" s="18" t="s">
        <v>36</v>
      </c>
      <c r="G1116" s="18" t="s">
        <v>62</v>
      </c>
      <c r="H1116" s="18">
        <v>2016</v>
      </c>
      <c r="I1116" s="7" t="s">
        <v>101</v>
      </c>
      <c r="X1116" s="25" t="e">
        <f t="shared" si="102"/>
        <v>#DIV/0!</v>
      </c>
      <c r="AA1116" s="25" t="e">
        <f t="shared" si="103"/>
        <v>#DIV/0!</v>
      </c>
      <c r="AB1116" s="24" t="e">
        <f t="shared" si="104"/>
        <v>#DIV/0!</v>
      </c>
      <c r="AD1116" s="18" t="e">
        <f t="shared" si="105"/>
        <v>#DIV/0!</v>
      </c>
      <c r="AF1116" s="18" t="e">
        <f t="shared" si="106"/>
        <v>#DIV/0!</v>
      </c>
      <c r="AP1116" s="2" t="str">
        <f t="shared" si="107"/>
        <v>D09_223_5.1</v>
      </c>
    </row>
    <row r="1117" spans="1:42" ht="12.75" customHeight="1" x14ac:dyDescent="0.2">
      <c r="A1117" s="1" t="s">
        <v>68</v>
      </c>
      <c r="B1117" s="3">
        <v>224</v>
      </c>
      <c r="C1117" s="4" t="s">
        <v>61</v>
      </c>
      <c r="D1117" s="4" t="s">
        <v>55</v>
      </c>
      <c r="E1117" s="2" t="s">
        <v>35</v>
      </c>
      <c r="F1117" s="2" t="s">
        <v>36</v>
      </c>
      <c r="G1117" s="2" t="s">
        <v>62</v>
      </c>
      <c r="H1117" s="2">
        <v>2012</v>
      </c>
      <c r="I1117" s="7" t="s">
        <v>101</v>
      </c>
      <c r="R1117" s="2"/>
      <c r="X1117" s="5" t="e">
        <f t="shared" si="102"/>
        <v>#DIV/0!</v>
      </c>
      <c r="AA1117" s="5" t="e">
        <f t="shared" si="103"/>
        <v>#DIV/0!</v>
      </c>
      <c r="AB1117" s="4" t="e">
        <f t="shared" si="104"/>
        <v>#DIV/0!</v>
      </c>
      <c r="AD1117" s="2" t="e">
        <f t="shared" si="105"/>
        <v>#DIV/0!</v>
      </c>
      <c r="AF1117" s="2" t="e">
        <f t="shared" si="106"/>
        <v>#DIV/0!</v>
      </c>
      <c r="AG1117" s="2"/>
      <c r="AO1117" s="2"/>
      <c r="AP1117" s="2" t="str">
        <f t="shared" si="107"/>
        <v>D09_224_5.1</v>
      </c>
    </row>
    <row r="1118" spans="1:42" ht="12.75" customHeight="1" x14ac:dyDescent="0.2">
      <c r="A1118" s="1" t="s">
        <v>68</v>
      </c>
      <c r="B1118" s="3">
        <v>224</v>
      </c>
      <c r="C1118" s="4" t="s">
        <v>61</v>
      </c>
      <c r="D1118" s="4" t="s">
        <v>55</v>
      </c>
      <c r="E1118" s="2" t="s">
        <v>35</v>
      </c>
      <c r="F1118" s="2" t="s">
        <v>36</v>
      </c>
      <c r="G1118" s="2" t="s">
        <v>62</v>
      </c>
      <c r="H1118" s="2">
        <v>2013</v>
      </c>
      <c r="I1118" s="7" t="s">
        <v>101</v>
      </c>
      <c r="R1118" s="2"/>
      <c r="X1118" s="5" t="e">
        <f t="shared" si="102"/>
        <v>#DIV/0!</v>
      </c>
      <c r="AA1118" s="5" t="e">
        <f t="shared" si="103"/>
        <v>#DIV/0!</v>
      </c>
      <c r="AB1118" s="4" t="e">
        <f t="shared" si="104"/>
        <v>#DIV/0!</v>
      </c>
      <c r="AD1118" s="2" t="e">
        <f t="shared" si="105"/>
        <v>#DIV/0!</v>
      </c>
      <c r="AF1118" s="2" t="e">
        <f t="shared" si="106"/>
        <v>#DIV/0!</v>
      </c>
      <c r="AO1118" s="2"/>
      <c r="AP1118" s="2" t="str">
        <f t="shared" si="107"/>
        <v>D09_224_5.1</v>
      </c>
    </row>
    <row r="1119" spans="1:42" ht="12.75" customHeight="1" x14ac:dyDescent="0.2">
      <c r="A1119" s="1" t="s">
        <v>68</v>
      </c>
      <c r="B1119" s="3">
        <v>224</v>
      </c>
      <c r="C1119" s="4" t="s">
        <v>61</v>
      </c>
      <c r="D1119" s="4" t="s">
        <v>55</v>
      </c>
      <c r="E1119" s="2" t="s">
        <v>35</v>
      </c>
      <c r="F1119" s="2" t="s">
        <v>36</v>
      </c>
      <c r="G1119" s="2" t="s">
        <v>62</v>
      </c>
      <c r="H1119" s="2">
        <v>2014</v>
      </c>
      <c r="I1119" s="7" t="s">
        <v>101</v>
      </c>
      <c r="R1119" s="2"/>
      <c r="X1119" s="5" t="e">
        <f t="shared" si="102"/>
        <v>#DIV/0!</v>
      </c>
      <c r="AA1119" s="5" t="e">
        <f t="shared" si="103"/>
        <v>#DIV/0!</v>
      </c>
      <c r="AB1119" s="4" t="e">
        <f t="shared" si="104"/>
        <v>#DIV/0!</v>
      </c>
      <c r="AD1119" s="2" t="e">
        <f t="shared" si="105"/>
        <v>#DIV/0!</v>
      </c>
      <c r="AF1119" s="2" t="e">
        <f t="shared" si="106"/>
        <v>#DIV/0!</v>
      </c>
      <c r="AG1119" s="2"/>
      <c r="AO1119" s="2"/>
      <c r="AP1119" s="2" t="str">
        <f t="shared" si="107"/>
        <v>D09_224_5.1</v>
      </c>
    </row>
    <row r="1120" spans="1:42" ht="12.75" customHeight="1" x14ac:dyDescent="0.2">
      <c r="A1120" s="1" t="s">
        <v>68</v>
      </c>
      <c r="B1120" s="3">
        <v>224</v>
      </c>
      <c r="C1120" s="4" t="s">
        <v>61</v>
      </c>
      <c r="D1120" s="4" t="s">
        <v>55</v>
      </c>
      <c r="E1120" s="2" t="s">
        <v>35</v>
      </c>
      <c r="F1120" s="2" t="s">
        <v>36</v>
      </c>
      <c r="G1120" s="2" t="s">
        <v>62</v>
      </c>
      <c r="H1120" s="2">
        <v>2015</v>
      </c>
      <c r="I1120" s="7" t="s">
        <v>101</v>
      </c>
      <c r="R1120" s="2"/>
      <c r="X1120" s="5" t="e">
        <f t="shared" si="102"/>
        <v>#DIV/0!</v>
      </c>
      <c r="AA1120" s="5" t="e">
        <f t="shared" si="103"/>
        <v>#DIV/0!</v>
      </c>
      <c r="AB1120" s="4" t="e">
        <f t="shared" si="104"/>
        <v>#DIV/0!</v>
      </c>
      <c r="AD1120" s="2" t="e">
        <f t="shared" si="105"/>
        <v>#DIV/0!</v>
      </c>
      <c r="AF1120" s="2" t="e">
        <f t="shared" si="106"/>
        <v>#DIV/0!</v>
      </c>
      <c r="AG1120" s="2"/>
      <c r="AO1120" s="2"/>
      <c r="AP1120" s="2" t="str">
        <f t="shared" si="107"/>
        <v>D09_224_5.1</v>
      </c>
    </row>
    <row r="1121" spans="1:42" s="18" customFormat="1" ht="12.75" customHeight="1" x14ac:dyDescent="0.2">
      <c r="A1121" s="23" t="s">
        <v>68</v>
      </c>
      <c r="B1121" s="19">
        <v>224</v>
      </c>
      <c r="C1121" s="24" t="s">
        <v>61</v>
      </c>
      <c r="D1121" s="24" t="s">
        <v>55</v>
      </c>
      <c r="E1121" s="18" t="s">
        <v>35</v>
      </c>
      <c r="F1121" s="18" t="s">
        <v>36</v>
      </c>
      <c r="G1121" s="18" t="s">
        <v>62</v>
      </c>
      <c r="H1121" s="18">
        <v>2016</v>
      </c>
      <c r="I1121" s="7" t="s">
        <v>101</v>
      </c>
      <c r="X1121" s="25" t="e">
        <f t="shared" si="102"/>
        <v>#DIV/0!</v>
      </c>
      <c r="AA1121" s="25" t="e">
        <f t="shared" si="103"/>
        <v>#DIV/0!</v>
      </c>
      <c r="AB1121" s="24" t="e">
        <f t="shared" si="104"/>
        <v>#DIV/0!</v>
      </c>
      <c r="AD1121" s="18" t="e">
        <f t="shared" si="105"/>
        <v>#DIV/0!</v>
      </c>
      <c r="AF1121" s="18" t="e">
        <f t="shared" si="106"/>
        <v>#DIV/0!</v>
      </c>
      <c r="AP1121" s="2" t="str">
        <f t="shared" si="107"/>
        <v>D09_224_5.1</v>
      </c>
    </row>
    <row r="1122" spans="1:42" ht="12.75" customHeight="1" x14ac:dyDescent="0.2">
      <c r="A1122" s="1" t="s">
        <v>68</v>
      </c>
      <c r="B1122" s="3">
        <v>225</v>
      </c>
      <c r="C1122" s="4" t="s">
        <v>61</v>
      </c>
      <c r="D1122" s="4" t="s">
        <v>55</v>
      </c>
      <c r="E1122" s="2" t="s">
        <v>35</v>
      </c>
      <c r="F1122" s="2" t="s">
        <v>36</v>
      </c>
      <c r="G1122" s="2" t="s">
        <v>62</v>
      </c>
      <c r="H1122" s="2">
        <v>2012</v>
      </c>
      <c r="I1122" s="7" t="s">
        <v>101</v>
      </c>
      <c r="R1122" s="2"/>
      <c r="X1122" s="5" t="e">
        <f t="shared" si="102"/>
        <v>#DIV/0!</v>
      </c>
      <c r="AA1122" s="5" t="e">
        <f t="shared" si="103"/>
        <v>#DIV/0!</v>
      </c>
      <c r="AB1122" s="4" t="e">
        <f t="shared" si="104"/>
        <v>#DIV/0!</v>
      </c>
      <c r="AD1122" s="2" t="e">
        <f t="shared" si="105"/>
        <v>#DIV/0!</v>
      </c>
      <c r="AF1122" s="2" t="e">
        <f t="shared" si="106"/>
        <v>#DIV/0!</v>
      </c>
      <c r="AO1122" s="2"/>
      <c r="AP1122" s="2" t="str">
        <f t="shared" si="107"/>
        <v>D09_225_5.1</v>
      </c>
    </row>
    <row r="1123" spans="1:42" ht="12.75" customHeight="1" x14ac:dyDescent="0.2">
      <c r="A1123" s="1" t="s">
        <v>68</v>
      </c>
      <c r="B1123" s="3">
        <v>225</v>
      </c>
      <c r="C1123" s="4" t="s">
        <v>61</v>
      </c>
      <c r="D1123" s="4" t="s">
        <v>55</v>
      </c>
      <c r="E1123" s="2" t="s">
        <v>35</v>
      </c>
      <c r="F1123" s="2" t="s">
        <v>36</v>
      </c>
      <c r="G1123" s="2" t="s">
        <v>62</v>
      </c>
      <c r="H1123" s="2">
        <v>2013</v>
      </c>
      <c r="I1123" s="7" t="s">
        <v>101</v>
      </c>
      <c r="R1123" s="2"/>
      <c r="X1123" s="5" t="e">
        <f t="shared" si="102"/>
        <v>#DIV/0!</v>
      </c>
      <c r="AA1123" s="5" t="e">
        <f t="shared" si="103"/>
        <v>#DIV/0!</v>
      </c>
      <c r="AB1123" s="4" t="e">
        <f t="shared" si="104"/>
        <v>#DIV/0!</v>
      </c>
      <c r="AD1123" s="2" t="e">
        <f t="shared" si="105"/>
        <v>#DIV/0!</v>
      </c>
      <c r="AF1123" s="2" t="e">
        <f t="shared" si="106"/>
        <v>#DIV/0!</v>
      </c>
      <c r="AO1123" s="2"/>
      <c r="AP1123" s="2" t="str">
        <f t="shared" si="107"/>
        <v>D09_225_5.1</v>
      </c>
    </row>
    <row r="1124" spans="1:42" ht="12.75" customHeight="1" x14ac:dyDescent="0.2">
      <c r="A1124" s="1" t="s">
        <v>68</v>
      </c>
      <c r="B1124" s="3">
        <v>225</v>
      </c>
      <c r="C1124" s="4" t="s">
        <v>61</v>
      </c>
      <c r="D1124" s="4" t="s">
        <v>55</v>
      </c>
      <c r="E1124" s="2" t="s">
        <v>35</v>
      </c>
      <c r="F1124" s="2" t="s">
        <v>36</v>
      </c>
      <c r="G1124" s="2" t="s">
        <v>62</v>
      </c>
      <c r="H1124" s="2">
        <v>2014</v>
      </c>
      <c r="I1124" s="7" t="s">
        <v>101</v>
      </c>
      <c r="R1124" s="2"/>
      <c r="X1124" s="5" t="e">
        <f t="shared" si="102"/>
        <v>#DIV/0!</v>
      </c>
      <c r="AA1124" s="5" t="e">
        <f t="shared" si="103"/>
        <v>#DIV/0!</v>
      </c>
      <c r="AB1124" s="4" t="e">
        <f t="shared" si="104"/>
        <v>#DIV/0!</v>
      </c>
      <c r="AD1124" s="2" t="e">
        <f t="shared" si="105"/>
        <v>#DIV/0!</v>
      </c>
      <c r="AF1124" s="2" t="e">
        <f t="shared" si="106"/>
        <v>#DIV/0!</v>
      </c>
      <c r="AG1124" s="2"/>
      <c r="AO1124" s="2"/>
      <c r="AP1124" s="2" t="str">
        <f t="shared" si="107"/>
        <v>D09_225_5.1</v>
      </c>
    </row>
    <row r="1125" spans="1:42" ht="12.75" customHeight="1" x14ac:dyDescent="0.2">
      <c r="A1125" s="1" t="s">
        <v>68</v>
      </c>
      <c r="B1125" s="3">
        <v>225</v>
      </c>
      <c r="C1125" s="4" t="s">
        <v>61</v>
      </c>
      <c r="D1125" s="4" t="s">
        <v>55</v>
      </c>
      <c r="E1125" s="2" t="s">
        <v>35</v>
      </c>
      <c r="F1125" s="2" t="s">
        <v>36</v>
      </c>
      <c r="G1125" s="2" t="s">
        <v>62</v>
      </c>
      <c r="H1125" s="2">
        <v>2015</v>
      </c>
      <c r="I1125" s="7" t="s">
        <v>101</v>
      </c>
      <c r="R1125" s="2"/>
      <c r="X1125" s="5" t="e">
        <f t="shared" si="102"/>
        <v>#DIV/0!</v>
      </c>
      <c r="AA1125" s="5" t="e">
        <f t="shared" si="103"/>
        <v>#DIV/0!</v>
      </c>
      <c r="AB1125" s="4" t="e">
        <f t="shared" si="104"/>
        <v>#DIV/0!</v>
      </c>
      <c r="AD1125" s="2" t="e">
        <f t="shared" si="105"/>
        <v>#DIV/0!</v>
      </c>
      <c r="AF1125" s="2" t="e">
        <f t="shared" si="106"/>
        <v>#DIV/0!</v>
      </c>
      <c r="AG1125" s="2"/>
      <c r="AO1125" s="2"/>
      <c r="AP1125" s="2" t="str">
        <f t="shared" si="107"/>
        <v>D09_225_5.1</v>
      </c>
    </row>
    <row r="1126" spans="1:42" s="18" customFormat="1" ht="12.75" customHeight="1" x14ac:dyDescent="0.2">
      <c r="A1126" s="23" t="s">
        <v>68</v>
      </c>
      <c r="B1126" s="19">
        <v>225</v>
      </c>
      <c r="C1126" s="24" t="s">
        <v>61</v>
      </c>
      <c r="D1126" s="24" t="s">
        <v>55</v>
      </c>
      <c r="E1126" s="18" t="s">
        <v>35</v>
      </c>
      <c r="F1126" s="18" t="s">
        <v>36</v>
      </c>
      <c r="G1126" s="18" t="s">
        <v>62</v>
      </c>
      <c r="H1126" s="18">
        <v>2016</v>
      </c>
      <c r="I1126" s="7" t="s">
        <v>101</v>
      </c>
      <c r="X1126" s="25" t="e">
        <f t="shared" si="102"/>
        <v>#DIV/0!</v>
      </c>
      <c r="AA1126" s="25" t="e">
        <f t="shared" si="103"/>
        <v>#DIV/0!</v>
      </c>
      <c r="AB1126" s="24" t="e">
        <f t="shared" si="104"/>
        <v>#DIV/0!</v>
      </c>
      <c r="AD1126" s="18" t="e">
        <f t="shared" si="105"/>
        <v>#DIV/0!</v>
      </c>
      <c r="AF1126" s="18" t="e">
        <f t="shared" si="106"/>
        <v>#DIV/0!</v>
      </c>
      <c r="AP1126" s="2" t="str">
        <f t="shared" si="107"/>
        <v>D09_225_5.1</v>
      </c>
    </row>
    <row r="1127" spans="1:42" ht="12.75" customHeight="1" x14ac:dyDescent="0.2">
      <c r="A1127" s="1" t="s">
        <v>68</v>
      </c>
      <c r="B1127" s="3">
        <v>226</v>
      </c>
      <c r="C1127" s="4" t="s">
        <v>61</v>
      </c>
      <c r="D1127" s="4" t="s">
        <v>55</v>
      </c>
      <c r="E1127" s="2" t="s">
        <v>35</v>
      </c>
      <c r="F1127" s="2" t="s">
        <v>36</v>
      </c>
      <c r="G1127" s="2" t="s">
        <v>62</v>
      </c>
      <c r="H1127" s="2">
        <v>2012</v>
      </c>
      <c r="I1127" s="7" t="s">
        <v>101</v>
      </c>
      <c r="R1127" s="2"/>
      <c r="X1127" s="5" t="e">
        <f t="shared" si="102"/>
        <v>#DIV/0!</v>
      </c>
      <c r="AA1127" s="5" t="e">
        <f t="shared" si="103"/>
        <v>#DIV/0!</v>
      </c>
      <c r="AB1127" s="4" t="e">
        <f t="shared" si="104"/>
        <v>#DIV/0!</v>
      </c>
      <c r="AD1127" s="2" t="e">
        <f t="shared" si="105"/>
        <v>#DIV/0!</v>
      </c>
      <c r="AF1127" s="2" t="e">
        <f t="shared" si="106"/>
        <v>#DIV/0!</v>
      </c>
      <c r="AG1127" s="2"/>
      <c r="AO1127" s="2"/>
      <c r="AP1127" s="2" t="str">
        <f t="shared" si="107"/>
        <v>D09_226_5.1</v>
      </c>
    </row>
    <row r="1128" spans="1:42" ht="12.75" customHeight="1" x14ac:dyDescent="0.2">
      <c r="A1128" s="1" t="s">
        <v>68</v>
      </c>
      <c r="B1128" s="3">
        <v>226</v>
      </c>
      <c r="C1128" s="4" t="s">
        <v>61</v>
      </c>
      <c r="D1128" s="4" t="s">
        <v>55</v>
      </c>
      <c r="E1128" s="2" t="s">
        <v>35</v>
      </c>
      <c r="F1128" s="2" t="s">
        <v>36</v>
      </c>
      <c r="G1128" s="2" t="s">
        <v>62</v>
      </c>
      <c r="H1128" s="2">
        <v>2013</v>
      </c>
      <c r="I1128" s="7" t="s">
        <v>101</v>
      </c>
      <c r="R1128" s="2"/>
      <c r="X1128" s="5" t="e">
        <f t="shared" si="102"/>
        <v>#DIV/0!</v>
      </c>
      <c r="AA1128" s="5" t="e">
        <f t="shared" si="103"/>
        <v>#DIV/0!</v>
      </c>
      <c r="AB1128" s="4" t="e">
        <f t="shared" si="104"/>
        <v>#DIV/0!</v>
      </c>
      <c r="AD1128" s="2" t="e">
        <f t="shared" si="105"/>
        <v>#DIV/0!</v>
      </c>
      <c r="AF1128" s="2" t="e">
        <f t="shared" si="106"/>
        <v>#DIV/0!</v>
      </c>
      <c r="AO1128" s="2"/>
      <c r="AP1128" s="2" t="str">
        <f t="shared" si="107"/>
        <v>D09_226_5.1</v>
      </c>
    </row>
    <row r="1129" spans="1:42" ht="12.75" customHeight="1" x14ac:dyDescent="0.2">
      <c r="A1129" s="1" t="s">
        <v>68</v>
      </c>
      <c r="B1129" s="3">
        <v>226</v>
      </c>
      <c r="C1129" s="4" t="s">
        <v>61</v>
      </c>
      <c r="D1129" s="4" t="s">
        <v>55</v>
      </c>
      <c r="E1129" s="2" t="s">
        <v>35</v>
      </c>
      <c r="F1129" s="2" t="s">
        <v>36</v>
      </c>
      <c r="G1129" s="2" t="s">
        <v>62</v>
      </c>
      <c r="H1129" s="2">
        <v>2014</v>
      </c>
      <c r="I1129" s="7" t="s">
        <v>101</v>
      </c>
      <c r="R1129" s="2"/>
      <c r="X1129" s="5" t="e">
        <f t="shared" si="102"/>
        <v>#DIV/0!</v>
      </c>
      <c r="AA1129" s="5" t="e">
        <f t="shared" si="103"/>
        <v>#DIV/0!</v>
      </c>
      <c r="AB1129" s="4" t="e">
        <f t="shared" si="104"/>
        <v>#DIV/0!</v>
      </c>
      <c r="AD1129" s="2" t="e">
        <f t="shared" si="105"/>
        <v>#DIV/0!</v>
      </c>
      <c r="AF1129" s="2" t="e">
        <f t="shared" si="106"/>
        <v>#DIV/0!</v>
      </c>
      <c r="AG1129" s="2"/>
      <c r="AO1129" s="2"/>
      <c r="AP1129" s="2" t="str">
        <f t="shared" si="107"/>
        <v>D09_226_5.1</v>
      </c>
    </row>
    <row r="1130" spans="1:42" ht="12.75" customHeight="1" x14ac:dyDescent="0.2">
      <c r="A1130" s="1" t="s">
        <v>68</v>
      </c>
      <c r="B1130" s="3">
        <v>226</v>
      </c>
      <c r="C1130" s="4" t="s">
        <v>61</v>
      </c>
      <c r="D1130" s="4" t="s">
        <v>55</v>
      </c>
      <c r="E1130" s="2" t="s">
        <v>35</v>
      </c>
      <c r="F1130" s="2" t="s">
        <v>36</v>
      </c>
      <c r="G1130" s="2" t="s">
        <v>62</v>
      </c>
      <c r="H1130" s="2">
        <v>2015</v>
      </c>
      <c r="I1130" s="7" t="s">
        <v>101</v>
      </c>
      <c r="R1130" s="2"/>
      <c r="X1130" s="5" t="e">
        <f t="shared" si="102"/>
        <v>#DIV/0!</v>
      </c>
      <c r="AA1130" s="5" t="e">
        <f t="shared" si="103"/>
        <v>#DIV/0!</v>
      </c>
      <c r="AB1130" s="4" t="e">
        <f t="shared" si="104"/>
        <v>#DIV/0!</v>
      </c>
      <c r="AD1130" s="2" t="e">
        <f t="shared" si="105"/>
        <v>#DIV/0!</v>
      </c>
      <c r="AF1130" s="2" t="e">
        <f t="shared" si="106"/>
        <v>#DIV/0!</v>
      </c>
      <c r="AG1130" s="2"/>
      <c r="AO1130" s="2"/>
      <c r="AP1130" s="2" t="str">
        <f t="shared" si="107"/>
        <v>D09_226_5.1</v>
      </c>
    </row>
    <row r="1131" spans="1:42" s="18" customFormat="1" ht="12.75" customHeight="1" x14ac:dyDescent="0.2">
      <c r="A1131" s="23" t="s">
        <v>68</v>
      </c>
      <c r="B1131" s="19">
        <v>226</v>
      </c>
      <c r="C1131" s="24" t="s">
        <v>61</v>
      </c>
      <c r="D1131" s="24" t="s">
        <v>55</v>
      </c>
      <c r="E1131" s="18" t="s">
        <v>35</v>
      </c>
      <c r="F1131" s="18" t="s">
        <v>36</v>
      </c>
      <c r="G1131" s="18" t="s">
        <v>62</v>
      </c>
      <c r="H1131" s="18">
        <v>2016</v>
      </c>
      <c r="I1131" s="7" t="s">
        <v>101</v>
      </c>
      <c r="X1131" s="25" t="e">
        <f t="shared" si="102"/>
        <v>#DIV/0!</v>
      </c>
      <c r="AA1131" s="25" t="e">
        <f t="shared" si="103"/>
        <v>#DIV/0!</v>
      </c>
      <c r="AB1131" s="24" t="e">
        <f t="shared" si="104"/>
        <v>#DIV/0!</v>
      </c>
      <c r="AD1131" s="18" t="e">
        <f t="shared" si="105"/>
        <v>#DIV/0!</v>
      </c>
      <c r="AF1131" s="18" t="e">
        <f t="shared" si="106"/>
        <v>#DIV/0!</v>
      </c>
      <c r="AP1131" s="2" t="str">
        <f t="shared" si="107"/>
        <v>D09_226_5.1</v>
      </c>
    </row>
    <row r="1132" spans="1:42" ht="12.75" customHeight="1" x14ac:dyDescent="0.2">
      <c r="A1132" s="1" t="s">
        <v>68</v>
      </c>
      <c r="B1132" s="3">
        <v>227</v>
      </c>
      <c r="C1132" s="4">
        <v>6</v>
      </c>
      <c r="D1132" s="4" t="s">
        <v>55</v>
      </c>
      <c r="E1132" s="2" t="s">
        <v>40</v>
      </c>
      <c r="F1132" s="2" t="s">
        <v>36</v>
      </c>
      <c r="G1132" s="2" t="s">
        <v>62</v>
      </c>
      <c r="H1132" s="2">
        <v>2012</v>
      </c>
      <c r="I1132" s="7" t="s">
        <v>101</v>
      </c>
      <c r="R1132" s="2"/>
      <c r="S1132" s="2" t="s">
        <v>66</v>
      </c>
      <c r="X1132" s="5" t="e">
        <f t="shared" si="102"/>
        <v>#DIV/0!</v>
      </c>
      <c r="AA1132" s="5" t="e">
        <f t="shared" si="103"/>
        <v>#DIV/0!</v>
      </c>
      <c r="AB1132" s="4" t="e">
        <f t="shared" si="104"/>
        <v>#DIV/0!</v>
      </c>
      <c r="AD1132" s="2" t="e">
        <f t="shared" si="105"/>
        <v>#DIV/0!</v>
      </c>
      <c r="AF1132" s="2" t="e">
        <f t="shared" si="106"/>
        <v>#DIV/0!</v>
      </c>
      <c r="AG1132" s="2"/>
      <c r="AO1132" s="2"/>
      <c r="AP1132" s="2" t="str">
        <f t="shared" si="107"/>
        <v>D09_227_6</v>
      </c>
    </row>
    <row r="1133" spans="1:42" ht="12.75" customHeight="1" x14ac:dyDescent="0.2">
      <c r="A1133" s="1" t="s">
        <v>68</v>
      </c>
      <c r="B1133" s="3">
        <v>227</v>
      </c>
      <c r="C1133" s="4">
        <v>6</v>
      </c>
      <c r="D1133" s="4" t="s">
        <v>55</v>
      </c>
      <c r="E1133" s="2" t="s">
        <v>40</v>
      </c>
      <c r="F1133" s="2" t="s">
        <v>36</v>
      </c>
      <c r="G1133" s="2" t="s">
        <v>62</v>
      </c>
      <c r="H1133" s="2">
        <v>2013</v>
      </c>
      <c r="I1133" s="7" t="s">
        <v>101</v>
      </c>
      <c r="R1133" s="2"/>
      <c r="S1133" s="2" t="s">
        <v>66</v>
      </c>
      <c r="X1133" s="5" t="e">
        <f t="shared" si="102"/>
        <v>#DIV/0!</v>
      </c>
      <c r="AA1133" s="5" t="e">
        <f t="shared" si="103"/>
        <v>#DIV/0!</v>
      </c>
      <c r="AB1133" s="4" t="e">
        <f t="shared" si="104"/>
        <v>#DIV/0!</v>
      </c>
      <c r="AD1133" s="2" t="e">
        <f t="shared" si="105"/>
        <v>#DIV/0!</v>
      </c>
      <c r="AF1133" s="2" t="e">
        <f t="shared" si="106"/>
        <v>#DIV/0!</v>
      </c>
      <c r="AO1133" s="2"/>
      <c r="AP1133" s="2" t="str">
        <f t="shared" si="107"/>
        <v>D09_227_6</v>
      </c>
    </row>
    <row r="1134" spans="1:42" ht="12.75" customHeight="1" x14ac:dyDescent="0.2">
      <c r="A1134" s="1" t="s">
        <v>68</v>
      </c>
      <c r="B1134" s="3">
        <v>227</v>
      </c>
      <c r="C1134" s="4">
        <v>6</v>
      </c>
      <c r="D1134" s="4" t="s">
        <v>55</v>
      </c>
      <c r="E1134" s="2" t="s">
        <v>40</v>
      </c>
      <c r="F1134" s="2" t="s">
        <v>36</v>
      </c>
      <c r="G1134" s="2" t="s">
        <v>62</v>
      </c>
      <c r="H1134" s="2">
        <v>2014</v>
      </c>
      <c r="I1134" s="7" t="s">
        <v>101</v>
      </c>
      <c r="R1134" s="2"/>
      <c r="S1134" s="2" t="s">
        <v>66</v>
      </c>
      <c r="X1134" s="5" t="e">
        <f t="shared" si="102"/>
        <v>#DIV/0!</v>
      </c>
      <c r="AA1134" s="5" t="e">
        <f t="shared" si="103"/>
        <v>#DIV/0!</v>
      </c>
      <c r="AB1134" s="4" t="e">
        <f t="shared" si="104"/>
        <v>#DIV/0!</v>
      </c>
      <c r="AD1134" s="2" t="e">
        <f t="shared" si="105"/>
        <v>#DIV/0!</v>
      </c>
      <c r="AF1134" s="2" t="e">
        <f t="shared" si="106"/>
        <v>#DIV/0!</v>
      </c>
      <c r="AG1134" s="2"/>
      <c r="AO1134" s="2"/>
      <c r="AP1134" s="2" t="str">
        <f t="shared" si="107"/>
        <v>D09_227_6</v>
      </c>
    </row>
    <row r="1135" spans="1:42" ht="12.75" customHeight="1" x14ac:dyDescent="0.2">
      <c r="A1135" s="1" t="s">
        <v>68</v>
      </c>
      <c r="B1135" s="3">
        <v>227</v>
      </c>
      <c r="C1135" s="4">
        <v>6</v>
      </c>
      <c r="D1135" s="4" t="s">
        <v>55</v>
      </c>
      <c r="E1135" s="2" t="s">
        <v>40</v>
      </c>
      <c r="F1135" s="2" t="s">
        <v>36</v>
      </c>
      <c r="G1135" s="2" t="s">
        <v>62</v>
      </c>
      <c r="H1135" s="2">
        <v>2015</v>
      </c>
      <c r="I1135" s="7" t="s">
        <v>101</v>
      </c>
      <c r="R1135" s="2"/>
      <c r="S1135" s="2" t="s">
        <v>66</v>
      </c>
      <c r="X1135" s="5" t="e">
        <f t="shared" si="102"/>
        <v>#DIV/0!</v>
      </c>
      <c r="AA1135" s="5" t="e">
        <f t="shared" si="103"/>
        <v>#DIV/0!</v>
      </c>
      <c r="AB1135" s="4" t="e">
        <f t="shared" si="104"/>
        <v>#DIV/0!</v>
      </c>
      <c r="AD1135" s="2" t="e">
        <f t="shared" si="105"/>
        <v>#DIV/0!</v>
      </c>
      <c r="AF1135" s="2" t="e">
        <f t="shared" si="106"/>
        <v>#DIV/0!</v>
      </c>
      <c r="AG1135" s="2"/>
      <c r="AO1135" s="2"/>
      <c r="AP1135" s="2" t="str">
        <f t="shared" si="107"/>
        <v>D09_227_6</v>
      </c>
    </row>
    <row r="1136" spans="1:42" s="18" customFormat="1" ht="12.75" customHeight="1" x14ac:dyDescent="0.2">
      <c r="A1136" s="23" t="s">
        <v>68</v>
      </c>
      <c r="B1136" s="19">
        <v>227</v>
      </c>
      <c r="C1136" s="24">
        <v>6</v>
      </c>
      <c r="D1136" s="24" t="s">
        <v>55</v>
      </c>
      <c r="E1136" s="18" t="s">
        <v>40</v>
      </c>
      <c r="F1136" s="18" t="s">
        <v>36</v>
      </c>
      <c r="G1136" s="18" t="s">
        <v>62</v>
      </c>
      <c r="H1136" s="18">
        <v>2016</v>
      </c>
      <c r="I1136" s="7" t="s">
        <v>101</v>
      </c>
      <c r="S1136" s="18" t="s">
        <v>66</v>
      </c>
      <c r="X1136" s="25" t="e">
        <f t="shared" si="102"/>
        <v>#DIV/0!</v>
      </c>
      <c r="AA1136" s="25" t="e">
        <f t="shared" si="103"/>
        <v>#DIV/0!</v>
      </c>
      <c r="AB1136" s="24" t="e">
        <f t="shared" si="104"/>
        <v>#DIV/0!</v>
      </c>
      <c r="AD1136" s="18" t="e">
        <f t="shared" si="105"/>
        <v>#DIV/0!</v>
      </c>
      <c r="AF1136" s="18" t="e">
        <f t="shared" si="106"/>
        <v>#DIV/0!</v>
      </c>
      <c r="AP1136" s="2" t="str">
        <f t="shared" si="107"/>
        <v>D09_227_6</v>
      </c>
    </row>
    <row r="1137" spans="1:42" ht="12.75" customHeight="1" x14ac:dyDescent="0.2">
      <c r="A1137" s="1" t="s">
        <v>68</v>
      </c>
      <c r="B1137" s="3">
        <v>228</v>
      </c>
      <c r="C1137" s="4">
        <v>6</v>
      </c>
      <c r="D1137" s="4" t="s">
        <v>55</v>
      </c>
      <c r="E1137" s="2" t="s">
        <v>40</v>
      </c>
      <c r="F1137" s="2" t="s">
        <v>36</v>
      </c>
      <c r="G1137" s="2" t="s">
        <v>62</v>
      </c>
      <c r="H1137" s="2">
        <v>2012</v>
      </c>
      <c r="I1137" s="7" t="s">
        <v>135</v>
      </c>
      <c r="R1137" s="2"/>
      <c r="S1137" s="2" t="s">
        <v>66</v>
      </c>
      <c r="X1137" s="5" t="e">
        <f t="shared" si="102"/>
        <v>#DIV/0!</v>
      </c>
      <c r="AA1137" s="5" t="e">
        <f t="shared" si="103"/>
        <v>#DIV/0!</v>
      </c>
      <c r="AB1137" s="4" t="e">
        <f t="shared" si="104"/>
        <v>#DIV/0!</v>
      </c>
      <c r="AD1137" s="2" t="e">
        <f t="shared" si="105"/>
        <v>#DIV/0!</v>
      </c>
      <c r="AF1137" s="2" t="e">
        <f t="shared" si="106"/>
        <v>#DIV/0!</v>
      </c>
      <c r="AG1137" s="2"/>
      <c r="AO1137" s="2"/>
      <c r="AP1137" s="2" t="str">
        <f t="shared" si="107"/>
        <v>D09_228_6</v>
      </c>
    </row>
    <row r="1138" spans="1:42" ht="12.75" customHeight="1" x14ac:dyDescent="0.2">
      <c r="A1138" s="1" t="s">
        <v>68</v>
      </c>
      <c r="B1138" s="3">
        <v>228</v>
      </c>
      <c r="C1138" s="4">
        <v>6</v>
      </c>
      <c r="D1138" s="4" t="s">
        <v>55</v>
      </c>
      <c r="E1138" s="2" t="s">
        <v>40</v>
      </c>
      <c r="F1138" s="2" t="s">
        <v>36</v>
      </c>
      <c r="G1138" s="2" t="s">
        <v>62</v>
      </c>
      <c r="H1138" s="2">
        <v>2013</v>
      </c>
      <c r="I1138" s="7" t="s">
        <v>135</v>
      </c>
      <c r="R1138" s="2"/>
      <c r="S1138" s="2" t="s">
        <v>66</v>
      </c>
      <c r="X1138" s="5" t="e">
        <f t="shared" si="102"/>
        <v>#DIV/0!</v>
      </c>
      <c r="AA1138" s="5" t="e">
        <f t="shared" si="103"/>
        <v>#DIV/0!</v>
      </c>
      <c r="AB1138" s="4" t="e">
        <f t="shared" si="104"/>
        <v>#DIV/0!</v>
      </c>
      <c r="AD1138" s="2" t="e">
        <f t="shared" si="105"/>
        <v>#DIV/0!</v>
      </c>
      <c r="AF1138" s="2" t="e">
        <f t="shared" si="106"/>
        <v>#DIV/0!</v>
      </c>
      <c r="AG1138" s="2"/>
      <c r="AO1138" s="2"/>
      <c r="AP1138" s="2" t="str">
        <f t="shared" si="107"/>
        <v>D09_228_6</v>
      </c>
    </row>
    <row r="1139" spans="1:42" ht="12.75" customHeight="1" x14ac:dyDescent="0.2">
      <c r="A1139" s="1" t="s">
        <v>68</v>
      </c>
      <c r="B1139" s="3">
        <v>228</v>
      </c>
      <c r="C1139" s="4">
        <v>6</v>
      </c>
      <c r="D1139" s="4" t="s">
        <v>55</v>
      </c>
      <c r="E1139" s="2" t="s">
        <v>40</v>
      </c>
      <c r="F1139" s="2" t="s">
        <v>36</v>
      </c>
      <c r="G1139" s="2" t="s">
        <v>62</v>
      </c>
      <c r="H1139" s="2">
        <v>2014</v>
      </c>
      <c r="I1139" s="7" t="s">
        <v>135</v>
      </c>
      <c r="R1139" s="2"/>
      <c r="S1139" s="2" t="s">
        <v>66</v>
      </c>
      <c r="X1139" s="5" t="e">
        <f t="shared" si="102"/>
        <v>#DIV/0!</v>
      </c>
      <c r="AA1139" s="5" t="e">
        <f t="shared" si="103"/>
        <v>#DIV/0!</v>
      </c>
      <c r="AB1139" s="4" t="e">
        <f t="shared" si="104"/>
        <v>#DIV/0!</v>
      </c>
      <c r="AD1139" s="2" t="e">
        <f t="shared" si="105"/>
        <v>#DIV/0!</v>
      </c>
      <c r="AF1139" s="2" t="e">
        <f t="shared" si="106"/>
        <v>#DIV/0!</v>
      </c>
      <c r="AG1139" s="2"/>
      <c r="AO1139" s="2"/>
      <c r="AP1139" s="2" t="str">
        <f t="shared" si="107"/>
        <v>D09_228_6</v>
      </c>
    </row>
    <row r="1140" spans="1:42" ht="12.75" customHeight="1" x14ac:dyDescent="0.2">
      <c r="A1140" s="1" t="s">
        <v>68</v>
      </c>
      <c r="B1140" s="3">
        <v>228</v>
      </c>
      <c r="C1140" s="4">
        <v>6</v>
      </c>
      <c r="D1140" s="4" t="s">
        <v>55</v>
      </c>
      <c r="E1140" s="2" t="s">
        <v>40</v>
      </c>
      <c r="F1140" s="2" t="s">
        <v>36</v>
      </c>
      <c r="G1140" s="2" t="s">
        <v>62</v>
      </c>
      <c r="H1140" s="2">
        <v>2015</v>
      </c>
      <c r="I1140" s="7" t="s">
        <v>135</v>
      </c>
      <c r="R1140" s="2"/>
      <c r="S1140" s="2" t="s">
        <v>66</v>
      </c>
      <c r="X1140" s="5" t="e">
        <f t="shared" si="102"/>
        <v>#DIV/0!</v>
      </c>
      <c r="AA1140" s="5" t="e">
        <f t="shared" si="103"/>
        <v>#DIV/0!</v>
      </c>
      <c r="AB1140" s="4" t="e">
        <f t="shared" si="104"/>
        <v>#DIV/0!</v>
      </c>
      <c r="AD1140" s="2" t="e">
        <f t="shared" si="105"/>
        <v>#DIV/0!</v>
      </c>
      <c r="AF1140" s="2" t="e">
        <f t="shared" si="106"/>
        <v>#DIV/0!</v>
      </c>
      <c r="AG1140" s="2"/>
      <c r="AO1140" s="2"/>
      <c r="AP1140" s="2" t="str">
        <f t="shared" si="107"/>
        <v>D09_228_6</v>
      </c>
    </row>
    <row r="1141" spans="1:42" s="18" customFormat="1" ht="12.75" customHeight="1" x14ac:dyDescent="0.2">
      <c r="A1141" s="23" t="s">
        <v>68</v>
      </c>
      <c r="B1141" s="19">
        <v>228</v>
      </c>
      <c r="C1141" s="24">
        <v>6</v>
      </c>
      <c r="D1141" s="24" t="s">
        <v>55</v>
      </c>
      <c r="E1141" s="18" t="s">
        <v>40</v>
      </c>
      <c r="F1141" s="18" t="s">
        <v>36</v>
      </c>
      <c r="G1141" s="18" t="s">
        <v>62</v>
      </c>
      <c r="H1141" s="18">
        <v>2016</v>
      </c>
      <c r="I1141" s="26" t="s">
        <v>135</v>
      </c>
      <c r="S1141" s="18" t="s">
        <v>66</v>
      </c>
      <c r="X1141" s="25" t="e">
        <f t="shared" si="102"/>
        <v>#DIV/0!</v>
      </c>
      <c r="AA1141" s="25" t="e">
        <f t="shared" si="103"/>
        <v>#DIV/0!</v>
      </c>
      <c r="AB1141" s="24" t="e">
        <f t="shared" si="104"/>
        <v>#DIV/0!</v>
      </c>
      <c r="AD1141" s="18" t="e">
        <f t="shared" si="105"/>
        <v>#DIV/0!</v>
      </c>
      <c r="AF1141" s="18" t="e">
        <f t="shared" si="106"/>
        <v>#DIV/0!</v>
      </c>
      <c r="AP1141" s="2" t="str">
        <f t="shared" si="107"/>
        <v>D09_228_6</v>
      </c>
    </row>
    <row r="1142" spans="1:42" ht="12.75" customHeight="1" x14ac:dyDescent="0.2">
      <c r="A1142" s="1" t="s">
        <v>68</v>
      </c>
      <c r="B1142" s="3">
        <v>229</v>
      </c>
      <c r="C1142" s="4">
        <v>6</v>
      </c>
      <c r="D1142" s="4" t="s">
        <v>55</v>
      </c>
      <c r="E1142" s="2" t="s">
        <v>40</v>
      </c>
      <c r="F1142" s="2" t="s">
        <v>36</v>
      </c>
      <c r="G1142" s="2" t="s">
        <v>62</v>
      </c>
      <c r="H1142" s="2">
        <v>2012</v>
      </c>
      <c r="I1142" s="7" t="s">
        <v>101</v>
      </c>
      <c r="R1142" s="2"/>
      <c r="S1142" s="2" t="s">
        <v>66</v>
      </c>
      <c r="X1142" s="5" t="e">
        <f t="shared" si="102"/>
        <v>#DIV/0!</v>
      </c>
      <c r="AA1142" s="5" t="e">
        <f t="shared" si="103"/>
        <v>#DIV/0!</v>
      </c>
      <c r="AB1142" s="4" t="e">
        <f t="shared" si="104"/>
        <v>#DIV/0!</v>
      </c>
      <c r="AD1142" s="2" t="e">
        <f t="shared" si="105"/>
        <v>#DIV/0!</v>
      </c>
      <c r="AF1142" s="2" t="e">
        <f t="shared" si="106"/>
        <v>#DIV/0!</v>
      </c>
      <c r="AG1142" s="2"/>
      <c r="AO1142" s="2"/>
      <c r="AP1142" s="2" t="str">
        <f t="shared" si="107"/>
        <v>D09_229_6</v>
      </c>
    </row>
    <row r="1143" spans="1:42" ht="12.75" customHeight="1" x14ac:dyDescent="0.2">
      <c r="A1143" s="1" t="s">
        <v>68</v>
      </c>
      <c r="B1143" s="3">
        <v>229</v>
      </c>
      <c r="C1143" s="4">
        <v>6</v>
      </c>
      <c r="D1143" s="4" t="s">
        <v>55</v>
      </c>
      <c r="E1143" s="2" t="s">
        <v>40</v>
      </c>
      <c r="F1143" s="2" t="s">
        <v>36</v>
      </c>
      <c r="G1143" s="2" t="s">
        <v>62</v>
      </c>
      <c r="H1143" s="2">
        <v>2013</v>
      </c>
      <c r="I1143" s="7" t="s">
        <v>101</v>
      </c>
      <c r="R1143" s="2"/>
      <c r="S1143" s="2" t="s">
        <v>66</v>
      </c>
      <c r="X1143" s="5" t="e">
        <f t="shared" si="102"/>
        <v>#DIV/0!</v>
      </c>
      <c r="AA1143" s="5" t="e">
        <f t="shared" si="103"/>
        <v>#DIV/0!</v>
      </c>
      <c r="AB1143" s="4" t="e">
        <f t="shared" si="104"/>
        <v>#DIV/0!</v>
      </c>
      <c r="AD1143" s="2" t="e">
        <f t="shared" si="105"/>
        <v>#DIV/0!</v>
      </c>
      <c r="AF1143" s="2" t="e">
        <f t="shared" si="106"/>
        <v>#DIV/0!</v>
      </c>
      <c r="AO1143" s="2"/>
      <c r="AP1143" s="2" t="str">
        <f t="shared" si="107"/>
        <v>D09_229_6</v>
      </c>
    </row>
    <row r="1144" spans="1:42" ht="12.75" customHeight="1" x14ac:dyDescent="0.2">
      <c r="A1144" s="1" t="s">
        <v>68</v>
      </c>
      <c r="B1144" s="3">
        <v>229</v>
      </c>
      <c r="C1144" s="4">
        <v>6</v>
      </c>
      <c r="D1144" s="4" t="s">
        <v>55</v>
      </c>
      <c r="E1144" s="2" t="s">
        <v>40</v>
      </c>
      <c r="F1144" s="2" t="s">
        <v>36</v>
      </c>
      <c r="G1144" s="2" t="s">
        <v>62</v>
      </c>
      <c r="H1144" s="2">
        <v>2014</v>
      </c>
      <c r="I1144" s="7" t="s">
        <v>101</v>
      </c>
      <c r="R1144" s="2"/>
      <c r="S1144" s="2" t="s">
        <v>66</v>
      </c>
      <c r="X1144" s="5" t="e">
        <f t="shared" si="102"/>
        <v>#DIV/0!</v>
      </c>
      <c r="AA1144" s="5" t="e">
        <f t="shared" si="103"/>
        <v>#DIV/0!</v>
      </c>
      <c r="AB1144" s="4" t="e">
        <f t="shared" si="104"/>
        <v>#DIV/0!</v>
      </c>
      <c r="AD1144" s="2" t="e">
        <f t="shared" si="105"/>
        <v>#DIV/0!</v>
      </c>
      <c r="AF1144" s="2" t="e">
        <f t="shared" si="106"/>
        <v>#DIV/0!</v>
      </c>
      <c r="AG1144" s="2"/>
      <c r="AO1144" s="2"/>
      <c r="AP1144" s="2" t="str">
        <f t="shared" si="107"/>
        <v>D09_229_6</v>
      </c>
    </row>
    <row r="1145" spans="1:42" ht="12.75" customHeight="1" x14ac:dyDescent="0.2">
      <c r="A1145" s="1" t="s">
        <v>68</v>
      </c>
      <c r="B1145" s="3">
        <v>229</v>
      </c>
      <c r="C1145" s="4">
        <v>6</v>
      </c>
      <c r="D1145" s="4" t="s">
        <v>55</v>
      </c>
      <c r="E1145" s="2" t="s">
        <v>40</v>
      </c>
      <c r="F1145" s="2" t="s">
        <v>36</v>
      </c>
      <c r="G1145" s="2" t="s">
        <v>62</v>
      </c>
      <c r="H1145" s="2">
        <v>2015</v>
      </c>
      <c r="I1145" s="7" t="s">
        <v>101</v>
      </c>
      <c r="R1145" s="2"/>
      <c r="S1145" s="2" t="s">
        <v>66</v>
      </c>
      <c r="X1145" s="5" t="e">
        <f t="shared" si="102"/>
        <v>#DIV/0!</v>
      </c>
      <c r="AA1145" s="5" t="e">
        <f t="shared" si="103"/>
        <v>#DIV/0!</v>
      </c>
      <c r="AB1145" s="4" t="e">
        <f t="shared" si="104"/>
        <v>#DIV/0!</v>
      </c>
      <c r="AD1145" s="2" t="e">
        <f t="shared" si="105"/>
        <v>#DIV/0!</v>
      </c>
      <c r="AF1145" s="2" t="e">
        <f t="shared" si="106"/>
        <v>#DIV/0!</v>
      </c>
      <c r="AG1145" s="2"/>
      <c r="AO1145" s="2"/>
      <c r="AP1145" s="2" t="str">
        <f t="shared" si="107"/>
        <v>D09_229_6</v>
      </c>
    </row>
    <row r="1146" spans="1:42" s="18" customFormat="1" ht="12.75" customHeight="1" x14ac:dyDescent="0.2">
      <c r="A1146" s="23" t="s">
        <v>68</v>
      </c>
      <c r="B1146" s="19">
        <v>229</v>
      </c>
      <c r="C1146" s="24">
        <v>6</v>
      </c>
      <c r="D1146" s="24" t="s">
        <v>55</v>
      </c>
      <c r="E1146" s="18" t="s">
        <v>40</v>
      </c>
      <c r="F1146" s="18" t="s">
        <v>36</v>
      </c>
      <c r="G1146" s="18" t="s">
        <v>62</v>
      </c>
      <c r="H1146" s="18">
        <v>2016</v>
      </c>
      <c r="I1146" s="7" t="s">
        <v>101</v>
      </c>
      <c r="S1146" s="18" t="s">
        <v>66</v>
      </c>
      <c r="X1146" s="25" t="e">
        <f t="shared" si="102"/>
        <v>#DIV/0!</v>
      </c>
      <c r="AA1146" s="25" t="e">
        <f t="shared" si="103"/>
        <v>#DIV/0!</v>
      </c>
      <c r="AB1146" s="24" t="e">
        <f t="shared" si="104"/>
        <v>#DIV/0!</v>
      </c>
      <c r="AD1146" s="18" t="e">
        <f t="shared" si="105"/>
        <v>#DIV/0!</v>
      </c>
      <c r="AF1146" s="18" t="e">
        <f t="shared" si="106"/>
        <v>#DIV/0!</v>
      </c>
      <c r="AP1146" s="2" t="str">
        <f t="shared" si="107"/>
        <v>D09_229_6</v>
      </c>
    </row>
    <row r="1147" spans="1:42" ht="12.75" customHeight="1" x14ac:dyDescent="0.2">
      <c r="A1147" s="1" t="s">
        <v>68</v>
      </c>
      <c r="B1147" s="3">
        <v>230</v>
      </c>
      <c r="C1147" s="4">
        <v>6</v>
      </c>
      <c r="D1147" s="4" t="s">
        <v>55</v>
      </c>
      <c r="E1147" s="2" t="s">
        <v>40</v>
      </c>
      <c r="F1147" s="2" t="s">
        <v>36</v>
      </c>
      <c r="G1147" s="2" t="s">
        <v>62</v>
      </c>
      <c r="H1147" s="2">
        <v>2012</v>
      </c>
      <c r="I1147" s="7" t="s">
        <v>135</v>
      </c>
      <c r="R1147" s="2"/>
      <c r="S1147" s="2" t="s">
        <v>66</v>
      </c>
      <c r="X1147" s="5" t="e">
        <f t="shared" si="102"/>
        <v>#DIV/0!</v>
      </c>
      <c r="AA1147" s="5" t="e">
        <f t="shared" si="103"/>
        <v>#DIV/0!</v>
      </c>
      <c r="AB1147" s="4" t="e">
        <f t="shared" si="104"/>
        <v>#DIV/0!</v>
      </c>
      <c r="AD1147" s="2" t="e">
        <f t="shared" si="105"/>
        <v>#DIV/0!</v>
      </c>
      <c r="AF1147" s="2" t="e">
        <f t="shared" si="106"/>
        <v>#DIV/0!</v>
      </c>
      <c r="AG1147" s="2"/>
      <c r="AO1147" s="2"/>
      <c r="AP1147" s="2" t="str">
        <f t="shared" si="107"/>
        <v>D09_230_6</v>
      </c>
    </row>
    <row r="1148" spans="1:42" ht="12.75" customHeight="1" x14ac:dyDescent="0.2">
      <c r="A1148" s="1" t="s">
        <v>68</v>
      </c>
      <c r="B1148" s="3">
        <v>230</v>
      </c>
      <c r="C1148" s="4">
        <v>6</v>
      </c>
      <c r="D1148" s="4" t="s">
        <v>55</v>
      </c>
      <c r="E1148" s="2" t="s">
        <v>40</v>
      </c>
      <c r="F1148" s="2" t="s">
        <v>36</v>
      </c>
      <c r="G1148" s="2" t="s">
        <v>62</v>
      </c>
      <c r="H1148" s="2">
        <v>2013</v>
      </c>
      <c r="I1148" s="7" t="s">
        <v>135</v>
      </c>
      <c r="R1148" s="2"/>
      <c r="S1148" s="2" t="s">
        <v>66</v>
      </c>
      <c r="X1148" s="5" t="e">
        <f t="shared" si="102"/>
        <v>#DIV/0!</v>
      </c>
      <c r="AA1148" s="5" t="e">
        <f t="shared" si="103"/>
        <v>#DIV/0!</v>
      </c>
      <c r="AB1148" s="4" t="e">
        <f t="shared" si="104"/>
        <v>#DIV/0!</v>
      </c>
      <c r="AD1148" s="2" t="e">
        <f t="shared" si="105"/>
        <v>#DIV/0!</v>
      </c>
      <c r="AF1148" s="2" t="e">
        <f t="shared" si="106"/>
        <v>#DIV/0!</v>
      </c>
      <c r="AG1148" s="2"/>
      <c r="AO1148" s="2"/>
      <c r="AP1148" s="2" t="str">
        <f t="shared" si="107"/>
        <v>D09_230_6</v>
      </c>
    </row>
    <row r="1149" spans="1:42" ht="12.75" customHeight="1" x14ac:dyDescent="0.2">
      <c r="A1149" s="1" t="s">
        <v>68</v>
      </c>
      <c r="B1149" s="3">
        <v>230</v>
      </c>
      <c r="C1149" s="4">
        <v>6</v>
      </c>
      <c r="D1149" s="4" t="s">
        <v>55</v>
      </c>
      <c r="E1149" s="2" t="s">
        <v>40</v>
      </c>
      <c r="F1149" s="2" t="s">
        <v>36</v>
      </c>
      <c r="G1149" s="2" t="s">
        <v>62</v>
      </c>
      <c r="H1149" s="2">
        <v>2014</v>
      </c>
      <c r="I1149" s="7" t="s">
        <v>135</v>
      </c>
      <c r="R1149" s="2"/>
      <c r="S1149" s="2" t="s">
        <v>66</v>
      </c>
      <c r="X1149" s="5" t="e">
        <f t="shared" si="102"/>
        <v>#DIV/0!</v>
      </c>
      <c r="AA1149" s="5" t="e">
        <f t="shared" si="103"/>
        <v>#DIV/0!</v>
      </c>
      <c r="AB1149" s="4" t="e">
        <f t="shared" si="104"/>
        <v>#DIV/0!</v>
      </c>
      <c r="AD1149" s="2" t="e">
        <f t="shared" si="105"/>
        <v>#DIV/0!</v>
      </c>
      <c r="AF1149" s="2" t="e">
        <f t="shared" si="106"/>
        <v>#DIV/0!</v>
      </c>
      <c r="AG1149" s="2"/>
      <c r="AO1149" s="2"/>
      <c r="AP1149" s="2" t="str">
        <f t="shared" si="107"/>
        <v>D09_230_6</v>
      </c>
    </row>
    <row r="1150" spans="1:42" ht="12.75" customHeight="1" x14ac:dyDescent="0.2">
      <c r="A1150" s="1" t="s">
        <v>68</v>
      </c>
      <c r="B1150" s="3">
        <v>230</v>
      </c>
      <c r="C1150" s="4">
        <v>6</v>
      </c>
      <c r="D1150" s="4" t="s">
        <v>55</v>
      </c>
      <c r="E1150" s="2" t="s">
        <v>40</v>
      </c>
      <c r="F1150" s="2" t="s">
        <v>36</v>
      </c>
      <c r="G1150" s="2" t="s">
        <v>62</v>
      </c>
      <c r="H1150" s="2">
        <v>2015</v>
      </c>
      <c r="I1150" s="7" t="s">
        <v>135</v>
      </c>
      <c r="R1150" s="2"/>
      <c r="S1150" s="2" t="s">
        <v>66</v>
      </c>
      <c r="X1150" s="5" t="e">
        <f t="shared" si="102"/>
        <v>#DIV/0!</v>
      </c>
      <c r="AA1150" s="5" t="e">
        <f t="shared" si="103"/>
        <v>#DIV/0!</v>
      </c>
      <c r="AB1150" s="4" t="e">
        <f t="shared" si="104"/>
        <v>#DIV/0!</v>
      </c>
      <c r="AD1150" s="2" t="e">
        <f t="shared" si="105"/>
        <v>#DIV/0!</v>
      </c>
      <c r="AF1150" s="2" t="e">
        <f t="shared" si="106"/>
        <v>#DIV/0!</v>
      </c>
      <c r="AG1150" s="2"/>
      <c r="AO1150" s="2"/>
      <c r="AP1150" s="2" t="str">
        <f t="shared" si="107"/>
        <v>D09_230_6</v>
      </c>
    </row>
    <row r="1151" spans="1:42" s="18" customFormat="1" ht="12.75" customHeight="1" x14ac:dyDescent="0.2">
      <c r="A1151" s="23" t="s">
        <v>68</v>
      </c>
      <c r="B1151" s="19">
        <v>230</v>
      </c>
      <c r="C1151" s="24">
        <v>6</v>
      </c>
      <c r="D1151" s="24" t="s">
        <v>55</v>
      </c>
      <c r="E1151" s="18" t="s">
        <v>40</v>
      </c>
      <c r="F1151" s="18" t="s">
        <v>36</v>
      </c>
      <c r="G1151" s="18" t="s">
        <v>62</v>
      </c>
      <c r="H1151" s="18">
        <v>2016</v>
      </c>
      <c r="I1151" s="26" t="s">
        <v>135</v>
      </c>
      <c r="S1151" s="18" t="s">
        <v>66</v>
      </c>
      <c r="X1151" s="25" t="e">
        <f t="shared" si="102"/>
        <v>#DIV/0!</v>
      </c>
      <c r="AA1151" s="25" t="e">
        <f t="shared" si="103"/>
        <v>#DIV/0!</v>
      </c>
      <c r="AB1151" s="24" t="e">
        <f t="shared" si="104"/>
        <v>#DIV/0!</v>
      </c>
      <c r="AD1151" s="18" t="e">
        <f t="shared" si="105"/>
        <v>#DIV/0!</v>
      </c>
      <c r="AF1151" s="18" t="e">
        <f t="shared" si="106"/>
        <v>#DIV/0!</v>
      </c>
      <c r="AP1151" s="2" t="str">
        <f t="shared" si="107"/>
        <v>D09_230_6</v>
      </c>
    </row>
    <row r="1152" spans="1:42" ht="12.75" customHeight="1" x14ac:dyDescent="0.2">
      <c r="A1152" s="1" t="s">
        <v>68</v>
      </c>
      <c r="B1152" s="3">
        <v>231</v>
      </c>
      <c r="C1152" s="4">
        <v>7</v>
      </c>
      <c r="D1152" s="4" t="s">
        <v>55</v>
      </c>
      <c r="E1152" s="2" t="s">
        <v>43</v>
      </c>
      <c r="F1152" s="2" t="s">
        <v>36</v>
      </c>
      <c r="G1152" s="2" t="s">
        <v>62</v>
      </c>
      <c r="H1152" s="2">
        <v>2012</v>
      </c>
      <c r="I1152" s="7" t="s">
        <v>101</v>
      </c>
      <c r="R1152" s="2"/>
      <c r="S1152" s="2" t="s">
        <v>67</v>
      </c>
      <c r="X1152" s="5" t="e">
        <f t="shared" si="102"/>
        <v>#DIV/0!</v>
      </c>
      <c r="AA1152" s="5" t="e">
        <f t="shared" si="103"/>
        <v>#DIV/0!</v>
      </c>
      <c r="AB1152" s="4" t="e">
        <f t="shared" si="104"/>
        <v>#DIV/0!</v>
      </c>
      <c r="AD1152" s="2" t="e">
        <f t="shared" si="105"/>
        <v>#DIV/0!</v>
      </c>
      <c r="AF1152" s="2" t="e">
        <f t="shared" si="106"/>
        <v>#DIV/0!</v>
      </c>
      <c r="AG1152" s="2"/>
      <c r="AO1152" s="2"/>
      <c r="AP1152" s="2" t="str">
        <f t="shared" si="107"/>
        <v>D09_231_7</v>
      </c>
    </row>
    <row r="1153" spans="1:42" ht="12.75" customHeight="1" x14ac:dyDescent="0.2">
      <c r="A1153" s="1" t="s">
        <v>68</v>
      </c>
      <c r="B1153" s="3">
        <v>231</v>
      </c>
      <c r="C1153" s="4">
        <v>7</v>
      </c>
      <c r="D1153" s="4" t="s">
        <v>55</v>
      </c>
      <c r="E1153" s="2" t="s">
        <v>43</v>
      </c>
      <c r="F1153" s="2" t="s">
        <v>36</v>
      </c>
      <c r="G1153" s="2" t="s">
        <v>62</v>
      </c>
      <c r="H1153" s="2">
        <v>2013</v>
      </c>
      <c r="I1153" s="7" t="s">
        <v>101</v>
      </c>
      <c r="R1153" s="2"/>
      <c r="S1153" s="2" t="s">
        <v>67</v>
      </c>
      <c r="X1153" s="5" t="e">
        <f t="shared" si="102"/>
        <v>#DIV/0!</v>
      </c>
      <c r="AA1153" s="5" t="e">
        <f t="shared" si="103"/>
        <v>#DIV/0!</v>
      </c>
      <c r="AB1153" s="4" t="e">
        <f t="shared" si="104"/>
        <v>#DIV/0!</v>
      </c>
      <c r="AD1153" s="2" t="e">
        <f t="shared" si="105"/>
        <v>#DIV/0!</v>
      </c>
      <c r="AF1153" s="2" t="e">
        <f t="shared" si="106"/>
        <v>#DIV/0!</v>
      </c>
      <c r="AO1153" s="2"/>
      <c r="AP1153" s="2" t="str">
        <f t="shared" si="107"/>
        <v>D09_231_7</v>
      </c>
    </row>
    <row r="1154" spans="1:42" ht="12.75" customHeight="1" x14ac:dyDescent="0.2">
      <c r="A1154" s="1" t="s">
        <v>68</v>
      </c>
      <c r="B1154" s="3">
        <v>231</v>
      </c>
      <c r="C1154" s="4">
        <v>7</v>
      </c>
      <c r="D1154" s="4" t="s">
        <v>55</v>
      </c>
      <c r="E1154" s="2" t="s">
        <v>43</v>
      </c>
      <c r="F1154" s="2" t="s">
        <v>36</v>
      </c>
      <c r="G1154" s="2" t="s">
        <v>62</v>
      </c>
      <c r="H1154" s="2">
        <v>2014</v>
      </c>
      <c r="I1154" s="7" t="s">
        <v>101</v>
      </c>
      <c r="R1154" s="2"/>
      <c r="S1154" s="2" t="s">
        <v>67</v>
      </c>
      <c r="X1154" s="5" t="e">
        <f t="shared" si="102"/>
        <v>#DIV/0!</v>
      </c>
      <c r="AA1154" s="5" t="e">
        <f t="shared" si="103"/>
        <v>#DIV/0!</v>
      </c>
      <c r="AB1154" s="4" t="e">
        <f t="shared" si="104"/>
        <v>#DIV/0!</v>
      </c>
      <c r="AD1154" s="2" t="e">
        <f t="shared" si="105"/>
        <v>#DIV/0!</v>
      </c>
      <c r="AF1154" s="2" t="e">
        <f t="shared" si="106"/>
        <v>#DIV/0!</v>
      </c>
      <c r="AG1154" s="2"/>
      <c r="AO1154" s="2"/>
      <c r="AP1154" s="2" t="str">
        <f t="shared" si="107"/>
        <v>D09_231_7</v>
      </c>
    </row>
    <row r="1155" spans="1:42" ht="12.75" customHeight="1" x14ac:dyDescent="0.2">
      <c r="A1155" s="1" t="s">
        <v>68</v>
      </c>
      <c r="B1155" s="3">
        <v>231</v>
      </c>
      <c r="C1155" s="4">
        <v>7</v>
      </c>
      <c r="D1155" s="4" t="s">
        <v>55</v>
      </c>
      <c r="E1155" s="2" t="s">
        <v>43</v>
      </c>
      <c r="F1155" s="2" t="s">
        <v>36</v>
      </c>
      <c r="G1155" s="2" t="s">
        <v>62</v>
      </c>
      <c r="H1155" s="2">
        <v>2015</v>
      </c>
      <c r="I1155" s="7" t="s">
        <v>101</v>
      </c>
      <c r="R1155" s="2"/>
      <c r="S1155" s="2" t="s">
        <v>67</v>
      </c>
      <c r="X1155" s="5" t="e">
        <f t="shared" ref="X1155:X1218" si="108">(W1155+(AA1155*AC1155))/V1155</f>
        <v>#DIV/0!</v>
      </c>
      <c r="AA1155" s="5" t="e">
        <f t="shared" ref="AA1155:AA1218" si="109">Z1155/(V1155-AC1155)</f>
        <v>#DIV/0!</v>
      </c>
      <c r="AB1155" s="4" t="e">
        <f t="shared" ref="AB1155:AB1218" si="110">AA1155*100/X1155</f>
        <v>#DIV/0!</v>
      </c>
      <c r="AD1155" s="2" t="e">
        <f t="shared" ref="AD1155:AD1218" si="111">AC1155*100/V1155</f>
        <v>#DIV/0!</v>
      </c>
      <c r="AF1155" s="2" t="e">
        <f t="shared" ref="AF1155:AF1218" si="112">AE1155*100/V1155</f>
        <v>#DIV/0!</v>
      </c>
      <c r="AG1155" s="2"/>
      <c r="AO1155" s="2"/>
      <c r="AP1155" s="2" t="str">
        <f t="shared" ref="AP1155:AP1218" si="113">CONCATENATE(LEFT(A1155,1),CONCATENATE(RIGHT(A1155,2),"_",CONCATENATE(B1155),"_",CONCATENATE(C1155)))</f>
        <v>D09_231_7</v>
      </c>
    </row>
    <row r="1156" spans="1:42" s="18" customFormat="1" ht="12.75" customHeight="1" x14ac:dyDescent="0.2">
      <c r="A1156" s="23" t="s">
        <v>68</v>
      </c>
      <c r="B1156" s="19">
        <v>231</v>
      </c>
      <c r="C1156" s="24">
        <v>7</v>
      </c>
      <c r="D1156" s="24" t="s">
        <v>55</v>
      </c>
      <c r="E1156" s="18" t="s">
        <v>43</v>
      </c>
      <c r="F1156" s="18" t="s">
        <v>36</v>
      </c>
      <c r="G1156" s="18" t="s">
        <v>62</v>
      </c>
      <c r="H1156" s="18">
        <v>2016</v>
      </c>
      <c r="I1156" s="7" t="s">
        <v>101</v>
      </c>
      <c r="S1156" s="18" t="s">
        <v>67</v>
      </c>
      <c r="X1156" s="25" t="e">
        <f t="shared" si="108"/>
        <v>#DIV/0!</v>
      </c>
      <c r="AA1156" s="25" t="e">
        <f t="shared" si="109"/>
        <v>#DIV/0!</v>
      </c>
      <c r="AB1156" s="24" t="e">
        <f t="shared" si="110"/>
        <v>#DIV/0!</v>
      </c>
      <c r="AD1156" s="18" t="e">
        <f t="shared" si="111"/>
        <v>#DIV/0!</v>
      </c>
      <c r="AF1156" s="18" t="e">
        <f t="shared" si="112"/>
        <v>#DIV/0!</v>
      </c>
      <c r="AP1156" s="2" t="str">
        <f t="shared" si="113"/>
        <v>D09_231_7</v>
      </c>
    </row>
    <row r="1157" spans="1:42" ht="12.75" customHeight="1" x14ac:dyDescent="0.2">
      <c r="A1157" s="1" t="s">
        <v>68</v>
      </c>
      <c r="B1157" s="3">
        <v>232</v>
      </c>
      <c r="C1157" s="4">
        <v>7</v>
      </c>
      <c r="D1157" s="4" t="s">
        <v>55</v>
      </c>
      <c r="E1157" s="2" t="s">
        <v>43</v>
      </c>
      <c r="F1157" s="2" t="s">
        <v>36</v>
      </c>
      <c r="G1157" s="2" t="s">
        <v>62</v>
      </c>
      <c r="H1157" s="2">
        <v>2012</v>
      </c>
      <c r="I1157" s="7" t="s">
        <v>162</v>
      </c>
      <c r="R1157" s="2"/>
      <c r="S1157" s="2" t="s">
        <v>67</v>
      </c>
      <c r="X1157" s="5" t="e">
        <f t="shared" si="108"/>
        <v>#DIV/0!</v>
      </c>
      <c r="AA1157" s="5" t="e">
        <f t="shared" si="109"/>
        <v>#DIV/0!</v>
      </c>
      <c r="AB1157" s="4" t="e">
        <f t="shared" si="110"/>
        <v>#DIV/0!</v>
      </c>
      <c r="AD1157" s="2" t="e">
        <f t="shared" si="111"/>
        <v>#DIV/0!</v>
      </c>
      <c r="AF1157" s="2" t="e">
        <f t="shared" si="112"/>
        <v>#DIV/0!</v>
      </c>
      <c r="AO1157" s="2"/>
      <c r="AP1157" s="2" t="str">
        <f t="shared" si="113"/>
        <v>D09_232_7</v>
      </c>
    </row>
    <row r="1158" spans="1:42" ht="12.75" customHeight="1" x14ac:dyDescent="0.2">
      <c r="A1158" s="1" t="s">
        <v>68</v>
      </c>
      <c r="B1158" s="3">
        <v>232</v>
      </c>
      <c r="C1158" s="4">
        <v>7</v>
      </c>
      <c r="D1158" s="4" t="s">
        <v>55</v>
      </c>
      <c r="E1158" s="2" t="s">
        <v>43</v>
      </c>
      <c r="F1158" s="2" t="s">
        <v>36</v>
      </c>
      <c r="G1158" s="2" t="s">
        <v>62</v>
      </c>
      <c r="H1158" s="2">
        <v>2013</v>
      </c>
      <c r="I1158" s="7" t="s">
        <v>162</v>
      </c>
      <c r="J1158" s="2">
        <v>38</v>
      </c>
      <c r="K1158" s="2">
        <f>J1158-49</f>
        <v>-11</v>
      </c>
      <c r="L1158" s="2">
        <f>J1158-76</f>
        <v>-38</v>
      </c>
      <c r="M1158" s="2">
        <f>J1158-90</f>
        <v>-52</v>
      </c>
      <c r="N1158" s="2">
        <v>3</v>
      </c>
      <c r="R1158" s="2"/>
      <c r="S1158" s="2" t="s">
        <v>67</v>
      </c>
      <c r="T1158" s="2">
        <v>1</v>
      </c>
      <c r="X1158" s="5" t="e">
        <f t="shared" si="108"/>
        <v>#DIV/0!</v>
      </c>
      <c r="AA1158" s="5" t="e">
        <f t="shared" si="109"/>
        <v>#DIV/0!</v>
      </c>
      <c r="AB1158" s="4" t="e">
        <f t="shared" si="110"/>
        <v>#DIV/0!</v>
      </c>
      <c r="AD1158" s="2" t="e">
        <f t="shared" si="111"/>
        <v>#DIV/0!</v>
      </c>
      <c r="AF1158" s="2" t="e">
        <f t="shared" si="112"/>
        <v>#DIV/0!</v>
      </c>
      <c r="AN1158" s="2">
        <v>1</v>
      </c>
      <c r="AO1158" s="2"/>
      <c r="AP1158" s="2" t="str">
        <f t="shared" si="113"/>
        <v>D09_232_7</v>
      </c>
    </row>
    <row r="1159" spans="1:42" ht="12.75" customHeight="1" x14ac:dyDescent="0.2">
      <c r="A1159" s="1" t="s">
        <v>68</v>
      </c>
      <c r="B1159" s="3">
        <v>232</v>
      </c>
      <c r="C1159" s="4">
        <v>7</v>
      </c>
      <c r="D1159" s="4" t="s">
        <v>55</v>
      </c>
      <c r="E1159" s="2" t="s">
        <v>43</v>
      </c>
      <c r="F1159" s="2" t="s">
        <v>36</v>
      </c>
      <c r="G1159" s="2" t="s">
        <v>62</v>
      </c>
      <c r="H1159" s="2">
        <v>2014</v>
      </c>
      <c r="I1159" s="7" t="s">
        <v>162</v>
      </c>
      <c r="J1159" s="2" t="s">
        <v>139</v>
      </c>
      <c r="N1159" s="2" t="s">
        <v>139</v>
      </c>
      <c r="P1159" s="2" t="s">
        <v>139</v>
      </c>
      <c r="R1159" s="2"/>
      <c r="S1159" s="2" t="s">
        <v>67</v>
      </c>
      <c r="T1159" s="2">
        <v>2</v>
      </c>
      <c r="U1159" s="2">
        <v>200</v>
      </c>
      <c r="V1159" s="2">
        <v>25</v>
      </c>
      <c r="W1159" s="2">
        <v>105</v>
      </c>
      <c r="X1159" s="5">
        <f t="shared" si="108"/>
        <v>4.3527272727272726</v>
      </c>
      <c r="Y1159" s="2">
        <v>3</v>
      </c>
      <c r="Z1159" s="2">
        <v>28</v>
      </c>
      <c r="AA1159" s="5">
        <f t="shared" si="109"/>
        <v>1.2727272727272727</v>
      </c>
      <c r="AB1159" s="4">
        <f t="shared" si="110"/>
        <v>29.239766081871345</v>
      </c>
      <c r="AC1159" s="2">
        <v>3</v>
      </c>
      <c r="AD1159" s="2">
        <f t="shared" si="111"/>
        <v>12</v>
      </c>
      <c r="AE1159" s="2">
        <v>2</v>
      </c>
      <c r="AF1159" s="2">
        <f t="shared" si="112"/>
        <v>8</v>
      </c>
      <c r="AG1159" s="8" t="s">
        <v>143</v>
      </c>
      <c r="AH1159" s="2">
        <v>8</v>
      </c>
      <c r="AI1159" s="2">
        <v>2</v>
      </c>
      <c r="AJ1159" s="2">
        <v>3</v>
      </c>
      <c r="AK1159" s="2">
        <v>3</v>
      </c>
      <c r="AL1159" s="2">
        <v>3</v>
      </c>
      <c r="AM1159" s="2">
        <v>4</v>
      </c>
      <c r="AP1159" s="2" t="str">
        <f t="shared" si="113"/>
        <v>D09_232_7</v>
      </c>
    </row>
    <row r="1160" spans="1:42" ht="12.75" customHeight="1" x14ac:dyDescent="0.2">
      <c r="A1160" s="1" t="s">
        <v>68</v>
      </c>
      <c r="B1160" s="3">
        <v>232</v>
      </c>
      <c r="C1160" s="4">
        <v>7</v>
      </c>
      <c r="D1160" s="4" t="s">
        <v>55</v>
      </c>
      <c r="E1160" s="2" t="s">
        <v>43</v>
      </c>
      <c r="F1160" s="2" t="s">
        <v>36</v>
      </c>
      <c r="G1160" s="2" t="s">
        <v>62</v>
      </c>
      <c r="H1160" s="2">
        <v>2015</v>
      </c>
      <c r="I1160" s="7" t="s">
        <v>162</v>
      </c>
      <c r="J1160" s="2">
        <v>58</v>
      </c>
      <c r="N1160" s="2">
        <v>3</v>
      </c>
      <c r="R1160" s="2"/>
      <c r="S1160" s="2" t="s">
        <v>67</v>
      </c>
      <c r="T1160" s="2">
        <v>1</v>
      </c>
      <c r="X1160" s="5" t="e">
        <f t="shared" si="108"/>
        <v>#DIV/0!</v>
      </c>
      <c r="AA1160" s="5" t="e">
        <f t="shared" si="109"/>
        <v>#DIV/0!</v>
      </c>
      <c r="AB1160" s="4" t="e">
        <f t="shared" si="110"/>
        <v>#DIV/0!</v>
      </c>
      <c r="AD1160" s="2" t="e">
        <f t="shared" si="111"/>
        <v>#DIV/0!</v>
      </c>
      <c r="AF1160" s="2" t="e">
        <f t="shared" si="112"/>
        <v>#DIV/0!</v>
      </c>
      <c r="AO1160" s="2"/>
      <c r="AP1160" s="2" t="str">
        <f t="shared" si="113"/>
        <v>D09_232_7</v>
      </c>
    </row>
    <row r="1161" spans="1:42" s="18" customFormat="1" ht="12.75" customHeight="1" x14ac:dyDescent="0.2">
      <c r="A1161" s="23" t="s">
        <v>68</v>
      </c>
      <c r="B1161" s="19">
        <v>232</v>
      </c>
      <c r="C1161" s="24">
        <v>7</v>
      </c>
      <c r="D1161" s="24" t="s">
        <v>55</v>
      </c>
      <c r="E1161" s="18" t="s">
        <v>43</v>
      </c>
      <c r="F1161" s="18" t="s">
        <v>36</v>
      </c>
      <c r="G1161" s="18" t="s">
        <v>62</v>
      </c>
      <c r="H1161" s="18">
        <v>2016</v>
      </c>
      <c r="I1161" s="7" t="s">
        <v>162</v>
      </c>
      <c r="S1161" s="18" t="s">
        <v>67</v>
      </c>
      <c r="X1161" s="25" t="e">
        <f t="shared" si="108"/>
        <v>#DIV/0!</v>
      </c>
      <c r="AA1161" s="25" t="e">
        <f t="shared" si="109"/>
        <v>#DIV/0!</v>
      </c>
      <c r="AB1161" s="24" t="e">
        <f t="shared" si="110"/>
        <v>#DIV/0!</v>
      </c>
      <c r="AD1161" s="18" t="e">
        <f t="shared" si="111"/>
        <v>#DIV/0!</v>
      </c>
      <c r="AF1161" s="18" t="e">
        <f t="shared" si="112"/>
        <v>#DIV/0!</v>
      </c>
      <c r="AG1161" s="34"/>
      <c r="AP1161" s="2" t="str">
        <f t="shared" si="113"/>
        <v>D09_232_7</v>
      </c>
    </row>
    <row r="1162" spans="1:42" ht="12.75" customHeight="1" x14ac:dyDescent="0.2">
      <c r="A1162" s="1" t="s">
        <v>68</v>
      </c>
      <c r="B1162" s="3">
        <v>233</v>
      </c>
      <c r="C1162" s="4">
        <v>7</v>
      </c>
      <c r="D1162" s="4" t="s">
        <v>55</v>
      </c>
      <c r="E1162" s="2" t="s">
        <v>43</v>
      </c>
      <c r="F1162" s="2" t="s">
        <v>36</v>
      </c>
      <c r="G1162" s="2" t="s">
        <v>62</v>
      </c>
      <c r="H1162" s="2">
        <v>2012</v>
      </c>
      <c r="I1162" s="7" t="s">
        <v>135</v>
      </c>
      <c r="R1162" s="2"/>
      <c r="S1162" s="2" t="s">
        <v>67</v>
      </c>
      <c r="X1162" s="5" t="e">
        <f t="shared" si="108"/>
        <v>#DIV/0!</v>
      </c>
      <c r="AA1162" s="5" t="e">
        <f t="shared" si="109"/>
        <v>#DIV/0!</v>
      </c>
      <c r="AB1162" s="4" t="e">
        <f t="shared" si="110"/>
        <v>#DIV/0!</v>
      </c>
      <c r="AD1162" s="2" t="e">
        <f t="shared" si="111"/>
        <v>#DIV/0!</v>
      </c>
      <c r="AF1162" s="2" t="e">
        <f t="shared" si="112"/>
        <v>#DIV/0!</v>
      </c>
      <c r="AG1162" s="2"/>
      <c r="AO1162" s="2"/>
      <c r="AP1162" s="2" t="str">
        <f t="shared" si="113"/>
        <v>D09_233_7</v>
      </c>
    </row>
    <row r="1163" spans="1:42" ht="12.75" customHeight="1" x14ac:dyDescent="0.2">
      <c r="A1163" s="1" t="s">
        <v>68</v>
      </c>
      <c r="B1163" s="3">
        <v>233</v>
      </c>
      <c r="C1163" s="4">
        <v>7</v>
      </c>
      <c r="D1163" s="4" t="s">
        <v>55</v>
      </c>
      <c r="E1163" s="2" t="s">
        <v>43</v>
      </c>
      <c r="F1163" s="2" t="s">
        <v>36</v>
      </c>
      <c r="G1163" s="2" t="s">
        <v>62</v>
      </c>
      <c r="H1163" s="2">
        <v>2013</v>
      </c>
      <c r="I1163" s="7" t="s">
        <v>135</v>
      </c>
      <c r="R1163" s="2"/>
      <c r="S1163" s="2" t="s">
        <v>67</v>
      </c>
      <c r="X1163" s="5" t="e">
        <f t="shared" si="108"/>
        <v>#DIV/0!</v>
      </c>
      <c r="AA1163" s="5" t="e">
        <f t="shared" si="109"/>
        <v>#DIV/0!</v>
      </c>
      <c r="AB1163" s="4" t="e">
        <f t="shared" si="110"/>
        <v>#DIV/0!</v>
      </c>
      <c r="AD1163" s="2" t="e">
        <f t="shared" si="111"/>
        <v>#DIV/0!</v>
      </c>
      <c r="AF1163" s="2" t="e">
        <f t="shared" si="112"/>
        <v>#DIV/0!</v>
      </c>
      <c r="AG1163" s="2"/>
      <c r="AO1163" s="2"/>
      <c r="AP1163" s="2" t="str">
        <f t="shared" si="113"/>
        <v>D09_233_7</v>
      </c>
    </row>
    <row r="1164" spans="1:42" ht="12.75" customHeight="1" x14ac:dyDescent="0.2">
      <c r="A1164" s="1" t="s">
        <v>68</v>
      </c>
      <c r="B1164" s="3">
        <v>233</v>
      </c>
      <c r="C1164" s="4">
        <v>7</v>
      </c>
      <c r="D1164" s="4" t="s">
        <v>55</v>
      </c>
      <c r="E1164" s="2" t="s">
        <v>43</v>
      </c>
      <c r="F1164" s="2" t="s">
        <v>36</v>
      </c>
      <c r="G1164" s="2" t="s">
        <v>62</v>
      </c>
      <c r="H1164" s="2">
        <v>2014</v>
      </c>
      <c r="I1164" s="7" t="s">
        <v>135</v>
      </c>
      <c r="R1164" s="2"/>
      <c r="S1164" s="2" t="s">
        <v>67</v>
      </c>
      <c r="X1164" s="5" t="e">
        <f t="shared" si="108"/>
        <v>#DIV/0!</v>
      </c>
      <c r="AA1164" s="5" t="e">
        <f t="shared" si="109"/>
        <v>#DIV/0!</v>
      </c>
      <c r="AB1164" s="4" t="e">
        <f t="shared" si="110"/>
        <v>#DIV/0!</v>
      </c>
      <c r="AD1164" s="2" t="e">
        <f t="shared" si="111"/>
        <v>#DIV/0!</v>
      </c>
      <c r="AF1164" s="2" t="e">
        <f t="shared" si="112"/>
        <v>#DIV/0!</v>
      </c>
      <c r="AG1164" s="2"/>
      <c r="AO1164" s="2"/>
      <c r="AP1164" s="2" t="str">
        <f t="shared" si="113"/>
        <v>D09_233_7</v>
      </c>
    </row>
    <row r="1165" spans="1:42" ht="12.75" customHeight="1" x14ac:dyDescent="0.2">
      <c r="A1165" s="1" t="s">
        <v>68</v>
      </c>
      <c r="B1165" s="3">
        <v>233</v>
      </c>
      <c r="C1165" s="4">
        <v>7</v>
      </c>
      <c r="D1165" s="4" t="s">
        <v>55</v>
      </c>
      <c r="E1165" s="2" t="s">
        <v>43</v>
      </c>
      <c r="F1165" s="2" t="s">
        <v>36</v>
      </c>
      <c r="G1165" s="2" t="s">
        <v>62</v>
      </c>
      <c r="H1165" s="2">
        <v>2015</v>
      </c>
      <c r="I1165" s="7" t="s">
        <v>135</v>
      </c>
      <c r="R1165" s="2"/>
      <c r="S1165" s="2" t="s">
        <v>67</v>
      </c>
      <c r="X1165" s="5" t="e">
        <f t="shared" si="108"/>
        <v>#DIV/0!</v>
      </c>
      <c r="AA1165" s="5" t="e">
        <f t="shared" si="109"/>
        <v>#DIV/0!</v>
      </c>
      <c r="AB1165" s="4" t="e">
        <f t="shared" si="110"/>
        <v>#DIV/0!</v>
      </c>
      <c r="AD1165" s="2" t="e">
        <f t="shared" si="111"/>
        <v>#DIV/0!</v>
      </c>
      <c r="AF1165" s="2" t="e">
        <f t="shared" si="112"/>
        <v>#DIV/0!</v>
      </c>
      <c r="AG1165" s="2"/>
      <c r="AO1165" s="2"/>
      <c r="AP1165" s="2" t="str">
        <f t="shared" si="113"/>
        <v>D09_233_7</v>
      </c>
    </row>
    <row r="1166" spans="1:42" s="18" customFormat="1" ht="12.75" customHeight="1" x14ac:dyDescent="0.2">
      <c r="A1166" s="23" t="s">
        <v>68</v>
      </c>
      <c r="B1166" s="19">
        <v>233</v>
      </c>
      <c r="C1166" s="24">
        <v>7</v>
      </c>
      <c r="D1166" s="24" t="s">
        <v>55</v>
      </c>
      <c r="E1166" s="18" t="s">
        <v>43</v>
      </c>
      <c r="F1166" s="18" t="s">
        <v>36</v>
      </c>
      <c r="G1166" s="18" t="s">
        <v>62</v>
      </c>
      <c r="H1166" s="18">
        <v>2016</v>
      </c>
      <c r="I1166" s="26" t="s">
        <v>135</v>
      </c>
      <c r="S1166" s="18" t="s">
        <v>67</v>
      </c>
      <c r="X1166" s="25" t="e">
        <f t="shared" si="108"/>
        <v>#DIV/0!</v>
      </c>
      <c r="AA1166" s="25" t="e">
        <f t="shared" si="109"/>
        <v>#DIV/0!</v>
      </c>
      <c r="AB1166" s="24" t="e">
        <f t="shared" si="110"/>
        <v>#DIV/0!</v>
      </c>
      <c r="AD1166" s="18" t="e">
        <f t="shared" si="111"/>
        <v>#DIV/0!</v>
      </c>
      <c r="AF1166" s="18" t="e">
        <f t="shared" si="112"/>
        <v>#DIV/0!</v>
      </c>
      <c r="AP1166" s="2" t="str">
        <f t="shared" si="113"/>
        <v>D09_233_7</v>
      </c>
    </row>
    <row r="1167" spans="1:42" ht="12.75" customHeight="1" x14ac:dyDescent="0.2">
      <c r="A1167" s="1" t="s">
        <v>68</v>
      </c>
      <c r="B1167" s="3">
        <v>234</v>
      </c>
      <c r="C1167" s="4">
        <v>7</v>
      </c>
      <c r="D1167" s="4" t="s">
        <v>55</v>
      </c>
      <c r="E1167" s="2" t="s">
        <v>43</v>
      </c>
      <c r="F1167" s="2" t="s">
        <v>36</v>
      </c>
      <c r="G1167" s="2" t="s">
        <v>62</v>
      </c>
      <c r="H1167" s="2">
        <v>2012</v>
      </c>
      <c r="I1167" s="7" t="s">
        <v>134</v>
      </c>
      <c r="R1167" s="2"/>
      <c r="S1167" s="2" t="s">
        <v>67</v>
      </c>
      <c r="T1167" s="2">
        <v>3</v>
      </c>
      <c r="X1167" s="5" t="e">
        <f t="shared" si="108"/>
        <v>#DIV/0!</v>
      </c>
      <c r="Y1167" s="2">
        <v>4</v>
      </c>
      <c r="AA1167" s="5" t="e">
        <f t="shared" si="109"/>
        <v>#DIV/0!</v>
      </c>
      <c r="AB1167" s="4" t="e">
        <f t="shared" si="110"/>
        <v>#DIV/0!</v>
      </c>
      <c r="AD1167" s="2" t="e">
        <f t="shared" si="111"/>
        <v>#DIV/0!</v>
      </c>
      <c r="AF1167" s="2" t="e">
        <f t="shared" si="112"/>
        <v>#DIV/0!</v>
      </c>
      <c r="AG1167" s="2"/>
      <c r="AO1167" s="2"/>
      <c r="AP1167" s="2" t="str">
        <f t="shared" si="113"/>
        <v>D09_234_7</v>
      </c>
    </row>
    <row r="1168" spans="1:42" ht="12.75" customHeight="1" x14ac:dyDescent="0.2">
      <c r="A1168" s="1" t="s">
        <v>68</v>
      </c>
      <c r="B1168" s="3">
        <v>234</v>
      </c>
      <c r="C1168" s="4">
        <v>7</v>
      </c>
      <c r="D1168" s="4" t="s">
        <v>55</v>
      </c>
      <c r="E1168" s="2" t="s">
        <v>43</v>
      </c>
      <c r="F1168" s="2" t="s">
        <v>36</v>
      </c>
      <c r="G1168" s="2" t="s">
        <v>62</v>
      </c>
      <c r="H1168" s="2">
        <v>2013</v>
      </c>
      <c r="I1168" s="7" t="s">
        <v>134</v>
      </c>
      <c r="R1168" s="2"/>
      <c r="S1168" s="2" t="s">
        <v>67</v>
      </c>
      <c r="X1168" s="5" t="e">
        <f t="shared" si="108"/>
        <v>#DIV/0!</v>
      </c>
      <c r="AA1168" s="5" t="e">
        <f t="shared" si="109"/>
        <v>#DIV/0!</v>
      </c>
      <c r="AB1168" s="4" t="e">
        <f t="shared" si="110"/>
        <v>#DIV/0!</v>
      </c>
      <c r="AD1168" s="2" t="e">
        <f t="shared" si="111"/>
        <v>#DIV/0!</v>
      </c>
      <c r="AF1168" s="2" t="e">
        <f t="shared" si="112"/>
        <v>#DIV/0!</v>
      </c>
      <c r="AG1168" s="2"/>
      <c r="AO1168" s="2"/>
      <c r="AP1168" s="2" t="str">
        <f t="shared" si="113"/>
        <v>D09_234_7</v>
      </c>
    </row>
    <row r="1169" spans="1:42" ht="12.75" customHeight="1" x14ac:dyDescent="0.2">
      <c r="A1169" s="1" t="s">
        <v>68</v>
      </c>
      <c r="B1169" s="3">
        <v>234</v>
      </c>
      <c r="C1169" s="4">
        <v>7</v>
      </c>
      <c r="D1169" s="4" t="s">
        <v>55</v>
      </c>
      <c r="E1169" s="2" t="s">
        <v>43</v>
      </c>
      <c r="F1169" s="2" t="s">
        <v>36</v>
      </c>
      <c r="G1169" s="2" t="s">
        <v>62</v>
      </c>
      <c r="H1169" s="2">
        <v>2014</v>
      </c>
      <c r="I1169" s="7" t="s">
        <v>134</v>
      </c>
      <c r="R1169" s="2"/>
      <c r="S1169" s="2" t="s">
        <v>67</v>
      </c>
      <c r="X1169" s="5" t="e">
        <f t="shared" si="108"/>
        <v>#DIV/0!</v>
      </c>
      <c r="AA1169" s="5" t="e">
        <f t="shared" si="109"/>
        <v>#DIV/0!</v>
      </c>
      <c r="AB1169" s="4" t="e">
        <f t="shared" si="110"/>
        <v>#DIV/0!</v>
      </c>
      <c r="AD1169" s="2" t="e">
        <f t="shared" si="111"/>
        <v>#DIV/0!</v>
      </c>
      <c r="AF1169" s="2" t="e">
        <f t="shared" si="112"/>
        <v>#DIV/0!</v>
      </c>
      <c r="AG1169" s="2"/>
      <c r="AO1169" s="2"/>
      <c r="AP1169" s="2" t="str">
        <f t="shared" si="113"/>
        <v>D09_234_7</v>
      </c>
    </row>
    <row r="1170" spans="1:42" ht="12.75" customHeight="1" x14ac:dyDescent="0.2">
      <c r="A1170" s="1" t="s">
        <v>68</v>
      </c>
      <c r="B1170" s="3">
        <v>234</v>
      </c>
      <c r="C1170" s="4">
        <v>7</v>
      </c>
      <c r="D1170" s="4" t="s">
        <v>55</v>
      </c>
      <c r="E1170" s="2" t="s">
        <v>43</v>
      </c>
      <c r="F1170" s="2" t="s">
        <v>36</v>
      </c>
      <c r="G1170" s="2" t="s">
        <v>62</v>
      </c>
      <c r="H1170" s="2">
        <v>2015</v>
      </c>
      <c r="I1170" s="7" t="s">
        <v>134</v>
      </c>
      <c r="R1170" s="2"/>
      <c r="S1170" s="2" t="s">
        <v>67</v>
      </c>
      <c r="X1170" s="5" t="e">
        <f t="shared" si="108"/>
        <v>#DIV/0!</v>
      </c>
      <c r="AA1170" s="5" t="e">
        <f t="shared" si="109"/>
        <v>#DIV/0!</v>
      </c>
      <c r="AB1170" s="4" t="e">
        <f t="shared" si="110"/>
        <v>#DIV/0!</v>
      </c>
      <c r="AD1170" s="2" t="e">
        <f t="shared" si="111"/>
        <v>#DIV/0!</v>
      </c>
      <c r="AF1170" s="2" t="e">
        <f t="shared" si="112"/>
        <v>#DIV/0!</v>
      </c>
      <c r="AG1170" s="2"/>
      <c r="AO1170" s="2"/>
      <c r="AP1170" s="2" t="str">
        <f t="shared" si="113"/>
        <v>D09_234_7</v>
      </c>
    </row>
    <row r="1171" spans="1:42" s="18" customFormat="1" ht="12.75" customHeight="1" x14ac:dyDescent="0.2">
      <c r="A1171" s="23" t="s">
        <v>68</v>
      </c>
      <c r="B1171" s="19">
        <v>234</v>
      </c>
      <c r="C1171" s="24">
        <v>7</v>
      </c>
      <c r="D1171" s="24" t="s">
        <v>55</v>
      </c>
      <c r="E1171" s="18" t="s">
        <v>43</v>
      </c>
      <c r="F1171" s="18" t="s">
        <v>36</v>
      </c>
      <c r="G1171" s="18" t="s">
        <v>62</v>
      </c>
      <c r="H1171" s="18">
        <v>2016</v>
      </c>
      <c r="I1171" s="26" t="s">
        <v>134</v>
      </c>
      <c r="S1171" s="18" t="s">
        <v>67</v>
      </c>
      <c r="X1171" s="25" t="e">
        <f t="shared" si="108"/>
        <v>#DIV/0!</v>
      </c>
      <c r="AA1171" s="25" t="e">
        <f t="shared" si="109"/>
        <v>#DIV/0!</v>
      </c>
      <c r="AB1171" s="24" t="e">
        <f t="shared" si="110"/>
        <v>#DIV/0!</v>
      </c>
      <c r="AD1171" s="18" t="e">
        <f t="shared" si="111"/>
        <v>#DIV/0!</v>
      </c>
      <c r="AF1171" s="18" t="e">
        <f t="shared" si="112"/>
        <v>#DIV/0!</v>
      </c>
      <c r="AP1171" s="2" t="str">
        <f t="shared" si="113"/>
        <v>D09_234_7</v>
      </c>
    </row>
    <row r="1172" spans="1:42" ht="12.75" customHeight="1" x14ac:dyDescent="0.2">
      <c r="A1172" s="1" t="s">
        <v>68</v>
      </c>
      <c r="B1172" s="3">
        <v>235</v>
      </c>
      <c r="C1172" s="4">
        <v>7</v>
      </c>
      <c r="D1172" s="4" t="s">
        <v>55</v>
      </c>
      <c r="E1172" s="2" t="s">
        <v>43</v>
      </c>
      <c r="F1172" s="2" t="s">
        <v>36</v>
      </c>
      <c r="G1172" s="2" t="s">
        <v>62</v>
      </c>
      <c r="H1172" s="2">
        <v>2012</v>
      </c>
      <c r="I1172" s="7" t="s">
        <v>135</v>
      </c>
      <c r="R1172" s="2"/>
      <c r="S1172" s="2" t="s">
        <v>67</v>
      </c>
      <c r="X1172" s="5" t="e">
        <f t="shared" si="108"/>
        <v>#DIV/0!</v>
      </c>
      <c r="AA1172" s="5" t="e">
        <f t="shared" si="109"/>
        <v>#DIV/0!</v>
      </c>
      <c r="AB1172" s="4" t="e">
        <f t="shared" si="110"/>
        <v>#DIV/0!</v>
      </c>
      <c r="AD1172" s="2" t="e">
        <f t="shared" si="111"/>
        <v>#DIV/0!</v>
      </c>
      <c r="AF1172" s="2" t="e">
        <f t="shared" si="112"/>
        <v>#DIV/0!</v>
      </c>
      <c r="AG1172" s="2"/>
      <c r="AO1172" s="2"/>
      <c r="AP1172" s="2" t="str">
        <f t="shared" si="113"/>
        <v>D09_235_7</v>
      </c>
    </row>
    <row r="1173" spans="1:42" ht="12.75" customHeight="1" x14ac:dyDescent="0.2">
      <c r="A1173" s="1" t="s">
        <v>68</v>
      </c>
      <c r="B1173" s="3">
        <v>235</v>
      </c>
      <c r="C1173" s="4">
        <v>7</v>
      </c>
      <c r="D1173" s="4" t="s">
        <v>55</v>
      </c>
      <c r="E1173" s="2" t="s">
        <v>43</v>
      </c>
      <c r="F1173" s="2" t="s">
        <v>36</v>
      </c>
      <c r="G1173" s="2" t="s">
        <v>62</v>
      </c>
      <c r="H1173" s="2">
        <v>2013</v>
      </c>
      <c r="I1173" s="7" t="s">
        <v>135</v>
      </c>
      <c r="R1173" s="2"/>
      <c r="S1173" s="2" t="s">
        <v>67</v>
      </c>
      <c r="X1173" s="5" t="e">
        <f t="shared" si="108"/>
        <v>#DIV/0!</v>
      </c>
      <c r="AA1173" s="5" t="e">
        <f t="shared" si="109"/>
        <v>#DIV/0!</v>
      </c>
      <c r="AB1173" s="4" t="e">
        <f t="shared" si="110"/>
        <v>#DIV/0!</v>
      </c>
      <c r="AD1173" s="2" t="e">
        <f t="shared" si="111"/>
        <v>#DIV/0!</v>
      </c>
      <c r="AF1173" s="2" t="e">
        <f t="shared" si="112"/>
        <v>#DIV/0!</v>
      </c>
      <c r="AG1173" s="2"/>
      <c r="AO1173" s="2"/>
      <c r="AP1173" s="2" t="str">
        <f t="shared" si="113"/>
        <v>D09_235_7</v>
      </c>
    </row>
    <row r="1174" spans="1:42" ht="12.75" customHeight="1" x14ac:dyDescent="0.2">
      <c r="A1174" s="1" t="s">
        <v>68</v>
      </c>
      <c r="B1174" s="3">
        <v>235</v>
      </c>
      <c r="C1174" s="4">
        <v>7</v>
      </c>
      <c r="D1174" s="4" t="s">
        <v>55</v>
      </c>
      <c r="E1174" s="2" t="s">
        <v>43</v>
      </c>
      <c r="F1174" s="2" t="s">
        <v>36</v>
      </c>
      <c r="G1174" s="2" t="s">
        <v>62</v>
      </c>
      <c r="H1174" s="2">
        <v>2014</v>
      </c>
      <c r="I1174" s="7" t="s">
        <v>135</v>
      </c>
      <c r="R1174" s="2"/>
      <c r="S1174" s="2" t="s">
        <v>67</v>
      </c>
      <c r="X1174" s="5" t="e">
        <f t="shared" si="108"/>
        <v>#DIV/0!</v>
      </c>
      <c r="AA1174" s="5" t="e">
        <f t="shared" si="109"/>
        <v>#DIV/0!</v>
      </c>
      <c r="AB1174" s="4" t="e">
        <f t="shared" si="110"/>
        <v>#DIV/0!</v>
      </c>
      <c r="AD1174" s="2" t="e">
        <f t="shared" si="111"/>
        <v>#DIV/0!</v>
      </c>
      <c r="AF1174" s="2" t="e">
        <f t="shared" si="112"/>
        <v>#DIV/0!</v>
      </c>
      <c r="AG1174" s="2"/>
      <c r="AO1174" s="2"/>
      <c r="AP1174" s="2" t="str">
        <f t="shared" si="113"/>
        <v>D09_235_7</v>
      </c>
    </row>
    <row r="1175" spans="1:42" ht="12.75" customHeight="1" x14ac:dyDescent="0.2">
      <c r="A1175" s="1" t="s">
        <v>68</v>
      </c>
      <c r="B1175" s="3">
        <v>235</v>
      </c>
      <c r="C1175" s="4">
        <v>7</v>
      </c>
      <c r="D1175" s="4" t="s">
        <v>55</v>
      </c>
      <c r="E1175" s="2" t="s">
        <v>43</v>
      </c>
      <c r="F1175" s="2" t="s">
        <v>36</v>
      </c>
      <c r="G1175" s="2" t="s">
        <v>62</v>
      </c>
      <c r="H1175" s="2">
        <v>2015</v>
      </c>
      <c r="I1175" s="7" t="s">
        <v>135</v>
      </c>
      <c r="R1175" s="2"/>
      <c r="S1175" s="2" t="s">
        <v>67</v>
      </c>
      <c r="X1175" s="5" t="e">
        <f t="shared" si="108"/>
        <v>#DIV/0!</v>
      </c>
      <c r="AA1175" s="5" t="e">
        <f t="shared" si="109"/>
        <v>#DIV/0!</v>
      </c>
      <c r="AB1175" s="4" t="e">
        <f t="shared" si="110"/>
        <v>#DIV/0!</v>
      </c>
      <c r="AD1175" s="2" t="e">
        <f t="shared" si="111"/>
        <v>#DIV/0!</v>
      </c>
      <c r="AF1175" s="2" t="e">
        <f t="shared" si="112"/>
        <v>#DIV/0!</v>
      </c>
      <c r="AG1175" s="2"/>
      <c r="AO1175" s="2"/>
      <c r="AP1175" s="2" t="str">
        <f t="shared" si="113"/>
        <v>D09_235_7</v>
      </c>
    </row>
    <row r="1176" spans="1:42" s="18" customFormat="1" ht="12.75" customHeight="1" x14ac:dyDescent="0.2">
      <c r="A1176" s="23" t="s">
        <v>68</v>
      </c>
      <c r="B1176" s="19">
        <v>235</v>
      </c>
      <c r="C1176" s="24">
        <v>7</v>
      </c>
      <c r="D1176" s="24" t="s">
        <v>55</v>
      </c>
      <c r="E1176" s="18" t="s">
        <v>43</v>
      </c>
      <c r="F1176" s="18" t="s">
        <v>36</v>
      </c>
      <c r="G1176" s="18" t="s">
        <v>62</v>
      </c>
      <c r="H1176" s="18">
        <v>2016</v>
      </c>
      <c r="I1176" s="26" t="s">
        <v>135</v>
      </c>
      <c r="S1176" s="18" t="s">
        <v>67</v>
      </c>
      <c r="X1176" s="25" t="e">
        <f t="shared" si="108"/>
        <v>#DIV/0!</v>
      </c>
      <c r="AA1176" s="25" t="e">
        <f t="shared" si="109"/>
        <v>#DIV/0!</v>
      </c>
      <c r="AB1176" s="24" t="e">
        <f t="shared" si="110"/>
        <v>#DIV/0!</v>
      </c>
      <c r="AD1176" s="18" t="e">
        <f t="shared" si="111"/>
        <v>#DIV/0!</v>
      </c>
      <c r="AF1176" s="18" t="e">
        <f t="shared" si="112"/>
        <v>#DIV/0!</v>
      </c>
      <c r="AP1176" s="2" t="str">
        <f t="shared" si="113"/>
        <v>D09_235_7</v>
      </c>
    </row>
    <row r="1177" spans="1:42" ht="12.75" customHeight="1" x14ac:dyDescent="0.2">
      <c r="A1177" s="1" t="s">
        <v>68</v>
      </c>
      <c r="B1177" s="3">
        <v>236</v>
      </c>
      <c r="C1177" s="4">
        <v>7</v>
      </c>
      <c r="D1177" s="4" t="s">
        <v>55</v>
      </c>
      <c r="E1177" s="2" t="s">
        <v>43</v>
      </c>
      <c r="F1177" s="2" t="s">
        <v>36</v>
      </c>
      <c r="G1177" s="2" t="s">
        <v>62</v>
      </c>
      <c r="H1177" s="2">
        <v>2012</v>
      </c>
      <c r="I1177" s="7" t="s">
        <v>135</v>
      </c>
      <c r="R1177" s="2"/>
      <c r="S1177" s="2" t="s">
        <v>67</v>
      </c>
      <c r="X1177" s="5" t="e">
        <f t="shared" si="108"/>
        <v>#DIV/0!</v>
      </c>
      <c r="AA1177" s="5" t="e">
        <f t="shared" si="109"/>
        <v>#DIV/0!</v>
      </c>
      <c r="AB1177" s="4" t="e">
        <f t="shared" si="110"/>
        <v>#DIV/0!</v>
      </c>
      <c r="AD1177" s="2" t="e">
        <f t="shared" si="111"/>
        <v>#DIV/0!</v>
      </c>
      <c r="AF1177" s="2" t="e">
        <f t="shared" si="112"/>
        <v>#DIV/0!</v>
      </c>
      <c r="AO1177" s="2"/>
      <c r="AP1177" s="2" t="str">
        <f t="shared" si="113"/>
        <v>D09_236_7</v>
      </c>
    </row>
    <row r="1178" spans="1:42" ht="12.75" customHeight="1" x14ac:dyDescent="0.2">
      <c r="A1178" s="1" t="s">
        <v>68</v>
      </c>
      <c r="B1178" s="3">
        <v>236</v>
      </c>
      <c r="C1178" s="4">
        <v>7</v>
      </c>
      <c r="D1178" s="4" t="s">
        <v>55</v>
      </c>
      <c r="E1178" s="2" t="s">
        <v>43</v>
      </c>
      <c r="F1178" s="2" t="s">
        <v>36</v>
      </c>
      <c r="G1178" s="2" t="s">
        <v>62</v>
      </c>
      <c r="H1178" s="2">
        <v>2013</v>
      </c>
      <c r="I1178" s="7" t="s">
        <v>135</v>
      </c>
      <c r="R1178" s="2"/>
      <c r="S1178" s="2" t="s">
        <v>67</v>
      </c>
      <c r="X1178" s="5" t="e">
        <f t="shared" si="108"/>
        <v>#DIV/0!</v>
      </c>
      <c r="AA1178" s="5" t="e">
        <f t="shared" si="109"/>
        <v>#DIV/0!</v>
      </c>
      <c r="AB1178" s="4" t="e">
        <f t="shared" si="110"/>
        <v>#DIV/0!</v>
      </c>
      <c r="AD1178" s="2" t="e">
        <f t="shared" si="111"/>
        <v>#DIV/0!</v>
      </c>
      <c r="AF1178" s="2" t="e">
        <f t="shared" si="112"/>
        <v>#DIV/0!</v>
      </c>
      <c r="AG1178" s="2"/>
      <c r="AO1178" s="2"/>
      <c r="AP1178" s="2" t="str">
        <f t="shared" si="113"/>
        <v>D09_236_7</v>
      </c>
    </row>
    <row r="1179" spans="1:42" ht="12.75" customHeight="1" x14ac:dyDescent="0.2">
      <c r="A1179" s="1" t="s">
        <v>68</v>
      </c>
      <c r="B1179" s="3">
        <v>236</v>
      </c>
      <c r="C1179" s="4">
        <v>7</v>
      </c>
      <c r="D1179" s="4" t="s">
        <v>55</v>
      </c>
      <c r="E1179" s="2" t="s">
        <v>43</v>
      </c>
      <c r="F1179" s="2" t="s">
        <v>36</v>
      </c>
      <c r="G1179" s="2" t="s">
        <v>62</v>
      </c>
      <c r="H1179" s="2">
        <v>2014</v>
      </c>
      <c r="I1179" s="7" t="s">
        <v>135</v>
      </c>
      <c r="R1179" s="2"/>
      <c r="S1179" s="2" t="s">
        <v>67</v>
      </c>
      <c r="X1179" s="5" t="e">
        <f t="shared" si="108"/>
        <v>#DIV/0!</v>
      </c>
      <c r="AA1179" s="5" t="e">
        <f t="shared" si="109"/>
        <v>#DIV/0!</v>
      </c>
      <c r="AB1179" s="4" t="e">
        <f t="shared" si="110"/>
        <v>#DIV/0!</v>
      </c>
      <c r="AD1179" s="2" t="e">
        <f t="shared" si="111"/>
        <v>#DIV/0!</v>
      </c>
      <c r="AF1179" s="2" t="e">
        <f t="shared" si="112"/>
        <v>#DIV/0!</v>
      </c>
      <c r="AG1179" s="2"/>
      <c r="AO1179" s="2"/>
      <c r="AP1179" s="2" t="str">
        <f t="shared" si="113"/>
        <v>D09_236_7</v>
      </c>
    </row>
    <row r="1180" spans="1:42" ht="12.75" customHeight="1" x14ac:dyDescent="0.2">
      <c r="A1180" s="1" t="s">
        <v>68</v>
      </c>
      <c r="B1180" s="3">
        <v>236</v>
      </c>
      <c r="C1180" s="4">
        <v>7</v>
      </c>
      <c r="D1180" s="4" t="s">
        <v>55</v>
      </c>
      <c r="E1180" s="2" t="s">
        <v>43</v>
      </c>
      <c r="F1180" s="2" t="s">
        <v>36</v>
      </c>
      <c r="G1180" s="2" t="s">
        <v>62</v>
      </c>
      <c r="H1180" s="2">
        <v>2015</v>
      </c>
      <c r="I1180" s="7" t="s">
        <v>135</v>
      </c>
      <c r="R1180" s="2"/>
      <c r="S1180" s="2" t="s">
        <v>67</v>
      </c>
      <c r="X1180" s="5" t="e">
        <f t="shared" si="108"/>
        <v>#DIV/0!</v>
      </c>
      <c r="AA1180" s="5" t="e">
        <f t="shared" si="109"/>
        <v>#DIV/0!</v>
      </c>
      <c r="AB1180" s="4" t="e">
        <f t="shared" si="110"/>
        <v>#DIV/0!</v>
      </c>
      <c r="AD1180" s="2" t="e">
        <f t="shared" si="111"/>
        <v>#DIV/0!</v>
      </c>
      <c r="AF1180" s="2" t="e">
        <f t="shared" si="112"/>
        <v>#DIV/0!</v>
      </c>
      <c r="AG1180" s="2"/>
      <c r="AO1180" s="2"/>
      <c r="AP1180" s="2" t="str">
        <f t="shared" si="113"/>
        <v>D09_236_7</v>
      </c>
    </row>
    <row r="1181" spans="1:42" s="18" customFormat="1" ht="12.75" customHeight="1" x14ac:dyDescent="0.2">
      <c r="A1181" s="23" t="s">
        <v>68</v>
      </c>
      <c r="B1181" s="19">
        <v>236</v>
      </c>
      <c r="C1181" s="24">
        <v>7</v>
      </c>
      <c r="D1181" s="24" t="s">
        <v>55</v>
      </c>
      <c r="E1181" s="18" t="s">
        <v>43</v>
      </c>
      <c r="F1181" s="18" t="s">
        <v>36</v>
      </c>
      <c r="G1181" s="18" t="s">
        <v>62</v>
      </c>
      <c r="H1181" s="18">
        <v>2016</v>
      </c>
      <c r="I1181" s="26" t="s">
        <v>135</v>
      </c>
      <c r="S1181" s="18" t="s">
        <v>67</v>
      </c>
      <c r="X1181" s="25" t="e">
        <f t="shared" si="108"/>
        <v>#DIV/0!</v>
      </c>
      <c r="AA1181" s="25" t="e">
        <f t="shared" si="109"/>
        <v>#DIV/0!</v>
      </c>
      <c r="AB1181" s="24" t="e">
        <f t="shared" si="110"/>
        <v>#DIV/0!</v>
      </c>
      <c r="AD1181" s="18" t="e">
        <f t="shared" si="111"/>
        <v>#DIV/0!</v>
      </c>
      <c r="AF1181" s="18" t="e">
        <f t="shared" si="112"/>
        <v>#DIV/0!</v>
      </c>
      <c r="AP1181" s="2" t="str">
        <f t="shared" si="113"/>
        <v>D09_236_7</v>
      </c>
    </row>
    <row r="1182" spans="1:42" ht="12.75" customHeight="1" x14ac:dyDescent="0.2">
      <c r="A1182" s="1" t="s">
        <v>68</v>
      </c>
      <c r="B1182" s="3">
        <v>237</v>
      </c>
      <c r="C1182" s="4">
        <v>7</v>
      </c>
      <c r="D1182" s="4" t="s">
        <v>55</v>
      </c>
      <c r="E1182" s="2" t="s">
        <v>43</v>
      </c>
      <c r="F1182" s="2" t="s">
        <v>36</v>
      </c>
      <c r="G1182" s="2" t="s">
        <v>62</v>
      </c>
      <c r="H1182" s="2">
        <v>2012</v>
      </c>
      <c r="I1182" s="7" t="s">
        <v>101</v>
      </c>
      <c r="R1182" s="2"/>
      <c r="S1182" s="2" t="s">
        <v>67</v>
      </c>
      <c r="X1182" s="5" t="e">
        <f t="shared" si="108"/>
        <v>#DIV/0!</v>
      </c>
      <c r="AA1182" s="5" t="e">
        <f t="shared" si="109"/>
        <v>#DIV/0!</v>
      </c>
      <c r="AB1182" s="4" t="e">
        <f t="shared" si="110"/>
        <v>#DIV/0!</v>
      </c>
      <c r="AD1182" s="2" t="e">
        <f t="shared" si="111"/>
        <v>#DIV/0!</v>
      </c>
      <c r="AF1182" s="2" t="e">
        <f t="shared" si="112"/>
        <v>#DIV/0!</v>
      </c>
      <c r="AG1182" s="2"/>
      <c r="AO1182" s="2"/>
      <c r="AP1182" s="2" t="str">
        <f t="shared" si="113"/>
        <v>D09_237_7</v>
      </c>
    </row>
    <row r="1183" spans="1:42" ht="12.75" customHeight="1" x14ac:dyDescent="0.2">
      <c r="A1183" s="1" t="s">
        <v>68</v>
      </c>
      <c r="B1183" s="3">
        <v>237</v>
      </c>
      <c r="C1183" s="4">
        <v>7</v>
      </c>
      <c r="D1183" s="4" t="s">
        <v>55</v>
      </c>
      <c r="E1183" s="2" t="s">
        <v>43</v>
      </c>
      <c r="F1183" s="2" t="s">
        <v>36</v>
      </c>
      <c r="G1183" s="2" t="s">
        <v>62</v>
      </c>
      <c r="H1183" s="2">
        <v>2013</v>
      </c>
      <c r="I1183" s="7" t="s">
        <v>101</v>
      </c>
      <c r="J1183" s="2">
        <v>41</v>
      </c>
      <c r="K1183" s="2">
        <f>J1183-49</f>
        <v>-8</v>
      </c>
      <c r="L1183" s="2">
        <f>J1183-76</f>
        <v>-35</v>
      </c>
      <c r="M1183" s="2">
        <f>J1183-90</f>
        <v>-49</v>
      </c>
      <c r="N1183" s="2">
        <v>2</v>
      </c>
      <c r="R1183" s="2"/>
      <c r="S1183" s="2" t="s">
        <v>67</v>
      </c>
      <c r="T1183" s="2">
        <v>2</v>
      </c>
      <c r="U1183" s="2">
        <v>211</v>
      </c>
      <c r="V1183" s="2">
        <v>25</v>
      </c>
      <c r="W1183" s="2">
        <v>37</v>
      </c>
      <c r="X1183" s="5">
        <f t="shared" si="108"/>
        <v>1.51</v>
      </c>
      <c r="Y1183" s="2">
        <v>3</v>
      </c>
      <c r="Z1183" s="2">
        <v>18</v>
      </c>
      <c r="AA1183" s="5">
        <f t="shared" si="109"/>
        <v>0.75</v>
      </c>
      <c r="AB1183" s="4">
        <f t="shared" si="110"/>
        <v>49.668874172185433</v>
      </c>
      <c r="AC1183" s="2">
        <v>1</v>
      </c>
      <c r="AD1183" s="2">
        <f t="shared" si="111"/>
        <v>4</v>
      </c>
      <c r="AE1183" s="2">
        <v>0</v>
      </c>
      <c r="AF1183" s="2">
        <f t="shared" si="112"/>
        <v>0</v>
      </c>
      <c r="AG1183" s="8" t="s">
        <v>79</v>
      </c>
      <c r="AH1183" s="2">
        <v>7</v>
      </c>
      <c r="AI1183" s="2">
        <v>2</v>
      </c>
      <c r="AJ1183" s="2">
        <v>3</v>
      </c>
      <c r="AK1183" s="2">
        <v>3</v>
      </c>
      <c r="AL1183" s="2">
        <v>3</v>
      </c>
      <c r="AM1183" s="2">
        <v>2</v>
      </c>
      <c r="AN1183" s="2">
        <v>2</v>
      </c>
      <c r="AO1183" s="2"/>
      <c r="AP1183" s="2" t="str">
        <f t="shared" si="113"/>
        <v>D09_237_7</v>
      </c>
    </row>
    <row r="1184" spans="1:42" ht="12.75" customHeight="1" x14ac:dyDescent="0.2">
      <c r="A1184" s="1" t="s">
        <v>68</v>
      </c>
      <c r="B1184" s="3">
        <v>237</v>
      </c>
      <c r="C1184" s="4">
        <v>7</v>
      </c>
      <c r="D1184" s="4" t="s">
        <v>55</v>
      </c>
      <c r="E1184" s="2" t="s">
        <v>43</v>
      </c>
      <c r="F1184" s="2" t="s">
        <v>36</v>
      </c>
      <c r="G1184" s="2" t="s">
        <v>62</v>
      </c>
      <c r="H1184" s="2">
        <v>2014</v>
      </c>
      <c r="I1184" s="7" t="s">
        <v>101</v>
      </c>
      <c r="R1184" s="2"/>
      <c r="S1184" s="2" t="s">
        <v>67</v>
      </c>
      <c r="X1184" s="5" t="e">
        <f t="shared" si="108"/>
        <v>#DIV/0!</v>
      </c>
      <c r="AA1184" s="5" t="e">
        <f t="shared" si="109"/>
        <v>#DIV/0!</v>
      </c>
      <c r="AB1184" s="4" t="e">
        <f t="shared" si="110"/>
        <v>#DIV/0!</v>
      </c>
      <c r="AD1184" s="2" t="e">
        <f t="shared" si="111"/>
        <v>#DIV/0!</v>
      </c>
      <c r="AF1184" s="2" t="e">
        <f t="shared" si="112"/>
        <v>#DIV/0!</v>
      </c>
      <c r="AG1184" s="2"/>
      <c r="AO1184" s="2"/>
      <c r="AP1184" s="2" t="str">
        <f t="shared" si="113"/>
        <v>D09_237_7</v>
      </c>
    </row>
    <row r="1185" spans="1:42" ht="12.75" customHeight="1" x14ac:dyDescent="0.2">
      <c r="A1185" s="1" t="s">
        <v>68</v>
      </c>
      <c r="B1185" s="3">
        <v>237</v>
      </c>
      <c r="C1185" s="4">
        <v>7</v>
      </c>
      <c r="D1185" s="4" t="s">
        <v>55</v>
      </c>
      <c r="E1185" s="2" t="s">
        <v>43</v>
      </c>
      <c r="F1185" s="2" t="s">
        <v>36</v>
      </c>
      <c r="G1185" s="2" t="s">
        <v>62</v>
      </c>
      <c r="H1185" s="2">
        <v>2015</v>
      </c>
      <c r="I1185" s="7" t="s">
        <v>101</v>
      </c>
      <c r="R1185" s="2"/>
      <c r="S1185" s="2" t="s">
        <v>67</v>
      </c>
      <c r="X1185" s="5" t="e">
        <f t="shared" si="108"/>
        <v>#DIV/0!</v>
      </c>
      <c r="AA1185" s="5" t="e">
        <f t="shared" si="109"/>
        <v>#DIV/0!</v>
      </c>
      <c r="AB1185" s="4" t="e">
        <f t="shared" si="110"/>
        <v>#DIV/0!</v>
      </c>
      <c r="AD1185" s="2" t="e">
        <f t="shared" si="111"/>
        <v>#DIV/0!</v>
      </c>
      <c r="AF1185" s="2" t="e">
        <f t="shared" si="112"/>
        <v>#DIV/0!</v>
      </c>
      <c r="AG1185" s="2"/>
      <c r="AO1185" s="2"/>
      <c r="AP1185" s="2" t="str">
        <f t="shared" si="113"/>
        <v>D09_237_7</v>
      </c>
    </row>
    <row r="1186" spans="1:42" s="18" customFormat="1" ht="12.75" customHeight="1" x14ac:dyDescent="0.2">
      <c r="A1186" s="23" t="s">
        <v>68</v>
      </c>
      <c r="B1186" s="19">
        <v>237</v>
      </c>
      <c r="C1186" s="24">
        <v>7</v>
      </c>
      <c r="D1186" s="24" t="s">
        <v>55</v>
      </c>
      <c r="E1186" s="18" t="s">
        <v>43</v>
      </c>
      <c r="F1186" s="18" t="s">
        <v>36</v>
      </c>
      <c r="G1186" s="18" t="s">
        <v>62</v>
      </c>
      <c r="H1186" s="18">
        <v>2016</v>
      </c>
      <c r="I1186" s="7" t="s">
        <v>101</v>
      </c>
      <c r="S1186" s="18" t="s">
        <v>67</v>
      </c>
      <c r="X1186" s="25" t="e">
        <f t="shared" si="108"/>
        <v>#DIV/0!</v>
      </c>
      <c r="AA1186" s="25" t="e">
        <f t="shared" si="109"/>
        <v>#DIV/0!</v>
      </c>
      <c r="AB1186" s="24" t="e">
        <f t="shared" si="110"/>
        <v>#DIV/0!</v>
      </c>
      <c r="AD1186" s="18" t="e">
        <f t="shared" si="111"/>
        <v>#DIV/0!</v>
      </c>
      <c r="AF1186" s="18" t="e">
        <f t="shared" si="112"/>
        <v>#DIV/0!</v>
      </c>
      <c r="AP1186" s="2" t="str">
        <f t="shared" si="113"/>
        <v>D09_237_7</v>
      </c>
    </row>
    <row r="1187" spans="1:42" ht="12.75" customHeight="1" x14ac:dyDescent="0.2">
      <c r="A1187" s="1" t="s">
        <v>68</v>
      </c>
      <c r="B1187" s="3">
        <v>238</v>
      </c>
      <c r="C1187" s="4">
        <v>7</v>
      </c>
      <c r="D1187" s="4" t="s">
        <v>55</v>
      </c>
      <c r="E1187" s="2" t="s">
        <v>43</v>
      </c>
      <c r="F1187" s="2" t="s">
        <v>36</v>
      </c>
      <c r="G1187" s="2" t="s">
        <v>62</v>
      </c>
      <c r="H1187" s="2">
        <v>2012</v>
      </c>
      <c r="I1187" s="7" t="s">
        <v>101</v>
      </c>
      <c r="R1187" s="2"/>
      <c r="S1187" s="2" t="s">
        <v>67</v>
      </c>
      <c r="X1187" s="5" t="e">
        <f t="shared" si="108"/>
        <v>#DIV/0!</v>
      </c>
      <c r="AA1187" s="5" t="e">
        <f t="shared" si="109"/>
        <v>#DIV/0!</v>
      </c>
      <c r="AB1187" s="4" t="e">
        <f t="shared" si="110"/>
        <v>#DIV/0!</v>
      </c>
      <c r="AD1187" s="2" t="e">
        <f t="shared" si="111"/>
        <v>#DIV/0!</v>
      </c>
      <c r="AF1187" s="2" t="e">
        <f t="shared" si="112"/>
        <v>#DIV/0!</v>
      </c>
      <c r="AG1187" s="2"/>
      <c r="AO1187" s="2"/>
      <c r="AP1187" s="2" t="str">
        <f t="shared" si="113"/>
        <v>D09_238_7</v>
      </c>
    </row>
    <row r="1188" spans="1:42" ht="12.75" customHeight="1" x14ac:dyDescent="0.2">
      <c r="A1188" s="1" t="s">
        <v>68</v>
      </c>
      <c r="B1188" s="3">
        <v>238</v>
      </c>
      <c r="C1188" s="4">
        <v>7</v>
      </c>
      <c r="D1188" s="4" t="s">
        <v>55</v>
      </c>
      <c r="E1188" s="2" t="s">
        <v>43</v>
      </c>
      <c r="F1188" s="2" t="s">
        <v>36</v>
      </c>
      <c r="G1188" s="2" t="s">
        <v>62</v>
      </c>
      <c r="H1188" s="2">
        <v>2013</v>
      </c>
      <c r="I1188" s="7" t="s">
        <v>101</v>
      </c>
      <c r="R1188" s="2"/>
      <c r="S1188" s="2" t="s">
        <v>67</v>
      </c>
      <c r="X1188" s="5" t="e">
        <f t="shared" si="108"/>
        <v>#DIV/0!</v>
      </c>
      <c r="AA1188" s="5" t="e">
        <f t="shared" si="109"/>
        <v>#DIV/0!</v>
      </c>
      <c r="AB1188" s="4" t="e">
        <f t="shared" si="110"/>
        <v>#DIV/0!</v>
      </c>
      <c r="AD1188" s="2" t="e">
        <f t="shared" si="111"/>
        <v>#DIV/0!</v>
      </c>
      <c r="AF1188" s="2" t="e">
        <f t="shared" si="112"/>
        <v>#DIV/0!</v>
      </c>
      <c r="AO1188" s="2"/>
      <c r="AP1188" s="2" t="str">
        <f t="shared" si="113"/>
        <v>D09_238_7</v>
      </c>
    </row>
    <row r="1189" spans="1:42" ht="12.75" customHeight="1" x14ac:dyDescent="0.2">
      <c r="A1189" s="1" t="s">
        <v>68</v>
      </c>
      <c r="B1189" s="3">
        <v>238</v>
      </c>
      <c r="C1189" s="4">
        <v>7</v>
      </c>
      <c r="D1189" s="4" t="s">
        <v>55</v>
      </c>
      <c r="E1189" s="2" t="s">
        <v>43</v>
      </c>
      <c r="F1189" s="2" t="s">
        <v>36</v>
      </c>
      <c r="G1189" s="2" t="s">
        <v>62</v>
      </c>
      <c r="H1189" s="2">
        <v>2014</v>
      </c>
      <c r="I1189" s="7" t="s">
        <v>101</v>
      </c>
      <c r="R1189" s="2"/>
      <c r="S1189" s="2" t="s">
        <v>67</v>
      </c>
      <c r="X1189" s="5" t="e">
        <f t="shared" si="108"/>
        <v>#DIV/0!</v>
      </c>
      <c r="AA1189" s="5" t="e">
        <f t="shared" si="109"/>
        <v>#DIV/0!</v>
      </c>
      <c r="AB1189" s="4" t="e">
        <f t="shared" si="110"/>
        <v>#DIV/0!</v>
      </c>
      <c r="AD1189" s="2" t="e">
        <f t="shared" si="111"/>
        <v>#DIV/0!</v>
      </c>
      <c r="AF1189" s="2" t="e">
        <f t="shared" si="112"/>
        <v>#DIV/0!</v>
      </c>
      <c r="AG1189" s="2"/>
      <c r="AO1189" s="2"/>
      <c r="AP1189" s="2" t="str">
        <f t="shared" si="113"/>
        <v>D09_238_7</v>
      </c>
    </row>
    <row r="1190" spans="1:42" ht="12.75" customHeight="1" x14ac:dyDescent="0.2">
      <c r="A1190" s="1" t="s">
        <v>68</v>
      </c>
      <c r="B1190" s="3">
        <v>238</v>
      </c>
      <c r="C1190" s="4">
        <v>7</v>
      </c>
      <c r="D1190" s="4" t="s">
        <v>55</v>
      </c>
      <c r="E1190" s="2" t="s">
        <v>43</v>
      </c>
      <c r="F1190" s="2" t="s">
        <v>36</v>
      </c>
      <c r="G1190" s="2" t="s">
        <v>62</v>
      </c>
      <c r="H1190" s="2">
        <v>2015</v>
      </c>
      <c r="I1190" s="7" t="s">
        <v>101</v>
      </c>
      <c r="R1190" s="2"/>
      <c r="S1190" s="2" t="s">
        <v>67</v>
      </c>
      <c r="X1190" s="5" t="e">
        <f t="shared" si="108"/>
        <v>#DIV/0!</v>
      </c>
      <c r="AA1190" s="5" t="e">
        <f t="shared" si="109"/>
        <v>#DIV/0!</v>
      </c>
      <c r="AB1190" s="4" t="e">
        <f t="shared" si="110"/>
        <v>#DIV/0!</v>
      </c>
      <c r="AD1190" s="2" t="e">
        <f t="shared" si="111"/>
        <v>#DIV/0!</v>
      </c>
      <c r="AF1190" s="2" t="e">
        <f t="shared" si="112"/>
        <v>#DIV/0!</v>
      </c>
      <c r="AG1190" s="2"/>
      <c r="AO1190" s="2"/>
      <c r="AP1190" s="2" t="str">
        <f t="shared" si="113"/>
        <v>D09_238_7</v>
      </c>
    </row>
    <row r="1191" spans="1:42" s="18" customFormat="1" ht="12.75" customHeight="1" x14ac:dyDescent="0.2">
      <c r="A1191" s="23" t="s">
        <v>68</v>
      </c>
      <c r="B1191" s="19">
        <v>238</v>
      </c>
      <c r="C1191" s="24">
        <v>7</v>
      </c>
      <c r="D1191" s="24" t="s">
        <v>55</v>
      </c>
      <c r="E1191" s="18" t="s">
        <v>43</v>
      </c>
      <c r="F1191" s="18" t="s">
        <v>36</v>
      </c>
      <c r="G1191" s="18" t="s">
        <v>62</v>
      </c>
      <c r="H1191" s="18">
        <v>2016</v>
      </c>
      <c r="I1191" s="7" t="s">
        <v>101</v>
      </c>
      <c r="S1191" s="18" t="s">
        <v>67</v>
      </c>
      <c r="X1191" s="25" t="e">
        <f t="shared" si="108"/>
        <v>#DIV/0!</v>
      </c>
      <c r="AA1191" s="25" t="e">
        <f t="shared" si="109"/>
        <v>#DIV/0!</v>
      </c>
      <c r="AB1191" s="24" t="e">
        <f t="shared" si="110"/>
        <v>#DIV/0!</v>
      </c>
      <c r="AD1191" s="18" t="e">
        <f t="shared" si="111"/>
        <v>#DIV/0!</v>
      </c>
      <c r="AF1191" s="18" t="e">
        <f t="shared" si="112"/>
        <v>#DIV/0!</v>
      </c>
      <c r="AP1191" s="2" t="str">
        <f t="shared" si="113"/>
        <v>D09_238_7</v>
      </c>
    </row>
    <row r="1192" spans="1:42" ht="12.75" customHeight="1" x14ac:dyDescent="0.2">
      <c r="A1192" s="1" t="s">
        <v>68</v>
      </c>
      <c r="B1192" s="3">
        <v>239</v>
      </c>
      <c r="C1192" s="4">
        <v>7</v>
      </c>
      <c r="D1192" s="4" t="s">
        <v>55</v>
      </c>
      <c r="E1192" s="2" t="s">
        <v>43</v>
      </c>
      <c r="F1192" s="2" t="s">
        <v>36</v>
      </c>
      <c r="G1192" s="2" t="s">
        <v>62</v>
      </c>
      <c r="H1192" s="2">
        <v>2012</v>
      </c>
      <c r="I1192" s="7" t="s">
        <v>101</v>
      </c>
      <c r="R1192" s="2"/>
      <c r="S1192" s="2" t="s">
        <v>67</v>
      </c>
      <c r="X1192" s="5" t="e">
        <f t="shared" si="108"/>
        <v>#DIV/0!</v>
      </c>
      <c r="AA1192" s="5" t="e">
        <f t="shared" si="109"/>
        <v>#DIV/0!</v>
      </c>
      <c r="AB1192" s="4" t="e">
        <f t="shared" si="110"/>
        <v>#DIV/0!</v>
      </c>
      <c r="AD1192" s="2" t="e">
        <f t="shared" si="111"/>
        <v>#DIV/0!</v>
      </c>
      <c r="AF1192" s="2" t="e">
        <f t="shared" si="112"/>
        <v>#DIV/0!</v>
      </c>
      <c r="AG1192" s="2"/>
      <c r="AO1192" s="2"/>
      <c r="AP1192" s="2" t="str">
        <f t="shared" si="113"/>
        <v>D09_239_7</v>
      </c>
    </row>
    <row r="1193" spans="1:42" ht="12.75" customHeight="1" x14ac:dyDescent="0.2">
      <c r="A1193" s="1" t="s">
        <v>68</v>
      </c>
      <c r="B1193" s="3">
        <v>239</v>
      </c>
      <c r="C1193" s="4">
        <v>7</v>
      </c>
      <c r="D1193" s="4" t="s">
        <v>55</v>
      </c>
      <c r="E1193" s="2" t="s">
        <v>43</v>
      </c>
      <c r="F1193" s="2" t="s">
        <v>36</v>
      </c>
      <c r="G1193" s="2" t="s">
        <v>62</v>
      </c>
      <c r="H1193" s="2">
        <v>2013</v>
      </c>
      <c r="I1193" s="7" t="s">
        <v>101</v>
      </c>
      <c r="R1193" s="2"/>
      <c r="S1193" s="2" t="s">
        <v>67</v>
      </c>
      <c r="X1193" s="5" t="e">
        <f t="shared" si="108"/>
        <v>#DIV/0!</v>
      </c>
      <c r="AA1193" s="5" t="e">
        <f t="shared" si="109"/>
        <v>#DIV/0!</v>
      </c>
      <c r="AB1193" s="4" t="e">
        <f t="shared" si="110"/>
        <v>#DIV/0!</v>
      </c>
      <c r="AD1193" s="2" t="e">
        <f t="shared" si="111"/>
        <v>#DIV/0!</v>
      </c>
      <c r="AF1193" s="2" t="e">
        <f t="shared" si="112"/>
        <v>#DIV/0!</v>
      </c>
      <c r="AO1193" s="2"/>
      <c r="AP1193" s="2" t="str">
        <f t="shared" si="113"/>
        <v>D09_239_7</v>
      </c>
    </row>
    <row r="1194" spans="1:42" ht="12.75" customHeight="1" x14ac:dyDescent="0.2">
      <c r="A1194" s="1" t="s">
        <v>68</v>
      </c>
      <c r="B1194" s="3">
        <v>239</v>
      </c>
      <c r="C1194" s="4">
        <v>7</v>
      </c>
      <c r="D1194" s="4" t="s">
        <v>55</v>
      </c>
      <c r="E1194" s="2" t="s">
        <v>43</v>
      </c>
      <c r="F1194" s="2" t="s">
        <v>36</v>
      </c>
      <c r="G1194" s="2" t="s">
        <v>62</v>
      </c>
      <c r="H1194" s="2">
        <v>2014</v>
      </c>
      <c r="I1194" s="7" t="s">
        <v>101</v>
      </c>
      <c r="R1194" s="2"/>
      <c r="S1194" s="2" t="s">
        <v>67</v>
      </c>
      <c r="X1194" s="5" t="e">
        <f t="shared" si="108"/>
        <v>#DIV/0!</v>
      </c>
      <c r="AA1194" s="5" t="e">
        <f t="shared" si="109"/>
        <v>#DIV/0!</v>
      </c>
      <c r="AB1194" s="4" t="e">
        <f t="shared" si="110"/>
        <v>#DIV/0!</v>
      </c>
      <c r="AD1194" s="2" t="e">
        <f t="shared" si="111"/>
        <v>#DIV/0!</v>
      </c>
      <c r="AF1194" s="2" t="e">
        <f t="shared" si="112"/>
        <v>#DIV/0!</v>
      </c>
      <c r="AG1194" s="2"/>
      <c r="AO1194" s="2"/>
      <c r="AP1194" s="2" t="str">
        <f t="shared" si="113"/>
        <v>D09_239_7</v>
      </c>
    </row>
    <row r="1195" spans="1:42" ht="12.75" customHeight="1" x14ac:dyDescent="0.2">
      <c r="A1195" s="1" t="s">
        <v>68</v>
      </c>
      <c r="B1195" s="3">
        <v>239</v>
      </c>
      <c r="C1195" s="4">
        <v>7</v>
      </c>
      <c r="D1195" s="4" t="s">
        <v>55</v>
      </c>
      <c r="E1195" s="2" t="s">
        <v>43</v>
      </c>
      <c r="F1195" s="2" t="s">
        <v>36</v>
      </c>
      <c r="G1195" s="2" t="s">
        <v>62</v>
      </c>
      <c r="H1195" s="2">
        <v>2015</v>
      </c>
      <c r="I1195" s="7" t="s">
        <v>101</v>
      </c>
      <c r="R1195" s="2"/>
      <c r="S1195" s="2" t="s">
        <v>67</v>
      </c>
      <c r="X1195" s="5" t="e">
        <f t="shared" si="108"/>
        <v>#DIV/0!</v>
      </c>
      <c r="AA1195" s="5" t="e">
        <f t="shared" si="109"/>
        <v>#DIV/0!</v>
      </c>
      <c r="AB1195" s="4" t="e">
        <f t="shared" si="110"/>
        <v>#DIV/0!</v>
      </c>
      <c r="AD1195" s="2" t="e">
        <f t="shared" si="111"/>
        <v>#DIV/0!</v>
      </c>
      <c r="AF1195" s="2" t="e">
        <f t="shared" si="112"/>
        <v>#DIV/0!</v>
      </c>
      <c r="AG1195" s="2"/>
      <c r="AO1195" s="2"/>
      <c r="AP1195" s="2" t="str">
        <f t="shared" si="113"/>
        <v>D09_239_7</v>
      </c>
    </row>
    <row r="1196" spans="1:42" s="18" customFormat="1" ht="12.75" customHeight="1" x14ac:dyDescent="0.2">
      <c r="A1196" s="23" t="s">
        <v>68</v>
      </c>
      <c r="B1196" s="19">
        <v>239</v>
      </c>
      <c r="C1196" s="24">
        <v>7</v>
      </c>
      <c r="D1196" s="24" t="s">
        <v>55</v>
      </c>
      <c r="E1196" s="18" t="s">
        <v>43</v>
      </c>
      <c r="F1196" s="18" t="s">
        <v>36</v>
      </c>
      <c r="G1196" s="18" t="s">
        <v>62</v>
      </c>
      <c r="H1196" s="18">
        <v>2016</v>
      </c>
      <c r="I1196" s="7" t="s">
        <v>101</v>
      </c>
      <c r="S1196" s="18" t="s">
        <v>67</v>
      </c>
      <c r="X1196" s="25" t="e">
        <f t="shared" si="108"/>
        <v>#DIV/0!</v>
      </c>
      <c r="AA1196" s="25" t="e">
        <f t="shared" si="109"/>
        <v>#DIV/0!</v>
      </c>
      <c r="AB1196" s="24" t="e">
        <f t="shared" si="110"/>
        <v>#DIV/0!</v>
      </c>
      <c r="AD1196" s="18" t="e">
        <f t="shared" si="111"/>
        <v>#DIV/0!</v>
      </c>
      <c r="AF1196" s="18" t="e">
        <f t="shared" si="112"/>
        <v>#DIV/0!</v>
      </c>
      <c r="AP1196" s="2" t="str">
        <f t="shared" si="113"/>
        <v>D09_239_7</v>
      </c>
    </row>
    <row r="1197" spans="1:42" ht="12.75" customHeight="1" x14ac:dyDescent="0.2">
      <c r="A1197" s="1" t="s">
        <v>68</v>
      </c>
      <c r="B1197" s="3">
        <v>240</v>
      </c>
      <c r="C1197" s="4">
        <v>7</v>
      </c>
      <c r="D1197" s="4" t="s">
        <v>55</v>
      </c>
      <c r="E1197" s="2" t="s">
        <v>43</v>
      </c>
      <c r="F1197" s="2" t="s">
        <v>36</v>
      </c>
      <c r="G1197" s="2" t="s">
        <v>62</v>
      </c>
      <c r="H1197" s="2">
        <v>2012</v>
      </c>
      <c r="I1197" s="7" t="s">
        <v>101</v>
      </c>
      <c r="R1197" s="2"/>
      <c r="S1197" s="2" t="s">
        <v>67</v>
      </c>
      <c r="X1197" s="5" t="e">
        <f t="shared" si="108"/>
        <v>#DIV/0!</v>
      </c>
      <c r="AA1197" s="5" t="e">
        <f t="shared" si="109"/>
        <v>#DIV/0!</v>
      </c>
      <c r="AB1197" s="4" t="e">
        <f t="shared" si="110"/>
        <v>#DIV/0!</v>
      </c>
      <c r="AD1197" s="2" t="e">
        <f t="shared" si="111"/>
        <v>#DIV/0!</v>
      </c>
      <c r="AF1197" s="2" t="e">
        <f t="shared" si="112"/>
        <v>#DIV/0!</v>
      </c>
      <c r="AG1197" s="2"/>
      <c r="AO1197" s="2"/>
      <c r="AP1197" s="2" t="str">
        <f t="shared" si="113"/>
        <v>D09_240_7</v>
      </c>
    </row>
    <row r="1198" spans="1:42" ht="12.75" customHeight="1" x14ac:dyDescent="0.2">
      <c r="A1198" s="1" t="s">
        <v>68</v>
      </c>
      <c r="B1198" s="3">
        <v>240</v>
      </c>
      <c r="C1198" s="4">
        <v>7</v>
      </c>
      <c r="D1198" s="4" t="s">
        <v>55</v>
      </c>
      <c r="E1198" s="2" t="s">
        <v>43</v>
      </c>
      <c r="F1198" s="2" t="s">
        <v>36</v>
      </c>
      <c r="G1198" s="2" t="s">
        <v>62</v>
      </c>
      <c r="H1198" s="2">
        <v>2013</v>
      </c>
      <c r="I1198" s="7" t="s">
        <v>101</v>
      </c>
      <c r="R1198" s="2"/>
      <c r="S1198" s="2" t="s">
        <v>67</v>
      </c>
      <c r="X1198" s="5" t="e">
        <f t="shared" si="108"/>
        <v>#DIV/0!</v>
      </c>
      <c r="AA1198" s="5" t="e">
        <f t="shared" si="109"/>
        <v>#DIV/0!</v>
      </c>
      <c r="AB1198" s="4" t="e">
        <f t="shared" si="110"/>
        <v>#DIV/0!</v>
      </c>
      <c r="AD1198" s="2" t="e">
        <f t="shared" si="111"/>
        <v>#DIV/0!</v>
      </c>
      <c r="AF1198" s="2" t="e">
        <f t="shared" si="112"/>
        <v>#DIV/0!</v>
      </c>
      <c r="AO1198" s="2"/>
      <c r="AP1198" s="2" t="str">
        <f t="shared" si="113"/>
        <v>D09_240_7</v>
      </c>
    </row>
    <row r="1199" spans="1:42" ht="12.75" customHeight="1" x14ac:dyDescent="0.2">
      <c r="A1199" s="1" t="s">
        <v>68</v>
      </c>
      <c r="B1199" s="3">
        <v>240</v>
      </c>
      <c r="C1199" s="4">
        <v>7</v>
      </c>
      <c r="D1199" s="4" t="s">
        <v>55</v>
      </c>
      <c r="E1199" s="2" t="s">
        <v>43</v>
      </c>
      <c r="F1199" s="2" t="s">
        <v>36</v>
      </c>
      <c r="G1199" s="2" t="s">
        <v>62</v>
      </c>
      <c r="H1199" s="2">
        <v>2014</v>
      </c>
      <c r="I1199" s="7" t="s">
        <v>101</v>
      </c>
      <c r="R1199" s="2"/>
      <c r="S1199" s="2" t="s">
        <v>67</v>
      </c>
      <c r="X1199" s="5" t="e">
        <f t="shared" si="108"/>
        <v>#DIV/0!</v>
      </c>
      <c r="AA1199" s="5" t="e">
        <f t="shared" si="109"/>
        <v>#DIV/0!</v>
      </c>
      <c r="AB1199" s="4" t="e">
        <f t="shared" si="110"/>
        <v>#DIV/0!</v>
      </c>
      <c r="AD1199" s="2" t="e">
        <f t="shared" si="111"/>
        <v>#DIV/0!</v>
      </c>
      <c r="AF1199" s="2" t="e">
        <f t="shared" si="112"/>
        <v>#DIV/0!</v>
      </c>
      <c r="AG1199" s="2"/>
      <c r="AO1199" s="2"/>
      <c r="AP1199" s="2" t="str">
        <f t="shared" si="113"/>
        <v>D09_240_7</v>
      </c>
    </row>
    <row r="1200" spans="1:42" ht="12.75" customHeight="1" x14ac:dyDescent="0.2">
      <c r="A1200" s="1" t="s">
        <v>68</v>
      </c>
      <c r="B1200" s="3">
        <v>240</v>
      </c>
      <c r="C1200" s="4">
        <v>7</v>
      </c>
      <c r="D1200" s="4" t="s">
        <v>55</v>
      </c>
      <c r="E1200" s="2" t="s">
        <v>43</v>
      </c>
      <c r="F1200" s="2" t="s">
        <v>36</v>
      </c>
      <c r="G1200" s="2" t="s">
        <v>62</v>
      </c>
      <c r="H1200" s="2">
        <v>2015</v>
      </c>
      <c r="I1200" s="7" t="s">
        <v>101</v>
      </c>
      <c r="R1200" s="2"/>
      <c r="S1200" s="2" t="s">
        <v>67</v>
      </c>
      <c r="X1200" s="5" t="e">
        <f t="shared" si="108"/>
        <v>#DIV/0!</v>
      </c>
      <c r="AA1200" s="5" t="e">
        <f t="shared" si="109"/>
        <v>#DIV/0!</v>
      </c>
      <c r="AB1200" s="4" t="e">
        <f t="shared" si="110"/>
        <v>#DIV/0!</v>
      </c>
      <c r="AD1200" s="2" t="e">
        <f t="shared" si="111"/>
        <v>#DIV/0!</v>
      </c>
      <c r="AF1200" s="2" t="e">
        <f t="shared" si="112"/>
        <v>#DIV/0!</v>
      </c>
      <c r="AG1200" s="2"/>
      <c r="AO1200" s="2"/>
      <c r="AP1200" s="2" t="str">
        <f t="shared" si="113"/>
        <v>D09_240_7</v>
      </c>
    </row>
    <row r="1201" spans="1:42" s="18" customFormat="1" ht="12.75" customHeight="1" x14ac:dyDescent="0.2">
      <c r="A1201" s="23" t="s">
        <v>68</v>
      </c>
      <c r="B1201" s="19">
        <v>240</v>
      </c>
      <c r="C1201" s="24">
        <v>7</v>
      </c>
      <c r="D1201" s="24" t="s">
        <v>55</v>
      </c>
      <c r="E1201" s="18" t="s">
        <v>43</v>
      </c>
      <c r="F1201" s="18" t="s">
        <v>36</v>
      </c>
      <c r="G1201" s="18" t="s">
        <v>62</v>
      </c>
      <c r="H1201" s="18">
        <v>2016</v>
      </c>
      <c r="I1201" s="7" t="s">
        <v>101</v>
      </c>
      <c r="S1201" s="18" t="s">
        <v>67</v>
      </c>
      <c r="X1201" s="25" t="e">
        <f t="shared" si="108"/>
        <v>#DIV/0!</v>
      </c>
      <c r="AA1201" s="25" t="e">
        <f t="shared" si="109"/>
        <v>#DIV/0!</v>
      </c>
      <c r="AB1201" s="24" t="e">
        <f t="shared" si="110"/>
        <v>#DIV/0!</v>
      </c>
      <c r="AD1201" s="18" t="e">
        <f t="shared" si="111"/>
        <v>#DIV/0!</v>
      </c>
      <c r="AF1201" s="18" t="e">
        <f t="shared" si="112"/>
        <v>#DIV/0!</v>
      </c>
      <c r="AP1201" s="2" t="str">
        <f t="shared" si="113"/>
        <v>D09_240_7</v>
      </c>
    </row>
    <row r="1202" spans="1:42" ht="12.75" customHeight="1" x14ac:dyDescent="0.2">
      <c r="A1202" s="1" t="s">
        <v>68</v>
      </c>
      <c r="B1202" s="3">
        <v>241</v>
      </c>
      <c r="C1202" s="4">
        <v>7</v>
      </c>
      <c r="D1202" s="4" t="s">
        <v>55</v>
      </c>
      <c r="E1202" s="2" t="s">
        <v>43</v>
      </c>
      <c r="F1202" s="2" t="s">
        <v>36</v>
      </c>
      <c r="G1202" s="2" t="s">
        <v>62</v>
      </c>
      <c r="H1202" s="2">
        <v>2012</v>
      </c>
      <c r="I1202" s="7" t="s">
        <v>135</v>
      </c>
      <c r="R1202" s="2"/>
      <c r="S1202" s="2" t="s">
        <v>67</v>
      </c>
      <c r="X1202" s="5" t="e">
        <f t="shared" si="108"/>
        <v>#DIV/0!</v>
      </c>
      <c r="AA1202" s="5" t="e">
        <f t="shared" si="109"/>
        <v>#DIV/0!</v>
      </c>
      <c r="AB1202" s="4" t="e">
        <f t="shared" si="110"/>
        <v>#DIV/0!</v>
      </c>
      <c r="AD1202" s="2" t="e">
        <f t="shared" si="111"/>
        <v>#DIV/0!</v>
      </c>
      <c r="AF1202" s="2" t="e">
        <f t="shared" si="112"/>
        <v>#DIV/0!</v>
      </c>
      <c r="AG1202" s="2"/>
      <c r="AO1202" s="2"/>
      <c r="AP1202" s="2" t="str">
        <f t="shared" si="113"/>
        <v>D09_241_7</v>
      </c>
    </row>
    <row r="1203" spans="1:42" ht="12.75" customHeight="1" x14ac:dyDescent="0.2">
      <c r="A1203" s="1" t="s">
        <v>68</v>
      </c>
      <c r="B1203" s="3">
        <v>241</v>
      </c>
      <c r="C1203" s="4">
        <v>7</v>
      </c>
      <c r="D1203" s="4" t="s">
        <v>55</v>
      </c>
      <c r="E1203" s="2" t="s">
        <v>43</v>
      </c>
      <c r="F1203" s="2" t="s">
        <v>36</v>
      </c>
      <c r="G1203" s="2" t="s">
        <v>62</v>
      </c>
      <c r="H1203" s="2">
        <v>2013</v>
      </c>
      <c r="I1203" s="7" t="s">
        <v>135</v>
      </c>
      <c r="R1203" s="2"/>
      <c r="S1203" s="2" t="s">
        <v>67</v>
      </c>
      <c r="X1203" s="5" t="e">
        <f t="shared" si="108"/>
        <v>#DIV/0!</v>
      </c>
      <c r="AA1203" s="5" t="e">
        <f t="shared" si="109"/>
        <v>#DIV/0!</v>
      </c>
      <c r="AB1203" s="4" t="e">
        <f t="shared" si="110"/>
        <v>#DIV/0!</v>
      </c>
      <c r="AD1203" s="2" t="e">
        <f t="shared" si="111"/>
        <v>#DIV/0!</v>
      </c>
      <c r="AF1203" s="2" t="e">
        <f t="shared" si="112"/>
        <v>#DIV/0!</v>
      </c>
      <c r="AG1203" s="2"/>
      <c r="AO1203" s="2"/>
      <c r="AP1203" s="2" t="str">
        <f t="shared" si="113"/>
        <v>D09_241_7</v>
      </c>
    </row>
    <row r="1204" spans="1:42" ht="12.75" customHeight="1" x14ac:dyDescent="0.2">
      <c r="A1204" s="1" t="s">
        <v>68</v>
      </c>
      <c r="B1204" s="3">
        <v>241</v>
      </c>
      <c r="C1204" s="4">
        <v>7</v>
      </c>
      <c r="D1204" s="4" t="s">
        <v>55</v>
      </c>
      <c r="E1204" s="2" t="s">
        <v>43</v>
      </c>
      <c r="F1204" s="2" t="s">
        <v>36</v>
      </c>
      <c r="G1204" s="2" t="s">
        <v>62</v>
      </c>
      <c r="H1204" s="2">
        <v>2014</v>
      </c>
      <c r="I1204" s="7" t="s">
        <v>135</v>
      </c>
      <c r="R1204" s="2"/>
      <c r="S1204" s="2" t="s">
        <v>67</v>
      </c>
      <c r="X1204" s="5" t="e">
        <f t="shared" si="108"/>
        <v>#DIV/0!</v>
      </c>
      <c r="AA1204" s="5" t="e">
        <f t="shared" si="109"/>
        <v>#DIV/0!</v>
      </c>
      <c r="AB1204" s="4" t="e">
        <f t="shared" si="110"/>
        <v>#DIV/0!</v>
      </c>
      <c r="AD1204" s="2" t="e">
        <f t="shared" si="111"/>
        <v>#DIV/0!</v>
      </c>
      <c r="AF1204" s="2" t="e">
        <f t="shared" si="112"/>
        <v>#DIV/0!</v>
      </c>
      <c r="AG1204" s="2"/>
      <c r="AO1204" s="2"/>
      <c r="AP1204" s="2" t="str">
        <f t="shared" si="113"/>
        <v>D09_241_7</v>
      </c>
    </row>
    <row r="1205" spans="1:42" ht="12.75" customHeight="1" x14ac:dyDescent="0.2">
      <c r="A1205" s="1" t="s">
        <v>68</v>
      </c>
      <c r="B1205" s="3">
        <v>241</v>
      </c>
      <c r="C1205" s="4">
        <v>7</v>
      </c>
      <c r="D1205" s="4" t="s">
        <v>55</v>
      </c>
      <c r="E1205" s="2" t="s">
        <v>43</v>
      </c>
      <c r="F1205" s="2" t="s">
        <v>36</v>
      </c>
      <c r="G1205" s="2" t="s">
        <v>62</v>
      </c>
      <c r="H1205" s="2">
        <v>2015</v>
      </c>
      <c r="I1205" s="7" t="s">
        <v>135</v>
      </c>
      <c r="R1205" s="2"/>
      <c r="S1205" s="2" t="s">
        <v>67</v>
      </c>
      <c r="X1205" s="5" t="e">
        <f t="shared" si="108"/>
        <v>#DIV/0!</v>
      </c>
      <c r="AA1205" s="5" t="e">
        <f t="shared" si="109"/>
        <v>#DIV/0!</v>
      </c>
      <c r="AB1205" s="4" t="e">
        <f t="shared" si="110"/>
        <v>#DIV/0!</v>
      </c>
      <c r="AD1205" s="2" t="e">
        <f t="shared" si="111"/>
        <v>#DIV/0!</v>
      </c>
      <c r="AF1205" s="2" t="e">
        <f t="shared" si="112"/>
        <v>#DIV/0!</v>
      </c>
      <c r="AG1205" s="2"/>
      <c r="AO1205" s="2"/>
      <c r="AP1205" s="2" t="str">
        <f t="shared" si="113"/>
        <v>D09_241_7</v>
      </c>
    </row>
    <row r="1206" spans="1:42" s="18" customFormat="1" ht="12.75" customHeight="1" x14ac:dyDescent="0.2">
      <c r="A1206" s="23" t="s">
        <v>68</v>
      </c>
      <c r="B1206" s="19">
        <v>241</v>
      </c>
      <c r="C1206" s="24">
        <v>7</v>
      </c>
      <c r="D1206" s="24" t="s">
        <v>55</v>
      </c>
      <c r="E1206" s="18" t="s">
        <v>43</v>
      </c>
      <c r="F1206" s="18" t="s">
        <v>36</v>
      </c>
      <c r="G1206" s="18" t="s">
        <v>62</v>
      </c>
      <c r="H1206" s="18">
        <v>2016</v>
      </c>
      <c r="I1206" s="26" t="s">
        <v>135</v>
      </c>
      <c r="S1206" s="18" t="s">
        <v>67</v>
      </c>
      <c r="X1206" s="25" t="e">
        <f t="shared" si="108"/>
        <v>#DIV/0!</v>
      </c>
      <c r="AA1206" s="25" t="e">
        <f t="shared" si="109"/>
        <v>#DIV/0!</v>
      </c>
      <c r="AB1206" s="24" t="e">
        <f t="shared" si="110"/>
        <v>#DIV/0!</v>
      </c>
      <c r="AD1206" s="18" t="e">
        <f t="shared" si="111"/>
        <v>#DIV/0!</v>
      </c>
      <c r="AF1206" s="18" t="e">
        <f t="shared" si="112"/>
        <v>#DIV/0!</v>
      </c>
      <c r="AP1206" s="2" t="str">
        <f t="shared" si="113"/>
        <v>D09_241_7</v>
      </c>
    </row>
    <row r="1207" spans="1:42" ht="12.75" customHeight="1" x14ac:dyDescent="0.2">
      <c r="A1207" s="1" t="s">
        <v>68</v>
      </c>
      <c r="B1207" s="3">
        <v>242</v>
      </c>
      <c r="C1207" s="4">
        <v>7</v>
      </c>
      <c r="D1207" s="4" t="s">
        <v>55</v>
      </c>
      <c r="E1207" s="2" t="s">
        <v>43</v>
      </c>
      <c r="F1207" s="2" t="s">
        <v>36</v>
      </c>
      <c r="G1207" s="2" t="s">
        <v>62</v>
      </c>
      <c r="H1207" s="2">
        <v>2012</v>
      </c>
      <c r="I1207" s="7" t="s">
        <v>101</v>
      </c>
      <c r="R1207" s="2"/>
      <c r="S1207" s="2" t="s">
        <v>67</v>
      </c>
      <c r="X1207" s="5" t="e">
        <f t="shared" si="108"/>
        <v>#DIV/0!</v>
      </c>
      <c r="AA1207" s="5" t="e">
        <f t="shared" si="109"/>
        <v>#DIV/0!</v>
      </c>
      <c r="AB1207" s="4" t="e">
        <f t="shared" si="110"/>
        <v>#DIV/0!</v>
      </c>
      <c r="AD1207" s="2" t="e">
        <f t="shared" si="111"/>
        <v>#DIV/0!</v>
      </c>
      <c r="AF1207" s="2" t="e">
        <f t="shared" si="112"/>
        <v>#DIV/0!</v>
      </c>
      <c r="AG1207" s="2"/>
      <c r="AO1207" s="2"/>
      <c r="AP1207" s="2" t="str">
        <f t="shared" si="113"/>
        <v>D09_242_7</v>
      </c>
    </row>
    <row r="1208" spans="1:42" ht="12.75" customHeight="1" x14ac:dyDescent="0.2">
      <c r="A1208" s="1" t="s">
        <v>68</v>
      </c>
      <c r="B1208" s="3">
        <v>242</v>
      </c>
      <c r="C1208" s="4">
        <v>7</v>
      </c>
      <c r="D1208" s="4" t="s">
        <v>55</v>
      </c>
      <c r="E1208" s="2" t="s">
        <v>43</v>
      </c>
      <c r="F1208" s="2" t="s">
        <v>36</v>
      </c>
      <c r="G1208" s="2" t="s">
        <v>62</v>
      </c>
      <c r="H1208" s="2">
        <v>2013</v>
      </c>
      <c r="I1208" s="7" t="s">
        <v>101</v>
      </c>
      <c r="J1208" s="2">
        <v>53</v>
      </c>
      <c r="K1208" s="2">
        <f>J1208-49</f>
        <v>4</v>
      </c>
      <c r="L1208" s="2">
        <f>J1208-76</f>
        <v>-23</v>
      </c>
      <c r="M1208" s="2">
        <f>J1208-90</f>
        <v>-37</v>
      </c>
      <c r="N1208" s="2">
        <v>3</v>
      </c>
      <c r="R1208" s="2"/>
      <c r="S1208" s="2" t="s">
        <v>67</v>
      </c>
      <c r="T1208" s="2">
        <v>2</v>
      </c>
      <c r="U1208" s="2">
        <v>215</v>
      </c>
      <c r="V1208" s="2">
        <v>25</v>
      </c>
      <c r="W1208" s="2">
        <v>69</v>
      </c>
      <c r="X1208" s="5">
        <f t="shared" si="108"/>
        <v>2.76</v>
      </c>
      <c r="Y1208" s="2">
        <v>4</v>
      </c>
      <c r="Z1208" s="2">
        <v>22</v>
      </c>
      <c r="AA1208" s="5">
        <f t="shared" si="109"/>
        <v>0.88</v>
      </c>
      <c r="AB1208" s="4">
        <f t="shared" si="110"/>
        <v>31.884057971014496</v>
      </c>
      <c r="AC1208" s="2">
        <v>0</v>
      </c>
      <c r="AD1208" s="2">
        <f t="shared" si="111"/>
        <v>0</v>
      </c>
      <c r="AE1208" s="2">
        <v>0</v>
      </c>
      <c r="AF1208" s="2">
        <f t="shared" si="112"/>
        <v>0</v>
      </c>
      <c r="AG1208" s="8" t="s">
        <v>79</v>
      </c>
      <c r="AH1208" s="2">
        <v>3</v>
      </c>
      <c r="AI1208" s="2">
        <v>3</v>
      </c>
      <c r="AJ1208" s="2">
        <v>1</v>
      </c>
      <c r="AK1208" s="2">
        <v>2</v>
      </c>
      <c r="AL1208" s="2">
        <v>3</v>
      </c>
      <c r="AM1208" s="2">
        <v>3</v>
      </c>
      <c r="AN1208" s="2">
        <v>1</v>
      </c>
      <c r="AO1208" s="2"/>
      <c r="AP1208" s="2" t="str">
        <f t="shared" si="113"/>
        <v>D09_242_7</v>
      </c>
    </row>
    <row r="1209" spans="1:42" ht="12.75" customHeight="1" x14ac:dyDescent="0.2">
      <c r="A1209" s="1" t="s">
        <v>68</v>
      </c>
      <c r="B1209" s="3">
        <v>242</v>
      </c>
      <c r="C1209" s="4">
        <v>7</v>
      </c>
      <c r="D1209" s="4" t="s">
        <v>55</v>
      </c>
      <c r="E1209" s="2" t="s">
        <v>43</v>
      </c>
      <c r="F1209" s="2" t="s">
        <v>36</v>
      </c>
      <c r="G1209" s="2" t="s">
        <v>62</v>
      </c>
      <c r="H1209" s="2">
        <v>2014</v>
      </c>
      <c r="I1209" s="7" t="s">
        <v>101</v>
      </c>
      <c r="R1209" s="2"/>
      <c r="S1209" s="2" t="s">
        <v>67</v>
      </c>
      <c r="X1209" s="5" t="e">
        <f t="shared" si="108"/>
        <v>#DIV/0!</v>
      </c>
      <c r="AA1209" s="5" t="e">
        <f t="shared" si="109"/>
        <v>#DIV/0!</v>
      </c>
      <c r="AB1209" s="4" t="e">
        <f t="shared" si="110"/>
        <v>#DIV/0!</v>
      </c>
      <c r="AD1209" s="2" t="e">
        <f t="shared" si="111"/>
        <v>#DIV/0!</v>
      </c>
      <c r="AF1209" s="2" t="e">
        <f t="shared" si="112"/>
        <v>#DIV/0!</v>
      </c>
      <c r="AG1209" s="2"/>
      <c r="AO1209" s="2"/>
      <c r="AP1209" s="2" t="str">
        <f t="shared" si="113"/>
        <v>D09_242_7</v>
      </c>
    </row>
    <row r="1210" spans="1:42" ht="12.75" customHeight="1" x14ac:dyDescent="0.2">
      <c r="A1210" s="1" t="s">
        <v>68</v>
      </c>
      <c r="B1210" s="3">
        <v>242</v>
      </c>
      <c r="C1210" s="4">
        <v>7</v>
      </c>
      <c r="D1210" s="4" t="s">
        <v>55</v>
      </c>
      <c r="E1210" s="2" t="s">
        <v>43</v>
      </c>
      <c r="F1210" s="2" t="s">
        <v>36</v>
      </c>
      <c r="G1210" s="2" t="s">
        <v>62</v>
      </c>
      <c r="H1210" s="2">
        <v>2015</v>
      </c>
      <c r="I1210" s="7" t="s">
        <v>101</v>
      </c>
      <c r="R1210" s="2"/>
      <c r="S1210" s="2" t="s">
        <v>67</v>
      </c>
      <c r="X1210" s="5" t="e">
        <f t="shared" si="108"/>
        <v>#DIV/0!</v>
      </c>
      <c r="AA1210" s="5" t="e">
        <f t="shared" si="109"/>
        <v>#DIV/0!</v>
      </c>
      <c r="AB1210" s="4" t="e">
        <f t="shared" si="110"/>
        <v>#DIV/0!</v>
      </c>
      <c r="AD1210" s="2" t="e">
        <f t="shared" si="111"/>
        <v>#DIV/0!</v>
      </c>
      <c r="AF1210" s="2" t="e">
        <f t="shared" si="112"/>
        <v>#DIV/0!</v>
      </c>
      <c r="AG1210" s="2"/>
      <c r="AO1210" s="2"/>
      <c r="AP1210" s="2" t="str">
        <f t="shared" si="113"/>
        <v>D09_242_7</v>
      </c>
    </row>
    <row r="1211" spans="1:42" s="18" customFormat="1" ht="12.75" customHeight="1" x14ac:dyDescent="0.2">
      <c r="A1211" s="23" t="s">
        <v>68</v>
      </c>
      <c r="B1211" s="19">
        <v>242</v>
      </c>
      <c r="C1211" s="24">
        <v>7</v>
      </c>
      <c r="D1211" s="24" t="s">
        <v>55</v>
      </c>
      <c r="E1211" s="18" t="s">
        <v>43</v>
      </c>
      <c r="F1211" s="18" t="s">
        <v>36</v>
      </c>
      <c r="G1211" s="18" t="s">
        <v>62</v>
      </c>
      <c r="H1211" s="18">
        <v>2016</v>
      </c>
      <c r="I1211" s="7" t="s">
        <v>101</v>
      </c>
      <c r="S1211" s="18" t="s">
        <v>67</v>
      </c>
      <c r="X1211" s="25" t="e">
        <f t="shared" si="108"/>
        <v>#DIV/0!</v>
      </c>
      <c r="AA1211" s="25" t="e">
        <f t="shared" si="109"/>
        <v>#DIV/0!</v>
      </c>
      <c r="AB1211" s="24" t="e">
        <f t="shared" si="110"/>
        <v>#DIV/0!</v>
      </c>
      <c r="AD1211" s="18" t="e">
        <f t="shared" si="111"/>
        <v>#DIV/0!</v>
      </c>
      <c r="AF1211" s="18" t="e">
        <f t="shared" si="112"/>
        <v>#DIV/0!</v>
      </c>
      <c r="AP1211" s="2" t="str">
        <f t="shared" si="113"/>
        <v>D09_242_7</v>
      </c>
    </row>
    <row r="1212" spans="1:42" ht="12.75" customHeight="1" x14ac:dyDescent="0.2">
      <c r="A1212" s="1" t="s">
        <v>68</v>
      </c>
      <c r="B1212" s="3">
        <v>243</v>
      </c>
      <c r="C1212" s="4">
        <v>7</v>
      </c>
      <c r="D1212" s="4" t="s">
        <v>55</v>
      </c>
      <c r="E1212" s="2" t="s">
        <v>43</v>
      </c>
      <c r="F1212" s="2" t="s">
        <v>36</v>
      </c>
      <c r="G1212" s="2" t="s">
        <v>62</v>
      </c>
      <c r="H1212" s="2">
        <v>2012</v>
      </c>
      <c r="I1212" s="7" t="s">
        <v>101</v>
      </c>
      <c r="R1212" s="2"/>
      <c r="S1212" s="2" t="s">
        <v>67</v>
      </c>
      <c r="X1212" s="5" t="e">
        <f t="shared" si="108"/>
        <v>#DIV/0!</v>
      </c>
      <c r="AA1212" s="5" t="e">
        <f t="shared" si="109"/>
        <v>#DIV/0!</v>
      </c>
      <c r="AB1212" s="4" t="e">
        <f t="shared" si="110"/>
        <v>#DIV/0!</v>
      </c>
      <c r="AD1212" s="2" t="e">
        <f t="shared" si="111"/>
        <v>#DIV/0!</v>
      </c>
      <c r="AF1212" s="2" t="e">
        <f t="shared" si="112"/>
        <v>#DIV/0!</v>
      </c>
      <c r="AG1212" s="2"/>
      <c r="AO1212" s="2"/>
      <c r="AP1212" s="2" t="str">
        <f t="shared" si="113"/>
        <v>D09_243_7</v>
      </c>
    </row>
    <row r="1213" spans="1:42" ht="12.75" customHeight="1" x14ac:dyDescent="0.2">
      <c r="A1213" s="1" t="s">
        <v>68</v>
      </c>
      <c r="B1213" s="3">
        <v>243</v>
      </c>
      <c r="C1213" s="4">
        <v>7</v>
      </c>
      <c r="D1213" s="4" t="s">
        <v>55</v>
      </c>
      <c r="E1213" s="2" t="s">
        <v>43</v>
      </c>
      <c r="F1213" s="2" t="s">
        <v>36</v>
      </c>
      <c r="G1213" s="2" t="s">
        <v>62</v>
      </c>
      <c r="H1213" s="2">
        <v>2013</v>
      </c>
      <c r="I1213" s="7" t="s">
        <v>101</v>
      </c>
      <c r="R1213" s="2"/>
      <c r="S1213" s="2" t="s">
        <v>67</v>
      </c>
      <c r="X1213" s="5" t="e">
        <f t="shared" si="108"/>
        <v>#DIV/0!</v>
      </c>
      <c r="AA1213" s="5" t="e">
        <f t="shared" si="109"/>
        <v>#DIV/0!</v>
      </c>
      <c r="AB1213" s="4" t="e">
        <f t="shared" si="110"/>
        <v>#DIV/0!</v>
      </c>
      <c r="AD1213" s="2" t="e">
        <f t="shared" si="111"/>
        <v>#DIV/0!</v>
      </c>
      <c r="AF1213" s="2" t="e">
        <f t="shared" si="112"/>
        <v>#DIV/0!</v>
      </c>
      <c r="AO1213" s="2"/>
      <c r="AP1213" s="2" t="str">
        <f t="shared" si="113"/>
        <v>D09_243_7</v>
      </c>
    </row>
    <row r="1214" spans="1:42" ht="12.75" customHeight="1" x14ac:dyDescent="0.2">
      <c r="A1214" s="1" t="s">
        <v>68</v>
      </c>
      <c r="B1214" s="3">
        <v>243</v>
      </c>
      <c r="C1214" s="4">
        <v>7</v>
      </c>
      <c r="D1214" s="4" t="s">
        <v>55</v>
      </c>
      <c r="E1214" s="2" t="s">
        <v>43</v>
      </c>
      <c r="F1214" s="2" t="s">
        <v>36</v>
      </c>
      <c r="G1214" s="2" t="s">
        <v>62</v>
      </c>
      <c r="H1214" s="2">
        <v>2014</v>
      </c>
      <c r="I1214" s="7" t="s">
        <v>101</v>
      </c>
      <c r="R1214" s="2"/>
      <c r="S1214" s="2" t="s">
        <v>67</v>
      </c>
      <c r="X1214" s="5" t="e">
        <f t="shared" si="108"/>
        <v>#DIV/0!</v>
      </c>
      <c r="AA1214" s="5" t="e">
        <f t="shared" si="109"/>
        <v>#DIV/0!</v>
      </c>
      <c r="AB1214" s="4" t="e">
        <f t="shared" si="110"/>
        <v>#DIV/0!</v>
      </c>
      <c r="AD1214" s="2" t="e">
        <f t="shared" si="111"/>
        <v>#DIV/0!</v>
      </c>
      <c r="AF1214" s="2" t="e">
        <f t="shared" si="112"/>
        <v>#DIV/0!</v>
      </c>
      <c r="AG1214" s="2"/>
      <c r="AO1214" s="2"/>
      <c r="AP1214" s="2" t="str">
        <f t="shared" si="113"/>
        <v>D09_243_7</v>
      </c>
    </row>
    <row r="1215" spans="1:42" ht="12.75" customHeight="1" x14ac:dyDescent="0.2">
      <c r="A1215" s="1" t="s">
        <v>68</v>
      </c>
      <c r="B1215" s="3">
        <v>243</v>
      </c>
      <c r="C1215" s="4">
        <v>7</v>
      </c>
      <c r="D1215" s="4" t="s">
        <v>55</v>
      </c>
      <c r="E1215" s="2" t="s">
        <v>43</v>
      </c>
      <c r="F1215" s="2" t="s">
        <v>36</v>
      </c>
      <c r="G1215" s="2" t="s">
        <v>62</v>
      </c>
      <c r="H1215" s="2">
        <v>2015</v>
      </c>
      <c r="I1215" s="7" t="s">
        <v>101</v>
      </c>
      <c r="R1215" s="2"/>
      <c r="S1215" s="2" t="s">
        <v>67</v>
      </c>
      <c r="X1215" s="5" t="e">
        <f t="shared" si="108"/>
        <v>#DIV/0!</v>
      </c>
      <c r="AA1215" s="5" t="e">
        <f t="shared" si="109"/>
        <v>#DIV/0!</v>
      </c>
      <c r="AB1215" s="4" t="e">
        <f t="shared" si="110"/>
        <v>#DIV/0!</v>
      </c>
      <c r="AD1215" s="2" t="e">
        <f t="shared" si="111"/>
        <v>#DIV/0!</v>
      </c>
      <c r="AF1215" s="2" t="e">
        <f t="shared" si="112"/>
        <v>#DIV/0!</v>
      </c>
      <c r="AG1215" s="2"/>
      <c r="AO1215" s="2"/>
      <c r="AP1215" s="2" t="str">
        <f t="shared" si="113"/>
        <v>D09_243_7</v>
      </c>
    </row>
    <row r="1216" spans="1:42" s="18" customFormat="1" ht="12.75" customHeight="1" x14ac:dyDescent="0.2">
      <c r="A1216" s="23" t="s">
        <v>68</v>
      </c>
      <c r="B1216" s="19">
        <v>243</v>
      </c>
      <c r="C1216" s="24">
        <v>7</v>
      </c>
      <c r="D1216" s="24" t="s">
        <v>55</v>
      </c>
      <c r="E1216" s="18" t="s">
        <v>43</v>
      </c>
      <c r="F1216" s="18" t="s">
        <v>36</v>
      </c>
      <c r="G1216" s="18" t="s">
        <v>62</v>
      </c>
      <c r="H1216" s="18">
        <v>2016</v>
      </c>
      <c r="I1216" s="7" t="s">
        <v>101</v>
      </c>
      <c r="S1216" s="18" t="s">
        <v>67</v>
      </c>
      <c r="X1216" s="25" t="e">
        <f t="shared" si="108"/>
        <v>#DIV/0!</v>
      </c>
      <c r="AA1216" s="25" t="e">
        <f t="shared" si="109"/>
        <v>#DIV/0!</v>
      </c>
      <c r="AB1216" s="24" t="e">
        <f t="shared" si="110"/>
        <v>#DIV/0!</v>
      </c>
      <c r="AD1216" s="18" t="e">
        <f t="shared" si="111"/>
        <v>#DIV/0!</v>
      </c>
      <c r="AF1216" s="18" t="e">
        <f t="shared" si="112"/>
        <v>#DIV/0!</v>
      </c>
      <c r="AP1216" s="2" t="str">
        <f t="shared" si="113"/>
        <v>D09_243_7</v>
      </c>
    </row>
    <row r="1217" spans="1:42" ht="12.75" customHeight="1" x14ac:dyDescent="0.2">
      <c r="A1217" s="1" t="s">
        <v>68</v>
      </c>
      <c r="B1217" s="3">
        <v>244</v>
      </c>
      <c r="C1217" s="4">
        <v>7</v>
      </c>
      <c r="D1217" s="4" t="s">
        <v>55</v>
      </c>
      <c r="E1217" s="2" t="s">
        <v>43</v>
      </c>
      <c r="F1217" s="2" t="s">
        <v>36</v>
      </c>
      <c r="G1217" s="2" t="s">
        <v>62</v>
      </c>
      <c r="H1217" s="2">
        <v>2012</v>
      </c>
      <c r="I1217" s="7" t="s">
        <v>101</v>
      </c>
      <c r="R1217" s="2"/>
      <c r="S1217" s="2" t="s">
        <v>67</v>
      </c>
      <c r="X1217" s="5" t="e">
        <f t="shared" si="108"/>
        <v>#DIV/0!</v>
      </c>
      <c r="AA1217" s="5" t="e">
        <f t="shared" si="109"/>
        <v>#DIV/0!</v>
      </c>
      <c r="AB1217" s="4" t="e">
        <f t="shared" si="110"/>
        <v>#DIV/0!</v>
      </c>
      <c r="AD1217" s="2" t="e">
        <f t="shared" si="111"/>
        <v>#DIV/0!</v>
      </c>
      <c r="AF1217" s="2" t="e">
        <f t="shared" si="112"/>
        <v>#DIV/0!</v>
      </c>
      <c r="AG1217" s="2"/>
      <c r="AO1217" s="2"/>
      <c r="AP1217" s="2" t="str">
        <f t="shared" si="113"/>
        <v>D09_244_7</v>
      </c>
    </row>
    <row r="1218" spans="1:42" ht="12.75" customHeight="1" x14ac:dyDescent="0.2">
      <c r="A1218" s="1" t="s">
        <v>68</v>
      </c>
      <c r="B1218" s="3">
        <v>244</v>
      </c>
      <c r="C1218" s="4">
        <v>7</v>
      </c>
      <c r="D1218" s="4" t="s">
        <v>55</v>
      </c>
      <c r="E1218" s="2" t="s">
        <v>43</v>
      </c>
      <c r="F1218" s="2" t="s">
        <v>36</v>
      </c>
      <c r="G1218" s="2" t="s">
        <v>62</v>
      </c>
      <c r="H1218" s="2">
        <v>2013</v>
      </c>
      <c r="I1218" s="7" t="s">
        <v>101</v>
      </c>
      <c r="R1218" s="2"/>
      <c r="S1218" s="2" t="s">
        <v>67</v>
      </c>
      <c r="X1218" s="5" t="e">
        <f t="shared" si="108"/>
        <v>#DIV/0!</v>
      </c>
      <c r="AA1218" s="5" t="e">
        <f t="shared" si="109"/>
        <v>#DIV/0!</v>
      </c>
      <c r="AB1218" s="4" t="e">
        <f t="shared" si="110"/>
        <v>#DIV/0!</v>
      </c>
      <c r="AD1218" s="2" t="e">
        <f t="shared" si="111"/>
        <v>#DIV/0!</v>
      </c>
      <c r="AF1218" s="2" t="e">
        <f t="shared" si="112"/>
        <v>#DIV/0!</v>
      </c>
      <c r="AO1218" s="2"/>
      <c r="AP1218" s="2" t="str">
        <f t="shared" si="113"/>
        <v>D09_244_7</v>
      </c>
    </row>
    <row r="1219" spans="1:42" ht="12.75" customHeight="1" x14ac:dyDescent="0.2">
      <c r="A1219" s="1" t="s">
        <v>68</v>
      </c>
      <c r="B1219" s="3">
        <v>244</v>
      </c>
      <c r="C1219" s="4">
        <v>7</v>
      </c>
      <c r="D1219" s="4" t="s">
        <v>55</v>
      </c>
      <c r="E1219" s="2" t="s">
        <v>43</v>
      </c>
      <c r="F1219" s="2" t="s">
        <v>36</v>
      </c>
      <c r="G1219" s="2" t="s">
        <v>62</v>
      </c>
      <c r="H1219" s="2">
        <v>2014</v>
      </c>
      <c r="I1219" s="7" t="s">
        <v>101</v>
      </c>
      <c r="R1219" s="2"/>
      <c r="S1219" s="2" t="s">
        <v>67</v>
      </c>
      <c r="X1219" s="5" t="e">
        <f t="shared" ref="X1219:X1282" si="114">(W1219+(AA1219*AC1219))/V1219</f>
        <v>#DIV/0!</v>
      </c>
      <c r="AA1219" s="5" t="e">
        <f t="shared" ref="AA1219:AA1282" si="115">Z1219/(V1219-AC1219)</f>
        <v>#DIV/0!</v>
      </c>
      <c r="AB1219" s="4" t="e">
        <f t="shared" ref="AB1219:AB1282" si="116">AA1219*100/X1219</f>
        <v>#DIV/0!</v>
      </c>
      <c r="AD1219" s="2" t="e">
        <f t="shared" ref="AD1219:AD1282" si="117">AC1219*100/V1219</f>
        <v>#DIV/0!</v>
      </c>
      <c r="AF1219" s="2" t="e">
        <f t="shared" ref="AF1219:AF1282" si="118">AE1219*100/V1219</f>
        <v>#DIV/0!</v>
      </c>
      <c r="AG1219" s="2"/>
      <c r="AO1219" s="2"/>
      <c r="AP1219" s="2" t="str">
        <f t="shared" ref="AP1219:AP1282" si="119">CONCATENATE(LEFT(A1219,1),CONCATENATE(RIGHT(A1219,2),"_",CONCATENATE(B1219),"_",CONCATENATE(C1219)))</f>
        <v>D09_244_7</v>
      </c>
    </row>
    <row r="1220" spans="1:42" ht="12.75" customHeight="1" x14ac:dyDescent="0.2">
      <c r="A1220" s="1" t="s">
        <v>68</v>
      </c>
      <c r="B1220" s="3">
        <v>244</v>
      </c>
      <c r="C1220" s="4">
        <v>7</v>
      </c>
      <c r="D1220" s="4" t="s">
        <v>55</v>
      </c>
      <c r="E1220" s="2" t="s">
        <v>43</v>
      </c>
      <c r="F1220" s="2" t="s">
        <v>36</v>
      </c>
      <c r="G1220" s="2" t="s">
        <v>62</v>
      </c>
      <c r="H1220" s="2">
        <v>2015</v>
      </c>
      <c r="I1220" s="7" t="s">
        <v>101</v>
      </c>
      <c r="R1220" s="2"/>
      <c r="S1220" s="2" t="s">
        <v>67</v>
      </c>
      <c r="X1220" s="5" t="e">
        <f t="shared" si="114"/>
        <v>#DIV/0!</v>
      </c>
      <c r="AA1220" s="5" t="e">
        <f t="shared" si="115"/>
        <v>#DIV/0!</v>
      </c>
      <c r="AB1220" s="4" t="e">
        <f t="shared" si="116"/>
        <v>#DIV/0!</v>
      </c>
      <c r="AD1220" s="2" t="e">
        <f t="shared" si="117"/>
        <v>#DIV/0!</v>
      </c>
      <c r="AF1220" s="2" t="e">
        <f t="shared" si="118"/>
        <v>#DIV/0!</v>
      </c>
      <c r="AG1220" s="2"/>
      <c r="AO1220" s="2"/>
      <c r="AP1220" s="2" t="str">
        <f t="shared" si="119"/>
        <v>D09_244_7</v>
      </c>
    </row>
    <row r="1221" spans="1:42" s="18" customFormat="1" ht="12.75" customHeight="1" x14ac:dyDescent="0.2">
      <c r="A1221" s="23" t="s">
        <v>68</v>
      </c>
      <c r="B1221" s="19">
        <v>244</v>
      </c>
      <c r="C1221" s="24">
        <v>7</v>
      </c>
      <c r="D1221" s="24" t="s">
        <v>55</v>
      </c>
      <c r="E1221" s="18" t="s">
        <v>43</v>
      </c>
      <c r="F1221" s="18" t="s">
        <v>36</v>
      </c>
      <c r="G1221" s="18" t="s">
        <v>62</v>
      </c>
      <c r="H1221" s="18">
        <v>2016</v>
      </c>
      <c r="I1221" s="7" t="s">
        <v>101</v>
      </c>
      <c r="S1221" s="18" t="s">
        <v>67</v>
      </c>
      <c r="X1221" s="25" t="e">
        <f t="shared" si="114"/>
        <v>#DIV/0!</v>
      </c>
      <c r="AA1221" s="25" t="e">
        <f t="shared" si="115"/>
        <v>#DIV/0!</v>
      </c>
      <c r="AB1221" s="24" t="e">
        <f t="shared" si="116"/>
        <v>#DIV/0!</v>
      </c>
      <c r="AD1221" s="18" t="e">
        <f t="shared" si="117"/>
        <v>#DIV/0!</v>
      </c>
      <c r="AF1221" s="18" t="e">
        <f t="shared" si="118"/>
        <v>#DIV/0!</v>
      </c>
      <c r="AP1221" s="2" t="str">
        <f t="shared" si="119"/>
        <v>D09_244_7</v>
      </c>
    </row>
    <row r="1222" spans="1:42" ht="12.75" customHeight="1" x14ac:dyDescent="0.2">
      <c r="A1222" s="1" t="s">
        <v>68</v>
      </c>
      <c r="B1222" s="3">
        <v>245</v>
      </c>
      <c r="C1222" s="4">
        <v>7</v>
      </c>
      <c r="D1222" s="4" t="s">
        <v>55</v>
      </c>
      <c r="E1222" s="2" t="s">
        <v>43</v>
      </c>
      <c r="F1222" s="2" t="s">
        <v>36</v>
      </c>
      <c r="G1222" s="2" t="s">
        <v>62</v>
      </c>
      <c r="H1222" s="2">
        <v>2012</v>
      </c>
      <c r="I1222" s="7" t="s">
        <v>101</v>
      </c>
      <c r="R1222" s="2"/>
      <c r="S1222" s="2" t="s">
        <v>67</v>
      </c>
      <c r="X1222" s="5" t="e">
        <f t="shared" si="114"/>
        <v>#DIV/0!</v>
      </c>
      <c r="AA1222" s="5" t="e">
        <f t="shared" si="115"/>
        <v>#DIV/0!</v>
      </c>
      <c r="AB1222" s="4" t="e">
        <f t="shared" si="116"/>
        <v>#DIV/0!</v>
      </c>
      <c r="AD1222" s="2" t="e">
        <f t="shared" si="117"/>
        <v>#DIV/0!</v>
      </c>
      <c r="AF1222" s="2" t="e">
        <f t="shared" si="118"/>
        <v>#DIV/0!</v>
      </c>
      <c r="AG1222" s="2"/>
      <c r="AO1222" s="2"/>
      <c r="AP1222" s="2" t="str">
        <f t="shared" si="119"/>
        <v>D09_245_7</v>
      </c>
    </row>
    <row r="1223" spans="1:42" ht="12.75" customHeight="1" x14ac:dyDescent="0.2">
      <c r="A1223" s="1" t="s">
        <v>68</v>
      </c>
      <c r="B1223" s="3">
        <v>245</v>
      </c>
      <c r="C1223" s="4">
        <v>7</v>
      </c>
      <c r="D1223" s="4" t="s">
        <v>55</v>
      </c>
      <c r="E1223" s="2" t="s">
        <v>43</v>
      </c>
      <c r="F1223" s="2" t="s">
        <v>36</v>
      </c>
      <c r="G1223" s="2" t="s">
        <v>62</v>
      </c>
      <c r="H1223" s="2">
        <v>2013</v>
      </c>
      <c r="I1223" s="7" t="s">
        <v>101</v>
      </c>
      <c r="R1223" s="2"/>
      <c r="S1223" s="2" t="s">
        <v>67</v>
      </c>
      <c r="X1223" s="5" t="e">
        <f t="shared" si="114"/>
        <v>#DIV/0!</v>
      </c>
      <c r="AA1223" s="5" t="e">
        <f t="shared" si="115"/>
        <v>#DIV/0!</v>
      </c>
      <c r="AB1223" s="4" t="e">
        <f t="shared" si="116"/>
        <v>#DIV/0!</v>
      </c>
      <c r="AD1223" s="2" t="e">
        <f t="shared" si="117"/>
        <v>#DIV/0!</v>
      </c>
      <c r="AF1223" s="2" t="e">
        <f t="shared" si="118"/>
        <v>#DIV/0!</v>
      </c>
      <c r="AO1223" s="2"/>
      <c r="AP1223" s="2" t="str">
        <f t="shared" si="119"/>
        <v>D09_245_7</v>
      </c>
    </row>
    <row r="1224" spans="1:42" ht="12.75" customHeight="1" x14ac:dyDescent="0.2">
      <c r="A1224" s="1" t="s">
        <v>68</v>
      </c>
      <c r="B1224" s="3">
        <v>245</v>
      </c>
      <c r="C1224" s="4">
        <v>7</v>
      </c>
      <c r="D1224" s="4" t="s">
        <v>55</v>
      </c>
      <c r="E1224" s="2" t="s">
        <v>43</v>
      </c>
      <c r="F1224" s="2" t="s">
        <v>36</v>
      </c>
      <c r="G1224" s="2" t="s">
        <v>62</v>
      </c>
      <c r="H1224" s="2">
        <v>2014</v>
      </c>
      <c r="I1224" s="7" t="s">
        <v>101</v>
      </c>
      <c r="R1224" s="2"/>
      <c r="S1224" s="2" t="s">
        <v>67</v>
      </c>
      <c r="X1224" s="5" t="e">
        <f t="shared" si="114"/>
        <v>#DIV/0!</v>
      </c>
      <c r="AA1224" s="5" t="e">
        <f t="shared" si="115"/>
        <v>#DIV/0!</v>
      </c>
      <c r="AB1224" s="4" t="e">
        <f t="shared" si="116"/>
        <v>#DIV/0!</v>
      </c>
      <c r="AD1224" s="2" t="e">
        <f t="shared" si="117"/>
        <v>#DIV/0!</v>
      </c>
      <c r="AF1224" s="2" t="e">
        <f t="shared" si="118"/>
        <v>#DIV/0!</v>
      </c>
      <c r="AG1224" s="2"/>
      <c r="AO1224" s="2"/>
      <c r="AP1224" s="2" t="str">
        <f t="shared" si="119"/>
        <v>D09_245_7</v>
      </c>
    </row>
    <row r="1225" spans="1:42" ht="12.75" customHeight="1" x14ac:dyDescent="0.2">
      <c r="A1225" s="1" t="s">
        <v>68</v>
      </c>
      <c r="B1225" s="3">
        <v>245</v>
      </c>
      <c r="C1225" s="4">
        <v>7</v>
      </c>
      <c r="D1225" s="4" t="s">
        <v>55</v>
      </c>
      <c r="E1225" s="2" t="s">
        <v>43</v>
      </c>
      <c r="F1225" s="2" t="s">
        <v>36</v>
      </c>
      <c r="G1225" s="2" t="s">
        <v>62</v>
      </c>
      <c r="H1225" s="2">
        <v>2015</v>
      </c>
      <c r="I1225" s="7" t="s">
        <v>101</v>
      </c>
      <c r="R1225" s="2"/>
      <c r="S1225" s="2" t="s">
        <v>67</v>
      </c>
      <c r="X1225" s="5" t="e">
        <f t="shared" si="114"/>
        <v>#DIV/0!</v>
      </c>
      <c r="AA1225" s="5" t="e">
        <f t="shared" si="115"/>
        <v>#DIV/0!</v>
      </c>
      <c r="AB1225" s="4" t="e">
        <f t="shared" si="116"/>
        <v>#DIV/0!</v>
      </c>
      <c r="AD1225" s="2" t="e">
        <f t="shared" si="117"/>
        <v>#DIV/0!</v>
      </c>
      <c r="AF1225" s="2" t="e">
        <f t="shared" si="118"/>
        <v>#DIV/0!</v>
      </c>
      <c r="AG1225" s="2"/>
      <c r="AO1225" s="2"/>
      <c r="AP1225" s="2" t="str">
        <f t="shared" si="119"/>
        <v>D09_245_7</v>
      </c>
    </row>
    <row r="1226" spans="1:42" s="18" customFormat="1" ht="12.75" customHeight="1" x14ac:dyDescent="0.2">
      <c r="A1226" s="23" t="s">
        <v>68</v>
      </c>
      <c r="B1226" s="19">
        <v>245</v>
      </c>
      <c r="C1226" s="24">
        <v>7</v>
      </c>
      <c r="D1226" s="24" t="s">
        <v>55</v>
      </c>
      <c r="E1226" s="18" t="s">
        <v>43</v>
      </c>
      <c r="F1226" s="18" t="s">
        <v>36</v>
      </c>
      <c r="G1226" s="18" t="s">
        <v>62</v>
      </c>
      <c r="H1226" s="18">
        <v>2016</v>
      </c>
      <c r="I1226" s="7" t="s">
        <v>101</v>
      </c>
      <c r="S1226" s="18" t="s">
        <v>67</v>
      </c>
      <c r="X1226" s="25" t="e">
        <f t="shared" si="114"/>
        <v>#DIV/0!</v>
      </c>
      <c r="AA1226" s="25" t="e">
        <f t="shared" si="115"/>
        <v>#DIV/0!</v>
      </c>
      <c r="AB1226" s="24" t="e">
        <f t="shared" si="116"/>
        <v>#DIV/0!</v>
      </c>
      <c r="AD1226" s="18" t="e">
        <f t="shared" si="117"/>
        <v>#DIV/0!</v>
      </c>
      <c r="AF1226" s="18" t="e">
        <f t="shared" si="118"/>
        <v>#DIV/0!</v>
      </c>
      <c r="AP1226" s="2" t="str">
        <f t="shared" si="119"/>
        <v>D09_245_7</v>
      </c>
    </row>
    <row r="1227" spans="1:42" ht="12.75" customHeight="1" x14ac:dyDescent="0.2">
      <c r="A1227" s="1" t="s">
        <v>68</v>
      </c>
      <c r="B1227" s="3">
        <v>246</v>
      </c>
      <c r="C1227" s="4">
        <v>7</v>
      </c>
      <c r="D1227" s="4" t="s">
        <v>55</v>
      </c>
      <c r="E1227" s="2" t="s">
        <v>43</v>
      </c>
      <c r="F1227" s="2" t="s">
        <v>36</v>
      </c>
      <c r="G1227" s="2" t="s">
        <v>62</v>
      </c>
      <c r="H1227" s="2">
        <v>2012</v>
      </c>
      <c r="I1227" s="7" t="s">
        <v>101</v>
      </c>
      <c r="R1227" s="2"/>
      <c r="S1227" s="2" t="s">
        <v>67</v>
      </c>
      <c r="X1227" s="5" t="e">
        <f t="shared" si="114"/>
        <v>#DIV/0!</v>
      </c>
      <c r="AA1227" s="5" t="e">
        <f t="shared" si="115"/>
        <v>#DIV/0!</v>
      </c>
      <c r="AB1227" s="4" t="e">
        <f t="shared" si="116"/>
        <v>#DIV/0!</v>
      </c>
      <c r="AD1227" s="2" t="e">
        <f t="shared" si="117"/>
        <v>#DIV/0!</v>
      </c>
      <c r="AF1227" s="2" t="e">
        <f t="shared" si="118"/>
        <v>#DIV/0!</v>
      </c>
      <c r="AG1227" s="2"/>
      <c r="AO1227" s="2"/>
      <c r="AP1227" s="2" t="str">
        <f t="shared" si="119"/>
        <v>D09_246_7</v>
      </c>
    </row>
    <row r="1228" spans="1:42" ht="12.75" customHeight="1" x14ac:dyDescent="0.2">
      <c r="A1228" s="1" t="s">
        <v>68</v>
      </c>
      <c r="B1228" s="3">
        <v>246</v>
      </c>
      <c r="C1228" s="4">
        <v>7</v>
      </c>
      <c r="D1228" s="4" t="s">
        <v>55</v>
      </c>
      <c r="E1228" s="2" t="s">
        <v>43</v>
      </c>
      <c r="F1228" s="2" t="s">
        <v>36</v>
      </c>
      <c r="G1228" s="2" t="s">
        <v>62</v>
      </c>
      <c r="H1228" s="2">
        <v>2013</v>
      </c>
      <c r="I1228" s="7" t="s">
        <v>101</v>
      </c>
      <c r="R1228" s="2"/>
      <c r="S1228" s="2" t="s">
        <v>67</v>
      </c>
      <c r="X1228" s="5" t="e">
        <f t="shared" si="114"/>
        <v>#DIV/0!</v>
      </c>
      <c r="AA1228" s="5" t="e">
        <f t="shared" si="115"/>
        <v>#DIV/0!</v>
      </c>
      <c r="AB1228" s="4" t="e">
        <f t="shared" si="116"/>
        <v>#DIV/0!</v>
      </c>
      <c r="AD1228" s="2" t="e">
        <f t="shared" si="117"/>
        <v>#DIV/0!</v>
      </c>
      <c r="AF1228" s="2" t="e">
        <f t="shared" si="118"/>
        <v>#DIV/0!</v>
      </c>
      <c r="AO1228" s="2"/>
      <c r="AP1228" s="2" t="str">
        <f t="shared" si="119"/>
        <v>D09_246_7</v>
      </c>
    </row>
    <row r="1229" spans="1:42" ht="12.75" customHeight="1" x14ac:dyDescent="0.2">
      <c r="A1229" s="1" t="s">
        <v>68</v>
      </c>
      <c r="B1229" s="3">
        <v>246</v>
      </c>
      <c r="C1229" s="4">
        <v>7</v>
      </c>
      <c r="D1229" s="4" t="s">
        <v>55</v>
      </c>
      <c r="E1229" s="2" t="s">
        <v>43</v>
      </c>
      <c r="F1229" s="2" t="s">
        <v>36</v>
      </c>
      <c r="G1229" s="2" t="s">
        <v>62</v>
      </c>
      <c r="H1229" s="2">
        <v>2014</v>
      </c>
      <c r="I1229" s="7" t="s">
        <v>101</v>
      </c>
      <c r="R1229" s="2"/>
      <c r="S1229" s="2" t="s">
        <v>67</v>
      </c>
      <c r="X1229" s="5" t="e">
        <f t="shared" si="114"/>
        <v>#DIV/0!</v>
      </c>
      <c r="AA1229" s="5" t="e">
        <f t="shared" si="115"/>
        <v>#DIV/0!</v>
      </c>
      <c r="AB1229" s="4" t="e">
        <f t="shared" si="116"/>
        <v>#DIV/0!</v>
      </c>
      <c r="AD1229" s="2" t="e">
        <f t="shared" si="117"/>
        <v>#DIV/0!</v>
      </c>
      <c r="AF1229" s="2" t="e">
        <f t="shared" si="118"/>
        <v>#DIV/0!</v>
      </c>
      <c r="AG1229" s="2"/>
      <c r="AO1229" s="2"/>
      <c r="AP1229" s="2" t="str">
        <f t="shared" si="119"/>
        <v>D09_246_7</v>
      </c>
    </row>
    <row r="1230" spans="1:42" ht="12.75" customHeight="1" x14ac:dyDescent="0.2">
      <c r="A1230" s="1" t="s">
        <v>68</v>
      </c>
      <c r="B1230" s="3">
        <v>246</v>
      </c>
      <c r="C1230" s="4">
        <v>7</v>
      </c>
      <c r="D1230" s="4" t="s">
        <v>55</v>
      </c>
      <c r="E1230" s="2" t="s">
        <v>43</v>
      </c>
      <c r="F1230" s="2" t="s">
        <v>36</v>
      </c>
      <c r="G1230" s="2" t="s">
        <v>62</v>
      </c>
      <c r="H1230" s="2">
        <v>2015</v>
      </c>
      <c r="I1230" s="7" t="s">
        <v>101</v>
      </c>
      <c r="R1230" s="2"/>
      <c r="S1230" s="2" t="s">
        <v>67</v>
      </c>
      <c r="X1230" s="5" t="e">
        <f t="shared" si="114"/>
        <v>#DIV/0!</v>
      </c>
      <c r="AA1230" s="5" t="e">
        <f t="shared" si="115"/>
        <v>#DIV/0!</v>
      </c>
      <c r="AB1230" s="4" t="e">
        <f t="shared" si="116"/>
        <v>#DIV/0!</v>
      </c>
      <c r="AD1230" s="2" t="e">
        <f t="shared" si="117"/>
        <v>#DIV/0!</v>
      </c>
      <c r="AF1230" s="2" t="e">
        <f t="shared" si="118"/>
        <v>#DIV/0!</v>
      </c>
      <c r="AG1230" s="2"/>
      <c r="AO1230" s="2"/>
      <c r="AP1230" s="2" t="str">
        <f t="shared" si="119"/>
        <v>D09_246_7</v>
      </c>
    </row>
    <row r="1231" spans="1:42" s="18" customFormat="1" ht="12.75" customHeight="1" x14ac:dyDescent="0.2">
      <c r="A1231" s="23" t="s">
        <v>68</v>
      </c>
      <c r="B1231" s="19">
        <v>246</v>
      </c>
      <c r="C1231" s="24">
        <v>7</v>
      </c>
      <c r="D1231" s="24" t="s">
        <v>55</v>
      </c>
      <c r="E1231" s="18" t="s">
        <v>43</v>
      </c>
      <c r="F1231" s="18" t="s">
        <v>36</v>
      </c>
      <c r="G1231" s="18" t="s">
        <v>62</v>
      </c>
      <c r="H1231" s="18">
        <v>2016</v>
      </c>
      <c r="I1231" s="7" t="s">
        <v>101</v>
      </c>
      <c r="S1231" s="18" t="s">
        <v>67</v>
      </c>
      <c r="X1231" s="25" t="e">
        <f t="shared" si="114"/>
        <v>#DIV/0!</v>
      </c>
      <c r="AA1231" s="25" t="e">
        <f t="shared" si="115"/>
        <v>#DIV/0!</v>
      </c>
      <c r="AB1231" s="24" t="e">
        <f t="shared" si="116"/>
        <v>#DIV/0!</v>
      </c>
      <c r="AD1231" s="18" t="e">
        <f t="shared" si="117"/>
        <v>#DIV/0!</v>
      </c>
      <c r="AF1231" s="18" t="e">
        <f t="shared" si="118"/>
        <v>#DIV/0!</v>
      </c>
      <c r="AP1231" s="2" t="str">
        <f t="shared" si="119"/>
        <v>D09_246_7</v>
      </c>
    </row>
    <row r="1232" spans="1:42" ht="12.75" customHeight="1" x14ac:dyDescent="0.2">
      <c r="A1232" s="1" t="s">
        <v>68</v>
      </c>
      <c r="B1232" s="3">
        <v>247</v>
      </c>
      <c r="C1232" s="4">
        <v>9</v>
      </c>
      <c r="D1232" s="4" t="s">
        <v>55</v>
      </c>
      <c r="E1232" s="2" t="s">
        <v>39</v>
      </c>
      <c r="F1232" s="2" t="s">
        <v>36</v>
      </c>
      <c r="G1232" s="2" t="s">
        <v>62</v>
      </c>
      <c r="H1232" s="2">
        <v>2012</v>
      </c>
      <c r="I1232" s="7" t="s">
        <v>162</v>
      </c>
      <c r="R1232" s="2"/>
      <c r="S1232" s="2" t="s">
        <v>67</v>
      </c>
      <c r="X1232" s="5" t="e">
        <f t="shared" si="114"/>
        <v>#DIV/0!</v>
      </c>
      <c r="AA1232" s="5" t="e">
        <f t="shared" si="115"/>
        <v>#DIV/0!</v>
      </c>
      <c r="AB1232" s="4" t="e">
        <f t="shared" si="116"/>
        <v>#DIV/0!</v>
      </c>
      <c r="AD1232" s="2" t="e">
        <f t="shared" si="117"/>
        <v>#DIV/0!</v>
      </c>
      <c r="AF1232" s="2" t="e">
        <f t="shared" si="118"/>
        <v>#DIV/0!</v>
      </c>
      <c r="AO1232" s="2"/>
      <c r="AP1232" s="2" t="str">
        <f t="shared" si="119"/>
        <v>D09_247_9</v>
      </c>
    </row>
    <row r="1233" spans="1:42" ht="12.75" customHeight="1" x14ac:dyDescent="0.2">
      <c r="A1233" s="1" t="s">
        <v>68</v>
      </c>
      <c r="B1233" s="3">
        <v>247</v>
      </c>
      <c r="C1233" s="4">
        <v>9</v>
      </c>
      <c r="D1233" s="4" t="s">
        <v>55</v>
      </c>
      <c r="E1233" s="2" t="s">
        <v>39</v>
      </c>
      <c r="F1233" s="2" t="s">
        <v>36</v>
      </c>
      <c r="G1233" s="2" t="s">
        <v>62</v>
      </c>
      <c r="H1233" s="2">
        <v>2013</v>
      </c>
      <c r="I1233" s="7" t="s">
        <v>162</v>
      </c>
      <c r="J1233" s="2">
        <v>38</v>
      </c>
      <c r="K1233" s="2">
        <f>J1233-49</f>
        <v>-11</v>
      </c>
      <c r="L1233" s="2">
        <f>J1233-76</f>
        <v>-38</v>
      </c>
      <c r="M1233" s="2">
        <f>J1233-90</f>
        <v>-52</v>
      </c>
      <c r="N1233" s="2">
        <v>2</v>
      </c>
      <c r="R1233" s="2"/>
      <c r="S1233" s="2" t="s">
        <v>67</v>
      </c>
      <c r="T1233" s="2">
        <v>1</v>
      </c>
      <c r="X1233" s="5" t="e">
        <f t="shared" si="114"/>
        <v>#DIV/0!</v>
      </c>
      <c r="AA1233" s="5" t="e">
        <f t="shared" si="115"/>
        <v>#DIV/0!</v>
      </c>
      <c r="AB1233" s="4" t="e">
        <f t="shared" si="116"/>
        <v>#DIV/0!</v>
      </c>
      <c r="AD1233" s="2" t="e">
        <f t="shared" si="117"/>
        <v>#DIV/0!</v>
      </c>
      <c r="AF1233" s="2" t="e">
        <f t="shared" si="118"/>
        <v>#DIV/0!</v>
      </c>
      <c r="AN1233" s="2">
        <v>3</v>
      </c>
      <c r="AO1233" s="2"/>
      <c r="AP1233" s="2" t="str">
        <f t="shared" si="119"/>
        <v>D09_247_9</v>
      </c>
    </row>
    <row r="1234" spans="1:42" ht="12.75" customHeight="1" x14ac:dyDescent="0.2">
      <c r="A1234" s="1" t="s">
        <v>68</v>
      </c>
      <c r="B1234" s="3">
        <v>247</v>
      </c>
      <c r="C1234" s="4">
        <v>9</v>
      </c>
      <c r="D1234" s="4" t="s">
        <v>55</v>
      </c>
      <c r="E1234" s="2" t="s">
        <v>39</v>
      </c>
      <c r="F1234" s="2" t="s">
        <v>36</v>
      </c>
      <c r="G1234" s="2" t="s">
        <v>62</v>
      </c>
      <c r="H1234" s="2">
        <v>2014</v>
      </c>
      <c r="I1234" s="7" t="s">
        <v>162</v>
      </c>
      <c r="J1234" s="2" t="s">
        <v>139</v>
      </c>
      <c r="N1234" s="2" t="s">
        <v>139</v>
      </c>
      <c r="P1234" s="2" t="s">
        <v>139</v>
      </c>
      <c r="R1234" s="2"/>
      <c r="S1234" s="2" t="s">
        <v>67</v>
      </c>
      <c r="T1234" s="2">
        <v>1</v>
      </c>
      <c r="U1234" s="2">
        <v>204</v>
      </c>
      <c r="V1234" s="2">
        <v>25</v>
      </c>
      <c r="W1234" s="2">
        <v>48</v>
      </c>
      <c r="X1234" s="5">
        <f t="shared" si="114"/>
        <v>1.92</v>
      </c>
      <c r="Y1234" s="2">
        <v>2</v>
      </c>
      <c r="Z1234" s="2">
        <v>25</v>
      </c>
      <c r="AA1234" s="5">
        <f t="shared" si="115"/>
        <v>1</v>
      </c>
      <c r="AB1234" s="4">
        <f t="shared" si="116"/>
        <v>52.083333333333336</v>
      </c>
      <c r="AC1234" s="2">
        <v>0</v>
      </c>
      <c r="AD1234" s="2">
        <f t="shared" si="117"/>
        <v>0</v>
      </c>
      <c r="AE1234" s="2">
        <v>0</v>
      </c>
      <c r="AF1234" s="2">
        <f t="shared" si="118"/>
        <v>0</v>
      </c>
      <c r="AG1234" s="8" t="s">
        <v>124</v>
      </c>
      <c r="AH1234" s="2">
        <v>8</v>
      </c>
      <c r="AI1234" s="2">
        <v>3</v>
      </c>
      <c r="AJ1234" s="2">
        <v>2</v>
      </c>
      <c r="AK1234" s="2">
        <v>2</v>
      </c>
      <c r="AL1234" s="2">
        <v>3</v>
      </c>
      <c r="AM1234" s="2">
        <v>4</v>
      </c>
      <c r="AP1234" s="2" t="str">
        <f t="shared" si="119"/>
        <v>D09_247_9</v>
      </c>
    </row>
    <row r="1235" spans="1:42" ht="12.75" customHeight="1" x14ac:dyDescent="0.2">
      <c r="A1235" s="1" t="s">
        <v>68</v>
      </c>
      <c r="B1235" s="3">
        <v>247</v>
      </c>
      <c r="C1235" s="4">
        <v>9</v>
      </c>
      <c r="D1235" s="4" t="s">
        <v>55</v>
      </c>
      <c r="E1235" s="2" t="s">
        <v>39</v>
      </c>
      <c r="F1235" s="2" t="s">
        <v>36</v>
      </c>
      <c r="G1235" s="2" t="s">
        <v>62</v>
      </c>
      <c r="H1235" s="2">
        <v>2015</v>
      </c>
      <c r="I1235" s="7" t="s">
        <v>162</v>
      </c>
      <c r="J1235" s="2">
        <v>59</v>
      </c>
      <c r="N1235" s="2">
        <v>2</v>
      </c>
      <c r="R1235" s="2"/>
      <c r="S1235" s="2" t="s">
        <v>67</v>
      </c>
      <c r="T1235" s="2">
        <v>1</v>
      </c>
      <c r="X1235" s="5" t="e">
        <f t="shared" si="114"/>
        <v>#DIV/0!</v>
      </c>
      <c r="AA1235" s="5" t="e">
        <f t="shared" si="115"/>
        <v>#DIV/0!</v>
      </c>
      <c r="AB1235" s="4" t="e">
        <f t="shared" si="116"/>
        <v>#DIV/0!</v>
      </c>
      <c r="AD1235" s="2" t="e">
        <f t="shared" si="117"/>
        <v>#DIV/0!</v>
      </c>
      <c r="AF1235" s="2" t="e">
        <f t="shared" si="118"/>
        <v>#DIV/0!</v>
      </c>
      <c r="AO1235" s="2"/>
      <c r="AP1235" s="2" t="str">
        <f t="shared" si="119"/>
        <v>D09_247_9</v>
      </c>
    </row>
    <row r="1236" spans="1:42" s="18" customFormat="1" ht="12.75" customHeight="1" x14ac:dyDescent="0.2">
      <c r="A1236" s="23" t="s">
        <v>68</v>
      </c>
      <c r="B1236" s="19">
        <v>247</v>
      </c>
      <c r="C1236" s="24">
        <v>9</v>
      </c>
      <c r="D1236" s="24" t="s">
        <v>55</v>
      </c>
      <c r="E1236" s="18" t="s">
        <v>39</v>
      </c>
      <c r="F1236" s="18" t="s">
        <v>36</v>
      </c>
      <c r="G1236" s="18" t="s">
        <v>62</v>
      </c>
      <c r="H1236" s="18">
        <v>2016</v>
      </c>
      <c r="I1236" s="7" t="s">
        <v>162</v>
      </c>
      <c r="S1236" s="18" t="s">
        <v>67</v>
      </c>
      <c r="X1236" s="25" t="e">
        <f t="shared" si="114"/>
        <v>#DIV/0!</v>
      </c>
      <c r="AA1236" s="25" t="e">
        <f t="shared" si="115"/>
        <v>#DIV/0!</v>
      </c>
      <c r="AB1236" s="24" t="e">
        <f t="shared" si="116"/>
        <v>#DIV/0!</v>
      </c>
      <c r="AD1236" s="18" t="e">
        <f t="shared" si="117"/>
        <v>#DIV/0!</v>
      </c>
      <c r="AF1236" s="18" t="e">
        <f t="shared" si="118"/>
        <v>#DIV/0!</v>
      </c>
      <c r="AG1236" s="34"/>
      <c r="AP1236" s="2" t="str">
        <f t="shared" si="119"/>
        <v>D09_247_9</v>
      </c>
    </row>
    <row r="1237" spans="1:42" ht="12.75" customHeight="1" x14ac:dyDescent="0.2">
      <c r="A1237" s="1" t="s">
        <v>68</v>
      </c>
      <c r="B1237" s="3">
        <v>248</v>
      </c>
      <c r="C1237" s="4">
        <v>9</v>
      </c>
      <c r="D1237" s="4" t="s">
        <v>55</v>
      </c>
      <c r="E1237" s="2" t="s">
        <v>39</v>
      </c>
      <c r="F1237" s="2" t="s">
        <v>36</v>
      </c>
      <c r="G1237" s="2" t="s">
        <v>62</v>
      </c>
      <c r="H1237" s="2">
        <v>2012</v>
      </c>
      <c r="I1237" s="7" t="s">
        <v>101</v>
      </c>
      <c r="R1237" s="2"/>
      <c r="S1237" s="2" t="s">
        <v>67</v>
      </c>
      <c r="X1237" s="5" t="e">
        <f t="shared" si="114"/>
        <v>#DIV/0!</v>
      </c>
      <c r="AA1237" s="5" t="e">
        <f t="shared" si="115"/>
        <v>#DIV/0!</v>
      </c>
      <c r="AB1237" s="4" t="e">
        <f t="shared" si="116"/>
        <v>#DIV/0!</v>
      </c>
      <c r="AD1237" s="2" t="e">
        <f t="shared" si="117"/>
        <v>#DIV/0!</v>
      </c>
      <c r="AF1237" s="2" t="e">
        <f t="shared" si="118"/>
        <v>#DIV/0!</v>
      </c>
      <c r="AG1237" s="2"/>
      <c r="AO1237" s="2"/>
      <c r="AP1237" s="2" t="str">
        <f t="shared" si="119"/>
        <v>D09_248_9</v>
      </c>
    </row>
    <row r="1238" spans="1:42" ht="12.75" customHeight="1" x14ac:dyDescent="0.2">
      <c r="A1238" s="1" t="s">
        <v>68</v>
      </c>
      <c r="B1238" s="3">
        <v>248</v>
      </c>
      <c r="C1238" s="4">
        <v>9</v>
      </c>
      <c r="D1238" s="4" t="s">
        <v>55</v>
      </c>
      <c r="E1238" s="2" t="s">
        <v>39</v>
      </c>
      <c r="F1238" s="2" t="s">
        <v>36</v>
      </c>
      <c r="G1238" s="2" t="s">
        <v>62</v>
      </c>
      <c r="H1238" s="2">
        <v>2013</v>
      </c>
      <c r="I1238" s="7" t="s">
        <v>101</v>
      </c>
      <c r="R1238" s="2"/>
      <c r="S1238" s="2" t="s">
        <v>67</v>
      </c>
      <c r="X1238" s="5" t="e">
        <f t="shared" si="114"/>
        <v>#DIV/0!</v>
      </c>
      <c r="AA1238" s="5" t="e">
        <f t="shared" si="115"/>
        <v>#DIV/0!</v>
      </c>
      <c r="AB1238" s="4" t="e">
        <f t="shared" si="116"/>
        <v>#DIV/0!</v>
      </c>
      <c r="AD1238" s="2" t="e">
        <f t="shared" si="117"/>
        <v>#DIV/0!</v>
      </c>
      <c r="AF1238" s="2" t="e">
        <f t="shared" si="118"/>
        <v>#DIV/0!</v>
      </c>
      <c r="AO1238" s="2"/>
      <c r="AP1238" s="2" t="str">
        <f t="shared" si="119"/>
        <v>D09_248_9</v>
      </c>
    </row>
    <row r="1239" spans="1:42" ht="12.75" customHeight="1" x14ac:dyDescent="0.2">
      <c r="A1239" s="1" t="s">
        <v>68</v>
      </c>
      <c r="B1239" s="3">
        <v>248</v>
      </c>
      <c r="C1239" s="4">
        <v>9</v>
      </c>
      <c r="D1239" s="4" t="s">
        <v>55</v>
      </c>
      <c r="E1239" s="2" t="s">
        <v>39</v>
      </c>
      <c r="F1239" s="2" t="s">
        <v>36</v>
      </c>
      <c r="G1239" s="2" t="s">
        <v>62</v>
      </c>
      <c r="H1239" s="2">
        <v>2014</v>
      </c>
      <c r="I1239" s="7" t="s">
        <v>101</v>
      </c>
      <c r="R1239" s="2"/>
      <c r="S1239" s="2" t="s">
        <v>67</v>
      </c>
      <c r="X1239" s="5" t="e">
        <f t="shared" si="114"/>
        <v>#DIV/0!</v>
      </c>
      <c r="AA1239" s="5" t="e">
        <f t="shared" si="115"/>
        <v>#DIV/0!</v>
      </c>
      <c r="AB1239" s="4" t="e">
        <f t="shared" si="116"/>
        <v>#DIV/0!</v>
      </c>
      <c r="AD1239" s="2" t="e">
        <f t="shared" si="117"/>
        <v>#DIV/0!</v>
      </c>
      <c r="AF1239" s="2" t="e">
        <f t="shared" si="118"/>
        <v>#DIV/0!</v>
      </c>
      <c r="AG1239" s="2"/>
      <c r="AO1239" s="2"/>
      <c r="AP1239" s="2" t="str">
        <f t="shared" si="119"/>
        <v>D09_248_9</v>
      </c>
    </row>
    <row r="1240" spans="1:42" ht="12.75" customHeight="1" x14ac:dyDescent="0.2">
      <c r="A1240" s="1" t="s">
        <v>68</v>
      </c>
      <c r="B1240" s="3">
        <v>248</v>
      </c>
      <c r="C1240" s="4">
        <v>9</v>
      </c>
      <c r="D1240" s="4" t="s">
        <v>55</v>
      </c>
      <c r="E1240" s="2" t="s">
        <v>39</v>
      </c>
      <c r="F1240" s="2" t="s">
        <v>36</v>
      </c>
      <c r="G1240" s="2" t="s">
        <v>62</v>
      </c>
      <c r="H1240" s="2">
        <v>2015</v>
      </c>
      <c r="I1240" s="7" t="s">
        <v>101</v>
      </c>
      <c r="R1240" s="2"/>
      <c r="S1240" s="2" t="s">
        <v>67</v>
      </c>
      <c r="X1240" s="5" t="e">
        <f t="shared" si="114"/>
        <v>#DIV/0!</v>
      </c>
      <c r="AA1240" s="5" t="e">
        <f t="shared" si="115"/>
        <v>#DIV/0!</v>
      </c>
      <c r="AB1240" s="4" t="e">
        <f t="shared" si="116"/>
        <v>#DIV/0!</v>
      </c>
      <c r="AD1240" s="2" t="e">
        <f t="shared" si="117"/>
        <v>#DIV/0!</v>
      </c>
      <c r="AF1240" s="2" t="e">
        <f t="shared" si="118"/>
        <v>#DIV/0!</v>
      </c>
      <c r="AG1240" s="2"/>
      <c r="AO1240" s="2"/>
      <c r="AP1240" s="2" t="str">
        <f t="shared" si="119"/>
        <v>D09_248_9</v>
      </c>
    </row>
    <row r="1241" spans="1:42" s="18" customFormat="1" ht="12.75" customHeight="1" x14ac:dyDescent="0.2">
      <c r="A1241" s="23" t="s">
        <v>68</v>
      </c>
      <c r="B1241" s="19">
        <v>248</v>
      </c>
      <c r="C1241" s="24">
        <v>9</v>
      </c>
      <c r="D1241" s="24" t="s">
        <v>55</v>
      </c>
      <c r="E1241" s="18" t="s">
        <v>39</v>
      </c>
      <c r="F1241" s="18" t="s">
        <v>36</v>
      </c>
      <c r="G1241" s="18" t="s">
        <v>62</v>
      </c>
      <c r="H1241" s="18">
        <v>2016</v>
      </c>
      <c r="I1241" s="7" t="s">
        <v>101</v>
      </c>
      <c r="S1241" s="18" t="s">
        <v>67</v>
      </c>
      <c r="X1241" s="25" t="e">
        <f t="shared" si="114"/>
        <v>#DIV/0!</v>
      </c>
      <c r="AA1241" s="25" t="e">
        <f t="shared" si="115"/>
        <v>#DIV/0!</v>
      </c>
      <c r="AB1241" s="24" t="e">
        <f t="shared" si="116"/>
        <v>#DIV/0!</v>
      </c>
      <c r="AD1241" s="18" t="e">
        <f t="shared" si="117"/>
        <v>#DIV/0!</v>
      </c>
      <c r="AF1241" s="18" t="e">
        <f t="shared" si="118"/>
        <v>#DIV/0!</v>
      </c>
      <c r="AP1241" s="2" t="str">
        <f t="shared" si="119"/>
        <v>D09_248_9</v>
      </c>
    </row>
    <row r="1242" spans="1:42" ht="12.75" customHeight="1" x14ac:dyDescent="0.2">
      <c r="A1242" s="1" t="s">
        <v>68</v>
      </c>
      <c r="B1242" s="3">
        <v>249</v>
      </c>
      <c r="C1242" s="4">
        <v>9</v>
      </c>
      <c r="D1242" s="4" t="s">
        <v>55</v>
      </c>
      <c r="E1242" s="2" t="s">
        <v>39</v>
      </c>
      <c r="F1242" s="2" t="s">
        <v>36</v>
      </c>
      <c r="G1242" s="2" t="s">
        <v>62</v>
      </c>
      <c r="H1242" s="2">
        <v>2012</v>
      </c>
      <c r="I1242" s="7" t="s">
        <v>162</v>
      </c>
      <c r="R1242" s="2"/>
      <c r="S1242" s="2" t="s">
        <v>67</v>
      </c>
      <c r="X1242" s="5" t="e">
        <f t="shared" si="114"/>
        <v>#DIV/0!</v>
      </c>
      <c r="AA1242" s="5" t="e">
        <f t="shared" si="115"/>
        <v>#DIV/0!</v>
      </c>
      <c r="AB1242" s="4" t="e">
        <f t="shared" si="116"/>
        <v>#DIV/0!</v>
      </c>
      <c r="AD1242" s="2" t="e">
        <f t="shared" si="117"/>
        <v>#DIV/0!</v>
      </c>
      <c r="AF1242" s="2" t="e">
        <f t="shared" si="118"/>
        <v>#DIV/0!</v>
      </c>
      <c r="AO1242" s="2"/>
      <c r="AP1242" s="2" t="str">
        <f t="shared" si="119"/>
        <v>D09_249_9</v>
      </c>
    </row>
    <row r="1243" spans="1:42" ht="12.75" customHeight="1" x14ac:dyDescent="0.2">
      <c r="A1243" s="1" t="s">
        <v>68</v>
      </c>
      <c r="B1243" s="3">
        <v>249</v>
      </c>
      <c r="C1243" s="4">
        <v>9</v>
      </c>
      <c r="D1243" s="4" t="s">
        <v>55</v>
      </c>
      <c r="E1243" s="2" t="s">
        <v>39</v>
      </c>
      <c r="F1243" s="2" t="s">
        <v>36</v>
      </c>
      <c r="G1243" s="2" t="s">
        <v>62</v>
      </c>
      <c r="H1243" s="2">
        <v>2013</v>
      </c>
      <c r="I1243" s="7" t="s">
        <v>162</v>
      </c>
      <c r="J1243" s="2">
        <v>38</v>
      </c>
      <c r="K1243" s="2">
        <f>J1243-49</f>
        <v>-11</v>
      </c>
      <c r="L1243" s="2">
        <f>J1243-76</f>
        <v>-38</v>
      </c>
      <c r="M1243" s="2">
        <f>J1243-90</f>
        <v>-52</v>
      </c>
      <c r="N1243" s="2">
        <v>2</v>
      </c>
      <c r="R1243" s="2"/>
      <c r="S1243" s="2" t="s">
        <v>67</v>
      </c>
      <c r="T1243" s="2">
        <v>1</v>
      </c>
      <c r="X1243" s="5" t="e">
        <f t="shared" si="114"/>
        <v>#DIV/0!</v>
      </c>
      <c r="AA1243" s="5" t="e">
        <f t="shared" si="115"/>
        <v>#DIV/0!</v>
      </c>
      <c r="AB1243" s="4" t="e">
        <f t="shared" si="116"/>
        <v>#DIV/0!</v>
      </c>
      <c r="AD1243" s="2" t="e">
        <f t="shared" si="117"/>
        <v>#DIV/0!</v>
      </c>
      <c r="AF1243" s="2" t="e">
        <f t="shared" si="118"/>
        <v>#DIV/0!</v>
      </c>
      <c r="AN1243" s="2">
        <v>0</v>
      </c>
      <c r="AO1243" s="2"/>
      <c r="AP1243" s="2" t="str">
        <f t="shared" si="119"/>
        <v>D09_249_9</v>
      </c>
    </row>
    <row r="1244" spans="1:42" ht="12.75" customHeight="1" x14ac:dyDescent="0.2">
      <c r="A1244" s="1" t="s">
        <v>68</v>
      </c>
      <c r="B1244" s="3">
        <v>249</v>
      </c>
      <c r="C1244" s="4">
        <v>9</v>
      </c>
      <c r="D1244" s="4" t="s">
        <v>55</v>
      </c>
      <c r="E1244" s="2" t="s">
        <v>39</v>
      </c>
      <c r="F1244" s="2" t="s">
        <v>36</v>
      </c>
      <c r="G1244" s="2" t="s">
        <v>62</v>
      </c>
      <c r="H1244" s="2">
        <v>2014</v>
      </c>
      <c r="I1244" s="7" t="s">
        <v>162</v>
      </c>
      <c r="J1244" s="2" t="s">
        <v>139</v>
      </c>
      <c r="N1244" s="2" t="s">
        <v>139</v>
      </c>
      <c r="P1244" s="2" t="s">
        <v>139</v>
      </c>
      <c r="R1244" s="2"/>
      <c r="S1244" s="2" t="s">
        <v>67</v>
      </c>
      <c r="T1244" s="2">
        <v>2</v>
      </c>
      <c r="U1244" s="2">
        <v>209</v>
      </c>
      <c r="V1244" s="2">
        <v>25</v>
      </c>
      <c r="W1244" s="2">
        <v>76</v>
      </c>
      <c r="X1244" s="5">
        <f t="shared" si="114"/>
        <v>3.04</v>
      </c>
      <c r="Y1244" s="2">
        <v>2</v>
      </c>
      <c r="Z1244" s="2">
        <v>34</v>
      </c>
      <c r="AA1244" s="5">
        <f t="shared" si="115"/>
        <v>1.36</v>
      </c>
      <c r="AB1244" s="4">
        <f t="shared" si="116"/>
        <v>44.736842105263158</v>
      </c>
      <c r="AC1244" s="2">
        <v>0</v>
      </c>
      <c r="AD1244" s="2">
        <f t="shared" si="117"/>
        <v>0</v>
      </c>
      <c r="AE1244" s="2">
        <v>3</v>
      </c>
      <c r="AF1244" s="2">
        <f t="shared" si="118"/>
        <v>12</v>
      </c>
      <c r="AG1244" s="8" t="s">
        <v>148</v>
      </c>
      <c r="AH1244" s="2">
        <v>7</v>
      </c>
      <c r="AI1244" s="2">
        <v>3</v>
      </c>
      <c r="AJ1244" s="2">
        <v>2</v>
      </c>
      <c r="AK1244" s="2">
        <v>3</v>
      </c>
      <c r="AL1244" s="2">
        <v>3</v>
      </c>
      <c r="AM1244" s="2">
        <v>4</v>
      </c>
      <c r="AP1244" s="2" t="str">
        <f t="shared" si="119"/>
        <v>D09_249_9</v>
      </c>
    </row>
    <row r="1245" spans="1:42" ht="12.75" customHeight="1" x14ac:dyDescent="0.2">
      <c r="A1245" s="1" t="s">
        <v>68</v>
      </c>
      <c r="B1245" s="3">
        <v>249</v>
      </c>
      <c r="C1245" s="4">
        <v>9</v>
      </c>
      <c r="D1245" s="4" t="s">
        <v>55</v>
      </c>
      <c r="E1245" s="2" t="s">
        <v>39</v>
      </c>
      <c r="F1245" s="2" t="s">
        <v>36</v>
      </c>
      <c r="G1245" s="2" t="s">
        <v>62</v>
      </c>
      <c r="H1245" s="2">
        <v>2015</v>
      </c>
      <c r="I1245" s="7" t="s">
        <v>162</v>
      </c>
      <c r="R1245" s="2"/>
      <c r="S1245" s="2" t="s">
        <v>67</v>
      </c>
      <c r="X1245" s="5" t="e">
        <f t="shared" si="114"/>
        <v>#DIV/0!</v>
      </c>
      <c r="AA1245" s="5" t="e">
        <f t="shared" si="115"/>
        <v>#DIV/0!</v>
      </c>
      <c r="AB1245" s="4" t="e">
        <f t="shared" si="116"/>
        <v>#DIV/0!</v>
      </c>
      <c r="AD1245" s="2" t="e">
        <f t="shared" si="117"/>
        <v>#DIV/0!</v>
      </c>
      <c r="AF1245" s="2" t="e">
        <f t="shared" si="118"/>
        <v>#DIV/0!</v>
      </c>
      <c r="AO1245" s="2"/>
      <c r="AP1245" s="2" t="str">
        <f t="shared" si="119"/>
        <v>D09_249_9</v>
      </c>
    </row>
    <row r="1246" spans="1:42" s="18" customFormat="1" ht="12.75" customHeight="1" x14ac:dyDescent="0.2">
      <c r="A1246" s="23" t="s">
        <v>68</v>
      </c>
      <c r="B1246" s="19">
        <v>249</v>
      </c>
      <c r="C1246" s="24">
        <v>9</v>
      </c>
      <c r="D1246" s="24" t="s">
        <v>55</v>
      </c>
      <c r="E1246" s="18" t="s">
        <v>39</v>
      </c>
      <c r="F1246" s="18" t="s">
        <v>36</v>
      </c>
      <c r="G1246" s="18" t="s">
        <v>62</v>
      </c>
      <c r="H1246" s="18">
        <v>2016</v>
      </c>
      <c r="I1246" s="7" t="s">
        <v>162</v>
      </c>
      <c r="J1246" s="18">
        <v>58</v>
      </c>
      <c r="N1246" s="18">
        <v>2</v>
      </c>
      <c r="S1246" s="18" t="s">
        <v>67</v>
      </c>
      <c r="T1246" s="18">
        <v>1</v>
      </c>
      <c r="X1246" s="25" t="e">
        <f t="shared" si="114"/>
        <v>#DIV/0!</v>
      </c>
      <c r="AA1246" s="25" t="e">
        <f t="shared" si="115"/>
        <v>#DIV/0!</v>
      </c>
      <c r="AB1246" s="24" t="e">
        <f t="shared" si="116"/>
        <v>#DIV/0!</v>
      </c>
      <c r="AD1246" s="18" t="e">
        <f t="shared" si="117"/>
        <v>#DIV/0!</v>
      </c>
      <c r="AF1246" s="18" t="e">
        <f t="shared" si="118"/>
        <v>#DIV/0!</v>
      </c>
      <c r="AG1246" s="34"/>
      <c r="AP1246" s="2" t="str">
        <f t="shared" si="119"/>
        <v>D09_249_9</v>
      </c>
    </row>
    <row r="1247" spans="1:42" ht="12.75" customHeight="1" x14ac:dyDescent="0.2">
      <c r="A1247" s="1" t="s">
        <v>68</v>
      </c>
      <c r="B1247" s="3">
        <v>250</v>
      </c>
      <c r="C1247" s="4">
        <v>9</v>
      </c>
      <c r="D1247" s="4" t="s">
        <v>55</v>
      </c>
      <c r="E1247" s="2" t="s">
        <v>39</v>
      </c>
      <c r="F1247" s="2" t="s">
        <v>36</v>
      </c>
      <c r="G1247" s="2" t="s">
        <v>62</v>
      </c>
      <c r="H1247" s="2">
        <v>2012</v>
      </c>
      <c r="I1247" s="7" t="s">
        <v>101</v>
      </c>
      <c r="R1247" s="2"/>
      <c r="S1247" s="2" t="s">
        <v>67</v>
      </c>
      <c r="X1247" s="5" t="e">
        <f t="shared" si="114"/>
        <v>#DIV/0!</v>
      </c>
      <c r="AA1247" s="5" t="e">
        <f t="shared" si="115"/>
        <v>#DIV/0!</v>
      </c>
      <c r="AB1247" s="4" t="e">
        <f t="shared" si="116"/>
        <v>#DIV/0!</v>
      </c>
      <c r="AD1247" s="2" t="e">
        <f t="shared" si="117"/>
        <v>#DIV/0!</v>
      </c>
      <c r="AF1247" s="2" t="e">
        <f t="shared" si="118"/>
        <v>#DIV/0!</v>
      </c>
      <c r="AO1247" s="2"/>
      <c r="AP1247" s="2" t="str">
        <f t="shared" si="119"/>
        <v>D09_250_9</v>
      </c>
    </row>
    <row r="1248" spans="1:42" ht="12.75" customHeight="1" x14ac:dyDescent="0.2">
      <c r="A1248" s="1" t="s">
        <v>68</v>
      </c>
      <c r="B1248" s="3">
        <v>250</v>
      </c>
      <c r="C1248" s="4">
        <v>9</v>
      </c>
      <c r="D1248" s="4" t="s">
        <v>55</v>
      </c>
      <c r="E1248" s="2" t="s">
        <v>39</v>
      </c>
      <c r="F1248" s="2" t="s">
        <v>36</v>
      </c>
      <c r="G1248" s="2" t="s">
        <v>62</v>
      </c>
      <c r="H1248" s="2">
        <v>2013</v>
      </c>
      <c r="I1248" s="7" t="s">
        <v>101</v>
      </c>
      <c r="R1248" s="2"/>
      <c r="S1248" s="2" t="s">
        <v>67</v>
      </c>
      <c r="X1248" s="5" t="e">
        <f t="shared" si="114"/>
        <v>#DIV/0!</v>
      </c>
      <c r="AA1248" s="5" t="e">
        <f t="shared" si="115"/>
        <v>#DIV/0!</v>
      </c>
      <c r="AB1248" s="4" t="e">
        <f t="shared" si="116"/>
        <v>#DIV/0!</v>
      </c>
      <c r="AD1248" s="2" t="e">
        <f t="shared" si="117"/>
        <v>#DIV/0!</v>
      </c>
      <c r="AF1248" s="2" t="e">
        <f t="shared" si="118"/>
        <v>#DIV/0!</v>
      </c>
      <c r="AO1248" s="2"/>
      <c r="AP1248" s="2" t="str">
        <f t="shared" si="119"/>
        <v>D09_250_9</v>
      </c>
    </row>
    <row r="1249" spans="1:42" ht="12.75" customHeight="1" x14ac:dyDescent="0.2">
      <c r="A1249" s="1" t="s">
        <v>68</v>
      </c>
      <c r="B1249" s="3">
        <v>250</v>
      </c>
      <c r="C1249" s="4">
        <v>9</v>
      </c>
      <c r="D1249" s="4" t="s">
        <v>55</v>
      </c>
      <c r="E1249" s="2" t="s">
        <v>39</v>
      </c>
      <c r="F1249" s="2" t="s">
        <v>36</v>
      </c>
      <c r="G1249" s="2" t="s">
        <v>62</v>
      </c>
      <c r="H1249" s="2">
        <v>2014</v>
      </c>
      <c r="I1249" s="7" t="s">
        <v>101</v>
      </c>
      <c r="R1249" s="2"/>
      <c r="S1249" s="2" t="s">
        <v>67</v>
      </c>
      <c r="X1249" s="5" t="e">
        <f t="shared" si="114"/>
        <v>#DIV/0!</v>
      </c>
      <c r="AA1249" s="5" t="e">
        <f t="shared" si="115"/>
        <v>#DIV/0!</v>
      </c>
      <c r="AB1249" s="4" t="e">
        <f t="shared" si="116"/>
        <v>#DIV/0!</v>
      </c>
      <c r="AD1249" s="2" t="e">
        <f t="shared" si="117"/>
        <v>#DIV/0!</v>
      </c>
      <c r="AF1249" s="2" t="e">
        <f t="shared" si="118"/>
        <v>#DIV/0!</v>
      </c>
      <c r="AG1249" s="2"/>
      <c r="AO1249" s="2"/>
      <c r="AP1249" s="2" t="str">
        <f t="shared" si="119"/>
        <v>D09_250_9</v>
      </c>
    </row>
    <row r="1250" spans="1:42" ht="12.75" customHeight="1" x14ac:dyDescent="0.2">
      <c r="A1250" s="1" t="s">
        <v>68</v>
      </c>
      <c r="B1250" s="3">
        <v>250</v>
      </c>
      <c r="C1250" s="4">
        <v>9</v>
      </c>
      <c r="D1250" s="4" t="s">
        <v>55</v>
      </c>
      <c r="E1250" s="2" t="s">
        <v>39</v>
      </c>
      <c r="F1250" s="2" t="s">
        <v>36</v>
      </c>
      <c r="G1250" s="2" t="s">
        <v>62</v>
      </c>
      <c r="H1250" s="2">
        <v>2015</v>
      </c>
      <c r="I1250" s="7" t="s">
        <v>101</v>
      </c>
      <c r="R1250" s="2"/>
      <c r="S1250" s="2" t="s">
        <v>67</v>
      </c>
      <c r="X1250" s="5" t="e">
        <f t="shared" si="114"/>
        <v>#DIV/0!</v>
      </c>
      <c r="AA1250" s="5" t="e">
        <f t="shared" si="115"/>
        <v>#DIV/0!</v>
      </c>
      <c r="AB1250" s="4" t="e">
        <f t="shared" si="116"/>
        <v>#DIV/0!</v>
      </c>
      <c r="AD1250" s="2" t="e">
        <f t="shared" si="117"/>
        <v>#DIV/0!</v>
      </c>
      <c r="AF1250" s="2" t="e">
        <f t="shared" si="118"/>
        <v>#DIV/0!</v>
      </c>
      <c r="AG1250" s="2"/>
      <c r="AO1250" s="2"/>
      <c r="AP1250" s="2" t="str">
        <f t="shared" si="119"/>
        <v>D09_250_9</v>
      </c>
    </row>
    <row r="1251" spans="1:42" s="18" customFormat="1" ht="12.75" customHeight="1" x14ac:dyDescent="0.2">
      <c r="A1251" s="23" t="s">
        <v>68</v>
      </c>
      <c r="B1251" s="19">
        <v>250</v>
      </c>
      <c r="C1251" s="24">
        <v>9</v>
      </c>
      <c r="D1251" s="24" t="s">
        <v>55</v>
      </c>
      <c r="E1251" s="18" t="s">
        <v>39</v>
      </c>
      <c r="F1251" s="18" t="s">
        <v>36</v>
      </c>
      <c r="G1251" s="18" t="s">
        <v>62</v>
      </c>
      <c r="H1251" s="18">
        <v>2016</v>
      </c>
      <c r="I1251" s="7" t="s">
        <v>101</v>
      </c>
      <c r="S1251" s="18" t="s">
        <v>67</v>
      </c>
      <c r="X1251" s="25" t="e">
        <f t="shared" si="114"/>
        <v>#DIV/0!</v>
      </c>
      <c r="AA1251" s="25" t="e">
        <f t="shared" si="115"/>
        <v>#DIV/0!</v>
      </c>
      <c r="AB1251" s="24" t="e">
        <f t="shared" si="116"/>
        <v>#DIV/0!</v>
      </c>
      <c r="AD1251" s="18" t="e">
        <f t="shared" si="117"/>
        <v>#DIV/0!</v>
      </c>
      <c r="AF1251" s="18" t="e">
        <f t="shared" si="118"/>
        <v>#DIV/0!</v>
      </c>
      <c r="AP1251" s="2" t="str">
        <f t="shared" si="119"/>
        <v>D09_250_9</v>
      </c>
    </row>
    <row r="1252" spans="1:42" ht="12.75" customHeight="1" x14ac:dyDescent="0.2">
      <c r="A1252" s="1" t="s">
        <v>68</v>
      </c>
      <c r="B1252" s="3">
        <v>251</v>
      </c>
      <c r="C1252" s="4">
        <v>9</v>
      </c>
      <c r="D1252" s="4" t="s">
        <v>55</v>
      </c>
      <c r="E1252" s="2" t="s">
        <v>39</v>
      </c>
      <c r="F1252" s="2" t="s">
        <v>36</v>
      </c>
      <c r="G1252" s="2" t="s">
        <v>62</v>
      </c>
      <c r="H1252" s="2">
        <v>2012</v>
      </c>
      <c r="I1252" s="7" t="s">
        <v>101</v>
      </c>
      <c r="R1252" s="2"/>
      <c r="S1252" s="2" t="s">
        <v>67</v>
      </c>
      <c r="X1252" s="5" t="e">
        <f t="shared" si="114"/>
        <v>#DIV/0!</v>
      </c>
      <c r="AA1252" s="5" t="e">
        <f t="shared" si="115"/>
        <v>#DIV/0!</v>
      </c>
      <c r="AB1252" s="4" t="e">
        <f t="shared" si="116"/>
        <v>#DIV/0!</v>
      </c>
      <c r="AD1252" s="2" t="e">
        <f t="shared" si="117"/>
        <v>#DIV/0!</v>
      </c>
      <c r="AF1252" s="2" t="e">
        <f t="shared" si="118"/>
        <v>#DIV/0!</v>
      </c>
      <c r="AG1252" s="2"/>
      <c r="AO1252" s="2"/>
      <c r="AP1252" s="2" t="str">
        <f t="shared" si="119"/>
        <v>D09_251_9</v>
      </c>
    </row>
    <row r="1253" spans="1:42" ht="12.75" customHeight="1" x14ac:dyDescent="0.2">
      <c r="A1253" s="1" t="s">
        <v>68</v>
      </c>
      <c r="B1253" s="3">
        <v>251</v>
      </c>
      <c r="C1253" s="4">
        <v>9</v>
      </c>
      <c r="D1253" s="4" t="s">
        <v>55</v>
      </c>
      <c r="E1253" s="2" t="s">
        <v>39</v>
      </c>
      <c r="F1253" s="2" t="s">
        <v>36</v>
      </c>
      <c r="G1253" s="2" t="s">
        <v>62</v>
      </c>
      <c r="H1253" s="2">
        <v>2013</v>
      </c>
      <c r="I1253" s="7" t="s">
        <v>101</v>
      </c>
      <c r="R1253" s="2"/>
      <c r="S1253" s="2" t="s">
        <v>67</v>
      </c>
      <c r="X1253" s="5" t="e">
        <f t="shared" si="114"/>
        <v>#DIV/0!</v>
      </c>
      <c r="AA1253" s="5" t="e">
        <f t="shared" si="115"/>
        <v>#DIV/0!</v>
      </c>
      <c r="AB1253" s="4" t="e">
        <f t="shared" si="116"/>
        <v>#DIV/0!</v>
      </c>
      <c r="AD1253" s="2" t="e">
        <f t="shared" si="117"/>
        <v>#DIV/0!</v>
      </c>
      <c r="AF1253" s="2" t="e">
        <f t="shared" si="118"/>
        <v>#DIV/0!</v>
      </c>
      <c r="AO1253" s="2"/>
      <c r="AP1253" s="2" t="str">
        <f t="shared" si="119"/>
        <v>D09_251_9</v>
      </c>
    </row>
    <row r="1254" spans="1:42" ht="12.75" customHeight="1" x14ac:dyDescent="0.2">
      <c r="A1254" s="1" t="s">
        <v>68</v>
      </c>
      <c r="B1254" s="3">
        <v>251</v>
      </c>
      <c r="C1254" s="4">
        <v>9</v>
      </c>
      <c r="D1254" s="4" t="s">
        <v>55</v>
      </c>
      <c r="E1254" s="2" t="s">
        <v>39</v>
      </c>
      <c r="F1254" s="2" t="s">
        <v>36</v>
      </c>
      <c r="G1254" s="2" t="s">
        <v>62</v>
      </c>
      <c r="H1254" s="2">
        <v>2014</v>
      </c>
      <c r="I1254" s="7" t="s">
        <v>101</v>
      </c>
      <c r="R1254" s="2"/>
      <c r="S1254" s="2" t="s">
        <v>67</v>
      </c>
      <c r="X1254" s="5" t="e">
        <f t="shared" si="114"/>
        <v>#DIV/0!</v>
      </c>
      <c r="AA1254" s="5" t="e">
        <f t="shared" si="115"/>
        <v>#DIV/0!</v>
      </c>
      <c r="AB1254" s="4" t="e">
        <f t="shared" si="116"/>
        <v>#DIV/0!</v>
      </c>
      <c r="AD1254" s="2" t="e">
        <f t="shared" si="117"/>
        <v>#DIV/0!</v>
      </c>
      <c r="AF1254" s="2" t="e">
        <f t="shared" si="118"/>
        <v>#DIV/0!</v>
      </c>
      <c r="AG1254" s="2"/>
      <c r="AO1254" s="2"/>
      <c r="AP1254" s="2" t="str">
        <f t="shared" si="119"/>
        <v>D09_251_9</v>
      </c>
    </row>
    <row r="1255" spans="1:42" ht="12.75" customHeight="1" x14ac:dyDescent="0.2">
      <c r="A1255" s="1" t="s">
        <v>68</v>
      </c>
      <c r="B1255" s="3">
        <v>251</v>
      </c>
      <c r="C1255" s="4">
        <v>9</v>
      </c>
      <c r="D1255" s="4" t="s">
        <v>55</v>
      </c>
      <c r="E1255" s="2" t="s">
        <v>39</v>
      </c>
      <c r="F1255" s="2" t="s">
        <v>36</v>
      </c>
      <c r="G1255" s="2" t="s">
        <v>62</v>
      </c>
      <c r="H1255" s="2">
        <v>2015</v>
      </c>
      <c r="I1255" s="7" t="s">
        <v>101</v>
      </c>
      <c r="R1255" s="2"/>
      <c r="S1255" s="2" t="s">
        <v>67</v>
      </c>
      <c r="X1255" s="5" t="e">
        <f t="shared" si="114"/>
        <v>#DIV/0!</v>
      </c>
      <c r="AA1255" s="5" t="e">
        <f t="shared" si="115"/>
        <v>#DIV/0!</v>
      </c>
      <c r="AB1255" s="4" t="e">
        <f t="shared" si="116"/>
        <v>#DIV/0!</v>
      </c>
      <c r="AD1255" s="2" t="e">
        <f t="shared" si="117"/>
        <v>#DIV/0!</v>
      </c>
      <c r="AF1255" s="2" t="e">
        <f t="shared" si="118"/>
        <v>#DIV/0!</v>
      </c>
      <c r="AG1255" s="2"/>
      <c r="AO1255" s="2"/>
      <c r="AP1255" s="2" t="str">
        <f t="shared" si="119"/>
        <v>D09_251_9</v>
      </c>
    </row>
    <row r="1256" spans="1:42" s="18" customFormat="1" ht="12.75" customHeight="1" x14ac:dyDescent="0.2">
      <c r="A1256" s="23" t="s">
        <v>68</v>
      </c>
      <c r="B1256" s="19">
        <v>251</v>
      </c>
      <c r="C1256" s="24">
        <v>9</v>
      </c>
      <c r="D1256" s="24" t="s">
        <v>55</v>
      </c>
      <c r="E1256" s="18" t="s">
        <v>39</v>
      </c>
      <c r="F1256" s="18" t="s">
        <v>36</v>
      </c>
      <c r="G1256" s="18" t="s">
        <v>62</v>
      </c>
      <c r="H1256" s="18">
        <v>2016</v>
      </c>
      <c r="I1256" s="7" t="s">
        <v>101</v>
      </c>
      <c r="S1256" s="18" t="s">
        <v>67</v>
      </c>
      <c r="X1256" s="25" t="e">
        <f t="shared" si="114"/>
        <v>#DIV/0!</v>
      </c>
      <c r="AA1256" s="25" t="e">
        <f t="shared" si="115"/>
        <v>#DIV/0!</v>
      </c>
      <c r="AB1256" s="24" t="e">
        <f t="shared" si="116"/>
        <v>#DIV/0!</v>
      </c>
      <c r="AD1256" s="18" t="e">
        <f t="shared" si="117"/>
        <v>#DIV/0!</v>
      </c>
      <c r="AF1256" s="18" t="e">
        <f t="shared" si="118"/>
        <v>#DIV/0!</v>
      </c>
      <c r="AP1256" s="2" t="str">
        <f t="shared" si="119"/>
        <v>D09_251_9</v>
      </c>
    </row>
    <row r="1257" spans="1:42" ht="12.75" customHeight="1" x14ac:dyDescent="0.2">
      <c r="A1257" s="1" t="s">
        <v>68</v>
      </c>
      <c r="B1257" s="3">
        <v>252</v>
      </c>
      <c r="C1257" s="4">
        <v>9</v>
      </c>
      <c r="D1257" s="4" t="s">
        <v>55</v>
      </c>
      <c r="E1257" s="2" t="s">
        <v>39</v>
      </c>
      <c r="F1257" s="2" t="s">
        <v>36</v>
      </c>
      <c r="G1257" s="2" t="s">
        <v>62</v>
      </c>
      <c r="H1257" s="2">
        <v>2012</v>
      </c>
      <c r="I1257" s="7" t="s">
        <v>101</v>
      </c>
      <c r="R1257" s="2"/>
      <c r="S1257" s="2" t="s">
        <v>67</v>
      </c>
      <c r="X1257" s="5" t="e">
        <f t="shared" si="114"/>
        <v>#DIV/0!</v>
      </c>
      <c r="AA1257" s="5" t="e">
        <f t="shared" si="115"/>
        <v>#DIV/0!</v>
      </c>
      <c r="AB1257" s="4" t="e">
        <f t="shared" si="116"/>
        <v>#DIV/0!</v>
      </c>
      <c r="AD1257" s="2" t="e">
        <f t="shared" si="117"/>
        <v>#DIV/0!</v>
      </c>
      <c r="AF1257" s="2" t="e">
        <f t="shared" si="118"/>
        <v>#DIV/0!</v>
      </c>
      <c r="AG1257" s="2"/>
      <c r="AO1257" s="2"/>
      <c r="AP1257" s="2" t="str">
        <f t="shared" si="119"/>
        <v>D09_252_9</v>
      </c>
    </row>
    <row r="1258" spans="1:42" ht="12.75" customHeight="1" x14ac:dyDescent="0.2">
      <c r="A1258" s="1" t="s">
        <v>68</v>
      </c>
      <c r="B1258" s="3">
        <v>252</v>
      </c>
      <c r="C1258" s="4">
        <v>9</v>
      </c>
      <c r="D1258" s="4" t="s">
        <v>55</v>
      </c>
      <c r="E1258" s="2" t="s">
        <v>39</v>
      </c>
      <c r="F1258" s="2" t="s">
        <v>36</v>
      </c>
      <c r="G1258" s="2" t="s">
        <v>62</v>
      </c>
      <c r="H1258" s="2">
        <v>2013</v>
      </c>
      <c r="I1258" s="7" t="s">
        <v>101</v>
      </c>
      <c r="R1258" s="2"/>
      <c r="S1258" s="2" t="s">
        <v>67</v>
      </c>
      <c r="X1258" s="5" t="e">
        <f t="shared" si="114"/>
        <v>#DIV/0!</v>
      </c>
      <c r="AA1258" s="5" t="e">
        <f t="shared" si="115"/>
        <v>#DIV/0!</v>
      </c>
      <c r="AB1258" s="4" t="e">
        <f t="shared" si="116"/>
        <v>#DIV/0!</v>
      </c>
      <c r="AD1258" s="2" t="e">
        <f t="shared" si="117"/>
        <v>#DIV/0!</v>
      </c>
      <c r="AF1258" s="2" t="e">
        <f t="shared" si="118"/>
        <v>#DIV/0!</v>
      </c>
      <c r="AO1258" s="2"/>
      <c r="AP1258" s="2" t="str">
        <f t="shared" si="119"/>
        <v>D09_252_9</v>
      </c>
    </row>
    <row r="1259" spans="1:42" ht="12.75" customHeight="1" x14ac:dyDescent="0.2">
      <c r="A1259" s="1" t="s">
        <v>68</v>
      </c>
      <c r="B1259" s="3">
        <v>252</v>
      </c>
      <c r="C1259" s="4">
        <v>9</v>
      </c>
      <c r="D1259" s="4" t="s">
        <v>55</v>
      </c>
      <c r="E1259" s="2" t="s">
        <v>39</v>
      </c>
      <c r="F1259" s="2" t="s">
        <v>36</v>
      </c>
      <c r="G1259" s="2" t="s">
        <v>62</v>
      </c>
      <c r="H1259" s="2">
        <v>2014</v>
      </c>
      <c r="I1259" s="7" t="s">
        <v>101</v>
      </c>
      <c r="R1259" s="2"/>
      <c r="S1259" s="2" t="s">
        <v>67</v>
      </c>
      <c r="X1259" s="5" t="e">
        <f t="shared" si="114"/>
        <v>#DIV/0!</v>
      </c>
      <c r="AA1259" s="5" t="e">
        <f t="shared" si="115"/>
        <v>#DIV/0!</v>
      </c>
      <c r="AB1259" s="4" t="e">
        <f t="shared" si="116"/>
        <v>#DIV/0!</v>
      </c>
      <c r="AD1259" s="2" t="e">
        <f t="shared" si="117"/>
        <v>#DIV/0!</v>
      </c>
      <c r="AF1259" s="2" t="e">
        <f t="shared" si="118"/>
        <v>#DIV/0!</v>
      </c>
      <c r="AG1259" s="2"/>
      <c r="AO1259" s="2"/>
      <c r="AP1259" s="2" t="str">
        <f t="shared" si="119"/>
        <v>D09_252_9</v>
      </c>
    </row>
    <row r="1260" spans="1:42" ht="12.75" customHeight="1" x14ac:dyDescent="0.2">
      <c r="A1260" s="1" t="s">
        <v>68</v>
      </c>
      <c r="B1260" s="3">
        <v>252</v>
      </c>
      <c r="C1260" s="4">
        <v>9</v>
      </c>
      <c r="D1260" s="4" t="s">
        <v>55</v>
      </c>
      <c r="E1260" s="2" t="s">
        <v>39</v>
      </c>
      <c r="F1260" s="2" t="s">
        <v>36</v>
      </c>
      <c r="G1260" s="2" t="s">
        <v>62</v>
      </c>
      <c r="H1260" s="2">
        <v>2015</v>
      </c>
      <c r="I1260" s="7" t="s">
        <v>101</v>
      </c>
      <c r="R1260" s="2"/>
      <c r="S1260" s="2" t="s">
        <v>67</v>
      </c>
      <c r="X1260" s="5" t="e">
        <f t="shared" si="114"/>
        <v>#DIV/0!</v>
      </c>
      <c r="AA1260" s="5" t="e">
        <f t="shared" si="115"/>
        <v>#DIV/0!</v>
      </c>
      <c r="AB1260" s="4" t="e">
        <f t="shared" si="116"/>
        <v>#DIV/0!</v>
      </c>
      <c r="AD1260" s="2" t="e">
        <f t="shared" si="117"/>
        <v>#DIV/0!</v>
      </c>
      <c r="AF1260" s="2" t="e">
        <f t="shared" si="118"/>
        <v>#DIV/0!</v>
      </c>
      <c r="AG1260" s="2"/>
      <c r="AO1260" s="2"/>
      <c r="AP1260" s="2" t="str">
        <f t="shared" si="119"/>
        <v>D09_252_9</v>
      </c>
    </row>
    <row r="1261" spans="1:42" s="18" customFormat="1" ht="12.75" customHeight="1" x14ac:dyDescent="0.2">
      <c r="A1261" s="23" t="s">
        <v>68</v>
      </c>
      <c r="B1261" s="19">
        <v>252</v>
      </c>
      <c r="C1261" s="24">
        <v>9</v>
      </c>
      <c r="D1261" s="24" t="s">
        <v>55</v>
      </c>
      <c r="E1261" s="18" t="s">
        <v>39</v>
      </c>
      <c r="F1261" s="18" t="s">
        <v>36</v>
      </c>
      <c r="G1261" s="18" t="s">
        <v>62</v>
      </c>
      <c r="H1261" s="18">
        <v>2016</v>
      </c>
      <c r="I1261" s="7" t="s">
        <v>101</v>
      </c>
      <c r="S1261" s="18" t="s">
        <v>67</v>
      </c>
      <c r="X1261" s="25" t="e">
        <f t="shared" si="114"/>
        <v>#DIV/0!</v>
      </c>
      <c r="AA1261" s="25" t="e">
        <f t="shared" si="115"/>
        <v>#DIV/0!</v>
      </c>
      <c r="AB1261" s="24" t="e">
        <f t="shared" si="116"/>
        <v>#DIV/0!</v>
      </c>
      <c r="AD1261" s="18" t="e">
        <f t="shared" si="117"/>
        <v>#DIV/0!</v>
      </c>
      <c r="AF1261" s="18" t="e">
        <f t="shared" si="118"/>
        <v>#DIV/0!</v>
      </c>
      <c r="AP1261" s="2" t="str">
        <f t="shared" si="119"/>
        <v>D09_252_9</v>
      </c>
    </row>
    <row r="1262" spans="1:42" ht="12.75" customHeight="1" x14ac:dyDescent="0.2">
      <c r="A1262" s="1" t="s">
        <v>68</v>
      </c>
      <c r="B1262" s="3">
        <v>253</v>
      </c>
      <c r="C1262" s="4">
        <v>9</v>
      </c>
      <c r="D1262" s="4" t="s">
        <v>55</v>
      </c>
      <c r="E1262" s="2" t="s">
        <v>39</v>
      </c>
      <c r="F1262" s="2" t="s">
        <v>36</v>
      </c>
      <c r="G1262" s="2" t="s">
        <v>62</v>
      </c>
      <c r="H1262" s="2">
        <v>2012</v>
      </c>
      <c r="I1262" s="7" t="s">
        <v>101</v>
      </c>
      <c r="R1262" s="2"/>
      <c r="S1262" s="2" t="s">
        <v>67</v>
      </c>
      <c r="X1262" s="5" t="e">
        <f t="shared" si="114"/>
        <v>#DIV/0!</v>
      </c>
      <c r="AA1262" s="5" t="e">
        <f t="shared" si="115"/>
        <v>#DIV/0!</v>
      </c>
      <c r="AB1262" s="4" t="e">
        <f t="shared" si="116"/>
        <v>#DIV/0!</v>
      </c>
      <c r="AD1262" s="2" t="e">
        <f t="shared" si="117"/>
        <v>#DIV/0!</v>
      </c>
      <c r="AF1262" s="2" t="e">
        <f t="shared" si="118"/>
        <v>#DIV/0!</v>
      </c>
      <c r="AG1262" s="2"/>
      <c r="AO1262" s="2"/>
      <c r="AP1262" s="2" t="str">
        <f t="shared" si="119"/>
        <v>D09_253_9</v>
      </c>
    </row>
    <row r="1263" spans="1:42" ht="12.75" customHeight="1" x14ac:dyDescent="0.2">
      <c r="A1263" s="1" t="s">
        <v>68</v>
      </c>
      <c r="B1263" s="3">
        <v>253</v>
      </c>
      <c r="C1263" s="4">
        <v>9</v>
      </c>
      <c r="D1263" s="4" t="s">
        <v>55</v>
      </c>
      <c r="E1263" s="2" t="s">
        <v>39</v>
      </c>
      <c r="F1263" s="2" t="s">
        <v>36</v>
      </c>
      <c r="G1263" s="2" t="s">
        <v>62</v>
      </c>
      <c r="H1263" s="2">
        <v>2013</v>
      </c>
      <c r="I1263" s="7" t="s">
        <v>101</v>
      </c>
      <c r="R1263" s="2"/>
      <c r="S1263" s="2" t="s">
        <v>67</v>
      </c>
      <c r="X1263" s="5" t="e">
        <f t="shared" si="114"/>
        <v>#DIV/0!</v>
      </c>
      <c r="AA1263" s="5" t="e">
        <f t="shared" si="115"/>
        <v>#DIV/0!</v>
      </c>
      <c r="AB1263" s="4" t="e">
        <f t="shared" si="116"/>
        <v>#DIV/0!</v>
      </c>
      <c r="AD1263" s="2" t="e">
        <f t="shared" si="117"/>
        <v>#DIV/0!</v>
      </c>
      <c r="AF1263" s="2" t="e">
        <f t="shared" si="118"/>
        <v>#DIV/0!</v>
      </c>
      <c r="AO1263" s="2"/>
      <c r="AP1263" s="2" t="str">
        <f t="shared" si="119"/>
        <v>D09_253_9</v>
      </c>
    </row>
    <row r="1264" spans="1:42" ht="12.75" customHeight="1" x14ac:dyDescent="0.2">
      <c r="A1264" s="1" t="s">
        <v>68</v>
      </c>
      <c r="B1264" s="3">
        <v>253</v>
      </c>
      <c r="C1264" s="4">
        <v>9</v>
      </c>
      <c r="D1264" s="4" t="s">
        <v>55</v>
      </c>
      <c r="E1264" s="2" t="s">
        <v>39</v>
      </c>
      <c r="F1264" s="2" t="s">
        <v>36</v>
      </c>
      <c r="G1264" s="2" t="s">
        <v>62</v>
      </c>
      <c r="H1264" s="2">
        <v>2014</v>
      </c>
      <c r="I1264" s="7" t="s">
        <v>101</v>
      </c>
      <c r="R1264" s="2"/>
      <c r="S1264" s="2" t="s">
        <v>67</v>
      </c>
      <c r="X1264" s="5" t="e">
        <f t="shared" si="114"/>
        <v>#DIV/0!</v>
      </c>
      <c r="AA1264" s="5" t="e">
        <f t="shared" si="115"/>
        <v>#DIV/0!</v>
      </c>
      <c r="AB1264" s="4" t="e">
        <f t="shared" si="116"/>
        <v>#DIV/0!</v>
      </c>
      <c r="AD1264" s="2" t="e">
        <f t="shared" si="117"/>
        <v>#DIV/0!</v>
      </c>
      <c r="AF1264" s="2" t="e">
        <f t="shared" si="118"/>
        <v>#DIV/0!</v>
      </c>
      <c r="AG1264" s="2"/>
      <c r="AO1264" s="2"/>
      <c r="AP1264" s="2" t="str">
        <f t="shared" si="119"/>
        <v>D09_253_9</v>
      </c>
    </row>
    <row r="1265" spans="1:42" ht="12.75" customHeight="1" x14ac:dyDescent="0.2">
      <c r="A1265" s="1" t="s">
        <v>68</v>
      </c>
      <c r="B1265" s="3">
        <v>253</v>
      </c>
      <c r="C1265" s="4">
        <v>9</v>
      </c>
      <c r="D1265" s="4" t="s">
        <v>55</v>
      </c>
      <c r="E1265" s="2" t="s">
        <v>39</v>
      </c>
      <c r="F1265" s="2" t="s">
        <v>36</v>
      </c>
      <c r="G1265" s="2" t="s">
        <v>62</v>
      </c>
      <c r="H1265" s="2">
        <v>2015</v>
      </c>
      <c r="I1265" s="7" t="s">
        <v>101</v>
      </c>
      <c r="R1265" s="2"/>
      <c r="S1265" s="2" t="s">
        <v>67</v>
      </c>
      <c r="X1265" s="5" t="e">
        <f t="shared" si="114"/>
        <v>#DIV/0!</v>
      </c>
      <c r="AA1265" s="5" t="e">
        <f t="shared" si="115"/>
        <v>#DIV/0!</v>
      </c>
      <c r="AB1265" s="4" t="e">
        <f t="shared" si="116"/>
        <v>#DIV/0!</v>
      </c>
      <c r="AD1265" s="2" t="e">
        <f t="shared" si="117"/>
        <v>#DIV/0!</v>
      </c>
      <c r="AF1265" s="2" t="e">
        <f t="shared" si="118"/>
        <v>#DIV/0!</v>
      </c>
      <c r="AG1265" s="2"/>
      <c r="AO1265" s="2"/>
      <c r="AP1265" s="2" t="str">
        <f t="shared" si="119"/>
        <v>D09_253_9</v>
      </c>
    </row>
    <row r="1266" spans="1:42" s="18" customFormat="1" ht="12.75" customHeight="1" x14ac:dyDescent="0.2">
      <c r="A1266" s="23" t="s">
        <v>68</v>
      </c>
      <c r="B1266" s="19">
        <v>253</v>
      </c>
      <c r="C1266" s="24">
        <v>9</v>
      </c>
      <c r="D1266" s="24" t="s">
        <v>55</v>
      </c>
      <c r="E1266" s="18" t="s">
        <v>39</v>
      </c>
      <c r="F1266" s="18" t="s">
        <v>36</v>
      </c>
      <c r="G1266" s="18" t="s">
        <v>62</v>
      </c>
      <c r="H1266" s="18">
        <v>2016</v>
      </c>
      <c r="I1266" s="7" t="s">
        <v>101</v>
      </c>
      <c r="S1266" s="18" t="s">
        <v>67</v>
      </c>
      <c r="X1266" s="25" t="e">
        <f t="shared" si="114"/>
        <v>#DIV/0!</v>
      </c>
      <c r="AA1266" s="25" t="e">
        <f t="shared" si="115"/>
        <v>#DIV/0!</v>
      </c>
      <c r="AB1266" s="24" t="e">
        <f t="shared" si="116"/>
        <v>#DIV/0!</v>
      </c>
      <c r="AD1266" s="18" t="e">
        <f t="shared" si="117"/>
        <v>#DIV/0!</v>
      </c>
      <c r="AF1266" s="18" t="e">
        <f t="shared" si="118"/>
        <v>#DIV/0!</v>
      </c>
      <c r="AP1266" s="2" t="str">
        <f t="shared" si="119"/>
        <v>D09_253_9</v>
      </c>
    </row>
    <row r="1267" spans="1:42" ht="12.75" customHeight="1" x14ac:dyDescent="0.2">
      <c r="A1267" s="1" t="s">
        <v>68</v>
      </c>
      <c r="B1267" s="3">
        <v>254</v>
      </c>
      <c r="C1267" s="4">
        <v>9</v>
      </c>
      <c r="D1267" s="4" t="s">
        <v>55</v>
      </c>
      <c r="E1267" s="2" t="s">
        <v>39</v>
      </c>
      <c r="F1267" s="2" t="s">
        <v>36</v>
      </c>
      <c r="G1267" s="2" t="s">
        <v>62</v>
      </c>
      <c r="H1267" s="2">
        <v>2012</v>
      </c>
      <c r="I1267" s="7" t="s">
        <v>162</v>
      </c>
      <c r="R1267" s="2"/>
      <c r="S1267" s="2" t="s">
        <v>67</v>
      </c>
      <c r="X1267" s="5" t="e">
        <f t="shared" si="114"/>
        <v>#DIV/0!</v>
      </c>
      <c r="AA1267" s="5" t="e">
        <f t="shared" si="115"/>
        <v>#DIV/0!</v>
      </c>
      <c r="AB1267" s="4" t="e">
        <f t="shared" si="116"/>
        <v>#DIV/0!</v>
      </c>
      <c r="AD1267" s="2" t="e">
        <f t="shared" si="117"/>
        <v>#DIV/0!</v>
      </c>
      <c r="AF1267" s="2" t="e">
        <f t="shared" si="118"/>
        <v>#DIV/0!</v>
      </c>
      <c r="AO1267" s="2"/>
      <c r="AP1267" s="2" t="str">
        <f t="shared" si="119"/>
        <v>D09_254_9</v>
      </c>
    </row>
    <row r="1268" spans="1:42" ht="12.75" customHeight="1" x14ac:dyDescent="0.2">
      <c r="A1268" s="1" t="s">
        <v>68</v>
      </c>
      <c r="B1268" s="3">
        <v>254</v>
      </c>
      <c r="C1268" s="4">
        <v>9</v>
      </c>
      <c r="D1268" s="4" t="s">
        <v>55</v>
      </c>
      <c r="E1268" s="2" t="s">
        <v>39</v>
      </c>
      <c r="F1268" s="2" t="s">
        <v>36</v>
      </c>
      <c r="G1268" s="2" t="s">
        <v>62</v>
      </c>
      <c r="H1268" s="2">
        <v>2013</v>
      </c>
      <c r="I1268" s="7" t="s">
        <v>162</v>
      </c>
      <c r="J1268" s="2">
        <v>36</v>
      </c>
      <c r="K1268" s="2">
        <f>J1268-49</f>
        <v>-13</v>
      </c>
      <c r="L1268" s="2">
        <f>J1268-76</f>
        <v>-40</v>
      </c>
      <c r="M1268" s="2">
        <f>J1268-90</f>
        <v>-54</v>
      </c>
      <c r="N1268" s="2">
        <v>3</v>
      </c>
      <c r="R1268" s="2"/>
      <c r="S1268" s="2" t="s">
        <v>67</v>
      </c>
      <c r="T1268" s="2">
        <v>1</v>
      </c>
      <c r="X1268" s="5" t="e">
        <f t="shared" si="114"/>
        <v>#DIV/0!</v>
      </c>
      <c r="AA1268" s="5" t="e">
        <f t="shared" si="115"/>
        <v>#DIV/0!</v>
      </c>
      <c r="AB1268" s="4" t="e">
        <f t="shared" si="116"/>
        <v>#DIV/0!</v>
      </c>
      <c r="AD1268" s="2" t="e">
        <f t="shared" si="117"/>
        <v>#DIV/0!</v>
      </c>
      <c r="AF1268" s="2" t="e">
        <f t="shared" si="118"/>
        <v>#DIV/0!</v>
      </c>
      <c r="AN1268" s="2">
        <v>2</v>
      </c>
      <c r="AO1268" s="2"/>
      <c r="AP1268" s="2" t="str">
        <f t="shared" si="119"/>
        <v>D09_254_9</v>
      </c>
    </row>
    <row r="1269" spans="1:42" ht="12.75" customHeight="1" x14ac:dyDescent="0.2">
      <c r="A1269" s="1" t="s">
        <v>68</v>
      </c>
      <c r="B1269" s="3">
        <v>254</v>
      </c>
      <c r="C1269" s="4">
        <v>9</v>
      </c>
      <c r="D1269" s="4" t="s">
        <v>55</v>
      </c>
      <c r="E1269" s="2" t="s">
        <v>39</v>
      </c>
      <c r="F1269" s="2" t="s">
        <v>36</v>
      </c>
      <c r="G1269" s="2" t="s">
        <v>62</v>
      </c>
      <c r="H1269" s="2">
        <v>2014</v>
      </c>
      <c r="I1269" s="7" t="s">
        <v>162</v>
      </c>
      <c r="J1269" s="2" t="s">
        <v>139</v>
      </c>
      <c r="N1269" s="2" t="s">
        <v>139</v>
      </c>
      <c r="P1269" s="2" t="s">
        <v>139</v>
      </c>
      <c r="R1269" s="2"/>
      <c r="S1269" s="2" t="s">
        <v>67</v>
      </c>
      <c r="T1269" s="2">
        <v>1</v>
      </c>
      <c r="U1269" s="2">
        <v>204</v>
      </c>
      <c r="V1269" s="2">
        <v>25</v>
      </c>
      <c r="W1269" s="2">
        <v>54</v>
      </c>
      <c r="X1269" s="5">
        <f t="shared" si="114"/>
        <v>2.2469565217391305</v>
      </c>
      <c r="Y1269" s="2">
        <v>2</v>
      </c>
      <c r="Z1269" s="2">
        <v>25</v>
      </c>
      <c r="AA1269" s="5">
        <f t="shared" si="115"/>
        <v>1.0869565217391304</v>
      </c>
      <c r="AB1269" s="4">
        <f t="shared" si="116"/>
        <v>48.374613003095966</v>
      </c>
      <c r="AC1269" s="2">
        <v>2</v>
      </c>
      <c r="AD1269" s="2">
        <f t="shared" si="117"/>
        <v>8</v>
      </c>
      <c r="AE1269" s="2">
        <v>0</v>
      </c>
      <c r="AF1269" s="2">
        <f t="shared" si="118"/>
        <v>0</v>
      </c>
      <c r="AG1269" s="8" t="s">
        <v>78</v>
      </c>
      <c r="AH1269" s="2">
        <v>10</v>
      </c>
      <c r="AI1269" s="2">
        <v>3</v>
      </c>
      <c r="AJ1269" s="2">
        <v>3</v>
      </c>
      <c r="AK1269" s="2">
        <v>3</v>
      </c>
      <c r="AL1269" s="2">
        <v>3</v>
      </c>
      <c r="AM1269" s="2">
        <v>3</v>
      </c>
      <c r="AP1269" s="2" t="str">
        <f t="shared" si="119"/>
        <v>D09_254_9</v>
      </c>
    </row>
    <row r="1270" spans="1:42" ht="12.75" customHeight="1" x14ac:dyDescent="0.2">
      <c r="A1270" s="1" t="s">
        <v>68</v>
      </c>
      <c r="B1270" s="3">
        <v>254</v>
      </c>
      <c r="C1270" s="4">
        <v>9</v>
      </c>
      <c r="D1270" s="4" t="s">
        <v>55</v>
      </c>
      <c r="E1270" s="2" t="s">
        <v>39</v>
      </c>
      <c r="F1270" s="2" t="s">
        <v>36</v>
      </c>
      <c r="G1270" s="2" t="s">
        <v>62</v>
      </c>
      <c r="H1270" s="2">
        <v>2015</v>
      </c>
      <c r="I1270" s="7" t="s">
        <v>162</v>
      </c>
      <c r="J1270" s="2">
        <v>53</v>
      </c>
      <c r="K1270" s="2">
        <f>J1270-61</f>
        <v>-8</v>
      </c>
      <c r="L1270" s="2">
        <f>J1270-81</f>
        <v>-28</v>
      </c>
      <c r="M1270" s="2">
        <f>J1270-89</f>
        <v>-36</v>
      </c>
      <c r="N1270" s="2">
        <v>3</v>
      </c>
      <c r="R1270" s="2"/>
      <c r="S1270" s="2" t="s">
        <v>67</v>
      </c>
      <c r="T1270" s="2">
        <v>3</v>
      </c>
      <c r="U1270" s="2">
        <v>210</v>
      </c>
      <c r="V1270" s="2">
        <v>25</v>
      </c>
      <c r="W1270" s="2">
        <v>48</v>
      </c>
      <c r="X1270" s="5">
        <f t="shared" si="114"/>
        <v>1.92</v>
      </c>
      <c r="Y1270" s="2">
        <v>2</v>
      </c>
      <c r="Z1270" s="2">
        <v>30</v>
      </c>
      <c r="AA1270" s="5">
        <f t="shared" si="115"/>
        <v>1.2</v>
      </c>
      <c r="AB1270" s="4">
        <f t="shared" si="116"/>
        <v>62.5</v>
      </c>
      <c r="AC1270" s="2">
        <v>0</v>
      </c>
      <c r="AD1270" s="2">
        <f t="shared" si="117"/>
        <v>0</v>
      </c>
      <c r="AE1270" s="2">
        <v>0</v>
      </c>
      <c r="AF1270" s="2">
        <f t="shared" si="118"/>
        <v>0</v>
      </c>
      <c r="AG1270" s="8" t="s">
        <v>160</v>
      </c>
      <c r="AH1270" s="2">
        <v>4</v>
      </c>
      <c r="AI1270" s="2">
        <v>3</v>
      </c>
      <c r="AJ1270" s="2">
        <v>2</v>
      </c>
      <c r="AK1270" s="2">
        <v>2</v>
      </c>
      <c r="AL1270" s="2">
        <v>3</v>
      </c>
      <c r="AM1270" s="2">
        <v>4</v>
      </c>
      <c r="AO1270" s="27" t="s">
        <v>166</v>
      </c>
      <c r="AP1270" s="2" t="str">
        <f t="shared" si="119"/>
        <v>D09_254_9</v>
      </c>
    </row>
    <row r="1271" spans="1:42" s="18" customFormat="1" ht="12.75" customHeight="1" x14ac:dyDescent="0.2">
      <c r="A1271" s="23" t="s">
        <v>68</v>
      </c>
      <c r="B1271" s="19">
        <v>254</v>
      </c>
      <c r="C1271" s="24">
        <v>9</v>
      </c>
      <c r="D1271" s="24" t="s">
        <v>55</v>
      </c>
      <c r="E1271" s="18" t="s">
        <v>39</v>
      </c>
      <c r="F1271" s="18" t="s">
        <v>36</v>
      </c>
      <c r="G1271" s="18" t="s">
        <v>62</v>
      </c>
      <c r="H1271" s="18">
        <v>2016</v>
      </c>
      <c r="I1271" s="7" t="s">
        <v>162</v>
      </c>
      <c r="S1271" s="18" t="s">
        <v>67</v>
      </c>
      <c r="X1271" s="25" t="e">
        <f t="shared" si="114"/>
        <v>#DIV/0!</v>
      </c>
      <c r="AA1271" s="25" t="e">
        <f t="shared" si="115"/>
        <v>#DIV/0!</v>
      </c>
      <c r="AB1271" s="24" t="e">
        <f t="shared" si="116"/>
        <v>#DIV/0!</v>
      </c>
      <c r="AD1271" s="18" t="e">
        <f t="shared" si="117"/>
        <v>#DIV/0!</v>
      </c>
      <c r="AF1271" s="18" t="e">
        <f t="shared" si="118"/>
        <v>#DIV/0!</v>
      </c>
      <c r="AG1271" s="34"/>
      <c r="AP1271" s="2" t="str">
        <f t="shared" si="119"/>
        <v>D09_254_9</v>
      </c>
    </row>
    <row r="1272" spans="1:42" ht="12.75" customHeight="1" x14ac:dyDescent="0.2">
      <c r="A1272" s="1" t="s">
        <v>68</v>
      </c>
      <c r="B1272" s="3">
        <v>255</v>
      </c>
      <c r="C1272" s="4">
        <v>9</v>
      </c>
      <c r="D1272" s="4" t="s">
        <v>55</v>
      </c>
      <c r="E1272" s="2" t="s">
        <v>39</v>
      </c>
      <c r="F1272" s="2" t="s">
        <v>36</v>
      </c>
      <c r="G1272" s="2" t="s">
        <v>62</v>
      </c>
      <c r="H1272" s="2">
        <v>2012</v>
      </c>
      <c r="I1272" s="7" t="s">
        <v>134</v>
      </c>
      <c r="R1272" s="2"/>
      <c r="S1272" s="2" t="s">
        <v>67</v>
      </c>
      <c r="T1272" s="2">
        <v>2</v>
      </c>
      <c r="X1272" s="5" t="e">
        <f t="shared" si="114"/>
        <v>#DIV/0!</v>
      </c>
      <c r="Y1272" s="2">
        <v>3</v>
      </c>
      <c r="AA1272" s="5" t="e">
        <f t="shared" si="115"/>
        <v>#DIV/0!</v>
      </c>
      <c r="AB1272" s="4" t="e">
        <f t="shared" si="116"/>
        <v>#DIV/0!</v>
      </c>
      <c r="AD1272" s="2" t="e">
        <f t="shared" si="117"/>
        <v>#DIV/0!</v>
      </c>
      <c r="AF1272" s="2" t="e">
        <f t="shared" si="118"/>
        <v>#DIV/0!</v>
      </c>
      <c r="AO1272" s="2"/>
      <c r="AP1272" s="2" t="str">
        <f t="shared" si="119"/>
        <v>D09_255_9</v>
      </c>
    </row>
    <row r="1273" spans="1:42" ht="12.75" customHeight="1" x14ac:dyDescent="0.2">
      <c r="A1273" s="1" t="s">
        <v>68</v>
      </c>
      <c r="B1273" s="3">
        <v>255</v>
      </c>
      <c r="C1273" s="4">
        <v>9</v>
      </c>
      <c r="D1273" s="4" t="s">
        <v>55</v>
      </c>
      <c r="E1273" s="2" t="s">
        <v>39</v>
      </c>
      <c r="F1273" s="2" t="s">
        <v>36</v>
      </c>
      <c r="G1273" s="2" t="s">
        <v>62</v>
      </c>
      <c r="H1273" s="2">
        <v>2013</v>
      </c>
      <c r="I1273" s="7" t="s">
        <v>134</v>
      </c>
      <c r="R1273" s="2"/>
      <c r="S1273" s="2" t="s">
        <v>67</v>
      </c>
      <c r="X1273" s="5" t="e">
        <f t="shared" si="114"/>
        <v>#DIV/0!</v>
      </c>
      <c r="AA1273" s="5" t="e">
        <f t="shared" si="115"/>
        <v>#DIV/0!</v>
      </c>
      <c r="AB1273" s="4" t="e">
        <f t="shared" si="116"/>
        <v>#DIV/0!</v>
      </c>
      <c r="AD1273" s="2" t="e">
        <f t="shared" si="117"/>
        <v>#DIV/0!</v>
      </c>
      <c r="AF1273" s="2" t="e">
        <f t="shared" si="118"/>
        <v>#DIV/0!</v>
      </c>
      <c r="AG1273" s="2"/>
      <c r="AO1273" s="2"/>
      <c r="AP1273" s="2" t="str">
        <f t="shared" si="119"/>
        <v>D09_255_9</v>
      </c>
    </row>
    <row r="1274" spans="1:42" ht="12.75" customHeight="1" x14ac:dyDescent="0.2">
      <c r="A1274" s="1" t="s">
        <v>68</v>
      </c>
      <c r="B1274" s="3">
        <v>255</v>
      </c>
      <c r="C1274" s="4">
        <v>9</v>
      </c>
      <c r="D1274" s="4" t="s">
        <v>55</v>
      </c>
      <c r="E1274" s="2" t="s">
        <v>39</v>
      </c>
      <c r="F1274" s="2" t="s">
        <v>36</v>
      </c>
      <c r="G1274" s="2" t="s">
        <v>62</v>
      </c>
      <c r="H1274" s="2">
        <v>2014</v>
      </c>
      <c r="I1274" s="7" t="s">
        <v>134</v>
      </c>
      <c r="R1274" s="2"/>
      <c r="S1274" s="2" t="s">
        <v>67</v>
      </c>
      <c r="X1274" s="5" t="e">
        <f t="shared" si="114"/>
        <v>#DIV/0!</v>
      </c>
      <c r="AA1274" s="5" t="e">
        <f t="shared" si="115"/>
        <v>#DIV/0!</v>
      </c>
      <c r="AB1274" s="4" t="e">
        <f t="shared" si="116"/>
        <v>#DIV/0!</v>
      </c>
      <c r="AD1274" s="2" t="e">
        <f t="shared" si="117"/>
        <v>#DIV/0!</v>
      </c>
      <c r="AF1274" s="2" t="e">
        <f t="shared" si="118"/>
        <v>#DIV/0!</v>
      </c>
      <c r="AG1274" s="2"/>
      <c r="AO1274" s="2"/>
      <c r="AP1274" s="2" t="str">
        <f t="shared" si="119"/>
        <v>D09_255_9</v>
      </c>
    </row>
    <row r="1275" spans="1:42" ht="12.75" customHeight="1" x14ac:dyDescent="0.2">
      <c r="A1275" s="1" t="s">
        <v>68</v>
      </c>
      <c r="B1275" s="3">
        <v>255</v>
      </c>
      <c r="C1275" s="4">
        <v>9</v>
      </c>
      <c r="D1275" s="4" t="s">
        <v>55</v>
      </c>
      <c r="E1275" s="2" t="s">
        <v>39</v>
      </c>
      <c r="F1275" s="2" t="s">
        <v>36</v>
      </c>
      <c r="G1275" s="2" t="s">
        <v>62</v>
      </c>
      <c r="H1275" s="2">
        <v>2015</v>
      </c>
      <c r="I1275" s="7" t="s">
        <v>134</v>
      </c>
      <c r="R1275" s="2"/>
      <c r="S1275" s="2" t="s">
        <v>67</v>
      </c>
      <c r="X1275" s="5" t="e">
        <f t="shared" si="114"/>
        <v>#DIV/0!</v>
      </c>
      <c r="AA1275" s="5" t="e">
        <f t="shared" si="115"/>
        <v>#DIV/0!</v>
      </c>
      <c r="AB1275" s="4" t="e">
        <f t="shared" si="116"/>
        <v>#DIV/0!</v>
      </c>
      <c r="AD1275" s="2" t="e">
        <f t="shared" si="117"/>
        <v>#DIV/0!</v>
      </c>
      <c r="AF1275" s="2" t="e">
        <f t="shared" si="118"/>
        <v>#DIV/0!</v>
      </c>
      <c r="AG1275" s="2"/>
      <c r="AO1275" s="2"/>
      <c r="AP1275" s="2" t="str">
        <f t="shared" si="119"/>
        <v>D09_255_9</v>
      </c>
    </row>
    <row r="1276" spans="1:42" s="18" customFormat="1" ht="12.75" customHeight="1" x14ac:dyDescent="0.2">
      <c r="A1276" s="23" t="s">
        <v>68</v>
      </c>
      <c r="B1276" s="19">
        <v>255</v>
      </c>
      <c r="C1276" s="24">
        <v>9</v>
      </c>
      <c r="D1276" s="24" t="s">
        <v>55</v>
      </c>
      <c r="E1276" s="18" t="s">
        <v>39</v>
      </c>
      <c r="F1276" s="18" t="s">
        <v>36</v>
      </c>
      <c r="G1276" s="18" t="s">
        <v>62</v>
      </c>
      <c r="H1276" s="18">
        <v>2016</v>
      </c>
      <c r="I1276" s="26" t="s">
        <v>134</v>
      </c>
      <c r="S1276" s="18" t="s">
        <v>67</v>
      </c>
      <c r="X1276" s="25" t="e">
        <f t="shared" si="114"/>
        <v>#DIV/0!</v>
      </c>
      <c r="AA1276" s="25" t="e">
        <f t="shared" si="115"/>
        <v>#DIV/0!</v>
      </c>
      <c r="AB1276" s="24" t="e">
        <f t="shared" si="116"/>
        <v>#DIV/0!</v>
      </c>
      <c r="AD1276" s="18" t="e">
        <f t="shared" si="117"/>
        <v>#DIV/0!</v>
      </c>
      <c r="AF1276" s="18" t="e">
        <f t="shared" si="118"/>
        <v>#DIV/0!</v>
      </c>
      <c r="AP1276" s="2" t="str">
        <f t="shared" si="119"/>
        <v>D09_255_9</v>
      </c>
    </row>
    <row r="1277" spans="1:42" ht="12.75" customHeight="1" x14ac:dyDescent="0.2">
      <c r="A1277" s="1" t="s">
        <v>68</v>
      </c>
      <c r="B1277" s="3">
        <v>256</v>
      </c>
      <c r="C1277" s="4">
        <v>9</v>
      </c>
      <c r="D1277" s="4" t="s">
        <v>55</v>
      </c>
      <c r="E1277" s="2" t="s">
        <v>39</v>
      </c>
      <c r="F1277" s="2" t="s">
        <v>36</v>
      </c>
      <c r="G1277" s="2" t="s">
        <v>62</v>
      </c>
      <c r="H1277" s="2">
        <v>2012</v>
      </c>
      <c r="I1277" s="7" t="s">
        <v>101</v>
      </c>
      <c r="R1277" s="2"/>
      <c r="S1277" s="2" t="s">
        <v>67</v>
      </c>
      <c r="X1277" s="5" t="e">
        <f t="shared" si="114"/>
        <v>#DIV/0!</v>
      </c>
      <c r="AA1277" s="5" t="e">
        <f t="shared" si="115"/>
        <v>#DIV/0!</v>
      </c>
      <c r="AB1277" s="4" t="e">
        <f t="shared" si="116"/>
        <v>#DIV/0!</v>
      </c>
      <c r="AD1277" s="2" t="e">
        <f t="shared" si="117"/>
        <v>#DIV/0!</v>
      </c>
      <c r="AF1277" s="2" t="e">
        <f t="shared" si="118"/>
        <v>#DIV/0!</v>
      </c>
      <c r="AG1277" s="2"/>
      <c r="AO1277" s="2"/>
      <c r="AP1277" s="2" t="str">
        <f t="shared" si="119"/>
        <v>D09_256_9</v>
      </c>
    </row>
    <row r="1278" spans="1:42" ht="12.75" customHeight="1" x14ac:dyDescent="0.2">
      <c r="A1278" s="1" t="s">
        <v>68</v>
      </c>
      <c r="B1278" s="3">
        <v>256</v>
      </c>
      <c r="C1278" s="4">
        <v>9</v>
      </c>
      <c r="D1278" s="4" t="s">
        <v>55</v>
      </c>
      <c r="E1278" s="2" t="s">
        <v>39</v>
      </c>
      <c r="F1278" s="2" t="s">
        <v>36</v>
      </c>
      <c r="G1278" s="2" t="s">
        <v>62</v>
      </c>
      <c r="H1278" s="2">
        <v>2013</v>
      </c>
      <c r="I1278" s="7" t="s">
        <v>101</v>
      </c>
      <c r="R1278" s="2"/>
      <c r="S1278" s="2" t="s">
        <v>67</v>
      </c>
      <c r="X1278" s="5" t="e">
        <f t="shared" si="114"/>
        <v>#DIV/0!</v>
      </c>
      <c r="AA1278" s="5" t="e">
        <f t="shared" si="115"/>
        <v>#DIV/0!</v>
      </c>
      <c r="AB1278" s="4" t="e">
        <f t="shared" si="116"/>
        <v>#DIV/0!</v>
      </c>
      <c r="AD1278" s="2" t="e">
        <f t="shared" si="117"/>
        <v>#DIV/0!</v>
      </c>
      <c r="AF1278" s="2" t="e">
        <f t="shared" si="118"/>
        <v>#DIV/0!</v>
      </c>
      <c r="AO1278" s="2"/>
      <c r="AP1278" s="2" t="str">
        <f t="shared" si="119"/>
        <v>D09_256_9</v>
      </c>
    </row>
    <row r="1279" spans="1:42" ht="12.75" customHeight="1" x14ac:dyDescent="0.2">
      <c r="A1279" s="1" t="s">
        <v>68</v>
      </c>
      <c r="B1279" s="3">
        <v>256</v>
      </c>
      <c r="C1279" s="4">
        <v>9</v>
      </c>
      <c r="D1279" s="4" t="s">
        <v>55</v>
      </c>
      <c r="E1279" s="2" t="s">
        <v>39</v>
      </c>
      <c r="F1279" s="2" t="s">
        <v>36</v>
      </c>
      <c r="G1279" s="2" t="s">
        <v>62</v>
      </c>
      <c r="H1279" s="2">
        <v>2014</v>
      </c>
      <c r="I1279" s="7" t="s">
        <v>101</v>
      </c>
      <c r="R1279" s="2"/>
      <c r="S1279" s="2" t="s">
        <v>67</v>
      </c>
      <c r="X1279" s="5" t="e">
        <f t="shared" si="114"/>
        <v>#DIV/0!</v>
      </c>
      <c r="AA1279" s="5" t="e">
        <f t="shared" si="115"/>
        <v>#DIV/0!</v>
      </c>
      <c r="AB1279" s="4" t="e">
        <f t="shared" si="116"/>
        <v>#DIV/0!</v>
      </c>
      <c r="AD1279" s="2" t="e">
        <f t="shared" si="117"/>
        <v>#DIV/0!</v>
      </c>
      <c r="AF1279" s="2" t="e">
        <f t="shared" si="118"/>
        <v>#DIV/0!</v>
      </c>
      <c r="AG1279" s="2"/>
      <c r="AO1279" s="2"/>
      <c r="AP1279" s="2" t="str">
        <f t="shared" si="119"/>
        <v>D09_256_9</v>
      </c>
    </row>
    <row r="1280" spans="1:42" ht="12.75" customHeight="1" x14ac:dyDescent="0.2">
      <c r="A1280" s="1" t="s">
        <v>68</v>
      </c>
      <c r="B1280" s="3">
        <v>256</v>
      </c>
      <c r="C1280" s="4">
        <v>9</v>
      </c>
      <c r="D1280" s="4" t="s">
        <v>55</v>
      </c>
      <c r="E1280" s="2" t="s">
        <v>39</v>
      </c>
      <c r="F1280" s="2" t="s">
        <v>36</v>
      </c>
      <c r="G1280" s="2" t="s">
        <v>62</v>
      </c>
      <c r="H1280" s="2">
        <v>2015</v>
      </c>
      <c r="I1280" s="7" t="s">
        <v>101</v>
      </c>
      <c r="R1280" s="2"/>
      <c r="S1280" s="2" t="s">
        <v>67</v>
      </c>
      <c r="X1280" s="5" t="e">
        <f t="shared" si="114"/>
        <v>#DIV/0!</v>
      </c>
      <c r="AA1280" s="5" t="e">
        <f t="shared" si="115"/>
        <v>#DIV/0!</v>
      </c>
      <c r="AB1280" s="4" t="e">
        <f t="shared" si="116"/>
        <v>#DIV/0!</v>
      </c>
      <c r="AD1280" s="2" t="e">
        <f t="shared" si="117"/>
        <v>#DIV/0!</v>
      </c>
      <c r="AF1280" s="2" t="e">
        <f t="shared" si="118"/>
        <v>#DIV/0!</v>
      </c>
      <c r="AG1280" s="2"/>
      <c r="AO1280" s="2"/>
      <c r="AP1280" s="2" t="str">
        <f t="shared" si="119"/>
        <v>D09_256_9</v>
      </c>
    </row>
    <row r="1281" spans="1:42" s="18" customFormat="1" ht="12.75" customHeight="1" x14ac:dyDescent="0.2">
      <c r="A1281" s="23" t="s">
        <v>68</v>
      </c>
      <c r="B1281" s="19">
        <v>256</v>
      </c>
      <c r="C1281" s="24">
        <v>9</v>
      </c>
      <c r="D1281" s="24" t="s">
        <v>55</v>
      </c>
      <c r="E1281" s="18" t="s">
        <v>39</v>
      </c>
      <c r="F1281" s="18" t="s">
        <v>36</v>
      </c>
      <c r="G1281" s="18" t="s">
        <v>62</v>
      </c>
      <c r="H1281" s="18">
        <v>2016</v>
      </c>
      <c r="I1281" s="7" t="s">
        <v>101</v>
      </c>
      <c r="S1281" s="18" t="s">
        <v>67</v>
      </c>
      <c r="X1281" s="25" t="e">
        <f t="shared" si="114"/>
        <v>#DIV/0!</v>
      </c>
      <c r="AA1281" s="25" t="e">
        <f t="shared" si="115"/>
        <v>#DIV/0!</v>
      </c>
      <c r="AB1281" s="24" t="e">
        <f t="shared" si="116"/>
        <v>#DIV/0!</v>
      </c>
      <c r="AD1281" s="18" t="e">
        <f t="shared" si="117"/>
        <v>#DIV/0!</v>
      </c>
      <c r="AF1281" s="18" t="e">
        <f t="shared" si="118"/>
        <v>#DIV/0!</v>
      </c>
      <c r="AP1281" s="2" t="str">
        <f t="shared" si="119"/>
        <v>D09_256_9</v>
      </c>
    </row>
    <row r="1282" spans="1:42" ht="12.75" customHeight="1" x14ac:dyDescent="0.2">
      <c r="A1282" s="1" t="s">
        <v>68</v>
      </c>
      <c r="B1282" s="3">
        <v>257</v>
      </c>
      <c r="C1282" s="4">
        <v>9</v>
      </c>
      <c r="D1282" s="4" t="s">
        <v>55</v>
      </c>
      <c r="E1282" s="2" t="s">
        <v>39</v>
      </c>
      <c r="F1282" s="2" t="s">
        <v>36</v>
      </c>
      <c r="G1282" s="2" t="s">
        <v>62</v>
      </c>
      <c r="H1282" s="2">
        <v>2012</v>
      </c>
      <c r="I1282" s="7" t="s">
        <v>134</v>
      </c>
      <c r="R1282" s="2"/>
      <c r="S1282" s="2" t="s">
        <v>67</v>
      </c>
      <c r="T1282" s="2">
        <v>2</v>
      </c>
      <c r="X1282" s="5" t="e">
        <f t="shared" si="114"/>
        <v>#DIV/0!</v>
      </c>
      <c r="Y1282" s="2">
        <v>3</v>
      </c>
      <c r="AA1282" s="5" t="e">
        <f t="shared" si="115"/>
        <v>#DIV/0!</v>
      </c>
      <c r="AB1282" s="4" t="e">
        <f t="shared" si="116"/>
        <v>#DIV/0!</v>
      </c>
      <c r="AD1282" s="2" t="e">
        <f t="shared" si="117"/>
        <v>#DIV/0!</v>
      </c>
      <c r="AF1282" s="2" t="e">
        <f t="shared" si="118"/>
        <v>#DIV/0!</v>
      </c>
      <c r="AO1282" s="2"/>
      <c r="AP1282" s="2" t="str">
        <f t="shared" si="119"/>
        <v>D09_257_9</v>
      </c>
    </row>
    <row r="1283" spans="1:42" ht="12.75" customHeight="1" x14ac:dyDescent="0.2">
      <c r="A1283" s="1" t="s">
        <v>68</v>
      </c>
      <c r="B1283" s="3">
        <v>257</v>
      </c>
      <c r="C1283" s="4">
        <v>9</v>
      </c>
      <c r="D1283" s="4" t="s">
        <v>55</v>
      </c>
      <c r="E1283" s="2" t="s">
        <v>39</v>
      </c>
      <c r="F1283" s="2" t="s">
        <v>36</v>
      </c>
      <c r="G1283" s="2" t="s">
        <v>62</v>
      </c>
      <c r="H1283" s="2">
        <v>2013</v>
      </c>
      <c r="I1283" s="7" t="s">
        <v>134</v>
      </c>
      <c r="R1283" s="2"/>
      <c r="S1283" s="2" t="s">
        <v>67</v>
      </c>
      <c r="X1283" s="5" t="e">
        <f t="shared" ref="X1283:X1346" si="120">(W1283+(AA1283*AC1283))/V1283</f>
        <v>#DIV/0!</v>
      </c>
      <c r="AA1283" s="5" t="e">
        <f t="shared" ref="AA1283:AA1346" si="121">Z1283/(V1283-AC1283)</f>
        <v>#DIV/0!</v>
      </c>
      <c r="AB1283" s="4" t="e">
        <f t="shared" ref="AB1283:AB1346" si="122">AA1283*100/X1283</f>
        <v>#DIV/0!</v>
      </c>
      <c r="AD1283" s="2" t="e">
        <f t="shared" ref="AD1283:AD1346" si="123">AC1283*100/V1283</f>
        <v>#DIV/0!</v>
      </c>
      <c r="AF1283" s="2" t="e">
        <f t="shared" ref="AF1283:AF1346" si="124">AE1283*100/V1283</f>
        <v>#DIV/0!</v>
      </c>
      <c r="AG1283" s="2"/>
      <c r="AO1283" s="2"/>
      <c r="AP1283" s="2" t="str">
        <f t="shared" ref="AP1283:AP1346" si="125">CONCATENATE(LEFT(A1283,1),CONCATENATE(RIGHT(A1283,2),"_",CONCATENATE(B1283),"_",CONCATENATE(C1283)))</f>
        <v>D09_257_9</v>
      </c>
    </row>
    <row r="1284" spans="1:42" ht="12.75" customHeight="1" x14ac:dyDescent="0.2">
      <c r="A1284" s="1" t="s">
        <v>68</v>
      </c>
      <c r="B1284" s="3">
        <v>257</v>
      </c>
      <c r="C1284" s="4">
        <v>9</v>
      </c>
      <c r="D1284" s="4" t="s">
        <v>55</v>
      </c>
      <c r="E1284" s="2" t="s">
        <v>39</v>
      </c>
      <c r="F1284" s="2" t="s">
        <v>36</v>
      </c>
      <c r="G1284" s="2" t="s">
        <v>62</v>
      </c>
      <c r="H1284" s="2">
        <v>2014</v>
      </c>
      <c r="I1284" s="7" t="s">
        <v>134</v>
      </c>
      <c r="R1284" s="2"/>
      <c r="S1284" s="2" t="s">
        <v>67</v>
      </c>
      <c r="X1284" s="5" t="e">
        <f t="shared" si="120"/>
        <v>#DIV/0!</v>
      </c>
      <c r="AA1284" s="5" t="e">
        <f t="shared" si="121"/>
        <v>#DIV/0!</v>
      </c>
      <c r="AB1284" s="4" t="e">
        <f t="shared" si="122"/>
        <v>#DIV/0!</v>
      </c>
      <c r="AD1284" s="2" t="e">
        <f t="shared" si="123"/>
        <v>#DIV/0!</v>
      </c>
      <c r="AF1284" s="2" t="e">
        <f t="shared" si="124"/>
        <v>#DIV/0!</v>
      </c>
      <c r="AG1284" s="2"/>
      <c r="AO1284" s="2"/>
      <c r="AP1284" s="2" t="str">
        <f t="shared" si="125"/>
        <v>D09_257_9</v>
      </c>
    </row>
    <row r="1285" spans="1:42" ht="12.75" customHeight="1" x14ac:dyDescent="0.2">
      <c r="A1285" s="1" t="s">
        <v>68</v>
      </c>
      <c r="B1285" s="3">
        <v>257</v>
      </c>
      <c r="C1285" s="4">
        <v>9</v>
      </c>
      <c r="D1285" s="4" t="s">
        <v>55</v>
      </c>
      <c r="E1285" s="2" t="s">
        <v>39</v>
      </c>
      <c r="F1285" s="2" t="s">
        <v>36</v>
      </c>
      <c r="G1285" s="2" t="s">
        <v>62</v>
      </c>
      <c r="H1285" s="2">
        <v>2015</v>
      </c>
      <c r="I1285" s="7" t="s">
        <v>134</v>
      </c>
      <c r="R1285" s="2"/>
      <c r="S1285" s="2" t="s">
        <v>67</v>
      </c>
      <c r="X1285" s="5" t="e">
        <f t="shared" si="120"/>
        <v>#DIV/0!</v>
      </c>
      <c r="AA1285" s="5" t="e">
        <f t="shared" si="121"/>
        <v>#DIV/0!</v>
      </c>
      <c r="AB1285" s="4" t="e">
        <f t="shared" si="122"/>
        <v>#DIV/0!</v>
      </c>
      <c r="AD1285" s="2" t="e">
        <f t="shared" si="123"/>
        <v>#DIV/0!</v>
      </c>
      <c r="AF1285" s="2" t="e">
        <f t="shared" si="124"/>
        <v>#DIV/0!</v>
      </c>
      <c r="AG1285" s="2"/>
      <c r="AO1285" s="2"/>
      <c r="AP1285" s="2" t="str">
        <f t="shared" si="125"/>
        <v>D09_257_9</v>
      </c>
    </row>
    <row r="1286" spans="1:42" s="18" customFormat="1" ht="12.75" customHeight="1" x14ac:dyDescent="0.2">
      <c r="A1286" s="23" t="s">
        <v>68</v>
      </c>
      <c r="B1286" s="19">
        <v>257</v>
      </c>
      <c r="C1286" s="24">
        <v>9</v>
      </c>
      <c r="D1286" s="24" t="s">
        <v>55</v>
      </c>
      <c r="E1286" s="18" t="s">
        <v>39</v>
      </c>
      <c r="F1286" s="18" t="s">
        <v>36</v>
      </c>
      <c r="G1286" s="18" t="s">
        <v>62</v>
      </c>
      <c r="H1286" s="18">
        <v>2016</v>
      </c>
      <c r="I1286" s="26" t="s">
        <v>134</v>
      </c>
      <c r="S1286" s="18" t="s">
        <v>67</v>
      </c>
      <c r="X1286" s="25" t="e">
        <f t="shared" si="120"/>
        <v>#DIV/0!</v>
      </c>
      <c r="AA1286" s="25" t="e">
        <f t="shared" si="121"/>
        <v>#DIV/0!</v>
      </c>
      <c r="AB1286" s="24" t="e">
        <f t="shared" si="122"/>
        <v>#DIV/0!</v>
      </c>
      <c r="AD1286" s="18" t="e">
        <f t="shared" si="123"/>
        <v>#DIV/0!</v>
      </c>
      <c r="AF1286" s="18" t="e">
        <f t="shared" si="124"/>
        <v>#DIV/0!</v>
      </c>
      <c r="AP1286" s="2" t="str">
        <f t="shared" si="125"/>
        <v>D09_257_9</v>
      </c>
    </row>
    <row r="1287" spans="1:42" ht="12.75" customHeight="1" x14ac:dyDescent="0.2">
      <c r="A1287" s="1" t="s">
        <v>68</v>
      </c>
      <c r="B1287" s="3">
        <v>258</v>
      </c>
      <c r="C1287" s="4">
        <v>9</v>
      </c>
      <c r="D1287" s="4" t="s">
        <v>55</v>
      </c>
      <c r="E1287" s="2" t="s">
        <v>39</v>
      </c>
      <c r="F1287" s="2" t="s">
        <v>36</v>
      </c>
      <c r="G1287" s="2" t="s">
        <v>62</v>
      </c>
      <c r="H1287" s="2">
        <v>2012</v>
      </c>
      <c r="I1287" s="7" t="s">
        <v>134</v>
      </c>
      <c r="R1287" s="2"/>
      <c r="S1287" s="2" t="s">
        <v>67</v>
      </c>
      <c r="T1287" s="2">
        <v>2</v>
      </c>
      <c r="X1287" s="5" t="e">
        <f t="shared" si="120"/>
        <v>#DIV/0!</v>
      </c>
      <c r="Y1287" s="2">
        <v>3</v>
      </c>
      <c r="AA1287" s="5" t="e">
        <f t="shared" si="121"/>
        <v>#DIV/0!</v>
      </c>
      <c r="AB1287" s="4" t="e">
        <f t="shared" si="122"/>
        <v>#DIV/0!</v>
      </c>
      <c r="AD1287" s="2" t="e">
        <f t="shared" si="123"/>
        <v>#DIV/0!</v>
      </c>
      <c r="AF1287" s="2" t="e">
        <f t="shared" si="124"/>
        <v>#DIV/0!</v>
      </c>
      <c r="AG1287" s="2"/>
      <c r="AO1287" s="2"/>
      <c r="AP1287" s="2" t="str">
        <f t="shared" si="125"/>
        <v>D09_258_9</v>
      </c>
    </row>
    <row r="1288" spans="1:42" ht="12.75" customHeight="1" x14ac:dyDescent="0.2">
      <c r="A1288" s="1" t="s">
        <v>68</v>
      </c>
      <c r="B1288" s="3">
        <v>258</v>
      </c>
      <c r="C1288" s="4">
        <v>9</v>
      </c>
      <c r="D1288" s="4" t="s">
        <v>55</v>
      </c>
      <c r="E1288" s="2" t="s">
        <v>39</v>
      </c>
      <c r="F1288" s="2" t="s">
        <v>36</v>
      </c>
      <c r="G1288" s="2" t="s">
        <v>62</v>
      </c>
      <c r="H1288" s="2">
        <v>2013</v>
      </c>
      <c r="I1288" s="7" t="s">
        <v>134</v>
      </c>
      <c r="R1288" s="2"/>
      <c r="S1288" s="2" t="s">
        <v>67</v>
      </c>
      <c r="X1288" s="5" t="e">
        <f t="shared" si="120"/>
        <v>#DIV/0!</v>
      </c>
      <c r="AA1288" s="5" t="e">
        <f t="shared" si="121"/>
        <v>#DIV/0!</v>
      </c>
      <c r="AB1288" s="4" t="e">
        <f t="shared" si="122"/>
        <v>#DIV/0!</v>
      </c>
      <c r="AD1288" s="2" t="e">
        <f t="shared" si="123"/>
        <v>#DIV/0!</v>
      </c>
      <c r="AF1288" s="2" t="e">
        <f t="shared" si="124"/>
        <v>#DIV/0!</v>
      </c>
      <c r="AG1288" s="2"/>
      <c r="AO1288" s="2"/>
      <c r="AP1288" s="2" t="str">
        <f t="shared" si="125"/>
        <v>D09_258_9</v>
      </c>
    </row>
    <row r="1289" spans="1:42" ht="12.75" customHeight="1" x14ac:dyDescent="0.2">
      <c r="A1289" s="1" t="s">
        <v>68</v>
      </c>
      <c r="B1289" s="3">
        <v>258</v>
      </c>
      <c r="C1289" s="4">
        <v>9</v>
      </c>
      <c r="D1289" s="4" t="s">
        <v>55</v>
      </c>
      <c r="E1289" s="2" t="s">
        <v>39</v>
      </c>
      <c r="F1289" s="2" t="s">
        <v>36</v>
      </c>
      <c r="G1289" s="2" t="s">
        <v>62</v>
      </c>
      <c r="H1289" s="2">
        <v>2014</v>
      </c>
      <c r="I1289" s="7" t="s">
        <v>134</v>
      </c>
      <c r="R1289" s="2"/>
      <c r="S1289" s="2" t="s">
        <v>67</v>
      </c>
      <c r="X1289" s="5" t="e">
        <f t="shared" si="120"/>
        <v>#DIV/0!</v>
      </c>
      <c r="AA1289" s="5" t="e">
        <f t="shared" si="121"/>
        <v>#DIV/0!</v>
      </c>
      <c r="AB1289" s="4" t="e">
        <f t="shared" si="122"/>
        <v>#DIV/0!</v>
      </c>
      <c r="AD1289" s="2" t="e">
        <f t="shared" si="123"/>
        <v>#DIV/0!</v>
      </c>
      <c r="AF1289" s="2" t="e">
        <f t="shared" si="124"/>
        <v>#DIV/0!</v>
      </c>
      <c r="AG1289" s="2"/>
      <c r="AO1289" s="2"/>
      <c r="AP1289" s="2" t="str">
        <f t="shared" si="125"/>
        <v>D09_258_9</v>
      </c>
    </row>
    <row r="1290" spans="1:42" ht="12.75" customHeight="1" x14ac:dyDescent="0.2">
      <c r="A1290" s="1" t="s">
        <v>68</v>
      </c>
      <c r="B1290" s="3">
        <v>258</v>
      </c>
      <c r="C1290" s="4">
        <v>9</v>
      </c>
      <c r="D1290" s="4" t="s">
        <v>55</v>
      </c>
      <c r="E1290" s="2" t="s">
        <v>39</v>
      </c>
      <c r="F1290" s="2" t="s">
        <v>36</v>
      </c>
      <c r="G1290" s="2" t="s">
        <v>62</v>
      </c>
      <c r="H1290" s="2">
        <v>2015</v>
      </c>
      <c r="I1290" s="7" t="s">
        <v>134</v>
      </c>
      <c r="R1290" s="2"/>
      <c r="S1290" s="2" t="s">
        <v>67</v>
      </c>
      <c r="X1290" s="5" t="e">
        <f t="shared" si="120"/>
        <v>#DIV/0!</v>
      </c>
      <c r="AA1290" s="5" t="e">
        <f t="shared" si="121"/>
        <v>#DIV/0!</v>
      </c>
      <c r="AB1290" s="4" t="e">
        <f t="shared" si="122"/>
        <v>#DIV/0!</v>
      </c>
      <c r="AD1290" s="2" t="e">
        <f t="shared" si="123"/>
        <v>#DIV/0!</v>
      </c>
      <c r="AF1290" s="2" t="e">
        <f t="shared" si="124"/>
        <v>#DIV/0!</v>
      </c>
      <c r="AG1290" s="2"/>
      <c r="AO1290" s="2"/>
      <c r="AP1290" s="2" t="str">
        <f t="shared" si="125"/>
        <v>D09_258_9</v>
      </c>
    </row>
    <row r="1291" spans="1:42" s="18" customFormat="1" ht="12.75" customHeight="1" x14ac:dyDescent="0.2">
      <c r="A1291" s="23" t="s">
        <v>68</v>
      </c>
      <c r="B1291" s="19">
        <v>258</v>
      </c>
      <c r="C1291" s="24">
        <v>9</v>
      </c>
      <c r="D1291" s="24" t="s">
        <v>55</v>
      </c>
      <c r="E1291" s="18" t="s">
        <v>39</v>
      </c>
      <c r="F1291" s="18" t="s">
        <v>36</v>
      </c>
      <c r="G1291" s="18" t="s">
        <v>62</v>
      </c>
      <c r="H1291" s="18">
        <v>2016</v>
      </c>
      <c r="I1291" s="26" t="s">
        <v>134</v>
      </c>
      <c r="S1291" s="18" t="s">
        <v>67</v>
      </c>
      <c r="X1291" s="25" t="e">
        <f t="shared" si="120"/>
        <v>#DIV/0!</v>
      </c>
      <c r="AA1291" s="25" t="e">
        <f t="shared" si="121"/>
        <v>#DIV/0!</v>
      </c>
      <c r="AB1291" s="24" t="e">
        <f t="shared" si="122"/>
        <v>#DIV/0!</v>
      </c>
      <c r="AD1291" s="18" t="e">
        <f t="shared" si="123"/>
        <v>#DIV/0!</v>
      </c>
      <c r="AF1291" s="18" t="e">
        <f t="shared" si="124"/>
        <v>#DIV/0!</v>
      </c>
      <c r="AP1291" s="2" t="str">
        <f t="shared" si="125"/>
        <v>D09_258_9</v>
      </c>
    </row>
    <row r="1292" spans="1:42" ht="12.75" customHeight="1" x14ac:dyDescent="0.2">
      <c r="A1292" s="1" t="s">
        <v>68</v>
      </c>
      <c r="B1292" s="3">
        <v>259</v>
      </c>
      <c r="C1292" s="4">
        <v>9</v>
      </c>
      <c r="D1292" s="4" t="s">
        <v>55</v>
      </c>
      <c r="E1292" s="2" t="s">
        <v>39</v>
      </c>
      <c r="F1292" s="2" t="s">
        <v>36</v>
      </c>
      <c r="G1292" s="2" t="s">
        <v>62</v>
      </c>
      <c r="H1292" s="2">
        <v>2012</v>
      </c>
      <c r="I1292" s="7" t="s">
        <v>101</v>
      </c>
      <c r="R1292" s="2"/>
      <c r="S1292" s="2" t="s">
        <v>67</v>
      </c>
      <c r="T1292" s="2">
        <v>3</v>
      </c>
      <c r="X1292" s="5" t="e">
        <f t="shared" si="120"/>
        <v>#DIV/0!</v>
      </c>
      <c r="Y1292" s="2">
        <v>2</v>
      </c>
      <c r="AA1292" s="5" t="e">
        <f t="shared" si="121"/>
        <v>#DIV/0!</v>
      </c>
      <c r="AB1292" s="4" t="e">
        <f t="shared" si="122"/>
        <v>#DIV/0!</v>
      </c>
      <c r="AD1292" s="2" t="e">
        <f t="shared" si="123"/>
        <v>#DIV/0!</v>
      </c>
      <c r="AF1292" s="2" t="e">
        <f t="shared" si="124"/>
        <v>#DIV/0!</v>
      </c>
      <c r="AG1292" s="2"/>
      <c r="AO1292" s="2"/>
      <c r="AP1292" s="2" t="str">
        <f t="shared" si="125"/>
        <v>D09_259_9</v>
      </c>
    </row>
    <row r="1293" spans="1:42" ht="12.75" customHeight="1" x14ac:dyDescent="0.2">
      <c r="A1293" s="1" t="s">
        <v>68</v>
      </c>
      <c r="B1293" s="3">
        <v>259</v>
      </c>
      <c r="C1293" s="4">
        <v>9</v>
      </c>
      <c r="D1293" s="4" t="s">
        <v>55</v>
      </c>
      <c r="E1293" s="2" t="s">
        <v>39</v>
      </c>
      <c r="F1293" s="2" t="s">
        <v>36</v>
      </c>
      <c r="G1293" s="2" t="s">
        <v>62</v>
      </c>
      <c r="H1293" s="2">
        <v>2013</v>
      </c>
      <c r="I1293" s="7" t="s">
        <v>101</v>
      </c>
      <c r="J1293" s="2">
        <v>45</v>
      </c>
      <c r="K1293" s="2">
        <f>J1293-49</f>
        <v>-4</v>
      </c>
      <c r="L1293" s="2">
        <f>J1293-76</f>
        <v>-31</v>
      </c>
      <c r="M1293" s="2">
        <f>J1293-90</f>
        <v>-45</v>
      </c>
      <c r="N1293" s="2">
        <v>3</v>
      </c>
      <c r="R1293" s="2"/>
      <c r="S1293" s="2" t="s">
        <v>67</v>
      </c>
      <c r="T1293" s="2">
        <v>2</v>
      </c>
      <c r="U1293" s="2">
        <v>213</v>
      </c>
      <c r="V1293" s="2">
        <v>25</v>
      </c>
      <c r="W1293" s="2">
        <v>39</v>
      </c>
      <c r="X1293" s="5">
        <f t="shared" si="120"/>
        <v>1.56</v>
      </c>
      <c r="Y1293" s="2">
        <v>3</v>
      </c>
      <c r="Z1293" s="2">
        <v>21</v>
      </c>
      <c r="AA1293" s="5">
        <f t="shared" si="121"/>
        <v>0.84</v>
      </c>
      <c r="AB1293" s="4">
        <f t="shared" si="122"/>
        <v>53.846153846153847</v>
      </c>
      <c r="AC1293" s="2">
        <v>0</v>
      </c>
      <c r="AD1293" s="2">
        <f t="shared" si="123"/>
        <v>0</v>
      </c>
      <c r="AE1293" s="2">
        <v>0</v>
      </c>
      <c r="AF1293" s="2">
        <f t="shared" si="124"/>
        <v>0</v>
      </c>
      <c r="AG1293" s="8" t="s">
        <v>82</v>
      </c>
      <c r="AH1293" s="2">
        <v>7</v>
      </c>
      <c r="AI1293" s="2">
        <v>3</v>
      </c>
      <c r="AJ1293" s="2">
        <v>1</v>
      </c>
      <c r="AK1293" s="2">
        <v>3</v>
      </c>
      <c r="AL1293" s="2">
        <v>3</v>
      </c>
      <c r="AM1293" s="2">
        <v>3</v>
      </c>
      <c r="AN1293" s="2">
        <v>1</v>
      </c>
      <c r="AO1293" s="2"/>
      <c r="AP1293" s="2" t="str">
        <f t="shared" si="125"/>
        <v>D09_259_9</v>
      </c>
    </row>
    <row r="1294" spans="1:42" ht="12.75" customHeight="1" x14ac:dyDescent="0.2">
      <c r="A1294" s="1" t="s">
        <v>68</v>
      </c>
      <c r="B1294" s="3">
        <v>259</v>
      </c>
      <c r="C1294" s="4">
        <v>9</v>
      </c>
      <c r="D1294" s="4" t="s">
        <v>55</v>
      </c>
      <c r="E1294" s="2" t="s">
        <v>39</v>
      </c>
      <c r="F1294" s="2" t="s">
        <v>36</v>
      </c>
      <c r="G1294" s="2" t="s">
        <v>62</v>
      </c>
      <c r="H1294" s="2">
        <v>2014</v>
      </c>
      <c r="I1294" s="7" t="s">
        <v>101</v>
      </c>
      <c r="R1294" s="2"/>
      <c r="S1294" s="2" t="s">
        <v>67</v>
      </c>
      <c r="X1294" s="5" t="e">
        <f t="shared" si="120"/>
        <v>#DIV/0!</v>
      </c>
      <c r="AA1294" s="5" t="e">
        <f t="shared" si="121"/>
        <v>#DIV/0!</v>
      </c>
      <c r="AB1294" s="4" t="e">
        <f t="shared" si="122"/>
        <v>#DIV/0!</v>
      </c>
      <c r="AD1294" s="2" t="e">
        <f t="shared" si="123"/>
        <v>#DIV/0!</v>
      </c>
      <c r="AF1294" s="2" t="e">
        <f t="shared" si="124"/>
        <v>#DIV/0!</v>
      </c>
      <c r="AG1294" s="2"/>
      <c r="AO1294" s="2"/>
      <c r="AP1294" s="2" t="str">
        <f t="shared" si="125"/>
        <v>D09_259_9</v>
      </c>
    </row>
    <row r="1295" spans="1:42" ht="12.75" customHeight="1" x14ac:dyDescent="0.2">
      <c r="A1295" s="1" t="s">
        <v>68</v>
      </c>
      <c r="B1295" s="3">
        <v>259</v>
      </c>
      <c r="C1295" s="4">
        <v>9</v>
      </c>
      <c r="D1295" s="4" t="s">
        <v>55</v>
      </c>
      <c r="E1295" s="2" t="s">
        <v>39</v>
      </c>
      <c r="F1295" s="2" t="s">
        <v>36</v>
      </c>
      <c r="G1295" s="2" t="s">
        <v>62</v>
      </c>
      <c r="H1295" s="2">
        <v>2015</v>
      </c>
      <c r="I1295" s="7" t="s">
        <v>101</v>
      </c>
      <c r="R1295" s="2"/>
      <c r="S1295" s="2" t="s">
        <v>67</v>
      </c>
      <c r="X1295" s="5" t="e">
        <f t="shared" si="120"/>
        <v>#DIV/0!</v>
      </c>
      <c r="AA1295" s="5" t="e">
        <f t="shared" si="121"/>
        <v>#DIV/0!</v>
      </c>
      <c r="AB1295" s="4" t="e">
        <f t="shared" si="122"/>
        <v>#DIV/0!</v>
      </c>
      <c r="AD1295" s="2" t="e">
        <f t="shared" si="123"/>
        <v>#DIV/0!</v>
      </c>
      <c r="AF1295" s="2" t="e">
        <f t="shared" si="124"/>
        <v>#DIV/0!</v>
      </c>
      <c r="AG1295" s="2"/>
      <c r="AO1295" s="2"/>
      <c r="AP1295" s="2" t="str">
        <f t="shared" si="125"/>
        <v>D09_259_9</v>
      </c>
    </row>
    <row r="1296" spans="1:42" s="18" customFormat="1" ht="12.75" customHeight="1" x14ac:dyDescent="0.2">
      <c r="A1296" s="23" t="s">
        <v>68</v>
      </c>
      <c r="B1296" s="19">
        <v>259</v>
      </c>
      <c r="C1296" s="24">
        <v>9</v>
      </c>
      <c r="D1296" s="24" t="s">
        <v>55</v>
      </c>
      <c r="E1296" s="18" t="s">
        <v>39</v>
      </c>
      <c r="F1296" s="18" t="s">
        <v>36</v>
      </c>
      <c r="G1296" s="18" t="s">
        <v>62</v>
      </c>
      <c r="H1296" s="18">
        <v>2016</v>
      </c>
      <c r="I1296" s="7" t="s">
        <v>101</v>
      </c>
      <c r="S1296" s="18" t="s">
        <v>67</v>
      </c>
      <c r="X1296" s="25" t="e">
        <f t="shared" si="120"/>
        <v>#DIV/0!</v>
      </c>
      <c r="AA1296" s="25" t="e">
        <f t="shared" si="121"/>
        <v>#DIV/0!</v>
      </c>
      <c r="AB1296" s="24" t="e">
        <f t="shared" si="122"/>
        <v>#DIV/0!</v>
      </c>
      <c r="AD1296" s="18" t="e">
        <f t="shared" si="123"/>
        <v>#DIV/0!</v>
      </c>
      <c r="AF1296" s="18" t="e">
        <f t="shared" si="124"/>
        <v>#DIV/0!</v>
      </c>
      <c r="AP1296" s="2" t="str">
        <f t="shared" si="125"/>
        <v>D09_259_9</v>
      </c>
    </row>
    <row r="1297" spans="1:42" ht="12.75" customHeight="1" x14ac:dyDescent="0.2">
      <c r="A1297" s="1" t="s">
        <v>68</v>
      </c>
      <c r="B1297" s="3">
        <v>260</v>
      </c>
      <c r="C1297" s="4">
        <v>9</v>
      </c>
      <c r="D1297" s="4" t="s">
        <v>55</v>
      </c>
      <c r="E1297" s="2" t="s">
        <v>39</v>
      </c>
      <c r="F1297" s="2" t="s">
        <v>36</v>
      </c>
      <c r="G1297" s="2" t="s">
        <v>62</v>
      </c>
      <c r="H1297" s="2">
        <v>2012</v>
      </c>
      <c r="I1297" s="7" t="s">
        <v>101</v>
      </c>
      <c r="R1297" s="2"/>
      <c r="S1297" s="2" t="s">
        <v>67</v>
      </c>
      <c r="T1297" s="2">
        <v>3</v>
      </c>
      <c r="X1297" s="5" t="e">
        <f t="shared" si="120"/>
        <v>#DIV/0!</v>
      </c>
      <c r="Y1297" s="2">
        <v>2</v>
      </c>
      <c r="AA1297" s="5" t="e">
        <f t="shared" si="121"/>
        <v>#DIV/0!</v>
      </c>
      <c r="AB1297" s="4" t="e">
        <f t="shared" si="122"/>
        <v>#DIV/0!</v>
      </c>
      <c r="AD1297" s="2" t="e">
        <f t="shared" si="123"/>
        <v>#DIV/0!</v>
      </c>
      <c r="AF1297" s="2" t="e">
        <f t="shared" si="124"/>
        <v>#DIV/0!</v>
      </c>
      <c r="AG1297" s="2"/>
      <c r="AO1297" s="2"/>
      <c r="AP1297" s="2" t="str">
        <f t="shared" si="125"/>
        <v>D09_260_9</v>
      </c>
    </row>
    <row r="1298" spans="1:42" ht="12.75" customHeight="1" x14ac:dyDescent="0.2">
      <c r="A1298" s="1" t="s">
        <v>68</v>
      </c>
      <c r="B1298" s="3">
        <v>260</v>
      </c>
      <c r="C1298" s="4">
        <v>9</v>
      </c>
      <c r="D1298" s="4" t="s">
        <v>55</v>
      </c>
      <c r="E1298" s="2" t="s">
        <v>39</v>
      </c>
      <c r="F1298" s="2" t="s">
        <v>36</v>
      </c>
      <c r="G1298" s="2" t="s">
        <v>62</v>
      </c>
      <c r="H1298" s="2">
        <v>2013</v>
      </c>
      <c r="I1298" s="7" t="s">
        <v>101</v>
      </c>
      <c r="R1298" s="2"/>
      <c r="S1298" s="2" t="s">
        <v>67</v>
      </c>
      <c r="X1298" s="5" t="e">
        <f t="shared" si="120"/>
        <v>#DIV/0!</v>
      </c>
      <c r="AA1298" s="5" t="e">
        <f t="shared" si="121"/>
        <v>#DIV/0!</v>
      </c>
      <c r="AB1298" s="4" t="e">
        <f t="shared" si="122"/>
        <v>#DIV/0!</v>
      </c>
      <c r="AD1298" s="2" t="e">
        <f t="shared" si="123"/>
        <v>#DIV/0!</v>
      </c>
      <c r="AF1298" s="2" t="e">
        <f t="shared" si="124"/>
        <v>#DIV/0!</v>
      </c>
      <c r="AO1298" s="2"/>
      <c r="AP1298" s="2" t="str">
        <f t="shared" si="125"/>
        <v>D09_260_9</v>
      </c>
    </row>
    <row r="1299" spans="1:42" ht="12.75" customHeight="1" x14ac:dyDescent="0.2">
      <c r="A1299" s="1" t="s">
        <v>68</v>
      </c>
      <c r="B1299" s="3">
        <v>260</v>
      </c>
      <c r="C1299" s="4">
        <v>9</v>
      </c>
      <c r="D1299" s="4" t="s">
        <v>55</v>
      </c>
      <c r="E1299" s="2" t="s">
        <v>39</v>
      </c>
      <c r="F1299" s="2" t="s">
        <v>36</v>
      </c>
      <c r="G1299" s="2" t="s">
        <v>62</v>
      </c>
      <c r="H1299" s="2">
        <v>2014</v>
      </c>
      <c r="I1299" s="7" t="s">
        <v>101</v>
      </c>
      <c r="R1299" s="2"/>
      <c r="S1299" s="2" t="s">
        <v>67</v>
      </c>
      <c r="X1299" s="5" t="e">
        <f t="shared" si="120"/>
        <v>#DIV/0!</v>
      </c>
      <c r="AA1299" s="5" t="e">
        <f t="shared" si="121"/>
        <v>#DIV/0!</v>
      </c>
      <c r="AB1299" s="4" t="e">
        <f t="shared" si="122"/>
        <v>#DIV/0!</v>
      </c>
      <c r="AD1299" s="2" t="e">
        <f t="shared" si="123"/>
        <v>#DIV/0!</v>
      </c>
      <c r="AF1299" s="2" t="e">
        <f t="shared" si="124"/>
        <v>#DIV/0!</v>
      </c>
      <c r="AG1299" s="2"/>
      <c r="AO1299" s="2"/>
      <c r="AP1299" s="2" t="str">
        <f t="shared" si="125"/>
        <v>D09_260_9</v>
      </c>
    </row>
    <row r="1300" spans="1:42" ht="12.75" customHeight="1" x14ac:dyDescent="0.2">
      <c r="A1300" s="1" t="s">
        <v>68</v>
      </c>
      <c r="B1300" s="3">
        <v>260</v>
      </c>
      <c r="C1300" s="4">
        <v>9</v>
      </c>
      <c r="D1300" s="4" t="s">
        <v>55</v>
      </c>
      <c r="E1300" s="2" t="s">
        <v>39</v>
      </c>
      <c r="F1300" s="2" t="s">
        <v>36</v>
      </c>
      <c r="G1300" s="2" t="s">
        <v>62</v>
      </c>
      <c r="H1300" s="2">
        <v>2015</v>
      </c>
      <c r="I1300" s="7" t="s">
        <v>101</v>
      </c>
      <c r="R1300" s="2"/>
      <c r="S1300" s="2" t="s">
        <v>67</v>
      </c>
      <c r="X1300" s="5" t="e">
        <f t="shared" si="120"/>
        <v>#DIV/0!</v>
      </c>
      <c r="AA1300" s="5" t="e">
        <f t="shared" si="121"/>
        <v>#DIV/0!</v>
      </c>
      <c r="AB1300" s="4" t="e">
        <f t="shared" si="122"/>
        <v>#DIV/0!</v>
      </c>
      <c r="AD1300" s="2" t="e">
        <f t="shared" si="123"/>
        <v>#DIV/0!</v>
      </c>
      <c r="AF1300" s="2" t="e">
        <f t="shared" si="124"/>
        <v>#DIV/0!</v>
      </c>
      <c r="AG1300" s="2"/>
      <c r="AO1300" s="2"/>
      <c r="AP1300" s="2" t="str">
        <f t="shared" si="125"/>
        <v>D09_260_9</v>
      </c>
    </row>
    <row r="1301" spans="1:42" s="18" customFormat="1" ht="12.75" customHeight="1" x14ac:dyDescent="0.2">
      <c r="A1301" s="23" t="s">
        <v>68</v>
      </c>
      <c r="B1301" s="19">
        <v>260</v>
      </c>
      <c r="C1301" s="24">
        <v>9</v>
      </c>
      <c r="D1301" s="24" t="s">
        <v>55</v>
      </c>
      <c r="E1301" s="18" t="s">
        <v>39</v>
      </c>
      <c r="F1301" s="18" t="s">
        <v>36</v>
      </c>
      <c r="G1301" s="18" t="s">
        <v>62</v>
      </c>
      <c r="H1301" s="18">
        <v>2016</v>
      </c>
      <c r="I1301" s="7" t="s">
        <v>101</v>
      </c>
      <c r="S1301" s="18" t="s">
        <v>67</v>
      </c>
      <c r="X1301" s="25" t="e">
        <f t="shared" si="120"/>
        <v>#DIV/0!</v>
      </c>
      <c r="AA1301" s="25" t="e">
        <f t="shared" si="121"/>
        <v>#DIV/0!</v>
      </c>
      <c r="AB1301" s="24" t="e">
        <f t="shared" si="122"/>
        <v>#DIV/0!</v>
      </c>
      <c r="AD1301" s="18" t="e">
        <f t="shared" si="123"/>
        <v>#DIV/0!</v>
      </c>
      <c r="AF1301" s="18" t="e">
        <f t="shared" si="124"/>
        <v>#DIV/0!</v>
      </c>
      <c r="AP1301" s="2" t="str">
        <f t="shared" si="125"/>
        <v>D09_260_9</v>
      </c>
    </row>
    <row r="1302" spans="1:42" ht="12.75" customHeight="1" x14ac:dyDescent="0.2">
      <c r="A1302" s="1" t="s">
        <v>68</v>
      </c>
      <c r="B1302" s="3">
        <v>261</v>
      </c>
      <c r="C1302" s="4">
        <v>9</v>
      </c>
      <c r="D1302" s="4" t="s">
        <v>55</v>
      </c>
      <c r="E1302" s="2" t="s">
        <v>39</v>
      </c>
      <c r="F1302" s="2" t="s">
        <v>36</v>
      </c>
      <c r="G1302" s="2" t="s">
        <v>62</v>
      </c>
      <c r="H1302" s="2">
        <v>2012</v>
      </c>
      <c r="I1302" s="7" t="s">
        <v>135</v>
      </c>
      <c r="R1302" s="2"/>
      <c r="S1302" s="2" t="s">
        <v>67</v>
      </c>
      <c r="T1302" s="2">
        <v>3</v>
      </c>
      <c r="X1302" s="5" t="e">
        <f t="shared" si="120"/>
        <v>#DIV/0!</v>
      </c>
      <c r="Y1302" s="2">
        <v>2</v>
      </c>
      <c r="AA1302" s="5" t="e">
        <f t="shared" si="121"/>
        <v>#DIV/0!</v>
      </c>
      <c r="AB1302" s="4" t="e">
        <f t="shared" si="122"/>
        <v>#DIV/0!</v>
      </c>
      <c r="AD1302" s="2" t="e">
        <f t="shared" si="123"/>
        <v>#DIV/0!</v>
      </c>
      <c r="AF1302" s="2" t="e">
        <f t="shared" si="124"/>
        <v>#DIV/0!</v>
      </c>
      <c r="AG1302" s="2"/>
      <c r="AO1302" s="2"/>
      <c r="AP1302" s="2" t="str">
        <f t="shared" si="125"/>
        <v>D09_261_9</v>
      </c>
    </row>
    <row r="1303" spans="1:42" ht="12.75" customHeight="1" x14ac:dyDescent="0.2">
      <c r="A1303" s="1" t="s">
        <v>68</v>
      </c>
      <c r="B1303" s="3">
        <v>261</v>
      </c>
      <c r="C1303" s="4">
        <v>9</v>
      </c>
      <c r="D1303" s="4" t="s">
        <v>55</v>
      </c>
      <c r="E1303" s="2" t="s">
        <v>39</v>
      </c>
      <c r="F1303" s="2" t="s">
        <v>36</v>
      </c>
      <c r="G1303" s="2" t="s">
        <v>62</v>
      </c>
      <c r="H1303" s="2">
        <v>2013</v>
      </c>
      <c r="I1303" s="7" t="s">
        <v>135</v>
      </c>
      <c r="R1303" s="2"/>
      <c r="S1303" s="2" t="s">
        <v>67</v>
      </c>
      <c r="X1303" s="5" t="e">
        <f t="shared" si="120"/>
        <v>#DIV/0!</v>
      </c>
      <c r="AA1303" s="5" t="e">
        <f t="shared" si="121"/>
        <v>#DIV/0!</v>
      </c>
      <c r="AB1303" s="4" t="e">
        <f t="shared" si="122"/>
        <v>#DIV/0!</v>
      </c>
      <c r="AD1303" s="2" t="e">
        <f t="shared" si="123"/>
        <v>#DIV/0!</v>
      </c>
      <c r="AF1303" s="2" t="e">
        <f t="shared" si="124"/>
        <v>#DIV/0!</v>
      </c>
      <c r="AG1303" s="2"/>
      <c r="AO1303" s="2"/>
      <c r="AP1303" s="2" t="str">
        <f t="shared" si="125"/>
        <v>D09_261_9</v>
      </c>
    </row>
    <row r="1304" spans="1:42" ht="12.75" customHeight="1" x14ac:dyDescent="0.2">
      <c r="A1304" s="1" t="s">
        <v>68</v>
      </c>
      <c r="B1304" s="3">
        <v>261</v>
      </c>
      <c r="C1304" s="4">
        <v>9</v>
      </c>
      <c r="D1304" s="4" t="s">
        <v>55</v>
      </c>
      <c r="E1304" s="2" t="s">
        <v>39</v>
      </c>
      <c r="F1304" s="2" t="s">
        <v>36</v>
      </c>
      <c r="G1304" s="2" t="s">
        <v>62</v>
      </c>
      <c r="H1304" s="2">
        <v>2014</v>
      </c>
      <c r="I1304" s="7" t="s">
        <v>135</v>
      </c>
      <c r="R1304" s="2"/>
      <c r="S1304" s="2" t="s">
        <v>67</v>
      </c>
      <c r="X1304" s="5" t="e">
        <f t="shared" si="120"/>
        <v>#DIV/0!</v>
      </c>
      <c r="AA1304" s="5" t="e">
        <f t="shared" si="121"/>
        <v>#DIV/0!</v>
      </c>
      <c r="AB1304" s="4" t="e">
        <f t="shared" si="122"/>
        <v>#DIV/0!</v>
      </c>
      <c r="AD1304" s="2" t="e">
        <f t="shared" si="123"/>
        <v>#DIV/0!</v>
      </c>
      <c r="AF1304" s="2" t="e">
        <f t="shared" si="124"/>
        <v>#DIV/0!</v>
      </c>
      <c r="AG1304" s="2"/>
      <c r="AO1304" s="2"/>
      <c r="AP1304" s="2" t="str">
        <f t="shared" si="125"/>
        <v>D09_261_9</v>
      </c>
    </row>
    <row r="1305" spans="1:42" ht="12.75" customHeight="1" x14ac:dyDescent="0.2">
      <c r="A1305" s="1" t="s">
        <v>68</v>
      </c>
      <c r="B1305" s="3">
        <v>261</v>
      </c>
      <c r="C1305" s="4">
        <v>9</v>
      </c>
      <c r="D1305" s="4" t="s">
        <v>55</v>
      </c>
      <c r="E1305" s="2" t="s">
        <v>39</v>
      </c>
      <c r="F1305" s="2" t="s">
        <v>36</v>
      </c>
      <c r="G1305" s="2" t="s">
        <v>62</v>
      </c>
      <c r="H1305" s="2">
        <v>2015</v>
      </c>
      <c r="I1305" s="7" t="s">
        <v>135</v>
      </c>
      <c r="R1305" s="2"/>
      <c r="S1305" s="2" t="s">
        <v>67</v>
      </c>
      <c r="X1305" s="5" t="e">
        <f t="shared" si="120"/>
        <v>#DIV/0!</v>
      </c>
      <c r="AA1305" s="5" t="e">
        <f t="shared" si="121"/>
        <v>#DIV/0!</v>
      </c>
      <c r="AB1305" s="4" t="e">
        <f t="shared" si="122"/>
        <v>#DIV/0!</v>
      </c>
      <c r="AD1305" s="2" t="e">
        <f t="shared" si="123"/>
        <v>#DIV/0!</v>
      </c>
      <c r="AF1305" s="2" t="e">
        <f t="shared" si="124"/>
        <v>#DIV/0!</v>
      </c>
      <c r="AG1305" s="2"/>
      <c r="AO1305" s="2"/>
      <c r="AP1305" s="2" t="str">
        <f t="shared" si="125"/>
        <v>D09_261_9</v>
      </c>
    </row>
    <row r="1306" spans="1:42" s="18" customFormat="1" ht="12.75" customHeight="1" x14ac:dyDescent="0.2">
      <c r="A1306" s="23" t="s">
        <v>68</v>
      </c>
      <c r="B1306" s="19">
        <v>261</v>
      </c>
      <c r="C1306" s="24">
        <v>9</v>
      </c>
      <c r="D1306" s="24" t="s">
        <v>55</v>
      </c>
      <c r="E1306" s="18" t="s">
        <v>39</v>
      </c>
      <c r="F1306" s="18" t="s">
        <v>36</v>
      </c>
      <c r="G1306" s="18" t="s">
        <v>62</v>
      </c>
      <c r="H1306" s="18">
        <v>2016</v>
      </c>
      <c r="I1306" s="26" t="s">
        <v>135</v>
      </c>
      <c r="S1306" s="18" t="s">
        <v>67</v>
      </c>
      <c r="X1306" s="25" t="e">
        <f t="shared" si="120"/>
        <v>#DIV/0!</v>
      </c>
      <c r="AA1306" s="25" t="e">
        <f t="shared" si="121"/>
        <v>#DIV/0!</v>
      </c>
      <c r="AB1306" s="24" t="e">
        <f t="shared" si="122"/>
        <v>#DIV/0!</v>
      </c>
      <c r="AD1306" s="18" t="e">
        <f t="shared" si="123"/>
        <v>#DIV/0!</v>
      </c>
      <c r="AF1306" s="18" t="e">
        <f t="shared" si="124"/>
        <v>#DIV/0!</v>
      </c>
      <c r="AP1306" s="2" t="str">
        <f t="shared" si="125"/>
        <v>D09_261_9</v>
      </c>
    </row>
    <row r="1307" spans="1:42" ht="12.75" customHeight="1" x14ac:dyDescent="0.2">
      <c r="A1307" s="1" t="s">
        <v>68</v>
      </c>
      <c r="B1307" s="3">
        <v>262</v>
      </c>
      <c r="C1307" s="4">
        <v>9</v>
      </c>
      <c r="D1307" s="4" t="s">
        <v>55</v>
      </c>
      <c r="E1307" s="2" t="s">
        <v>39</v>
      </c>
      <c r="F1307" s="2" t="s">
        <v>36</v>
      </c>
      <c r="G1307" s="2" t="s">
        <v>62</v>
      </c>
      <c r="H1307" s="2">
        <v>2012</v>
      </c>
      <c r="I1307" s="7" t="s">
        <v>101</v>
      </c>
      <c r="R1307" s="2"/>
      <c r="S1307" s="2" t="s">
        <v>67</v>
      </c>
      <c r="X1307" s="5" t="e">
        <f t="shared" si="120"/>
        <v>#DIV/0!</v>
      </c>
      <c r="AA1307" s="5" t="e">
        <f t="shared" si="121"/>
        <v>#DIV/0!</v>
      </c>
      <c r="AB1307" s="4" t="e">
        <f t="shared" si="122"/>
        <v>#DIV/0!</v>
      </c>
      <c r="AD1307" s="2" t="e">
        <f t="shared" si="123"/>
        <v>#DIV/0!</v>
      </c>
      <c r="AF1307" s="2" t="e">
        <f t="shared" si="124"/>
        <v>#DIV/0!</v>
      </c>
      <c r="AG1307" s="2"/>
      <c r="AO1307" s="2"/>
      <c r="AP1307" s="2" t="str">
        <f t="shared" si="125"/>
        <v>D09_262_9</v>
      </c>
    </row>
    <row r="1308" spans="1:42" ht="12.75" customHeight="1" x14ac:dyDescent="0.2">
      <c r="A1308" s="1" t="s">
        <v>68</v>
      </c>
      <c r="B1308" s="3">
        <v>262</v>
      </c>
      <c r="C1308" s="4">
        <v>9</v>
      </c>
      <c r="D1308" s="4" t="s">
        <v>55</v>
      </c>
      <c r="E1308" s="2" t="s">
        <v>39</v>
      </c>
      <c r="F1308" s="2" t="s">
        <v>36</v>
      </c>
      <c r="G1308" s="2" t="s">
        <v>62</v>
      </c>
      <c r="H1308" s="2">
        <v>2013</v>
      </c>
      <c r="I1308" s="7" t="s">
        <v>101</v>
      </c>
      <c r="R1308" s="2"/>
      <c r="S1308" s="2" t="s">
        <v>67</v>
      </c>
      <c r="X1308" s="5" t="e">
        <f t="shared" si="120"/>
        <v>#DIV/0!</v>
      </c>
      <c r="AA1308" s="5" t="e">
        <f t="shared" si="121"/>
        <v>#DIV/0!</v>
      </c>
      <c r="AB1308" s="4" t="e">
        <f t="shared" si="122"/>
        <v>#DIV/0!</v>
      </c>
      <c r="AD1308" s="2" t="e">
        <f t="shared" si="123"/>
        <v>#DIV/0!</v>
      </c>
      <c r="AF1308" s="2" t="e">
        <f t="shared" si="124"/>
        <v>#DIV/0!</v>
      </c>
      <c r="AO1308" s="2"/>
      <c r="AP1308" s="2" t="str">
        <f t="shared" si="125"/>
        <v>D09_262_9</v>
      </c>
    </row>
    <row r="1309" spans="1:42" ht="12.75" customHeight="1" x14ac:dyDescent="0.2">
      <c r="A1309" s="1" t="s">
        <v>68</v>
      </c>
      <c r="B1309" s="3">
        <v>262</v>
      </c>
      <c r="C1309" s="4">
        <v>9</v>
      </c>
      <c r="D1309" s="4" t="s">
        <v>55</v>
      </c>
      <c r="E1309" s="2" t="s">
        <v>39</v>
      </c>
      <c r="F1309" s="2" t="s">
        <v>36</v>
      </c>
      <c r="G1309" s="2" t="s">
        <v>62</v>
      </c>
      <c r="H1309" s="2">
        <v>2014</v>
      </c>
      <c r="I1309" s="7" t="s">
        <v>101</v>
      </c>
      <c r="R1309" s="2"/>
      <c r="S1309" s="2" t="s">
        <v>67</v>
      </c>
      <c r="X1309" s="5" t="e">
        <f t="shared" si="120"/>
        <v>#DIV/0!</v>
      </c>
      <c r="AA1309" s="5" t="e">
        <f t="shared" si="121"/>
        <v>#DIV/0!</v>
      </c>
      <c r="AB1309" s="4" t="e">
        <f t="shared" si="122"/>
        <v>#DIV/0!</v>
      </c>
      <c r="AD1309" s="2" t="e">
        <f t="shared" si="123"/>
        <v>#DIV/0!</v>
      </c>
      <c r="AF1309" s="2" t="e">
        <f t="shared" si="124"/>
        <v>#DIV/0!</v>
      </c>
      <c r="AG1309" s="2"/>
      <c r="AO1309" s="2"/>
      <c r="AP1309" s="2" t="str">
        <f t="shared" si="125"/>
        <v>D09_262_9</v>
      </c>
    </row>
    <row r="1310" spans="1:42" ht="12.75" customHeight="1" x14ac:dyDescent="0.2">
      <c r="A1310" s="1" t="s">
        <v>68</v>
      </c>
      <c r="B1310" s="3">
        <v>262</v>
      </c>
      <c r="C1310" s="4">
        <v>9</v>
      </c>
      <c r="D1310" s="4" t="s">
        <v>55</v>
      </c>
      <c r="E1310" s="2" t="s">
        <v>39</v>
      </c>
      <c r="F1310" s="2" t="s">
        <v>36</v>
      </c>
      <c r="G1310" s="2" t="s">
        <v>62</v>
      </c>
      <c r="H1310" s="2">
        <v>2015</v>
      </c>
      <c r="I1310" s="7" t="s">
        <v>101</v>
      </c>
      <c r="R1310" s="2"/>
      <c r="S1310" s="2" t="s">
        <v>67</v>
      </c>
      <c r="X1310" s="5" t="e">
        <f t="shared" si="120"/>
        <v>#DIV/0!</v>
      </c>
      <c r="AA1310" s="5" t="e">
        <f t="shared" si="121"/>
        <v>#DIV/0!</v>
      </c>
      <c r="AB1310" s="4" t="e">
        <f t="shared" si="122"/>
        <v>#DIV/0!</v>
      </c>
      <c r="AD1310" s="2" t="e">
        <f t="shared" si="123"/>
        <v>#DIV/0!</v>
      </c>
      <c r="AF1310" s="2" t="e">
        <f t="shared" si="124"/>
        <v>#DIV/0!</v>
      </c>
      <c r="AG1310" s="2"/>
      <c r="AO1310" s="2"/>
      <c r="AP1310" s="2" t="str">
        <f t="shared" si="125"/>
        <v>D09_262_9</v>
      </c>
    </row>
    <row r="1311" spans="1:42" s="18" customFormat="1" ht="12.75" customHeight="1" x14ac:dyDescent="0.2">
      <c r="A1311" s="23" t="s">
        <v>68</v>
      </c>
      <c r="B1311" s="19">
        <v>262</v>
      </c>
      <c r="C1311" s="24">
        <v>9</v>
      </c>
      <c r="D1311" s="24" t="s">
        <v>55</v>
      </c>
      <c r="E1311" s="18" t="s">
        <v>39</v>
      </c>
      <c r="F1311" s="18" t="s">
        <v>36</v>
      </c>
      <c r="G1311" s="18" t="s">
        <v>62</v>
      </c>
      <c r="H1311" s="18">
        <v>2016</v>
      </c>
      <c r="I1311" s="7" t="s">
        <v>101</v>
      </c>
      <c r="S1311" s="18" t="s">
        <v>67</v>
      </c>
      <c r="X1311" s="25" t="e">
        <f t="shared" si="120"/>
        <v>#DIV/0!</v>
      </c>
      <c r="AA1311" s="25" t="e">
        <f t="shared" si="121"/>
        <v>#DIV/0!</v>
      </c>
      <c r="AB1311" s="24" t="e">
        <f t="shared" si="122"/>
        <v>#DIV/0!</v>
      </c>
      <c r="AD1311" s="18" t="e">
        <f t="shared" si="123"/>
        <v>#DIV/0!</v>
      </c>
      <c r="AF1311" s="18" t="e">
        <f t="shared" si="124"/>
        <v>#DIV/0!</v>
      </c>
      <c r="AP1311" s="2" t="str">
        <f t="shared" si="125"/>
        <v>D09_262_9</v>
      </c>
    </row>
    <row r="1312" spans="1:42" ht="12.75" customHeight="1" x14ac:dyDescent="0.2">
      <c r="A1312" s="1" t="s">
        <v>68</v>
      </c>
      <c r="B1312" s="3">
        <v>263</v>
      </c>
      <c r="C1312" s="4">
        <v>9</v>
      </c>
      <c r="D1312" s="4" t="s">
        <v>55</v>
      </c>
      <c r="E1312" s="2" t="s">
        <v>39</v>
      </c>
      <c r="F1312" s="2" t="s">
        <v>36</v>
      </c>
      <c r="G1312" s="2" t="s">
        <v>62</v>
      </c>
      <c r="H1312" s="2">
        <v>2012</v>
      </c>
      <c r="I1312" s="7" t="s">
        <v>101</v>
      </c>
      <c r="R1312" s="2"/>
      <c r="S1312" s="2" t="s">
        <v>67</v>
      </c>
      <c r="T1312" s="2">
        <v>3</v>
      </c>
      <c r="X1312" s="5" t="e">
        <f t="shared" si="120"/>
        <v>#DIV/0!</v>
      </c>
      <c r="Y1312" s="2">
        <v>2</v>
      </c>
      <c r="AA1312" s="5" t="e">
        <f t="shared" si="121"/>
        <v>#DIV/0!</v>
      </c>
      <c r="AB1312" s="4" t="e">
        <f t="shared" si="122"/>
        <v>#DIV/0!</v>
      </c>
      <c r="AD1312" s="2" t="e">
        <f t="shared" si="123"/>
        <v>#DIV/0!</v>
      </c>
      <c r="AF1312" s="2" t="e">
        <f t="shared" si="124"/>
        <v>#DIV/0!</v>
      </c>
      <c r="AG1312" s="2"/>
      <c r="AO1312" s="2"/>
      <c r="AP1312" s="2" t="str">
        <f t="shared" si="125"/>
        <v>D09_263_9</v>
      </c>
    </row>
    <row r="1313" spans="1:42" ht="12.75" customHeight="1" x14ac:dyDescent="0.2">
      <c r="A1313" s="1" t="s">
        <v>68</v>
      </c>
      <c r="B1313" s="3">
        <v>263</v>
      </c>
      <c r="C1313" s="4">
        <v>9</v>
      </c>
      <c r="D1313" s="4" t="s">
        <v>55</v>
      </c>
      <c r="E1313" s="2" t="s">
        <v>39</v>
      </c>
      <c r="F1313" s="2" t="s">
        <v>36</v>
      </c>
      <c r="G1313" s="2" t="s">
        <v>62</v>
      </c>
      <c r="H1313" s="2">
        <v>2013</v>
      </c>
      <c r="I1313" s="7" t="s">
        <v>101</v>
      </c>
      <c r="R1313" s="2"/>
      <c r="S1313" s="2" t="s">
        <v>67</v>
      </c>
      <c r="X1313" s="5" t="e">
        <f t="shared" si="120"/>
        <v>#DIV/0!</v>
      </c>
      <c r="AA1313" s="5" t="e">
        <f t="shared" si="121"/>
        <v>#DIV/0!</v>
      </c>
      <c r="AB1313" s="4" t="e">
        <f t="shared" si="122"/>
        <v>#DIV/0!</v>
      </c>
      <c r="AD1313" s="2" t="e">
        <f t="shared" si="123"/>
        <v>#DIV/0!</v>
      </c>
      <c r="AF1313" s="2" t="e">
        <f t="shared" si="124"/>
        <v>#DIV/0!</v>
      </c>
      <c r="AO1313" s="2"/>
      <c r="AP1313" s="2" t="str">
        <f t="shared" si="125"/>
        <v>D09_263_9</v>
      </c>
    </row>
    <row r="1314" spans="1:42" ht="12.75" customHeight="1" x14ac:dyDescent="0.2">
      <c r="A1314" s="1" t="s">
        <v>68</v>
      </c>
      <c r="B1314" s="3">
        <v>263</v>
      </c>
      <c r="C1314" s="4">
        <v>9</v>
      </c>
      <c r="D1314" s="4" t="s">
        <v>55</v>
      </c>
      <c r="E1314" s="2" t="s">
        <v>39</v>
      </c>
      <c r="F1314" s="2" t="s">
        <v>36</v>
      </c>
      <c r="G1314" s="2" t="s">
        <v>62</v>
      </c>
      <c r="H1314" s="2">
        <v>2014</v>
      </c>
      <c r="I1314" s="7" t="s">
        <v>101</v>
      </c>
      <c r="R1314" s="2"/>
      <c r="S1314" s="2" t="s">
        <v>67</v>
      </c>
      <c r="X1314" s="5" t="e">
        <f t="shared" si="120"/>
        <v>#DIV/0!</v>
      </c>
      <c r="AA1314" s="5" t="e">
        <f t="shared" si="121"/>
        <v>#DIV/0!</v>
      </c>
      <c r="AB1314" s="4" t="e">
        <f t="shared" si="122"/>
        <v>#DIV/0!</v>
      </c>
      <c r="AD1314" s="2" t="e">
        <f t="shared" si="123"/>
        <v>#DIV/0!</v>
      </c>
      <c r="AF1314" s="2" t="e">
        <f t="shared" si="124"/>
        <v>#DIV/0!</v>
      </c>
      <c r="AG1314" s="2"/>
      <c r="AO1314" s="2"/>
      <c r="AP1314" s="2" t="str">
        <f t="shared" si="125"/>
        <v>D09_263_9</v>
      </c>
    </row>
    <row r="1315" spans="1:42" ht="12.75" customHeight="1" x14ac:dyDescent="0.2">
      <c r="A1315" s="1" t="s">
        <v>68</v>
      </c>
      <c r="B1315" s="3">
        <v>263</v>
      </c>
      <c r="C1315" s="4">
        <v>9</v>
      </c>
      <c r="D1315" s="4" t="s">
        <v>55</v>
      </c>
      <c r="E1315" s="2" t="s">
        <v>39</v>
      </c>
      <c r="F1315" s="2" t="s">
        <v>36</v>
      </c>
      <c r="G1315" s="2" t="s">
        <v>62</v>
      </c>
      <c r="H1315" s="2">
        <v>2015</v>
      </c>
      <c r="I1315" s="7" t="s">
        <v>101</v>
      </c>
      <c r="R1315" s="2"/>
      <c r="S1315" s="2" t="s">
        <v>67</v>
      </c>
      <c r="X1315" s="5" t="e">
        <f t="shared" si="120"/>
        <v>#DIV/0!</v>
      </c>
      <c r="AA1315" s="5" t="e">
        <f t="shared" si="121"/>
        <v>#DIV/0!</v>
      </c>
      <c r="AB1315" s="4" t="e">
        <f t="shared" si="122"/>
        <v>#DIV/0!</v>
      </c>
      <c r="AD1315" s="2" t="e">
        <f t="shared" si="123"/>
        <v>#DIV/0!</v>
      </c>
      <c r="AF1315" s="2" t="e">
        <f t="shared" si="124"/>
        <v>#DIV/0!</v>
      </c>
      <c r="AG1315" s="2"/>
      <c r="AO1315" s="2"/>
      <c r="AP1315" s="2" t="str">
        <f t="shared" si="125"/>
        <v>D09_263_9</v>
      </c>
    </row>
    <row r="1316" spans="1:42" s="18" customFormat="1" ht="12.75" customHeight="1" x14ac:dyDescent="0.2">
      <c r="A1316" s="23" t="s">
        <v>68</v>
      </c>
      <c r="B1316" s="19">
        <v>263</v>
      </c>
      <c r="C1316" s="24">
        <v>9</v>
      </c>
      <c r="D1316" s="24" t="s">
        <v>55</v>
      </c>
      <c r="E1316" s="18" t="s">
        <v>39</v>
      </c>
      <c r="F1316" s="18" t="s">
        <v>36</v>
      </c>
      <c r="G1316" s="18" t="s">
        <v>62</v>
      </c>
      <c r="H1316" s="18">
        <v>2016</v>
      </c>
      <c r="I1316" s="7" t="s">
        <v>101</v>
      </c>
      <c r="S1316" s="18" t="s">
        <v>67</v>
      </c>
      <c r="X1316" s="25" t="e">
        <f t="shared" si="120"/>
        <v>#DIV/0!</v>
      </c>
      <c r="AA1316" s="25" t="e">
        <f t="shared" si="121"/>
        <v>#DIV/0!</v>
      </c>
      <c r="AB1316" s="24" t="e">
        <f t="shared" si="122"/>
        <v>#DIV/0!</v>
      </c>
      <c r="AD1316" s="18" t="e">
        <f t="shared" si="123"/>
        <v>#DIV/0!</v>
      </c>
      <c r="AF1316" s="18" t="e">
        <f t="shared" si="124"/>
        <v>#DIV/0!</v>
      </c>
      <c r="AP1316" s="2" t="str">
        <f t="shared" si="125"/>
        <v>D09_263_9</v>
      </c>
    </row>
    <row r="1317" spans="1:42" ht="12.75" customHeight="1" x14ac:dyDescent="0.2">
      <c r="A1317" s="1" t="s">
        <v>68</v>
      </c>
      <c r="B1317" s="3">
        <v>264</v>
      </c>
      <c r="C1317" s="4">
        <v>9</v>
      </c>
      <c r="D1317" s="4" t="s">
        <v>55</v>
      </c>
      <c r="E1317" s="2" t="s">
        <v>39</v>
      </c>
      <c r="F1317" s="2" t="s">
        <v>36</v>
      </c>
      <c r="G1317" s="2" t="s">
        <v>62</v>
      </c>
      <c r="H1317" s="2">
        <v>2012</v>
      </c>
      <c r="I1317" s="7" t="s">
        <v>162</v>
      </c>
      <c r="R1317" s="2"/>
      <c r="S1317" s="2" t="s">
        <v>67</v>
      </c>
      <c r="T1317" s="2">
        <v>2</v>
      </c>
      <c r="X1317" s="5" t="e">
        <f t="shared" si="120"/>
        <v>#DIV/0!</v>
      </c>
      <c r="Y1317" s="2">
        <v>2</v>
      </c>
      <c r="AA1317" s="5" t="e">
        <f t="shared" si="121"/>
        <v>#DIV/0!</v>
      </c>
      <c r="AB1317" s="4" t="e">
        <f t="shared" si="122"/>
        <v>#DIV/0!</v>
      </c>
      <c r="AD1317" s="2" t="e">
        <f t="shared" si="123"/>
        <v>#DIV/0!</v>
      </c>
      <c r="AF1317" s="2" t="e">
        <f t="shared" si="124"/>
        <v>#DIV/0!</v>
      </c>
      <c r="AO1317" s="2"/>
      <c r="AP1317" s="2" t="str">
        <f t="shared" si="125"/>
        <v>D09_264_9</v>
      </c>
    </row>
    <row r="1318" spans="1:42" ht="12.75" customHeight="1" x14ac:dyDescent="0.2">
      <c r="A1318" s="1" t="s">
        <v>68</v>
      </c>
      <c r="B1318" s="3">
        <v>264</v>
      </c>
      <c r="C1318" s="4">
        <v>9</v>
      </c>
      <c r="D1318" s="4" t="s">
        <v>55</v>
      </c>
      <c r="E1318" s="2" t="s">
        <v>39</v>
      </c>
      <c r="F1318" s="2" t="s">
        <v>36</v>
      </c>
      <c r="G1318" s="2" t="s">
        <v>62</v>
      </c>
      <c r="H1318" s="2">
        <v>2013</v>
      </c>
      <c r="I1318" s="7" t="s">
        <v>162</v>
      </c>
      <c r="J1318" s="2">
        <v>53</v>
      </c>
      <c r="K1318" s="2">
        <f>J1318-49</f>
        <v>4</v>
      </c>
      <c r="L1318" s="2">
        <f>J1318-76</f>
        <v>-23</v>
      </c>
      <c r="M1318" s="2">
        <f>J1318-90</f>
        <v>-37</v>
      </c>
      <c r="N1318" s="2">
        <v>2</v>
      </c>
      <c r="R1318" s="2"/>
      <c r="S1318" s="2" t="s">
        <v>67</v>
      </c>
      <c r="T1318" s="2">
        <v>1</v>
      </c>
      <c r="X1318" s="5" t="e">
        <f t="shared" si="120"/>
        <v>#DIV/0!</v>
      </c>
      <c r="AA1318" s="5" t="e">
        <f t="shared" si="121"/>
        <v>#DIV/0!</v>
      </c>
      <c r="AB1318" s="4" t="e">
        <f t="shared" si="122"/>
        <v>#DIV/0!</v>
      </c>
      <c r="AD1318" s="2" t="e">
        <f t="shared" si="123"/>
        <v>#DIV/0!</v>
      </c>
      <c r="AF1318" s="2" t="e">
        <f t="shared" si="124"/>
        <v>#DIV/0!</v>
      </c>
      <c r="AN1318" s="2">
        <v>1</v>
      </c>
      <c r="AO1318" s="2" t="s">
        <v>137</v>
      </c>
      <c r="AP1318" s="2" t="str">
        <f t="shared" si="125"/>
        <v>D09_264_9</v>
      </c>
    </row>
    <row r="1319" spans="1:42" ht="12.75" customHeight="1" x14ac:dyDescent="0.2">
      <c r="A1319" s="1" t="s">
        <v>68</v>
      </c>
      <c r="B1319" s="3">
        <v>264</v>
      </c>
      <c r="C1319" s="4">
        <v>9</v>
      </c>
      <c r="D1319" s="4" t="s">
        <v>55</v>
      </c>
      <c r="E1319" s="2" t="s">
        <v>39</v>
      </c>
      <c r="F1319" s="2" t="s">
        <v>36</v>
      </c>
      <c r="G1319" s="2" t="s">
        <v>62</v>
      </c>
      <c r="H1319" s="2">
        <v>2014</v>
      </c>
      <c r="I1319" s="7" t="s">
        <v>162</v>
      </c>
      <c r="J1319" s="2">
        <v>50</v>
      </c>
      <c r="N1319" s="2">
        <v>3</v>
      </c>
      <c r="P1319" s="2" t="s">
        <v>139</v>
      </c>
      <c r="R1319" s="2"/>
      <c r="S1319" s="2" t="s">
        <v>67</v>
      </c>
      <c r="T1319" s="2">
        <v>2</v>
      </c>
      <c r="U1319" s="2">
        <v>206</v>
      </c>
      <c r="V1319" s="2">
        <v>25</v>
      </c>
      <c r="W1319" s="2">
        <v>46</v>
      </c>
      <c r="X1319" s="5">
        <f t="shared" si="120"/>
        <v>1.84</v>
      </c>
      <c r="Y1319" s="2">
        <v>2</v>
      </c>
      <c r="Z1319" s="2">
        <v>25</v>
      </c>
      <c r="AA1319" s="5">
        <f t="shared" si="121"/>
        <v>1</v>
      </c>
      <c r="AB1319" s="4">
        <f t="shared" si="122"/>
        <v>54.347826086956516</v>
      </c>
      <c r="AC1319" s="2">
        <v>0</v>
      </c>
      <c r="AD1319" s="2">
        <f t="shared" si="123"/>
        <v>0</v>
      </c>
      <c r="AE1319" s="2">
        <v>0</v>
      </c>
      <c r="AF1319" s="2">
        <f t="shared" si="124"/>
        <v>0</v>
      </c>
      <c r="AG1319" s="8" t="s">
        <v>158</v>
      </c>
      <c r="AH1319" s="2">
        <v>8</v>
      </c>
      <c r="AI1319" s="2">
        <v>2</v>
      </c>
      <c r="AJ1319" s="2">
        <v>3</v>
      </c>
      <c r="AK1319" s="2">
        <v>2</v>
      </c>
      <c r="AL1319" s="2">
        <v>3</v>
      </c>
      <c r="AM1319" s="2">
        <v>3</v>
      </c>
      <c r="AP1319" s="2" t="str">
        <f t="shared" si="125"/>
        <v>D09_264_9</v>
      </c>
    </row>
    <row r="1320" spans="1:42" ht="12.75" customHeight="1" x14ac:dyDescent="0.2">
      <c r="A1320" s="1" t="s">
        <v>68</v>
      </c>
      <c r="B1320" s="3">
        <v>264</v>
      </c>
      <c r="C1320" s="4">
        <v>9</v>
      </c>
      <c r="D1320" s="4" t="s">
        <v>55</v>
      </c>
      <c r="E1320" s="2" t="s">
        <v>39</v>
      </c>
      <c r="F1320" s="2" t="s">
        <v>36</v>
      </c>
      <c r="G1320" s="2" t="s">
        <v>62</v>
      </c>
      <c r="H1320" s="2">
        <v>2015</v>
      </c>
      <c r="I1320" s="7" t="s">
        <v>162</v>
      </c>
      <c r="J1320" s="2">
        <v>65</v>
      </c>
      <c r="K1320" s="2">
        <f>J1320-61</f>
        <v>4</v>
      </c>
      <c r="L1320" s="2">
        <f>J1320-81</f>
        <v>-16</v>
      </c>
      <c r="M1320" s="2">
        <f>J1320-89</f>
        <v>-24</v>
      </c>
      <c r="N1320" s="2">
        <v>3</v>
      </c>
      <c r="R1320" s="2"/>
      <c r="S1320" s="2" t="s">
        <v>67</v>
      </c>
      <c r="T1320" s="2">
        <v>2</v>
      </c>
      <c r="U1320" s="2">
        <v>211</v>
      </c>
      <c r="V1320" s="2">
        <v>25</v>
      </c>
      <c r="W1320" s="2">
        <v>47</v>
      </c>
      <c r="X1320" s="5">
        <f t="shared" si="120"/>
        <v>2.0704761904761906</v>
      </c>
      <c r="Y1320" s="2">
        <v>2</v>
      </c>
      <c r="Z1320" s="2">
        <v>25</v>
      </c>
      <c r="AA1320" s="5">
        <f t="shared" si="121"/>
        <v>1.1904761904761905</v>
      </c>
      <c r="AB1320" s="4">
        <f t="shared" si="122"/>
        <v>57.497700091996322</v>
      </c>
      <c r="AC1320" s="2">
        <v>4</v>
      </c>
      <c r="AD1320" s="2">
        <f t="shared" si="123"/>
        <v>16</v>
      </c>
      <c r="AE1320" s="2">
        <v>0</v>
      </c>
      <c r="AF1320" s="2">
        <f t="shared" si="124"/>
        <v>0</v>
      </c>
      <c r="AG1320" s="8" t="s">
        <v>163</v>
      </c>
      <c r="AH1320" s="2">
        <v>8</v>
      </c>
      <c r="AI1320" s="2">
        <v>3</v>
      </c>
      <c r="AJ1320" s="2">
        <v>3</v>
      </c>
      <c r="AK1320" s="2">
        <v>2</v>
      </c>
      <c r="AL1320" s="2">
        <v>3</v>
      </c>
      <c r="AM1320" s="2">
        <v>2</v>
      </c>
      <c r="AO1320" s="2"/>
      <c r="AP1320" s="2" t="str">
        <f t="shared" si="125"/>
        <v>D09_264_9</v>
      </c>
    </row>
    <row r="1321" spans="1:42" s="18" customFormat="1" ht="12.75" customHeight="1" x14ac:dyDescent="0.2">
      <c r="A1321" s="23" t="s">
        <v>68</v>
      </c>
      <c r="B1321" s="19">
        <v>264</v>
      </c>
      <c r="C1321" s="24">
        <v>9</v>
      </c>
      <c r="D1321" s="24" t="s">
        <v>55</v>
      </c>
      <c r="E1321" s="18" t="s">
        <v>39</v>
      </c>
      <c r="F1321" s="18" t="s">
        <v>36</v>
      </c>
      <c r="G1321" s="18" t="s">
        <v>62</v>
      </c>
      <c r="H1321" s="18">
        <v>2016</v>
      </c>
      <c r="I1321" s="7" t="s">
        <v>162</v>
      </c>
      <c r="S1321" s="18" t="s">
        <v>67</v>
      </c>
      <c r="X1321" s="25" t="e">
        <f t="shared" si="120"/>
        <v>#DIV/0!</v>
      </c>
      <c r="AA1321" s="25" t="e">
        <f t="shared" si="121"/>
        <v>#DIV/0!</v>
      </c>
      <c r="AB1321" s="24" t="e">
        <f t="shared" si="122"/>
        <v>#DIV/0!</v>
      </c>
      <c r="AD1321" s="18" t="e">
        <f t="shared" si="123"/>
        <v>#DIV/0!</v>
      </c>
      <c r="AF1321" s="18" t="e">
        <f t="shared" si="124"/>
        <v>#DIV/0!</v>
      </c>
      <c r="AG1321" s="34"/>
      <c r="AP1321" s="2" t="str">
        <f t="shared" si="125"/>
        <v>D09_264_9</v>
      </c>
    </row>
    <row r="1322" spans="1:42" ht="12.75" customHeight="1" x14ac:dyDescent="0.2">
      <c r="A1322" s="1" t="s">
        <v>68</v>
      </c>
      <c r="B1322" s="3">
        <v>265</v>
      </c>
      <c r="C1322" s="4">
        <v>9</v>
      </c>
      <c r="D1322" s="4" t="s">
        <v>55</v>
      </c>
      <c r="E1322" s="2" t="s">
        <v>39</v>
      </c>
      <c r="F1322" s="2" t="s">
        <v>36</v>
      </c>
      <c r="G1322" s="2" t="s">
        <v>62</v>
      </c>
      <c r="H1322" s="2">
        <v>2012</v>
      </c>
      <c r="I1322" s="7" t="s">
        <v>101</v>
      </c>
      <c r="R1322" s="2"/>
      <c r="S1322" s="2" t="s">
        <v>67</v>
      </c>
      <c r="X1322" s="5" t="e">
        <f t="shared" si="120"/>
        <v>#DIV/0!</v>
      </c>
      <c r="AA1322" s="5" t="e">
        <f t="shared" si="121"/>
        <v>#DIV/0!</v>
      </c>
      <c r="AB1322" s="4" t="e">
        <f t="shared" si="122"/>
        <v>#DIV/0!</v>
      </c>
      <c r="AD1322" s="2" t="e">
        <f t="shared" si="123"/>
        <v>#DIV/0!</v>
      </c>
      <c r="AF1322" s="2" t="e">
        <f t="shared" si="124"/>
        <v>#DIV/0!</v>
      </c>
      <c r="AG1322" s="2"/>
      <c r="AO1322" s="2"/>
      <c r="AP1322" s="2" t="str">
        <f t="shared" si="125"/>
        <v>D09_265_9</v>
      </c>
    </row>
    <row r="1323" spans="1:42" ht="12.75" customHeight="1" x14ac:dyDescent="0.2">
      <c r="A1323" s="1" t="s">
        <v>68</v>
      </c>
      <c r="B1323" s="3">
        <v>265</v>
      </c>
      <c r="C1323" s="4">
        <v>9</v>
      </c>
      <c r="D1323" s="4" t="s">
        <v>55</v>
      </c>
      <c r="E1323" s="2" t="s">
        <v>39</v>
      </c>
      <c r="F1323" s="2" t="s">
        <v>36</v>
      </c>
      <c r="G1323" s="2" t="s">
        <v>62</v>
      </c>
      <c r="H1323" s="2">
        <v>2013</v>
      </c>
      <c r="I1323" s="7" t="s">
        <v>101</v>
      </c>
      <c r="R1323" s="2"/>
      <c r="S1323" s="2" t="s">
        <v>67</v>
      </c>
      <c r="X1323" s="5" t="e">
        <f t="shared" si="120"/>
        <v>#DIV/0!</v>
      </c>
      <c r="AA1323" s="5" t="e">
        <f t="shared" si="121"/>
        <v>#DIV/0!</v>
      </c>
      <c r="AB1323" s="4" t="e">
        <f t="shared" si="122"/>
        <v>#DIV/0!</v>
      </c>
      <c r="AD1323" s="2" t="e">
        <f t="shared" si="123"/>
        <v>#DIV/0!</v>
      </c>
      <c r="AF1323" s="2" t="e">
        <f t="shared" si="124"/>
        <v>#DIV/0!</v>
      </c>
      <c r="AO1323" s="2"/>
      <c r="AP1323" s="2" t="str">
        <f t="shared" si="125"/>
        <v>D09_265_9</v>
      </c>
    </row>
    <row r="1324" spans="1:42" ht="12.75" customHeight="1" x14ac:dyDescent="0.2">
      <c r="A1324" s="1" t="s">
        <v>68</v>
      </c>
      <c r="B1324" s="3">
        <v>265</v>
      </c>
      <c r="C1324" s="4">
        <v>9</v>
      </c>
      <c r="D1324" s="4" t="s">
        <v>55</v>
      </c>
      <c r="E1324" s="2" t="s">
        <v>39</v>
      </c>
      <c r="F1324" s="2" t="s">
        <v>36</v>
      </c>
      <c r="G1324" s="2" t="s">
        <v>62</v>
      </c>
      <c r="H1324" s="2">
        <v>2014</v>
      </c>
      <c r="I1324" s="7" t="s">
        <v>101</v>
      </c>
      <c r="R1324" s="2"/>
      <c r="S1324" s="2" t="s">
        <v>67</v>
      </c>
      <c r="X1324" s="5" t="e">
        <f t="shared" si="120"/>
        <v>#DIV/0!</v>
      </c>
      <c r="AA1324" s="5" t="e">
        <f t="shared" si="121"/>
        <v>#DIV/0!</v>
      </c>
      <c r="AB1324" s="4" t="e">
        <f t="shared" si="122"/>
        <v>#DIV/0!</v>
      </c>
      <c r="AD1324" s="2" t="e">
        <f t="shared" si="123"/>
        <v>#DIV/0!</v>
      </c>
      <c r="AF1324" s="2" t="e">
        <f t="shared" si="124"/>
        <v>#DIV/0!</v>
      </c>
      <c r="AG1324" s="2"/>
      <c r="AO1324" s="2"/>
      <c r="AP1324" s="2" t="str">
        <f t="shared" si="125"/>
        <v>D09_265_9</v>
      </c>
    </row>
    <row r="1325" spans="1:42" ht="12.75" customHeight="1" x14ac:dyDescent="0.2">
      <c r="A1325" s="1" t="s">
        <v>68</v>
      </c>
      <c r="B1325" s="3">
        <v>265</v>
      </c>
      <c r="C1325" s="4">
        <v>9</v>
      </c>
      <c r="D1325" s="4" t="s">
        <v>55</v>
      </c>
      <c r="E1325" s="2" t="s">
        <v>39</v>
      </c>
      <c r="F1325" s="2" t="s">
        <v>36</v>
      </c>
      <c r="G1325" s="2" t="s">
        <v>62</v>
      </c>
      <c r="H1325" s="2">
        <v>2015</v>
      </c>
      <c r="I1325" s="7" t="s">
        <v>101</v>
      </c>
      <c r="R1325" s="2"/>
      <c r="S1325" s="2" t="s">
        <v>67</v>
      </c>
      <c r="X1325" s="5" t="e">
        <f t="shared" si="120"/>
        <v>#DIV/0!</v>
      </c>
      <c r="AA1325" s="5" t="e">
        <f t="shared" si="121"/>
        <v>#DIV/0!</v>
      </c>
      <c r="AB1325" s="4" t="e">
        <f t="shared" si="122"/>
        <v>#DIV/0!</v>
      </c>
      <c r="AD1325" s="2" t="e">
        <f t="shared" si="123"/>
        <v>#DIV/0!</v>
      </c>
      <c r="AF1325" s="2" t="e">
        <f t="shared" si="124"/>
        <v>#DIV/0!</v>
      </c>
      <c r="AG1325" s="2"/>
      <c r="AO1325" s="2"/>
      <c r="AP1325" s="2" t="str">
        <f t="shared" si="125"/>
        <v>D09_265_9</v>
      </c>
    </row>
    <row r="1326" spans="1:42" s="18" customFormat="1" ht="12.75" customHeight="1" x14ac:dyDescent="0.2">
      <c r="A1326" s="23" t="s">
        <v>68</v>
      </c>
      <c r="B1326" s="19">
        <v>265</v>
      </c>
      <c r="C1326" s="24">
        <v>9</v>
      </c>
      <c r="D1326" s="24" t="s">
        <v>55</v>
      </c>
      <c r="E1326" s="18" t="s">
        <v>39</v>
      </c>
      <c r="F1326" s="18" t="s">
        <v>36</v>
      </c>
      <c r="G1326" s="18" t="s">
        <v>62</v>
      </c>
      <c r="H1326" s="18">
        <v>2016</v>
      </c>
      <c r="I1326" s="7" t="s">
        <v>101</v>
      </c>
      <c r="S1326" s="18" t="s">
        <v>67</v>
      </c>
      <c r="X1326" s="25" t="e">
        <f t="shared" si="120"/>
        <v>#DIV/0!</v>
      </c>
      <c r="AA1326" s="25" t="e">
        <f t="shared" si="121"/>
        <v>#DIV/0!</v>
      </c>
      <c r="AB1326" s="24" t="e">
        <f t="shared" si="122"/>
        <v>#DIV/0!</v>
      </c>
      <c r="AD1326" s="18" t="e">
        <f t="shared" si="123"/>
        <v>#DIV/0!</v>
      </c>
      <c r="AF1326" s="18" t="e">
        <f t="shared" si="124"/>
        <v>#DIV/0!</v>
      </c>
      <c r="AP1326" s="2" t="str">
        <f t="shared" si="125"/>
        <v>D09_265_9</v>
      </c>
    </row>
    <row r="1327" spans="1:42" ht="12.75" customHeight="1" x14ac:dyDescent="0.2">
      <c r="A1327" s="1" t="s">
        <v>68</v>
      </c>
      <c r="B1327" s="3">
        <v>266</v>
      </c>
      <c r="C1327" s="4">
        <v>10</v>
      </c>
      <c r="D1327" s="4" t="s">
        <v>55</v>
      </c>
      <c r="E1327" s="2" t="s">
        <v>56</v>
      </c>
      <c r="F1327" s="2" t="s">
        <v>36</v>
      </c>
      <c r="G1327" s="2" t="s">
        <v>62</v>
      </c>
      <c r="H1327" s="2">
        <v>2012</v>
      </c>
      <c r="I1327" s="2" t="s">
        <v>162</v>
      </c>
      <c r="R1327" s="2"/>
      <c r="S1327" s="2" t="s">
        <v>67</v>
      </c>
      <c r="X1327" s="5" t="e">
        <f t="shared" si="120"/>
        <v>#DIV/0!</v>
      </c>
      <c r="AA1327" s="5" t="e">
        <f t="shared" si="121"/>
        <v>#DIV/0!</v>
      </c>
      <c r="AB1327" s="4" t="e">
        <f t="shared" si="122"/>
        <v>#DIV/0!</v>
      </c>
      <c r="AD1327" s="2" t="e">
        <f t="shared" si="123"/>
        <v>#DIV/0!</v>
      </c>
      <c r="AF1327" s="2" t="e">
        <f t="shared" si="124"/>
        <v>#DIV/0!</v>
      </c>
      <c r="AO1327" s="2"/>
      <c r="AP1327" s="2" t="str">
        <f t="shared" si="125"/>
        <v>D09_266_10</v>
      </c>
    </row>
    <row r="1328" spans="1:42" ht="12.75" customHeight="1" x14ac:dyDescent="0.2">
      <c r="A1328" s="1" t="s">
        <v>68</v>
      </c>
      <c r="B1328" s="3">
        <v>266</v>
      </c>
      <c r="C1328" s="4">
        <v>10</v>
      </c>
      <c r="D1328" s="4" t="s">
        <v>55</v>
      </c>
      <c r="E1328" s="2" t="s">
        <v>56</v>
      </c>
      <c r="F1328" s="2" t="s">
        <v>36</v>
      </c>
      <c r="G1328" s="2" t="s">
        <v>62</v>
      </c>
      <c r="H1328" s="2">
        <v>2013</v>
      </c>
      <c r="I1328" s="2" t="s">
        <v>162</v>
      </c>
      <c r="J1328" s="2">
        <v>38</v>
      </c>
      <c r="K1328" s="2">
        <f>J1328-49</f>
        <v>-11</v>
      </c>
      <c r="L1328" s="2">
        <f>J1328-76</f>
        <v>-38</v>
      </c>
      <c r="M1328" s="2">
        <f>J1328-90</f>
        <v>-52</v>
      </c>
      <c r="N1328" s="2">
        <v>2</v>
      </c>
      <c r="R1328" s="2"/>
      <c r="S1328" s="2" t="s">
        <v>67</v>
      </c>
      <c r="T1328" s="2">
        <v>0</v>
      </c>
      <c r="X1328" s="5" t="e">
        <f t="shared" si="120"/>
        <v>#DIV/0!</v>
      </c>
      <c r="AA1328" s="5" t="e">
        <f t="shared" si="121"/>
        <v>#DIV/0!</v>
      </c>
      <c r="AB1328" s="4" t="e">
        <f t="shared" si="122"/>
        <v>#DIV/0!</v>
      </c>
      <c r="AD1328" s="2" t="e">
        <f t="shared" si="123"/>
        <v>#DIV/0!</v>
      </c>
      <c r="AF1328" s="2" t="e">
        <f t="shared" si="124"/>
        <v>#DIV/0!</v>
      </c>
      <c r="AN1328" s="2">
        <v>3</v>
      </c>
      <c r="AO1328" s="2"/>
      <c r="AP1328" s="2" t="str">
        <f t="shared" si="125"/>
        <v>D09_266_10</v>
      </c>
    </row>
    <row r="1329" spans="1:42" ht="12.75" customHeight="1" x14ac:dyDescent="0.2">
      <c r="A1329" s="1" t="s">
        <v>68</v>
      </c>
      <c r="B1329" s="3">
        <v>266</v>
      </c>
      <c r="C1329" s="4">
        <v>10</v>
      </c>
      <c r="D1329" s="4" t="s">
        <v>55</v>
      </c>
      <c r="E1329" s="2" t="s">
        <v>56</v>
      </c>
      <c r="F1329" s="2" t="s">
        <v>36</v>
      </c>
      <c r="G1329" s="2" t="s">
        <v>62</v>
      </c>
      <c r="H1329" s="2">
        <v>2014</v>
      </c>
      <c r="I1329" s="2" t="s">
        <v>162</v>
      </c>
      <c r="J1329" s="2" t="s">
        <v>139</v>
      </c>
      <c r="N1329" s="2" t="s">
        <v>139</v>
      </c>
      <c r="P1329" s="2" t="s">
        <v>139</v>
      </c>
      <c r="R1329" s="2"/>
      <c r="S1329" s="2" t="s">
        <v>67</v>
      </c>
      <c r="T1329" s="2">
        <v>1</v>
      </c>
      <c r="U1329" s="2">
        <v>200</v>
      </c>
      <c r="V1329" s="2">
        <v>25</v>
      </c>
      <c r="W1329" s="2">
        <v>65</v>
      </c>
      <c r="X1329" s="5">
        <f t="shared" si="120"/>
        <v>2.6</v>
      </c>
      <c r="Y1329" s="2">
        <v>2</v>
      </c>
      <c r="Z1329" s="2">
        <v>31</v>
      </c>
      <c r="AA1329" s="5">
        <f t="shared" si="121"/>
        <v>1.24</v>
      </c>
      <c r="AB1329" s="4">
        <f t="shared" si="122"/>
        <v>47.692307692307693</v>
      </c>
      <c r="AC1329" s="2">
        <v>0</v>
      </c>
      <c r="AD1329" s="2">
        <f t="shared" si="123"/>
        <v>0</v>
      </c>
      <c r="AE1329" s="2">
        <v>0</v>
      </c>
      <c r="AF1329" s="2">
        <f t="shared" si="124"/>
        <v>0</v>
      </c>
      <c r="AG1329" s="8" t="s">
        <v>144</v>
      </c>
      <c r="AH1329" s="2">
        <v>10</v>
      </c>
      <c r="AI1329" s="2">
        <v>3</v>
      </c>
      <c r="AJ1329" s="2">
        <v>2</v>
      </c>
      <c r="AK1329" s="2">
        <v>2</v>
      </c>
      <c r="AL1329" s="2">
        <v>3</v>
      </c>
      <c r="AM1329" s="2">
        <v>5</v>
      </c>
      <c r="AO1329" s="33" t="s">
        <v>142</v>
      </c>
      <c r="AP1329" s="2" t="str">
        <f t="shared" si="125"/>
        <v>D09_266_10</v>
      </c>
    </row>
    <row r="1330" spans="1:42" ht="12.75" customHeight="1" x14ac:dyDescent="0.2">
      <c r="A1330" s="1" t="s">
        <v>68</v>
      </c>
      <c r="B1330" s="3">
        <v>266</v>
      </c>
      <c r="C1330" s="4">
        <v>10</v>
      </c>
      <c r="D1330" s="4" t="s">
        <v>55</v>
      </c>
      <c r="E1330" s="2" t="s">
        <v>56</v>
      </c>
      <c r="F1330" s="2" t="s">
        <v>36</v>
      </c>
      <c r="G1330" s="2" t="s">
        <v>62</v>
      </c>
      <c r="H1330" s="2">
        <v>2015</v>
      </c>
      <c r="I1330" s="2" t="s">
        <v>162</v>
      </c>
      <c r="J1330" s="2">
        <v>54</v>
      </c>
      <c r="N1330" s="2">
        <v>1</v>
      </c>
      <c r="R1330" s="2"/>
      <c r="S1330" s="2" t="s">
        <v>67</v>
      </c>
      <c r="T1330" s="2">
        <v>0</v>
      </c>
      <c r="X1330" s="5" t="e">
        <f t="shared" si="120"/>
        <v>#DIV/0!</v>
      </c>
      <c r="AA1330" s="5" t="e">
        <f t="shared" si="121"/>
        <v>#DIV/0!</v>
      </c>
      <c r="AB1330" s="4" t="e">
        <f t="shared" si="122"/>
        <v>#DIV/0!</v>
      </c>
      <c r="AD1330" s="2" t="e">
        <f t="shared" si="123"/>
        <v>#DIV/0!</v>
      </c>
      <c r="AF1330" s="2" t="e">
        <f t="shared" si="124"/>
        <v>#DIV/0!</v>
      </c>
      <c r="AO1330" s="2"/>
      <c r="AP1330" s="2" t="str">
        <f t="shared" si="125"/>
        <v>D09_266_10</v>
      </c>
    </row>
    <row r="1331" spans="1:42" s="18" customFormat="1" ht="12.75" customHeight="1" x14ac:dyDescent="0.2">
      <c r="A1331" s="23" t="s">
        <v>68</v>
      </c>
      <c r="B1331" s="19">
        <v>266</v>
      </c>
      <c r="C1331" s="24">
        <v>10</v>
      </c>
      <c r="D1331" s="24" t="s">
        <v>55</v>
      </c>
      <c r="E1331" s="18" t="s">
        <v>56</v>
      </c>
      <c r="F1331" s="18" t="s">
        <v>36</v>
      </c>
      <c r="G1331" s="18" t="s">
        <v>62</v>
      </c>
      <c r="H1331" s="18">
        <v>2016</v>
      </c>
      <c r="I1331" s="2" t="s">
        <v>162</v>
      </c>
      <c r="S1331" s="18" t="s">
        <v>67</v>
      </c>
      <c r="X1331" s="25" t="e">
        <f t="shared" si="120"/>
        <v>#DIV/0!</v>
      </c>
      <c r="AA1331" s="25" t="e">
        <f t="shared" si="121"/>
        <v>#DIV/0!</v>
      </c>
      <c r="AB1331" s="24" t="e">
        <f t="shared" si="122"/>
        <v>#DIV/0!</v>
      </c>
      <c r="AD1331" s="18" t="e">
        <f t="shared" si="123"/>
        <v>#DIV/0!</v>
      </c>
      <c r="AF1331" s="18" t="e">
        <f t="shared" si="124"/>
        <v>#DIV/0!</v>
      </c>
      <c r="AG1331" s="34"/>
      <c r="AP1331" s="2" t="str">
        <f t="shared" si="125"/>
        <v>D09_266_10</v>
      </c>
    </row>
    <row r="1332" spans="1:42" ht="12.75" customHeight="1" x14ac:dyDescent="0.2">
      <c r="A1332" s="1" t="s">
        <v>68</v>
      </c>
      <c r="B1332" s="3">
        <v>267</v>
      </c>
      <c r="C1332" s="4">
        <v>10</v>
      </c>
      <c r="D1332" s="4" t="s">
        <v>55</v>
      </c>
      <c r="E1332" s="2" t="s">
        <v>56</v>
      </c>
      <c r="F1332" s="2" t="s">
        <v>36</v>
      </c>
      <c r="G1332" s="2" t="s">
        <v>62</v>
      </c>
      <c r="H1332" s="2">
        <v>2012</v>
      </c>
      <c r="I1332" s="2" t="s">
        <v>162</v>
      </c>
      <c r="R1332" s="2"/>
      <c r="S1332" s="2" t="s">
        <v>67</v>
      </c>
      <c r="X1332" s="5" t="e">
        <f t="shared" si="120"/>
        <v>#DIV/0!</v>
      </c>
      <c r="AA1332" s="5" t="e">
        <f t="shared" si="121"/>
        <v>#DIV/0!</v>
      </c>
      <c r="AB1332" s="4" t="e">
        <f t="shared" si="122"/>
        <v>#DIV/0!</v>
      </c>
      <c r="AD1332" s="2" t="e">
        <f t="shared" si="123"/>
        <v>#DIV/0!</v>
      </c>
      <c r="AF1332" s="2" t="e">
        <f t="shared" si="124"/>
        <v>#DIV/0!</v>
      </c>
      <c r="AO1332" s="2"/>
      <c r="AP1332" s="2" t="str">
        <f t="shared" si="125"/>
        <v>D09_267_10</v>
      </c>
    </row>
    <row r="1333" spans="1:42" ht="12.75" customHeight="1" x14ac:dyDescent="0.2">
      <c r="A1333" s="1" t="s">
        <v>68</v>
      </c>
      <c r="B1333" s="3">
        <v>267</v>
      </c>
      <c r="C1333" s="4">
        <v>10</v>
      </c>
      <c r="D1333" s="4" t="s">
        <v>55</v>
      </c>
      <c r="E1333" s="2" t="s">
        <v>56</v>
      </c>
      <c r="F1333" s="2" t="s">
        <v>36</v>
      </c>
      <c r="G1333" s="2" t="s">
        <v>62</v>
      </c>
      <c r="H1333" s="2">
        <v>2013</v>
      </c>
      <c r="I1333" s="2" t="s">
        <v>162</v>
      </c>
      <c r="J1333" s="2">
        <v>44</v>
      </c>
      <c r="K1333" s="2">
        <f>J1333-49</f>
        <v>-5</v>
      </c>
      <c r="L1333" s="2">
        <f>J1333-76</f>
        <v>-32</v>
      </c>
      <c r="M1333" s="2">
        <f>J1333-90</f>
        <v>-46</v>
      </c>
      <c r="N1333" s="2">
        <v>2</v>
      </c>
      <c r="R1333" s="2"/>
      <c r="S1333" s="2" t="s">
        <v>67</v>
      </c>
      <c r="T1333" s="2">
        <v>0</v>
      </c>
      <c r="X1333" s="5" t="e">
        <f t="shared" si="120"/>
        <v>#DIV/0!</v>
      </c>
      <c r="AA1333" s="5" t="e">
        <f t="shared" si="121"/>
        <v>#DIV/0!</v>
      </c>
      <c r="AB1333" s="4" t="e">
        <f t="shared" si="122"/>
        <v>#DIV/0!</v>
      </c>
      <c r="AD1333" s="2" t="e">
        <f t="shared" si="123"/>
        <v>#DIV/0!</v>
      </c>
      <c r="AF1333" s="2" t="e">
        <f t="shared" si="124"/>
        <v>#DIV/0!</v>
      </c>
      <c r="AN1333" s="2">
        <v>1</v>
      </c>
      <c r="AO1333" s="2"/>
      <c r="AP1333" s="2" t="str">
        <f t="shared" si="125"/>
        <v>D09_267_10</v>
      </c>
    </row>
    <row r="1334" spans="1:42" ht="12.75" customHeight="1" x14ac:dyDescent="0.2">
      <c r="A1334" s="1" t="s">
        <v>68</v>
      </c>
      <c r="B1334" s="3">
        <v>267</v>
      </c>
      <c r="C1334" s="4">
        <v>10</v>
      </c>
      <c r="D1334" s="4" t="s">
        <v>55</v>
      </c>
      <c r="E1334" s="2" t="s">
        <v>56</v>
      </c>
      <c r="F1334" s="2" t="s">
        <v>36</v>
      </c>
      <c r="G1334" s="2" t="s">
        <v>62</v>
      </c>
      <c r="H1334" s="2">
        <v>2014</v>
      </c>
      <c r="I1334" s="2" t="s">
        <v>162</v>
      </c>
      <c r="J1334" s="2" t="s">
        <v>139</v>
      </c>
      <c r="N1334" s="2" t="s">
        <v>139</v>
      </c>
      <c r="P1334" s="2" t="s">
        <v>139</v>
      </c>
      <c r="R1334" s="2"/>
      <c r="S1334" s="2" t="s">
        <v>67</v>
      </c>
      <c r="T1334" s="2">
        <v>1</v>
      </c>
      <c r="U1334" s="2">
        <v>200</v>
      </c>
      <c r="X1334" s="5" t="e">
        <f t="shared" si="120"/>
        <v>#DIV/0!</v>
      </c>
      <c r="AA1334" s="5" t="e">
        <f t="shared" si="121"/>
        <v>#DIV/0!</v>
      </c>
      <c r="AB1334" s="4" t="e">
        <f t="shared" si="122"/>
        <v>#DIV/0!</v>
      </c>
      <c r="AD1334" s="2" t="e">
        <f t="shared" si="123"/>
        <v>#DIV/0!</v>
      </c>
      <c r="AF1334" s="2" t="e">
        <f t="shared" si="124"/>
        <v>#DIV/0!</v>
      </c>
      <c r="AO1334" s="33" t="s">
        <v>142</v>
      </c>
      <c r="AP1334" s="2" t="str">
        <f t="shared" si="125"/>
        <v>D09_267_10</v>
      </c>
    </row>
    <row r="1335" spans="1:42" ht="12.75" customHeight="1" x14ac:dyDescent="0.2">
      <c r="A1335" s="1" t="s">
        <v>68</v>
      </c>
      <c r="B1335" s="3">
        <v>267</v>
      </c>
      <c r="C1335" s="4">
        <v>10</v>
      </c>
      <c r="D1335" s="4" t="s">
        <v>55</v>
      </c>
      <c r="E1335" s="2" t="s">
        <v>56</v>
      </c>
      <c r="F1335" s="2" t="s">
        <v>36</v>
      </c>
      <c r="G1335" s="2" t="s">
        <v>62</v>
      </c>
      <c r="H1335" s="2">
        <v>2015</v>
      </c>
      <c r="I1335" s="2" t="s">
        <v>162</v>
      </c>
      <c r="J1335" s="2">
        <v>55</v>
      </c>
      <c r="N1335" s="2">
        <v>2</v>
      </c>
      <c r="R1335" s="2"/>
      <c r="S1335" s="2" t="s">
        <v>67</v>
      </c>
      <c r="T1335" s="2">
        <v>1</v>
      </c>
      <c r="X1335" s="5" t="e">
        <f t="shared" si="120"/>
        <v>#DIV/0!</v>
      </c>
      <c r="AA1335" s="5" t="e">
        <f t="shared" si="121"/>
        <v>#DIV/0!</v>
      </c>
      <c r="AB1335" s="4" t="e">
        <f t="shared" si="122"/>
        <v>#DIV/0!</v>
      </c>
      <c r="AD1335" s="2" t="e">
        <f t="shared" si="123"/>
        <v>#DIV/0!</v>
      </c>
      <c r="AF1335" s="2" t="e">
        <f t="shared" si="124"/>
        <v>#DIV/0!</v>
      </c>
      <c r="AO1335" s="2"/>
      <c r="AP1335" s="2" t="str">
        <f t="shared" si="125"/>
        <v>D09_267_10</v>
      </c>
    </row>
    <row r="1336" spans="1:42" s="18" customFormat="1" ht="12.75" customHeight="1" x14ac:dyDescent="0.2">
      <c r="A1336" s="23" t="s">
        <v>68</v>
      </c>
      <c r="B1336" s="19">
        <v>267</v>
      </c>
      <c r="C1336" s="24">
        <v>10</v>
      </c>
      <c r="D1336" s="24" t="s">
        <v>55</v>
      </c>
      <c r="E1336" s="18" t="s">
        <v>56</v>
      </c>
      <c r="F1336" s="18" t="s">
        <v>36</v>
      </c>
      <c r="G1336" s="18" t="s">
        <v>62</v>
      </c>
      <c r="H1336" s="18">
        <v>2016</v>
      </c>
      <c r="I1336" s="2" t="s">
        <v>162</v>
      </c>
      <c r="S1336" s="18" t="s">
        <v>67</v>
      </c>
      <c r="X1336" s="25" t="e">
        <f t="shared" si="120"/>
        <v>#DIV/0!</v>
      </c>
      <c r="AA1336" s="25" t="e">
        <f t="shared" si="121"/>
        <v>#DIV/0!</v>
      </c>
      <c r="AB1336" s="24" t="e">
        <f t="shared" si="122"/>
        <v>#DIV/0!</v>
      </c>
      <c r="AD1336" s="18" t="e">
        <f t="shared" si="123"/>
        <v>#DIV/0!</v>
      </c>
      <c r="AF1336" s="18" t="e">
        <f t="shared" si="124"/>
        <v>#DIV/0!</v>
      </c>
      <c r="AG1336" s="34"/>
      <c r="AP1336" s="2" t="str">
        <f t="shared" si="125"/>
        <v>D09_267_10</v>
      </c>
    </row>
    <row r="1337" spans="1:42" ht="12.75" customHeight="1" x14ac:dyDescent="0.2">
      <c r="A1337" s="1" t="s">
        <v>68</v>
      </c>
      <c r="B1337" s="3">
        <v>268</v>
      </c>
      <c r="C1337" s="4">
        <v>10</v>
      </c>
      <c r="D1337" s="4" t="s">
        <v>55</v>
      </c>
      <c r="E1337" s="2" t="s">
        <v>56</v>
      </c>
      <c r="F1337" s="2" t="s">
        <v>36</v>
      </c>
      <c r="G1337" s="2" t="s">
        <v>62</v>
      </c>
      <c r="H1337" s="2">
        <v>2012</v>
      </c>
      <c r="I1337" s="2" t="s">
        <v>162</v>
      </c>
      <c r="R1337" s="2"/>
      <c r="S1337" s="2" t="s">
        <v>67</v>
      </c>
      <c r="X1337" s="5" t="e">
        <f t="shared" si="120"/>
        <v>#DIV/0!</v>
      </c>
      <c r="AA1337" s="5" t="e">
        <f t="shared" si="121"/>
        <v>#DIV/0!</v>
      </c>
      <c r="AB1337" s="4" t="e">
        <f t="shared" si="122"/>
        <v>#DIV/0!</v>
      </c>
      <c r="AD1337" s="2" t="e">
        <f t="shared" si="123"/>
        <v>#DIV/0!</v>
      </c>
      <c r="AF1337" s="2" t="e">
        <f t="shared" si="124"/>
        <v>#DIV/0!</v>
      </c>
      <c r="AO1337" s="2"/>
      <c r="AP1337" s="2" t="str">
        <f t="shared" si="125"/>
        <v>D09_268_10</v>
      </c>
    </row>
    <row r="1338" spans="1:42" ht="12.75" customHeight="1" x14ac:dyDescent="0.2">
      <c r="A1338" s="1" t="s">
        <v>68</v>
      </c>
      <c r="B1338" s="3">
        <v>268</v>
      </c>
      <c r="C1338" s="4">
        <v>10</v>
      </c>
      <c r="D1338" s="4" t="s">
        <v>55</v>
      </c>
      <c r="E1338" s="2" t="s">
        <v>56</v>
      </c>
      <c r="F1338" s="2" t="s">
        <v>36</v>
      </c>
      <c r="G1338" s="2" t="s">
        <v>62</v>
      </c>
      <c r="H1338" s="2">
        <v>2013</v>
      </c>
      <c r="I1338" s="2" t="s">
        <v>162</v>
      </c>
      <c r="J1338" s="2">
        <v>38</v>
      </c>
      <c r="K1338" s="2">
        <f>J1338-49</f>
        <v>-11</v>
      </c>
      <c r="L1338" s="2">
        <f>J1338-76</f>
        <v>-38</v>
      </c>
      <c r="M1338" s="2">
        <f>J1338-90</f>
        <v>-52</v>
      </c>
      <c r="N1338" s="2">
        <v>2</v>
      </c>
      <c r="R1338" s="2"/>
      <c r="S1338" s="2" t="s">
        <v>67</v>
      </c>
      <c r="T1338" s="2">
        <v>1</v>
      </c>
      <c r="U1338" s="27">
        <v>191</v>
      </c>
      <c r="X1338" s="5" t="e">
        <f t="shared" si="120"/>
        <v>#DIV/0!</v>
      </c>
      <c r="AA1338" s="5" t="e">
        <f t="shared" si="121"/>
        <v>#DIV/0!</v>
      </c>
      <c r="AB1338" s="4" t="e">
        <f t="shared" si="122"/>
        <v>#DIV/0!</v>
      </c>
      <c r="AD1338" s="2" t="e">
        <f t="shared" si="123"/>
        <v>#DIV/0!</v>
      </c>
      <c r="AF1338" s="2" t="e">
        <f t="shared" si="124"/>
        <v>#DIV/0!</v>
      </c>
      <c r="AN1338" s="2">
        <v>1</v>
      </c>
      <c r="AO1338" s="2" t="s">
        <v>120</v>
      </c>
      <c r="AP1338" s="2" t="str">
        <f t="shared" si="125"/>
        <v>D09_268_10</v>
      </c>
    </row>
    <row r="1339" spans="1:42" ht="12.75" customHeight="1" x14ac:dyDescent="0.2">
      <c r="A1339" s="1" t="s">
        <v>68</v>
      </c>
      <c r="B1339" s="3">
        <v>268</v>
      </c>
      <c r="C1339" s="4">
        <v>10</v>
      </c>
      <c r="D1339" s="4" t="s">
        <v>55</v>
      </c>
      <c r="E1339" s="2" t="s">
        <v>56</v>
      </c>
      <c r="F1339" s="2" t="s">
        <v>36</v>
      </c>
      <c r="G1339" s="2" t="s">
        <v>62</v>
      </c>
      <c r="H1339" s="2">
        <v>2014</v>
      </c>
      <c r="I1339" s="2" t="s">
        <v>162</v>
      </c>
      <c r="J1339" s="2" t="s">
        <v>139</v>
      </c>
      <c r="N1339" s="2" t="s">
        <v>139</v>
      </c>
      <c r="P1339" s="2" t="s">
        <v>139</v>
      </c>
      <c r="R1339" s="2"/>
      <c r="S1339" s="2" t="s">
        <v>67</v>
      </c>
      <c r="T1339" s="2">
        <v>1</v>
      </c>
      <c r="U1339" s="2">
        <v>200</v>
      </c>
      <c r="V1339" s="2">
        <v>25</v>
      </c>
      <c r="W1339" s="2">
        <v>118</v>
      </c>
      <c r="X1339" s="5">
        <f t="shared" si="120"/>
        <v>4.72</v>
      </c>
      <c r="Y1339" s="2">
        <v>3</v>
      </c>
      <c r="Z1339" s="2">
        <v>32</v>
      </c>
      <c r="AA1339" s="5">
        <f t="shared" si="121"/>
        <v>1.28</v>
      </c>
      <c r="AB1339" s="4">
        <f t="shared" si="122"/>
        <v>27.118644067796613</v>
      </c>
      <c r="AC1339" s="2">
        <v>0</v>
      </c>
      <c r="AD1339" s="2">
        <f t="shared" si="123"/>
        <v>0</v>
      </c>
      <c r="AE1339" s="2">
        <v>0</v>
      </c>
      <c r="AF1339" s="2">
        <f t="shared" si="124"/>
        <v>0</v>
      </c>
      <c r="AG1339" s="8" t="s">
        <v>147</v>
      </c>
      <c r="AH1339" s="2">
        <v>10</v>
      </c>
      <c r="AI1339" s="2">
        <v>2</v>
      </c>
      <c r="AJ1339" s="2">
        <v>3</v>
      </c>
      <c r="AK1339" s="2">
        <v>2</v>
      </c>
      <c r="AL1339" s="2">
        <v>3</v>
      </c>
      <c r="AM1339" s="2">
        <v>5</v>
      </c>
      <c r="AO1339" s="33" t="s">
        <v>142</v>
      </c>
      <c r="AP1339" s="2" t="str">
        <f t="shared" si="125"/>
        <v>D09_268_10</v>
      </c>
    </row>
    <row r="1340" spans="1:42" ht="12.75" customHeight="1" x14ac:dyDescent="0.2">
      <c r="A1340" s="1" t="s">
        <v>68</v>
      </c>
      <c r="B1340" s="3">
        <v>268</v>
      </c>
      <c r="C1340" s="4">
        <v>10</v>
      </c>
      <c r="D1340" s="4" t="s">
        <v>55</v>
      </c>
      <c r="E1340" s="2" t="s">
        <v>56</v>
      </c>
      <c r="F1340" s="2" t="s">
        <v>36</v>
      </c>
      <c r="G1340" s="2" t="s">
        <v>62</v>
      </c>
      <c r="H1340" s="2">
        <v>2015</v>
      </c>
      <c r="I1340" s="2" t="s">
        <v>162</v>
      </c>
      <c r="J1340" s="2">
        <v>53</v>
      </c>
      <c r="N1340" s="2">
        <v>1</v>
      </c>
      <c r="R1340" s="2"/>
      <c r="S1340" s="2" t="s">
        <v>67</v>
      </c>
      <c r="T1340" s="2">
        <v>1</v>
      </c>
      <c r="X1340" s="5" t="e">
        <f t="shared" si="120"/>
        <v>#DIV/0!</v>
      </c>
      <c r="AA1340" s="5" t="e">
        <f t="shared" si="121"/>
        <v>#DIV/0!</v>
      </c>
      <c r="AB1340" s="4" t="e">
        <f t="shared" si="122"/>
        <v>#DIV/0!</v>
      </c>
      <c r="AD1340" s="2" t="e">
        <f t="shared" si="123"/>
        <v>#DIV/0!</v>
      </c>
      <c r="AF1340" s="2" t="e">
        <f t="shared" si="124"/>
        <v>#DIV/0!</v>
      </c>
      <c r="AO1340" s="2"/>
      <c r="AP1340" s="2" t="str">
        <f t="shared" si="125"/>
        <v>D09_268_10</v>
      </c>
    </row>
    <row r="1341" spans="1:42" s="18" customFormat="1" ht="12.75" customHeight="1" x14ac:dyDescent="0.2">
      <c r="A1341" s="23" t="s">
        <v>68</v>
      </c>
      <c r="B1341" s="19">
        <v>268</v>
      </c>
      <c r="C1341" s="24">
        <v>10</v>
      </c>
      <c r="D1341" s="24" t="s">
        <v>55</v>
      </c>
      <c r="E1341" s="18" t="s">
        <v>56</v>
      </c>
      <c r="F1341" s="18" t="s">
        <v>36</v>
      </c>
      <c r="G1341" s="18" t="s">
        <v>62</v>
      </c>
      <c r="H1341" s="18">
        <v>2016</v>
      </c>
      <c r="I1341" s="2" t="s">
        <v>162</v>
      </c>
      <c r="S1341" s="18" t="s">
        <v>67</v>
      </c>
      <c r="X1341" s="25" t="e">
        <f t="shared" si="120"/>
        <v>#DIV/0!</v>
      </c>
      <c r="AA1341" s="25" t="e">
        <f t="shared" si="121"/>
        <v>#DIV/0!</v>
      </c>
      <c r="AB1341" s="24" t="e">
        <f t="shared" si="122"/>
        <v>#DIV/0!</v>
      </c>
      <c r="AD1341" s="18" t="e">
        <f t="shared" si="123"/>
        <v>#DIV/0!</v>
      </c>
      <c r="AF1341" s="18" t="e">
        <f t="shared" si="124"/>
        <v>#DIV/0!</v>
      </c>
      <c r="AG1341" s="34"/>
      <c r="AP1341" s="2" t="str">
        <f t="shared" si="125"/>
        <v>D09_268_10</v>
      </c>
    </row>
    <row r="1342" spans="1:42" ht="12.75" customHeight="1" x14ac:dyDescent="0.2">
      <c r="A1342" s="1" t="s">
        <v>68</v>
      </c>
      <c r="B1342" s="3">
        <v>269</v>
      </c>
      <c r="C1342" s="4">
        <v>10</v>
      </c>
      <c r="D1342" s="4" t="s">
        <v>55</v>
      </c>
      <c r="E1342" s="2" t="s">
        <v>56</v>
      </c>
      <c r="F1342" s="2" t="s">
        <v>36</v>
      </c>
      <c r="G1342" s="2" t="s">
        <v>62</v>
      </c>
      <c r="H1342" s="2">
        <v>2012</v>
      </c>
      <c r="I1342" s="7" t="s">
        <v>101</v>
      </c>
      <c r="R1342" s="2"/>
      <c r="S1342" s="2" t="s">
        <v>67</v>
      </c>
      <c r="X1342" s="5" t="e">
        <f t="shared" si="120"/>
        <v>#DIV/0!</v>
      </c>
      <c r="AA1342" s="5" t="e">
        <f t="shared" si="121"/>
        <v>#DIV/0!</v>
      </c>
      <c r="AB1342" s="4" t="e">
        <f t="shared" si="122"/>
        <v>#DIV/0!</v>
      </c>
      <c r="AD1342" s="2" t="e">
        <f t="shared" si="123"/>
        <v>#DIV/0!</v>
      </c>
      <c r="AF1342" s="2" t="e">
        <f t="shared" si="124"/>
        <v>#DIV/0!</v>
      </c>
      <c r="AG1342" s="2"/>
      <c r="AO1342" s="2"/>
      <c r="AP1342" s="2" t="str">
        <f t="shared" si="125"/>
        <v>D09_269_10</v>
      </c>
    </row>
    <row r="1343" spans="1:42" ht="12.75" customHeight="1" x14ac:dyDescent="0.2">
      <c r="A1343" s="1" t="s">
        <v>68</v>
      </c>
      <c r="B1343" s="3">
        <v>269</v>
      </c>
      <c r="C1343" s="4">
        <v>10</v>
      </c>
      <c r="D1343" s="4" t="s">
        <v>55</v>
      </c>
      <c r="E1343" s="2" t="s">
        <v>56</v>
      </c>
      <c r="F1343" s="2" t="s">
        <v>36</v>
      </c>
      <c r="G1343" s="2" t="s">
        <v>62</v>
      </c>
      <c r="H1343" s="2">
        <v>2013</v>
      </c>
      <c r="I1343" s="7" t="s">
        <v>101</v>
      </c>
      <c r="R1343" s="2"/>
      <c r="S1343" s="2" t="s">
        <v>67</v>
      </c>
      <c r="X1343" s="5" t="e">
        <f t="shared" si="120"/>
        <v>#DIV/0!</v>
      </c>
      <c r="AA1343" s="5" t="e">
        <f t="shared" si="121"/>
        <v>#DIV/0!</v>
      </c>
      <c r="AB1343" s="4" t="e">
        <f t="shared" si="122"/>
        <v>#DIV/0!</v>
      </c>
      <c r="AD1343" s="2" t="e">
        <f t="shared" si="123"/>
        <v>#DIV/0!</v>
      </c>
      <c r="AF1343" s="2" t="e">
        <f t="shared" si="124"/>
        <v>#DIV/0!</v>
      </c>
      <c r="AO1343" s="2"/>
      <c r="AP1343" s="2" t="str">
        <f t="shared" si="125"/>
        <v>D09_269_10</v>
      </c>
    </row>
    <row r="1344" spans="1:42" ht="12.75" customHeight="1" x14ac:dyDescent="0.2">
      <c r="A1344" s="1" t="s">
        <v>68</v>
      </c>
      <c r="B1344" s="3">
        <v>269</v>
      </c>
      <c r="C1344" s="4">
        <v>10</v>
      </c>
      <c r="D1344" s="4" t="s">
        <v>55</v>
      </c>
      <c r="E1344" s="2" t="s">
        <v>56</v>
      </c>
      <c r="F1344" s="2" t="s">
        <v>36</v>
      </c>
      <c r="G1344" s="2" t="s">
        <v>62</v>
      </c>
      <c r="H1344" s="2">
        <v>2014</v>
      </c>
      <c r="I1344" s="7" t="s">
        <v>101</v>
      </c>
      <c r="R1344" s="2"/>
      <c r="S1344" s="2" t="s">
        <v>67</v>
      </c>
      <c r="X1344" s="5" t="e">
        <f t="shared" si="120"/>
        <v>#DIV/0!</v>
      </c>
      <c r="AA1344" s="5" t="e">
        <f t="shared" si="121"/>
        <v>#DIV/0!</v>
      </c>
      <c r="AB1344" s="4" t="e">
        <f t="shared" si="122"/>
        <v>#DIV/0!</v>
      </c>
      <c r="AD1344" s="2" t="e">
        <f t="shared" si="123"/>
        <v>#DIV/0!</v>
      </c>
      <c r="AF1344" s="2" t="e">
        <f t="shared" si="124"/>
        <v>#DIV/0!</v>
      </c>
      <c r="AG1344" s="2"/>
      <c r="AO1344" s="2"/>
      <c r="AP1344" s="2" t="str">
        <f t="shared" si="125"/>
        <v>D09_269_10</v>
      </c>
    </row>
    <row r="1345" spans="1:42" ht="12.75" customHeight="1" x14ac:dyDescent="0.2">
      <c r="A1345" s="1" t="s">
        <v>68</v>
      </c>
      <c r="B1345" s="3">
        <v>269</v>
      </c>
      <c r="C1345" s="4">
        <v>10</v>
      </c>
      <c r="D1345" s="4" t="s">
        <v>55</v>
      </c>
      <c r="E1345" s="2" t="s">
        <v>56</v>
      </c>
      <c r="F1345" s="2" t="s">
        <v>36</v>
      </c>
      <c r="G1345" s="2" t="s">
        <v>62</v>
      </c>
      <c r="H1345" s="2">
        <v>2015</v>
      </c>
      <c r="I1345" s="7" t="s">
        <v>101</v>
      </c>
      <c r="R1345" s="2"/>
      <c r="S1345" s="2" t="s">
        <v>67</v>
      </c>
      <c r="X1345" s="5" t="e">
        <f t="shared" si="120"/>
        <v>#DIV/0!</v>
      </c>
      <c r="AA1345" s="5" t="e">
        <f t="shared" si="121"/>
        <v>#DIV/0!</v>
      </c>
      <c r="AB1345" s="4" t="e">
        <f t="shared" si="122"/>
        <v>#DIV/0!</v>
      </c>
      <c r="AD1345" s="2" t="e">
        <f t="shared" si="123"/>
        <v>#DIV/0!</v>
      </c>
      <c r="AF1345" s="2" t="e">
        <f t="shared" si="124"/>
        <v>#DIV/0!</v>
      </c>
      <c r="AG1345" s="2"/>
      <c r="AO1345" s="2"/>
      <c r="AP1345" s="2" t="str">
        <f t="shared" si="125"/>
        <v>D09_269_10</v>
      </c>
    </row>
    <row r="1346" spans="1:42" s="18" customFormat="1" ht="12.75" customHeight="1" x14ac:dyDescent="0.2">
      <c r="A1346" s="23" t="s">
        <v>68</v>
      </c>
      <c r="B1346" s="19">
        <v>269</v>
      </c>
      <c r="C1346" s="24">
        <v>10</v>
      </c>
      <c r="D1346" s="24" t="s">
        <v>55</v>
      </c>
      <c r="E1346" s="18" t="s">
        <v>56</v>
      </c>
      <c r="F1346" s="18" t="s">
        <v>36</v>
      </c>
      <c r="G1346" s="18" t="s">
        <v>62</v>
      </c>
      <c r="H1346" s="18">
        <v>2016</v>
      </c>
      <c r="I1346" s="7" t="s">
        <v>101</v>
      </c>
      <c r="S1346" s="18" t="s">
        <v>67</v>
      </c>
      <c r="X1346" s="25" t="e">
        <f t="shared" si="120"/>
        <v>#DIV/0!</v>
      </c>
      <c r="AA1346" s="25" t="e">
        <f t="shared" si="121"/>
        <v>#DIV/0!</v>
      </c>
      <c r="AB1346" s="24" t="e">
        <f t="shared" si="122"/>
        <v>#DIV/0!</v>
      </c>
      <c r="AD1346" s="18" t="e">
        <f t="shared" si="123"/>
        <v>#DIV/0!</v>
      </c>
      <c r="AF1346" s="18" t="e">
        <f t="shared" si="124"/>
        <v>#DIV/0!</v>
      </c>
      <c r="AP1346" s="2" t="str">
        <f t="shared" si="125"/>
        <v>D09_269_10</v>
      </c>
    </row>
    <row r="1347" spans="1:42" ht="12.75" customHeight="1" x14ac:dyDescent="0.2">
      <c r="A1347" s="1" t="s">
        <v>68</v>
      </c>
      <c r="B1347" s="3">
        <v>270</v>
      </c>
      <c r="C1347" s="4">
        <v>10</v>
      </c>
      <c r="D1347" s="4" t="s">
        <v>55</v>
      </c>
      <c r="E1347" s="2" t="s">
        <v>56</v>
      </c>
      <c r="F1347" s="2" t="s">
        <v>36</v>
      </c>
      <c r="G1347" s="2" t="s">
        <v>62</v>
      </c>
      <c r="H1347" s="2">
        <v>2012</v>
      </c>
      <c r="I1347" s="7" t="s">
        <v>101</v>
      </c>
      <c r="R1347" s="2"/>
      <c r="S1347" s="2" t="s">
        <v>67</v>
      </c>
      <c r="X1347" s="5" t="e">
        <f t="shared" ref="X1347:X1410" si="126">(W1347+(AA1347*AC1347))/V1347</f>
        <v>#DIV/0!</v>
      </c>
      <c r="AA1347" s="5" t="e">
        <f t="shared" ref="AA1347:AA1410" si="127">Z1347/(V1347-AC1347)</f>
        <v>#DIV/0!</v>
      </c>
      <c r="AB1347" s="4" t="e">
        <f t="shared" ref="AB1347:AB1410" si="128">AA1347*100/X1347</f>
        <v>#DIV/0!</v>
      </c>
      <c r="AD1347" s="2" t="e">
        <f t="shared" ref="AD1347:AD1410" si="129">AC1347*100/V1347</f>
        <v>#DIV/0!</v>
      </c>
      <c r="AF1347" s="2" t="e">
        <f t="shared" ref="AF1347:AF1410" si="130">AE1347*100/V1347</f>
        <v>#DIV/0!</v>
      </c>
      <c r="AO1347" s="2"/>
      <c r="AP1347" s="2" t="str">
        <f t="shared" ref="AP1347:AP1410" si="131">CONCATENATE(LEFT(A1347,1),CONCATENATE(RIGHT(A1347,2),"_",CONCATENATE(B1347),"_",CONCATENATE(C1347)))</f>
        <v>D09_270_10</v>
      </c>
    </row>
    <row r="1348" spans="1:42" ht="12.75" customHeight="1" x14ac:dyDescent="0.2">
      <c r="A1348" s="1" t="s">
        <v>68</v>
      </c>
      <c r="B1348" s="3">
        <v>270</v>
      </c>
      <c r="C1348" s="4">
        <v>10</v>
      </c>
      <c r="D1348" s="4" t="s">
        <v>55</v>
      </c>
      <c r="E1348" s="2" t="s">
        <v>56</v>
      </c>
      <c r="F1348" s="2" t="s">
        <v>36</v>
      </c>
      <c r="G1348" s="2" t="s">
        <v>62</v>
      </c>
      <c r="H1348" s="2">
        <v>2013</v>
      </c>
      <c r="I1348" s="7" t="s">
        <v>101</v>
      </c>
      <c r="R1348" s="2"/>
      <c r="S1348" s="2" t="s">
        <v>67</v>
      </c>
      <c r="X1348" s="5" t="e">
        <f t="shared" si="126"/>
        <v>#DIV/0!</v>
      </c>
      <c r="AA1348" s="5" t="e">
        <f t="shared" si="127"/>
        <v>#DIV/0!</v>
      </c>
      <c r="AB1348" s="4" t="e">
        <f t="shared" si="128"/>
        <v>#DIV/0!</v>
      </c>
      <c r="AD1348" s="2" t="e">
        <f t="shared" si="129"/>
        <v>#DIV/0!</v>
      </c>
      <c r="AF1348" s="2" t="e">
        <f t="shared" si="130"/>
        <v>#DIV/0!</v>
      </c>
      <c r="AO1348" s="2"/>
      <c r="AP1348" s="2" t="str">
        <f t="shared" si="131"/>
        <v>D09_270_10</v>
      </c>
    </row>
    <row r="1349" spans="1:42" ht="12.75" customHeight="1" x14ac:dyDescent="0.2">
      <c r="A1349" s="1" t="s">
        <v>68</v>
      </c>
      <c r="B1349" s="3">
        <v>270</v>
      </c>
      <c r="C1349" s="4">
        <v>10</v>
      </c>
      <c r="D1349" s="4" t="s">
        <v>55</v>
      </c>
      <c r="E1349" s="2" t="s">
        <v>56</v>
      </c>
      <c r="F1349" s="2" t="s">
        <v>36</v>
      </c>
      <c r="G1349" s="2" t="s">
        <v>62</v>
      </c>
      <c r="H1349" s="2">
        <v>2014</v>
      </c>
      <c r="I1349" s="7" t="s">
        <v>101</v>
      </c>
      <c r="R1349" s="2"/>
      <c r="S1349" s="2" t="s">
        <v>67</v>
      </c>
      <c r="X1349" s="5" t="e">
        <f t="shared" si="126"/>
        <v>#DIV/0!</v>
      </c>
      <c r="AA1349" s="5" t="e">
        <f t="shared" si="127"/>
        <v>#DIV/0!</v>
      </c>
      <c r="AB1349" s="4" t="e">
        <f t="shared" si="128"/>
        <v>#DIV/0!</v>
      </c>
      <c r="AD1349" s="2" t="e">
        <f t="shared" si="129"/>
        <v>#DIV/0!</v>
      </c>
      <c r="AF1349" s="2" t="e">
        <f t="shared" si="130"/>
        <v>#DIV/0!</v>
      </c>
      <c r="AG1349" s="2"/>
      <c r="AO1349" s="2"/>
      <c r="AP1349" s="2" t="str">
        <f t="shared" si="131"/>
        <v>D09_270_10</v>
      </c>
    </row>
    <row r="1350" spans="1:42" ht="12.75" customHeight="1" x14ac:dyDescent="0.2">
      <c r="A1350" s="1" t="s">
        <v>68</v>
      </c>
      <c r="B1350" s="3">
        <v>270</v>
      </c>
      <c r="C1350" s="4">
        <v>10</v>
      </c>
      <c r="D1350" s="4" t="s">
        <v>55</v>
      </c>
      <c r="E1350" s="2" t="s">
        <v>56</v>
      </c>
      <c r="F1350" s="2" t="s">
        <v>36</v>
      </c>
      <c r="G1350" s="2" t="s">
        <v>62</v>
      </c>
      <c r="H1350" s="2">
        <v>2015</v>
      </c>
      <c r="I1350" s="7" t="s">
        <v>101</v>
      </c>
      <c r="R1350" s="2"/>
      <c r="S1350" s="2" t="s">
        <v>67</v>
      </c>
      <c r="X1350" s="5" t="e">
        <f t="shared" si="126"/>
        <v>#DIV/0!</v>
      </c>
      <c r="AA1350" s="5" t="e">
        <f t="shared" si="127"/>
        <v>#DIV/0!</v>
      </c>
      <c r="AB1350" s="4" t="e">
        <f t="shared" si="128"/>
        <v>#DIV/0!</v>
      </c>
      <c r="AD1350" s="2" t="e">
        <f t="shared" si="129"/>
        <v>#DIV/0!</v>
      </c>
      <c r="AF1350" s="2" t="e">
        <f t="shared" si="130"/>
        <v>#DIV/0!</v>
      </c>
      <c r="AG1350" s="2"/>
      <c r="AO1350" s="2"/>
      <c r="AP1350" s="2" t="str">
        <f t="shared" si="131"/>
        <v>D09_270_10</v>
      </c>
    </row>
    <row r="1351" spans="1:42" s="18" customFormat="1" ht="12.75" customHeight="1" x14ac:dyDescent="0.2">
      <c r="A1351" s="23" t="s">
        <v>68</v>
      </c>
      <c r="B1351" s="19">
        <v>270</v>
      </c>
      <c r="C1351" s="24">
        <v>10</v>
      </c>
      <c r="D1351" s="24" t="s">
        <v>55</v>
      </c>
      <c r="E1351" s="18" t="s">
        <v>56</v>
      </c>
      <c r="F1351" s="18" t="s">
        <v>36</v>
      </c>
      <c r="G1351" s="18" t="s">
        <v>62</v>
      </c>
      <c r="H1351" s="18">
        <v>2016</v>
      </c>
      <c r="I1351" s="7" t="s">
        <v>101</v>
      </c>
      <c r="S1351" s="18" t="s">
        <v>67</v>
      </c>
      <c r="X1351" s="25" t="e">
        <f t="shared" si="126"/>
        <v>#DIV/0!</v>
      </c>
      <c r="AA1351" s="25" t="e">
        <f t="shared" si="127"/>
        <v>#DIV/0!</v>
      </c>
      <c r="AB1351" s="24" t="e">
        <f t="shared" si="128"/>
        <v>#DIV/0!</v>
      </c>
      <c r="AD1351" s="18" t="e">
        <f t="shared" si="129"/>
        <v>#DIV/0!</v>
      </c>
      <c r="AF1351" s="18" t="e">
        <f t="shared" si="130"/>
        <v>#DIV/0!</v>
      </c>
      <c r="AP1351" s="2" t="str">
        <f t="shared" si="131"/>
        <v>D09_270_10</v>
      </c>
    </row>
    <row r="1352" spans="1:42" ht="12.75" customHeight="1" x14ac:dyDescent="0.2">
      <c r="A1352" s="1" t="s">
        <v>68</v>
      </c>
      <c r="B1352" s="3">
        <v>271</v>
      </c>
      <c r="C1352" s="4">
        <v>10</v>
      </c>
      <c r="D1352" s="4" t="s">
        <v>55</v>
      </c>
      <c r="E1352" s="2" t="s">
        <v>56</v>
      </c>
      <c r="F1352" s="2" t="s">
        <v>36</v>
      </c>
      <c r="G1352" s="2" t="s">
        <v>62</v>
      </c>
      <c r="H1352" s="2">
        <v>2012</v>
      </c>
      <c r="I1352" s="7" t="s">
        <v>162</v>
      </c>
      <c r="R1352" s="2"/>
      <c r="S1352" s="2" t="s">
        <v>67</v>
      </c>
      <c r="X1352" s="5" t="e">
        <f t="shared" si="126"/>
        <v>#DIV/0!</v>
      </c>
      <c r="AA1352" s="5" t="e">
        <f t="shared" si="127"/>
        <v>#DIV/0!</v>
      </c>
      <c r="AB1352" s="4" t="e">
        <f t="shared" si="128"/>
        <v>#DIV/0!</v>
      </c>
      <c r="AD1352" s="2" t="e">
        <f t="shared" si="129"/>
        <v>#DIV/0!</v>
      </c>
      <c r="AF1352" s="2" t="e">
        <f t="shared" si="130"/>
        <v>#DIV/0!</v>
      </c>
      <c r="AO1352" s="2"/>
      <c r="AP1352" s="2" t="str">
        <f t="shared" si="131"/>
        <v>D09_271_10</v>
      </c>
    </row>
    <row r="1353" spans="1:42" ht="12.75" customHeight="1" x14ac:dyDescent="0.2">
      <c r="A1353" s="1" t="s">
        <v>68</v>
      </c>
      <c r="B1353" s="3">
        <v>271</v>
      </c>
      <c r="C1353" s="4">
        <v>10</v>
      </c>
      <c r="D1353" s="4" t="s">
        <v>55</v>
      </c>
      <c r="E1353" s="2" t="s">
        <v>56</v>
      </c>
      <c r="F1353" s="2" t="s">
        <v>36</v>
      </c>
      <c r="G1353" s="2" t="s">
        <v>62</v>
      </c>
      <c r="H1353" s="2">
        <v>2013</v>
      </c>
      <c r="I1353" s="7" t="s">
        <v>162</v>
      </c>
      <c r="J1353" s="2">
        <v>38</v>
      </c>
      <c r="K1353" s="2">
        <f>J1353-49</f>
        <v>-11</v>
      </c>
      <c r="L1353" s="2">
        <f>J1353-76</f>
        <v>-38</v>
      </c>
      <c r="M1353" s="2">
        <f>J1353-90</f>
        <v>-52</v>
      </c>
      <c r="N1353" s="2">
        <v>2</v>
      </c>
      <c r="R1353" s="2"/>
      <c r="S1353" s="2" t="s">
        <v>67</v>
      </c>
      <c r="T1353" s="2">
        <v>0</v>
      </c>
      <c r="X1353" s="5" t="e">
        <f t="shared" si="126"/>
        <v>#DIV/0!</v>
      </c>
      <c r="AA1353" s="5" t="e">
        <f t="shared" si="127"/>
        <v>#DIV/0!</v>
      </c>
      <c r="AB1353" s="4" t="e">
        <f t="shared" si="128"/>
        <v>#DIV/0!</v>
      </c>
      <c r="AD1353" s="2" t="e">
        <f t="shared" si="129"/>
        <v>#DIV/0!</v>
      </c>
      <c r="AF1353" s="2" t="e">
        <f t="shared" si="130"/>
        <v>#DIV/0!</v>
      </c>
      <c r="AN1353" s="2">
        <v>1</v>
      </c>
      <c r="AO1353" s="2"/>
      <c r="AP1353" s="2" t="str">
        <f t="shared" si="131"/>
        <v>D09_271_10</v>
      </c>
    </row>
    <row r="1354" spans="1:42" ht="12.75" customHeight="1" x14ac:dyDescent="0.2">
      <c r="A1354" s="1" t="s">
        <v>68</v>
      </c>
      <c r="B1354" s="3">
        <v>271</v>
      </c>
      <c r="C1354" s="4">
        <v>10</v>
      </c>
      <c r="D1354" s="4" t="s">
        <v>55</v>
      </c>
      <c r="E1354" s="2" t="s">
        <v>56</v>
      </c>
      <c r="F1354" s="2" t="s">
        <v>36</v>
      </c>
      <c r="G1354" s="2" t="s">
        <v>62</v>
      </c>
      <c r="H1354" s="2">
        <v>2014</v>
      </c>
      <c r="I1354" s="7" t="s">
        <v>162</v>
      </c>
      <c r="J1354" s="2" t="s">
        <v>139</v>
      </c>
      <c r="N1354" s="2" t="s">
        <v>139</v>
      </c>
      <c r="P1354" s="2" t="s">
        <v>139</v>
      </c>
      <c r="R1354" s="2"/>
      <c r="S1354" s="2" t="s">
        <v>67</v>
      </c>
      <c r="T1354" s="2">
        <v>1</v>
      </c>
      <c r="U1354" s="2">
        <v>200</v>
      </c>
      <c r="V1354" s="2">
        <v>25</v>
      </c>
      <c r="W1354" s="2">
        <v>94</v>
      </c>
      <c r="X1354" s="5">
        <f t="shared" si="126"/>
        <v>3.76</v>
      </c>
      <c r="Y1354" s="2">
        <v>3</v>
      </c>
      <c r="Z1354" s="2">
        <v>29</v>
      </c>
      <c r="AA1354" s="5">
        <f t="shared" si="127"/>
        <v>1.1599999999999999</v>
      </c>
      <c r="AB1354" s="4">
        <f t="shared" si="128"/>
        <v>30.851063829787233</v>
      </c>
      <c r="AC1354" s="2">
        <v>0</v>
      </c>
      <c r="AD1354" s="2">
        <f t="shared" si="129"/>
        <v>0</v>
      </c>
      <c r="AE1354" s="2">
        <v>0</v>
      </c>
      <c r="AF1354" s="2">
        <f t="shared" si="130"/>
        <v>0</v>
      </c>
      <c r="AG1354" s="8" t="s">
        <v>97</v>
      </c>
      <c r="AH1354" s="2">
        <v>7</v>
      </c>
      <c r="AI1354" s="2">
        <v>2</v>
      </c>
      <c r="AJ1354" s="2">
        <v>2</v>
      </c>
      <c r="AK1354" s="2">
        <v>2</v>
      </c>
      <c r="AL1354" s="2">
        <v>3</v>
      </c>
      <c r="AM1354" s="2">
        <v>4</v>
      </c>
      <c r="AO1354" s="33" t="s">
        <v>142</v>
      </c>
      <c r="AP1354" s="2" t="str">
        <f t="shared" si="131"/>
        <v>D09_271_10</v>
      </c>
    </row>
    <row r="1355" spans="1:42" ht="12.75" customHeight="1" x14ac:dyDescent="0.2">
      <c r="A1355" s="1" t="s">
        <v>68</v>
      </c>
      <c r="B1355" s="3">
        <v>271</v>
      </c>
      <c r="C1355" s="4">
        <v>10</v>
      </c>
      <c r="D1355" s="4" t="s">
        <v>55</v>
      </c>
      <c r="E1355" s="2" t="s">
        <v>56</v>
      </c>
      <c r="F1355" s="2" t="s">
        <v>36</v>
      </c>
      <c r="G1355" s="2" t="s">
        <v>62</v>
      </c>
      <c r="H1355" s="2">
        <v>2015</v>
      </c>
      <c r="I1355" s="7" t="s">
        <v>162</v>
      </c>
      <c r="J1355" s="2">
        <v>55</v>
      </c>
      <c r="K1355" s="2">
        <f>J1355-61</f>
        <v>-6</v>
      </c>
      <c r="L1355" s="2">
        <f>J1355-81</f>
        <v>-26</v>
      </c>
      <c r="M1355" s="2">
        <f>J1355-89</f>
        <v>-34</v>
      </c>
      <c r="N1355" s="2">
        <v>3</v>
      </c>
      <c r="R1355" s="2"/>
      <c r="S1355" s="2" t="s">
        <v>67</v>
      </c>
      <c r="T1355" s="2">
        <v>2</v>
      </c>
      <c r="U1355" s="2">
        <v>207</v>
      </c>
      <c r="V1355" s="2">
        <v>25</v>
      </c>
      <c r="W1355" s="2">
        <v>92</v>
      </c>
      <c r="X1355" s="5">
        <f t="shared" si="126"/>
        <v>3.68</v>
      </c>
      <c r="Y1355" s="2">
        <v>4</v>
      </c>
      <c r="Z1355" s="2">
        <v>30</v>
      </c>
      <c r="AA1355" s="5">
        <f t="shared" si="127"/>
        <v>1.2</v>
      </c>
      <c r="AB1355" s="4">
        <f t="shared" si="128"/>
        <v>32.608695652173914</v>
      </c>
      <c r="AC1355" s="2">
        <v>0</v>
      </c>
      <c r="AD1355" s="2">
        <f t="shared" si="129"/>
        <v>0</v>
      </c>
      <c r="AE1355" s="2">
        <v>0</v>
      </c>
      <c r="AF1355" s="2">
        <f t="shared" si="130"/>
        <v>0</v>
      </c>
      <c r="AG1355" s="8" t="s">
        <v>80</v>
      </c>
      <c r="AH1355" s="2">
        <v>7</v>
      </c>
      <c r="AI1355" s="2">
        <v>2</v>
      </c>
      <c r="AJ1355" s="2">
        <v>1</v>
      </c>
      <c r="AK1355" s="2">
        <v>1</v>
      </c>
      <c r="AL1355" s="2">
        <v>3</v>
      </c>
      <c r="AM1355" s="2">
        <v>5</v>
      </c>
      <c r="AO1355" s="27" t="s">
        <v>166</v>
      </c>
      <c r="AP1355" s="2" t="str">
        <f t="shared" si="131"/>
        <v>D09_271_10</v>
      </c>
    </row>
    <row r="1356" spans="1:42" s="18" customFormat="1" ht="12.75" customHeight="1" x14ac:dyDescent="0.2">
      <c r="A1356" s="23" t="s">
        <v>68</v>
      </c>
      <c r="B1356" s="19">
        <v>271</v>
      </c>
      <c r="C1356" s="24">
        <v>10</v>
      </c>
      <c r="D1356" s="24" t="s">
        <v>55</v>
      </c>
      <c r="E1356" s="18" t="s">
        <v>56</v>
      </c>
      <c r="F1356" s="18" t="s">
        <v>36</v>
      </c>
      <c r="G1356" s="18" t="s">
        <v>62</v>
      </c>
      <c r="H1356" s="18">
        <v>2016</v>
      </c>
      <c r="I1356" s="7" t="s">
        <v>162</v>
      </c>
      <c r="S1356" s="18" t="s">
        <v>67</v>
      </c>
      <c r="X1356" s="25" t="e">
        <f t="shared" si="126"/>
        <v>#DIV/0!</v>
      </c>
      <c r="AA1356" s="25" t="e">
        <f t="shared" si="127"/>
        <v>#DIV/0!</v>
      </c>
      <c r="AB1356" s="24" t="e">
        <f t="shared" si="128"/>
        <v>#DIV/0!</v>
      </c>
      <c r="AD1356" s="18" t="e">
        <f t="shared" si="129"/>
        <v>#DIV/0!</v>
      </c>
      <c r="AF1356" s="18" t="e">
        <f t="shared" si="130"/>
        <v>#DIV/0!</v>
      </c>
      <c r="AG1356" s="34"/>
      <c r="AP1356" s="2" t="str">
        <f t="shared" si="131"/>
        <v>D09_271_10</v>
      </c>
    </row>
    <row r="1357" spans="1:42" ht="12.75" customHeight="1" x14ac:dyDescent="0.2">
      <c r="A1357" s="1" t="s">
        <v>68</v>
      </c>
      <c r="B1357" s="3">
        <v>272</v>
      </c>
      <c r="C1357" s="4">
        <v>10</v>
      </c>
      <c r="D1357" s="4" t="s">
        <v>55</v>
      </c>
      <c r="E1357" s="2" t="s">
        <v>56</v>
      </c>
      <c r="F1357" s="2" t="s">
        <v>36</v>
      </c>
      <c r="G1357" s="2" t="s">
        <v>62</v>
      </c>
      <c r="H1357" s="2">
        <v>2012</v>
      </c>
      <c r="I1357" s="7" t="s">
        <v>101</v>
      </c>
      <c r="R1357" s="2"/>
      <c r="S1357" s="2" t="s">
        <v>67</v>
      </c>
      <c r="X1357" s="5" t="e">
        <f t="shared" si="126"/>
        <v>#DIV/0!</v>
      </c>
      <c r="AA1357" s="5" t="e">
        <f t="shared" si="127"/>
        <v>#DIV/0!</v>
      </c>
      <c r="AB1357" s="4" t="e">
        <f t="shared" si="128"/>
        <v>#DIV/0!</v>
      </c>
      <c r="AD1357" s="2" t="e">
        <f t="shared" si="129"/>
        <v>#DIV/0!</v>
      </c>
      <c r="AF1357" s="2" t="e">
        <f t="shared" si="130"/>
        <v>#DIV/0!</v>
      </c>
      <c r="AO1357" s="2"/>
      <c r="AP1357" s="2" t="str">
        <f t="shared" si="131"/>
        <v>D09_272_10</v>
      </c>
    </row>
    <row r="1358" spans="1:42" ht="12.75" customHeight="1" x14ac:dyDescent="0.2">
      <c r="A1358" s="1" t="s">
        <v>68</v>
      </c>
      <c r="B1358" s="3">
        <v>272</v>
      </c>
      <c r="C1358" s="4">
        <v>10</v>
      </c>
      <c r="D1358" s="4" t="s">
        <v>55</v>
      </c>
      <c r="E1358" s="2" t="s">
        <v>56</v>
      </c>
      <c r="F1358" s="2" t="s">
        <v>36</v>
      </c>
      <c r="G1358" s="2" t="s">
        <v>62</v>
      </c>
      <c r="H1358" s="2">
        <v>2013</v>
      </c>
      <c r="I1358" s="7" t="s">
        <v>101</v>
      </c>
      <c r="R1358" s="2"/>
      <c r="S1358" s="2" t="s">
        <v>67</v>
      </c>
      <c r="X1358" s="5" t="e">
        <f t="shared" si="126"/>
        <v>#DIV/0!</v>
      </c>
      <c r="AA1358" s="5" t="e">
        <f t="shared" si="127"/>
        <v>#DIV/0!</v>
      </c>
      <c r="AB1358" s="4" t="e">
        <f t="shared" si="128"/>
        <v>#DIV/0!</v>
      </c>
      <c r="AD1358" s="2" t="e">
        <f t="shared" si="129"/>
        <v>#DIV/0!</v>
      </c>
      <c r="AF1358" s="2" t="e">
        <f t="shared" si="130"/>
        <v>#DIV/0!</v>
      </c>
      <c r="AO1358" s="2"/>
      <c r="AP1358" s="2" t="str">
        <f t="shared" si="131"/>
        <v>D09_272_10</v>
      </c>
    </row>
    <row r="1359" spans="1:42" ht="12.75" customHeight="1" x14ac:dyDescent="0.2">
      <c r="A1359" s="1" t="s">
        <v>68</v>
      </c>
      <c r="B1359" s="3">
        <v>272</v>
      </c>
      <c r="C1359" s="4">
        <v>10</v>
      </c>
      <c r="D1359" s="4" t="s">
        <v>55</v>
      </c>
      <c r="E1359" s="2" t="s">
        <v>56</v>
      </c>
      <c r="F1359" s="2" t="s">
        <v>36</v>
      </c>
      <c r="G1359" s="2" t="s">
        <v>62</v>
      </c>
      <c r="H1359" s="2">
        <v>2014</v>
      </c>
      <c r="I1359" s="7" t="s">
        <v>101</v>
      </c>
      <c r="R1359" s="2"/>
      <c r="S1359" s="2" t="s">
        <v>67</v>
      </c>
      <c r="X1359" s="5" t="e">
        <f t="shared" si="126"/>
        <v>#DIV/0!</v>
      </c>
      <c r="AA1359" s="5" t="e">
        <f t="shared" si="127"/>
        <v>#DIV/0!</v>
      </c>
      <c r="AB1359" s="4" t="e">
        <f t="shared" si="128"/>
        <v>#DIV/0!</v>
      </c>
      <c r="AD1359" s="2" t="e">
        <f t="shared" si="129"/>
        <v>#DIV/0!</v>
      </c>
      <c r="AF1359" s="2" t="e">
        <f t="shared" si="130"/>
        <v>#DIV/0!</v>
      </c>
      <c r="AG1359" s="2"/>
      <c r="AO1359" s="2"/>
      <c r="AP1359" s="2" t="str">
        <f t="shared" si="131"/>
        <v>D09_272_10</v>
      </c>
    </row>
    <row r="1360" spans="1:42" ht="12.75" customHeight="1" x14ac:dyDescent="0.2">
      <c r="A1360" s="1" t="s">
        <v>68</v>
      </c>
      <c r="B1360" s="3">
        <v>272</v>
      </c>
      <c r="C1360" s="4">
        <v>10</v>
      </c>
      <c r="D1360" s="4" t="s">
        <v>55</v>
      </c>
      <c r="E1360" s="2" t="s">
        <v>56</v>
      </c>
      <c r="F1360" s="2" t="s">
        <v>36</v>
      </c>
      <c r="G1360" s="2" t="s">
        <v>62</v>
      </c>
      <c r="H1360" s="2">
        <v>2015</v>
      </c>
      <c r="I1360" s="7" t="s">
        <v>101</v>
      </c>
      <c r="R1360" s="2"/>
      <c r="S1360" s="2" t="s">
        <v>67</v>
      </c>
      <c r="X1360" s="5" t="e">
        <f t="shared" si="126"/>
        <v>#DIV/0!</v>
      </c>
      <c r="AA1360" s="5" t="e">
        <f t="shared" si="127"/>
        <v>#DIV/0!</v>
      </c>
      <c r="AB1360" s="4" t="e">
        <f t="shared" si="128"/>
        <v>#DIV/0!</v>
      </c>
      <c r="AD1360" s="2" t="e">
        <f t="shared" si="129"/>
        <v>#DIV/0!</v>
      </c>
      <c r="AF1360" s="2" t="e">
        <f t="shared" si="130"/>
        <v>#DIV/0!</v>
      </c>
      <c r="AG1360" s="2"/>
      <c r="AO1360" s="2"/>
      <c r="AP1360" s="2" t="str">
        <f t="shared" si="131"/>
        <v>D09_272_10</v>
      </c>
    </row>
    <row r="1361" spans="1:42" s="18" customFormat="1" ht="12.75" customHeight="1" x14ac:dyDescent="0.2">
      <c r="A1361" s="23" t="s">
        <v>68</v>
      </c>
      <c r="B1361" s="19">
        <v>272</v>
      </c>
      <c r="C1361" s="24">
        <v>10</v>
      </c>
      <c r="D1361" s="24" t="s">
        <v>55</v>
      </c>
      <c r="E1361" s="18" t="s">
        <v>56</v>
      </c>
      <c r="F1361" s="18" t="s">
        <v>36</v>
      </c>
      <c r="G1361" s="18" t="s">
        <v>62</v>
      </c>
      <c r="H1361" s="18">
        <v>2016</v>
      </c>
      <c r="I1361" s="7" t="s">
        <v>101</v>
      </c>
      <c r="S1361" s="18" t="s">
        <v>67</v>
      </c>
      <c r="X1361" s="25" t="e">
        <f t="shared" si="126"/>
        <v>#DIV/0!</v>
      </c>
      <c r="AA1361" s="25" t="e">
        <f t="shared" si="127"/>
        <v>#DIV/0!</v>
      </c>
      <c r="AB1361" s="24" t="e">
        <f t="shared" si="128"/>
        <v>#DIV/0!</v>
      </c>
      <c r="AD1361" s="18" t="e">
        <f t="shared" si="129"/>
        <v>#DIV/0!</v>
      </c>
      <c r="AF1361" s="18" t="e">
        <f t="shared" si="130"/>
        <v>#DIV/0!</v>
      </c>
      <c r="AP1361" s="2" t="str">
        <f t="shared" si="131"/>
        <v>D09_272_10</v>
      </c>
    </row>
    <row r="1362" spans="1:42" ht="12.75" customHeight="1" x14ac:dyDescent="0.2">
      <c r="A1362" s="1" t="s">
        <v>68</v>
      </c>
      <c r="B1362" s="3">
        <v>273</v>
      </c>
      <c r="C1362" s="4">
        <v>10</v>
      </c>
      <c r="D1362" s="4" t="s">
        <v>55</v>
      </c>
      <c r="E1362" s="2" t="s">
        <v>56</v>
      </c>
      <c r="F1362" s="2" t="s">
        <v>36</v>
      </c>
      <c r="G1362" s="2" t="s">
        <v>62</v>
      </c>
      <c r="H1362" s="2">
        <v>2012</v>
      </c>
      <c r="I1362" s="7" t="s">
        <v>134</v>
      </c>
      <c r="R1362" s="2"/>
      <c r="S1362" s="2" t="s">
        <v>67</v>
      </c>
      <c r="T1362" s="2">
        <v>3</v>
      </c>
      <c r="X1362" s="5" t="e">
        <f t="shared" si="126"/>
        <v>#DIV/0!</v>
      </c>
      <c r="Y1362" s="2">
        <v>4</v>
      </c>
      <c r="AA1362" s="5" t="e">
        <f t="shared" si="127"/>
        <v>#DIV/0!</v>
      </c>
      <c r="AB1362" s="4" t="e">
        <f t="shared" si="128"/>
        <v>#DIV/0!</v>
      </c>
      <c r="AD1362" s="2" t="e">
        <f t="shared" si="129"/>
        <v>#DIV/0!</v>
      </c>
      <c r="AF1362" s="2" t="e">
        <f t="shared" si="130"/>
        <v>#DIV/0!</v>
      </c>
      <c r="AG1362" s="2"/>
      <c r="AO1362" s="2"/>
      <c r="AP1362" s="2" t="str">
        <f t="shared" si="131"/>
        <v>D09_273_10</v>
      </c>
    </row>
    <row r="1363" spans="1:42" ht="12.75" customHeight="1" x14ac:dyDescent="0.2">
      <c r="A1363" s="1" t="s">
        <v>68</v>
      </c>
      <c r="B1363" s="3">
        <v>273</v>
      </c>
      <c r="C1363" s="4">
        <v>10</v>
      </c>
      <c r="D1363" s="4" t="s">
        <v>55</v>
      </c>
      <c r="E1363" s="2" t="s">
        <v>56</v>
      </c>
      <c r="F1363" s="2" t="s">
        <v>36</v>
      </c>
      <c r="G1363" s="2" t="s">
        <v>62</v>
      </c>
      <c r="H1363" s="2">
        <v>2013</v>
      </c>
      <c r="I1363" s="7" t="s">
        <v>134</v>
      </c>
      <c r="R1363" s="2"/>
      <c r="S1363" s="2" t="s">
        <v>67</v>
      </c>
      <c r="X1363" s="5" t="e">
        <f t="shared" si="126"/>
        <v>#DIV/0!</v>
      </c>
      <c r="AA1363" s="5" t="e">
        <f t="shared" si="127"/>
        <v>#DIV/0!</v>
      </c>
      <c r="AB1363" s="4" t="e">
        <f t="shared" si="128"/>
        <v>#DIV/0!</v>
      </c>
      <c r="AD1363" s="2" t="e">
        <f t="shared" si="129"/>
        <v>#DIV/0!</v>
      </c>
      <c r="AF1363" s="2" t="e">
        <f t="shared" si="130"/>
        <v>#DIV/0!</v>
      </c>
      <c r="AG1363" s="2"/>
      <c r="AO1363" s="2"/>
      <c r="AP1363" s="2" t="str">
        <f t="shared" si="131"/>
        <v>D09_273_10</v>
      </c>
    </row>
    <row r="1364" spans="1:42" ht="12.75" customHeight="1" x14ac:dyDescent="0.2">
      <c r="A1364" s="1" t="s">
        <v>68</v>
      </c>
      <c r="B1364" s="3">
        <v>273</v>
      </c>
      <c r="C1364" s="4">
        <v>10</v>
      </c>
      <c r="D1364" s="4" t="s">
        <v>55</v>
      </c>
      <c r="E1364" s="2" t="s">
        <v>56</v>
      </c>
      <c r="F1364" s="2" t="s">
        <v>36</v>
      </c>
      <c r="G1364" s="2" t="s">
        <v>62</v>
      </c>
      <c r="H1364" s="2">
        <v>2014</v>
      </c>
      <c r="I1364" s="7" t="s">
        <v>134</v>
      </c>
      <c r="R1364" s="2"/>
      <c r="S1364" s="2" t="s">
        <v>67</v>
      </c>
      <c r="X1364" s="5" t="e">
        <f t="shared" si="126"/>
        <v>#DIV/0!</v>
      </c>
      <c r="AA1364" s="5" t="e">
        <f t="shared" si="127"/>
        <v>#DIV/0!</v>
      </c>
      <c r="AB1364" s="4" t="e">
        <f t="shared" si="128"/>
        <v>#DIV/0!</v>
      </c>
      <c r="AD1364" s="2" t="e">
        <f t="shared" si="129"/>
        <v>#DIV/0!</v>
      </c>
      <c r="AF1364" s="2" t="e">
        <f t="shared" si="130"/>
        <v>#DIV/0!</v>
      </c>
      <c r="AG1364" s="2"/>
      <c r="AO1364" s="2"/>
      <c r="AP1364" s="2" t="str">
        <f t="shared" si="131"/>
        <v>D09_273_10</v>
      </c>
    </row>
    <row r="1365" spans="1:42" ht="12.75" customHeight="1" x14ac:dyDescent="0.2">
      <c r="A1365" s="1" t="s">
        <v>68</v>
      </c>
      <c r="B1365" s="3">
        <v>273</v>
      </c>
      <c r="C1365" s="4">
        <v>10</v>
      </c>
      <c r="D1365" s="4" t="s">
        <v>55</v>
      </c>
      <c r="E1365" s="2" t="s">
        <v>56</v>
      </c>
      <c r="F1365" s="2" t="s">
        <v>36</v>
      </c>
      <c r="G1365" s="2" t="s">
        <v>62</v>
      </c>
      <c r="H1365" s="2">
        <v>2015</v>
      </c>
      <c r="I1365" s="7" t="s">
        <v>134</v>
      </c>
      <c r="R1365" s="2"/>
      <c r="S1365" s="2" t="s">
        <v>67</v>
      </c>
      <c r="X1365" s="5" t="e">
        <f t="shared" si="126"/>
        <v>#DIV/0!</v>
      </c>
      <c r="AA1365" s="5" t="e">
        <f t="shared" si="127"/>
        <v>#DIV/0!</v>
      </c>
      <c r="AB1365" s="4" t="e">
        <f t="shared" si="128"/>
        <v>#DIV/0!</v>
      </c>
      <c r="AD1365" s="2" t="e">
        <f t="shared" si="129"/>
        <v>#DIV/0!</v>
      </c>
      <c r="AF1365" s="2" t="e">
        <f t="shared" si="130"/>
        <v>#DIV/0!</v>
      </c>
      <c r="AG1365" s="2"/>
      <c r="AO1365" s="2"/>
      <c r="AP1365" s="2" t="str">
        <f t="shared" si="131"/>
        <v>D09_273_10</v>
      </c>
    </row>
    <row r="1366" spans="1:42" s="18" customFormat="1" ht="12.75" customHeight="1" x14ac:dyDescent="0.2">
      <c r="A1366" s="23" t="s">
        <v>68</v>
      </c>
      <c r="B1366" s="19">
        <v>273</v>
      </c>
      <c r="C1366" s="24">
        <v>10</v>
      </c>
      <c r="D1366" s="24" t="s">
        <v>55</v>
      </c>
      <c r="E1366" s="18" t="s">
        <v>56</v>
      </c>
      <c r="F1366" s="18" t="s">
        <v>36</v>
      </c>
      <c r="G1366" s="18" t="s">
        <v>62</v>
      </c>
      <c r="H1366" s="18">
        <v>2016</v>
      </c>
      <c r="I1366" s="26" t="s">
        <v>134</v>
      </c>
      <c r="S1366" s="18" t="s">
        <v>67</v>
      </c>
      <c r="X1366" s="25" t="e">
        <f t="shared" si="126"/>
        <v>#DIV/0!</v>
      </c>
      <c r="AA1366" s="25" t="e">
        <f t="shared" si="127"/>
        <v>#DIV/0!</v>
      </c>
      <c r="AB1366" s="24" t="e">
        <f t="shared" si="128"/>
        <v>#DIV/0!</v>
      </c>
      <c r="AD1366" s="18" t="e">
        <f t="shared" si="129"/>
        <v>#DIV/0!</v>
      </c>
      <c r="AF1366" s="18" t="e">
        <f t="shared" si="130"/>
        <v>#DIV/0!</v>
      </c>
      <c r="AP1366" s="2" t="str">
        <f t="shared" si="131"/>
        <v>D09_273_10</v>
      </c>
    </row>
    <row r="1367" spans="1:42" ht="12.75" customHeight="1" x14ac:dyDescent="0.2">
      <c r="A1367" s="1" t="s">
        <v>68</v>
      </c>
      <c r="B1367" s="3">
        <v>274</v>
      </c>
      <c r="C1367" s="4">
        <v>17</v>
      </c>
      <c r="D1367" s="4" t="s">
        <v>60</v>
      </c>
      <c r="E1367" s="2" t="s">
        <v>43</v>
      </c>
      <c r="F1367" s="2" t="s">
        <v>40</v>
      </c>
      <c r="G1367" s="2" t="s">
        <v>41</v>
      </c>
      <c r="H1367" s="2">
        <v>2012</v>
      </c>
      <c r="I1367" s="7" t="s">
        <v>135</v>
      </c>
      <c r="R1367" s="2"/>
      <c r="X1367" s="5" t="e">
        <f t="shared" si="126"/>
        <v>#DIV/0!</v>
      </c>
      <c r="AA1367" s="5" t="e">
        <f t="shared" si="127"/>
        <v>#DIV/0!</v>
      </c>
      <c r="AB1367" s="4" t="e">
        <f t="shared" si="128"/>
        <v>#DIV/0!</v>
      </c>
      <c r="AD1367" s="2" t="e">
        <f t="shared" si="129"/>
        <v>#DIV/0!</v>
      </c>
      <c r="AF1367" s="2" t="e">
        <f t="shared" si="130"/>
        <v>#DIV/0!</v>
      </c>
      <c r="AG1367" s="2"/>
      <c r="AO1367" s="2"/>
      <c r="AP1367" s="2" t="str">
        <f t="shared" si="131"/>
        <v>D09_274_17</v>
      </c>
    </row>
    <row r="1368" spans="1:42" ht="12.75" customHeight="1" x14ac:dyDescent="0.2">
      <c r="A1368" s="1" t="s">
        <v>68</v>
      </c>
      <c r="B1368" s="3">
        <v>274</v>
      </c>
      <c r="C1368" s="4">
        <v>17</v>
      </c>
      <c r="D1368" s="4" t="s">
        <v>60</v>
      </c>
      <c r="E1368" s="2" t="s">
        <v>43</v>
      </c>
      <c r="F1368" s="2" t="s">
        <v>40</v>
      </c>
      <c r="G1368" s="2" t="s">
        <v>41</v>
      </c>
      <c r="H1368" s="2">
        <v>2013</v>
      </c>
      <c r="I1368" s="7" t="s">
        <v>135</v>
      </c>
      <c r="R1368" s="2"/>
      <c r="X1368" s="5" t="e">
        <f t="shared" si="126"/>
        <v>#DIV/0!</v>
      </c>
      <c r="AA1368" s="5" t="e">
        <f t="shared" si="127"/>
        <v>#DIV/0!</v>
      </c>
      <c r="AB1368" s="4" t="e">
        <f t="shared" si="128"/>
        <v>#DIV/0!</v>
      </c>
      <c r="AD1368" s="2" t="e">
        <f t="shared" si="129"/>
        <v>#DIV/0!</v>
      </c>
      <c r="AF1368" s="2" t="e">
        <f t="shared" si="130"/>
        <v>#DIV/0!</v>
      </c>
      <c r="AG1368" s="2"/>
      <c r="AO1368" s="2"/>
      <c r="AP1368" s="2" t="str">
        <f t="shared" si="131"/>
        <v>D09_274_17</v>
      </c>
    </row>
    <row r="1369" spans="1:42" ht="12.75" customHeight="1" x14ac:dyDescent="0.2">
      <c r="A1369" s="1" t="s">
        <v>68</v>
      </c>
      <c r="B1369" s="3">
        <v>274</v>
      </c>
      <c r="C1369" s="4">
        <v>17</v>
      </c>
      <c r="D1369" s="4" t="s">
        <v>60</v>
      </c>
      <c r="E1369" s="2" t="s">
        <v>43</v>
      </c>
      <c r="F1369" s="2" t="s">
        <v>40</v>
      </c>
      <c r="G1369" s="2" t="s">
        <v>41</v>
      </c>
      <c r="H1369" s="2">
        <v>2014</v>
      </c>
      <c r="I1369" s="7" t="s">
        <v>135</v>
      </c>
      <c r="R1369" s="2"/>
      <c r="X1369" s="5" t="e">
        <f t="shared" si="126"/>
        <v>#DIV/0!</v>
      </c>
      <c r="AA1369" s="5" t="e">
        <f t="shared" si="127"/>
        <v>#DIV/0!</v>
      </c>
      <c r="AB1369" s="4" t="e">
        <f t="shared" si="128"/>
        <v>#DIV/0!</v>
      </c>
      <c r="AD1369" s="2" t="e">
        <f t="shared" si="129"/>
        <v>#DIV/0!</v>
      </c>
      <c r="AF1369" s="2" t="e">
        <f t="shared" si="130"/>
        <v>#DIV/0!</v>
      </c>
      <c r="AG1369" s="2"/>
      <c r="AO1369" s="2"/>
      <c r="AP1369" s="2" t="str">
        <f t="shared" si="131"/>
        <v>D09_274_17</v>
      </c>
    </row>
    <row r="1370" spans="1:42" ht="12.75" customHeight="1" x14ac:dyDescent="0.2">
      <c r="A1370" s="1" t="s">
        <v>68</v>
      </c>
      <c r="B1370" s="3">
        <v>274</v>
      </c>
      <c r="C1370" s="4">
        <v>17</v>
      </c>
      <c r="D1370" s="4" t="s">
        <v>60</v>
      </c>
      <c r="E1370" s="2" t="s">
        <v>43</v>
      </c>
      <c r="F1370" s="2" t="s">
        <v>40</v>
      </c>
      <c r="G1370" s="2" t="s">
        <v>41</v>
      </c>
      <c r="H1370" s="2">
        <v>2015</v>
      </c>
      <c r="I1370" s="7" t="s">
        <v>135</v>
      </c>
      <c r="R1370" s="2"/>
      <c r="X1370" s="5" t="e">
        <f t="shared" si="126"/>
        <v>#DIV/0!</v>
      </c>
      <c r="AA1370" s="5" t="e">
        <f t="shared" si="127"/>
        <v>#DIV/0!</v>
      </c>
      <c r="AB1370" s="4" t="e">
        <f t="shared" si="128"/>
        <v>#DIV/0!</v>
      </c>
      <c r="AD1370" s="2" t="e">
        <f t="shared" si="129"/>
        <v>#DIV/0!</v>
      </c>
      <c r="AF1370" s="2" t="e">
        <f t="shared" si="130"/>
        <v>#DIV/0!</v>
      </c>
      <c r="AG1370" s="2"/>
      <c r="AO1370" s="2"/>
      <c r="AP1370" s="2" t="str">
        <f t="shared" si="131"/>
        <v>D09_274_17</v>
      </c>
    </row>
    <row r="1371" spans="1:42" s="18" customFormat="1" ht="12.75" customHeight="1" x14ac:dyDescent="0.2">
      <c r="A1371" s="23" t="s">
        <v>68</v>
      </c>
      <c r="B1371" s="19">
        <v>274</v>
      </c>
      <c r="C1371" s="24">
        <v>17</v>
      </c>
      <c r="D1371" s="24" t="s">
        <v>60</v>
      </c>
      <c r="E1371" s="18" t="s">
        <v>43</v>
      </c>
      <c r="F1371" s="18" t="s">
        <v>40</v>
      </c>
      <c r="G1371" s="18" t="s">
        <v>41</v>
      </c>
      <c r="H1371" s="18">
        <v>2016</v>
      </c>
      <c r="I1371" s="26" t="s">
        <v>135</v>
      </c>
      <c r="X1371" s="25" t="e">
        <f t="shared" si="126"/>
        <v>#DIV/0!</v>
      </c>
      <c r="AA1371" s="25" t="e">
        <f t="shared" si="127"/>
        <v>#DIV/0!</v>
      </c>
      <c r="AB1371" s="24" t="e">
        <f t="shared" si="128"/>
        <v>#DIV/0!</v>
      </c>
      <c r="AD1371" s="18" t="e">
        <f t="shared" si="129"/>
        <v>#DIV/0!</v>
      </c>
      <c r="AF1371" s="18" t="e">
        <f t="shared" si="130"/>
        <v>#DIV/0!</v>
      </c>
      <c r="AP1371" s="2" t="str">
        <f t="shared" si="131"/>
        <v>D09_274_17</v>
      </c>
    </row>
    <row r="1372" spans="1:42" ht="12.75" customHeight="1" x14ac:dyDescent="0.2">
      <c r="A1372" s="1" t="s">
        <v>68</v>
      </c>
      <c r="B1372" s="3">
        <v>275</v>
      </c>
      <c r="C1372" s="4">
        <v>17</v>
      </c>
      <c r="D1372" s="4" t="s">
        <v>60</v>
      </c>
      <c r="E1372" s="2" t="s">
        <v>43</v>
      </c>
      <c r="F1372" s="2" t="s">
        <v>40</v>
      </c>
      <c r="G1372" s="2" t="s">
        <v>41</v>
      </c>
      <c r="H1372" s="2">
        <v>2012</v>
      </c>
      <c r="I1372" s="7" t="s">
        <v>101</v>
      </c>
      <c r="R1372" s="2"/>
      <c r="X1372" s="5" t="e">
        <f t="shared" si="126"/>
        <v>#DIV/0!</v>
      </c>
      <c r="AA1372" s="5" t="e">
        <f t="shared" si="127"/>
        <v>#DIV/0!</v>
      </c>
      <c r="AB1372" s="4" t="e">
        <f t="shared" si="128"/>
        <v>#DIV/0!</v>
      </c>
      <c r="AD1372" s="2" t="e">
        <f t="shared" si="129"/>
        <v>#DIV/0!</v>
      </c>
      <c r="AF1372" s="2" t="e">
        <f t="shared" si="130"/>
        <v>#DIV/0!</v>
      </c>
      <c r="AG1372" s="2"/>
      <c r="AO1372" s="2"/>
      <c r="AP1372" s="2" t="str">
        <f t="shared" si="131"/>
        <v>D09_275_17</v>
      </c>
    </row>
    <row r="1373" spans="1:42" ht="12.75" customHeight="1" x14ac:dyDescent="0.2">
      <c r="A1373" s="1" t="s">
        <v>68</v>
      </c>
      <c r="B1373" s="3">
        <v>275</v>
      </c>
      <c r="C1373" s="4">
        <v>17</v>
      </c>
      <c r="D1373" s="4" t="s">
        <v>60</v>
      </c>
      <c r="E1373" s="2" t="s">
        <v>43</v>
      </c>
      <c r="F1373" s="2" t="s">
        <v>40</v>
      </c>
      <c r="G1373" s="2" t="s">
        <v>41</v>
      </c>
      <c r="H1373" s="2">
        <v>2013</v>
      </c>
      <c r="I1373" s="7" t="s">
        <v>101</v>
      </c>
      <c r="R1373" s="2"/>
      <c r="X1373" s="5" t="e">
        <f t="shared" si="126"/>
        <v>#DIV/0!</v>
      </c>
      <c r="AA1373" s="5" t="e">
        <f t="shared" si="127"/>
        <v>#DIV/0!</v>
      </c>
      <c r="AB1373" s="4" t="e">
        <f t="shared" si="128"/>
        <v>#DIV/0!</v>
      </c>
      <c r="AD1373" s="2" t="e">
        <f t="shared" si="129"/>
        <v>#DIV/0!</v>
      </c>
      <c r="AF1373" s="2" t="e">
        <f t="shared" si="130"/>
        <v>#DIV/0!</v>
      </c>
      <c r="AO1373" s="2"/>
      <c r="AP1373" s="2" t="str">
        <f t="shared" si="131"/>
        <v>D09_275_17</v>
      </c>
    </row>
    <row r="1374" spans="1:42" ht="12.75" customHeight="1" x14ac:dyDescent="0.2">
      <c r="A1374" s="1" t="s">
        <v>68</v>
      </c>
      <c r="B1374" s="3">
        <v>275</v>
      </c>
      <c r="C1374" s="4">
        <v>17</v>
      </c>
      <c r="D1374" s="4" t="s">
        <v>60</v>
      </c>
      <c r="E1374" s="2" t="s">
        <v>43</v>
      </c>
      <c r="F1374" s="2" t="s">
        <v>40</v>
      </c>
      <c r="G1374" s="2" t="s">
        <v>41</v>
      </c>
      <c r="H1374" s="2">
        <v>2014</v>
      </c>
      <c r="I1374" s="7" t="s">
        <v>101</v>
      </c>
      <c r="R1374" s="2"/>
      <c r="X1374" s="5" t="e">
        <f t="shared" si="126"/>
        <v>#DIV/0!</v>
      </c>
      <c r="AA1374" s="5" t="e">
        <f t="shared" si="127"/>
        <v>#DIV/0!</v>
      </c>
      <c r="AB1374" s="4" t="e">
        <f t="shared" si="128"/>
        <v>#DIV/0!</v>
      </c>
      <c r="AD1374" s="2" t="e">
        <f t="shared" si="129"/>
        <v>#DIV/0!</v>
      </c>
      <c r="AF1374" s="2" t="e">
        <f t="shared" si="130"/>
        <v>#DIV/0!</v>
      </c>
      <c r="AG1374" s="2"/>
      <c r="AO1374" s="2"/>
      <c r="AP1374" s="2" t="str">
        <f t="shared" si="131"/>
        <v>D09_275_17</v>
      </c>
    </row>
    <row r="1375" spans="1:42" ht="12.75" customHeight="1" x14ac:dyDescent="0.2">
      <c r="A1375" s="1" t="s">
        <v>68</v>
      </c>
      <c r="B1375" s="3">
        <v>275</v>
      </c>
      <c r="C1375" s="4">
        <v>17</v>
      </c>
      <c r="D1375" s="4" t="s">
        <v>60</v>
      </c>
      <c r="E1375" s="2" t="s">
        <v>43</v>
      </c>
      <c r="F1375" s="2" t="s">
        <v>40</v>
      </c>
      <c r="G1375" s="2" t="s">
        <v>41</v>
      </c>
      <c r="H1375" s="2">
        <v>2015</v>
      </c>
      <c r="I1375" s="7" t="s">
        <v>101</v>
      </c>
      <c r="R1375" s="2"/>
      <c r="X1375" s="5" t="e">
        <f t="shared" si="126"/>
        <v>#DIV/0!</v>
      </c>
      <c r="AA1375" s="5" t="e">
        <f t="shared" si="127"/>
        <v>#DIV/0!</v>
      </c>
      <c r="AB1375" s="4" t="e">
        <f t="shared" si="128"/>
        <v>#DIV/0!</v>
      </c>
      <c r="AD1375" s="2" t="e">
        <f t="shared" si="129"/>
        <v>#DIV/0!</v>
      </c>
      <c r="AF1375" s="2" t="e">
        <f t="shared" si="130"/>
        <v>#DIV/0!</v>
      </c>
      <c r="AG1375" s="2"/>
      <c r="AO1375" s="2"/>
      <c r="AP1375" s="2" t="str">
        <f t="shared" si="131"/>
        <v>D09_275_17</v>
      </c>
    </row>
    <row r="1376" spans="1:42" s="18" customFormat="1" ht="12.75" customHeight="1" x14ac:dyDescent="0.2">
      <c r="A1376" s="23" t="s">
        <v>68</v>
      </c>
      <c r="B1376" s="19">
        <v>275</v>
      </c>
      <c r="C1376" s="24">
        <v>17</v>
      </c>
      <c r="D1376" s="24" t="s">
        <v>60</v>
      </c>
      <c r="E1376" s="18" t="s">
        <v>43</v>
      </c>
      <c r="F1376" s="18" t="s">
        <v>40</v>
      </c>
      <c r="G1376" s="18" t="s">
        <v>41</v>
      </c>
      <c r="H1376" s="18">
        <v>2016</v>
      </c>
      <c r="I1376" s="7" t="s">
        <v>101</v>
      </c>
      <c r="X1376" s="25" t="e">
        <f t="shared" si="126"/>
        <v>#DIV/0!</v>
      </c>
      <c r="AA1376" s="25" t="e">
        <f t="shared" si="127"/>
        <v>#DIV/0!</v>
      </c>
      <c r="AB1376" s="24" t="e">
        <f t="shared" si="128"/>
        <v>#DIV/0!</v>
      </c>
      <c r="AD1376" s="18" t="e">
        <f t="shared" si="129"/>
        <v>#DIV/0!</v>
      </c>
      <c r="AF1376" s="18" t="e">
        <f t="shared" si="130"/>
        <v>#DIV/0!</v>
      </c>
      <c r="AP1376" s="2" t="str">
        <f t="shared" si="131"/>
        <v>D09_275_17</v>
      </c>
    </row>
    <row r="1377" spans="1:42" ht="12.75" customHeight="1" x14ac:dyDescent="0.2">
      <c r="A1377" s="1" t="s">
        <v>68</v>
      </c>
      <c r="B1377" s="3">
        <v>276</v>
      </c>
      <c r="C1377" s="4">
        <v>17</v>
      </c>
      <c r="D1377" s="4" t="s">
        <v>60</v>
      </c>
      <c r="E1377" s="2" t="s">
        <v>43</v>
      </c>
      <c r="F1377" s="2" t="s">
        <v>40</v>
      </c>
      <c r="G1377" s="2" t="s">
        <v>41</v>
      </c>
      <c r="H1377" s="2">
        <v>2012</v>
      </c>
      <c r="I1377" s="7" t="s">
        <v>162</v>
      </c>
      <c r="J1377" s="2">
        <v>80</v>
      </c>
      <c r="K1377" s="2">
        <f>J1377-67</f>
        <v>13</v>
      </c>
      <c r="L1377" s="2">
        <f>J1377-78</f>
        <v>2</v>
      </c>
      <c r="M1377" s="2">
        <f>J1377-95</f>
        <v>-15</v>
      </c>
      <c r="N1377" s="2">
        <v>4</v>
      </c>
      <c r="R1377" s="2"/>
      <c r="T1377" s="2">
        <v>3</v>
      </c>
      <c r="U1377" s="2">
        <v>215</v>
      </c>
      <c r="V1377" s="2">
        <v>25</v>
      </c>
      <c r="W1377" s="2">
        <v>111</v>
      </c>
      <c r="X1377" s="5">
        <f t="shared" si="126"/>
        <v>4.4400000000000004</v>
      </c>
      <c r="Y1377" s="2">
        <v>4</v>
      </c>
      <c r="Z1377" s="2">
        <v>27</v>
      </c>
      <c r="AA1377" s="5">
        <f t="shared" si="127"/>
        <v>1.08</v>
      </c>
      <c r="AB1377" s="4">
        <f t="shared" si="128"/>
        <v>24.324324324324323</v>
      </c>
      <c r="AC1377" s="2">
        <v>0</v>
      </c>
      <c r="AD1377" s="2">
        <f t="shared" si="129"/>
        <v>0</v>
      </c>
      <c r="AE1377" s="2">
        <v>1</v>
      </c>
      <c r="AF1377" s="2">
        <f t="shared" si="130"/>
        <v>4</v>
      </c>
      <c r="AG1377" s="8" t="s">
        <v>97</v>
      </c>
      <c r="AH1377" s="2">
        <v>4</v>
      </c>
      <c r="AI1377" s="2">
        <v>3</v>
      </c>
      <c r="AJ1377" s="2">
        <v>2</v>
      </c>
      <c r="AK1377" s="2">
        <v>3</v>
      </c>
      <c r="AL1377" s="2">
        <v>3</v>
      </c>
      <c r="AM1377" s="2">
        <v>4</v>
      </c>
      <c r="AO1377" s="2"/>
      <c r="AP1377" s="2" t="str">
        <f t="shared" si="131"/>
        <v>D09_276_17</v>
      </c>
    </row>
    <row r="1378" spans="1:42" x14ac:dyDescent="0.2">
      <c r="A1378" s="1" t="s">
        <v>68</v>
      </c>
      <c r="B1378" s="3">
        <v>276</v>
      </c>
      <c r="C1378" s="4">
        <v>17</v>
      </c>
      <c r="D1378" s="4" t="s">
        <v>60</v>
      </c>
      <c r="E1378" s="2" t="s">
        <v>43</v>
      </c>
      <c r="F1378" s="2" t="s">
        <v>40</v>
      </c>
      <c r="G1378" s="2" t="s">
        <v>41</v>
      </c>
      <c r="H1378" s="2">
        <v>2013</v>
      </c>
      <c r="I1378" s="7" t="s">
        <v>162</v>
      </c>
      <c r="J1378" s="2">
        <v>77</v>
      </c>
      <c r="K1378" s="2">
        <f>J1378-49</f>
        <v>28</v>
      </c>
      <c r="L1378" s="2">
        <f>J1378-76</f>
        <v>1</v>
      </c>
      <c r="M1378" s="2">
        <f>J1378-90</f>
        <v>-13</v>
      </c>
      <c r="N1378" s="2">
        <v>3</v>
      </c>
      <c r="P1378" s="2" t="s">
        <v>133</v>
      </c>
      <c r="R1378" s="2"/>
      <c r="T1378" s="2">
        <v>3</v>
      </c>
      <c r="U1378" s="2">
        <v>221</v>
      </c>
      <c r="V1378" s="2">
        <v>25</v>
      </c>
      <c r="W1378" s="2">
        <v>103</v>
      </c>
      <c r="X1378" s="5">
        <f t="shared" si="126"/>
        <v>4.1633333333333331</v>
      </c>
      <c r="Y1378" s="2">
        <v>4</v>
      </c>
      <c r="Z1378" s="2">
        <v>26</v>
      </c>
      <c r="AA1378" s="5">
        <f t="shared" si="127"/>
        <v>1.0833333333333333</v>
      </c>
      <c r="AB1378" s="4">
        <f t="shared" si="128"/>
        <v>26.020816653322658</v>
      </c>
      <c r="AC1378" s="2">
        <v>1</v>
      </c>
      <c r="AD1378" s="2">
        <f t="shared" si="129"/>
        <v>4</v>
      </c>
      <c r="AE1378" s="2">
        <v>1</v>
      </c>
      <c r="AF1378" s="2">
        <f t="shared" si="130"/>
        <v>4</v>
      </c>
      <c r="AG1378" s="8" t="s">
        <v>96</v>
      </c>
      <c r="AH1378" s="2">
        <v>3</v>
      </c>
      <c r="AI1378" s="2">
        <v>3</v>
      </c>
      <c r="AJ1378" s="2">
        <v>2</v>
      </c>
      <c r="AK1378" s="2">
        <v>2</v>
      </c>
      <c r="AL1378" s="2">
        <v>3</v>
      </c>
      <c r="AM1378" s="2">
        <v>3</v>
      </c>
      <c r="AN1378" s="2">
        <v>0</v>
      </c>
      <c r="AO1378" s="2" t="s">
        <v>121</v>
      </c>
      <c r="AP1378" s="2" t="str">
        <f t="shared" si="131"/>
        <v>D09_276_17</v>
      </c>
    </row>
    <row r="1379" spans="1:42" ht="12.75" customHeight="1" x14ac:dyDescent="0.2">
      <c r="A1379" s="1" t="s">
        <v>68</v>
      </c>
      <c r="B1379" s="3">
        <v>276</v>
      </c>
      <c r="C1379" s="4">
        <v>17</v>
      </c>
      <c r="D1379" s="4" t="s">
        <v>60</v>
      </c>
      <c r="E1379" s="2" t="s">
        <v>43</v>
      </c>
      <c r="F1379" s="2" t="s">
        <v>40</v>
      </c>
      <c r="G1379" s="2" t="s">
        <v>41</v>
      </c>
      <c r="H1379" s="2">
        <v>2014</v>
      </c>
      <c r="I1379" s="7" t="s">
        <v>162</v>
      </c>
      <c r="J1379" s="2">
        <v>60</v>
      </c>
      <c r="N1379" s="2">
        <v>1</v>
      </c>
      <c r="P1379" s="2">
        <v>11</v>
      </c>
      <c r="R1379" s="2"/>
      <c r="T1379" s="2">
        <v>1</v>
      </c>
      <c r="U1379" s="2">
        <v>209</v>
      </c>
      <c r="V1379" s="2">
        <v>25</v>
      </c>
      <c r="W1379" s="2">
        <v>121</v>
      </c>
      <c r="X1379" s="5">
        <f t="shared" si="126"/>
        <v>4.84</v>
      </c>
      <c r="Y1379" s="2">
        <v>4</v>
      </c>
      <c r="Z1379" s="2">
        <v>27</v>
      </c>
      <c r="AA1379" s="5">
        <f t="shared" si="127"/>
        <v>1.08</v>
      </c>
      <c r="AB1379" s="4">
        <f t="shared" si="128"/>
        <v>22.314049586776861</v>
      </c>
      <c r="AC1379" s="2">
        <v>0</v>
      </c>
      <c r="AD1379" s="2">
        <f t="shared" si="129"/>
        <v>0</v>
      </c>
      <c r="AE1379" s="2">
        <v>3</v>
      </c>
      <c r="AF1379" s="2">
        <f t="shared" si="130"/>
        <v>12</v>
      </c>
      <c r="AG1379" s="8" t="s">
        <v>145</v>
      </c>
      <c r="AH1379" s="2">
        <v>11</v>
      </c>
      <c r="AI1379" s="2">
        <v>2</v>
      </c>
      <c r="AJ1379" s="2">
        <v>2</v>
      </c>
      <c r="AK1379" s="2">
        <v>3</v>
      </c>
      <c r="AL1379" s="2">
        <v>3</v>
      </c>
      <c r="AM1379" s="2">
        <v>4</v>
      </c>
      <c r="AO1379" s="33" t="s">
        <v>141</v>
      </c>
      <c r="AP1379" s="2" t="str">
        <f t="shared" si="131"/>
        <v>D09_276_17</v>
      </c>
    </row>
    <row r="1380" spans="1:42" ht="12.75" customHeight="1" x14ac:dyDescent="0.2">
      <c r="A1380" s="1" t="s">
        <v>68</v>
      </c>
      <c r="B1380" s="3">
        <v>276</v>
      </c>
      <c r="C1380" s="4">
        <v>17</v>
      </c>
      <c r="D1380" s="4" t="s">
        <v>60</v>
      </c>
      <c r="E1380" s="2" t="s">
        <v>43</v>
      </c>
      <c r="F1380" s="2" t="s">
        <v>40</v>
      </c>
      <c r="G1380" s="2" t="s">
        <v>41</v>
      </c>
      <c r="H1380" s="2">
        <v>2015</v>
      </c>
      <c r="I1380" s="7" t="s">
        <v>162</v>
      </c>
      <c r="J1380" s="2">
        <v>72</v>
      </c>
      <c r="K1380" s="2">
        <f>J1380-61</f>
        <v>11</v>
      </c>
      <c r="L1380" s="2">
        <f>J1380-81</f>
        <v>-9</v>
      </c>
      <c r="M1380" s="2">
        <f>J1380-89</f>
        <v>-17</v>
      </c>
      <c r="N1380" s="2">
        <v>3</v>
      </c>
      <c r="P1380" s="2" t="s">
        <v>165</v>
      </c>
      <c r="R1380" s="2"/>
      <c r="T1380" s="2">
        <v>2</v>
      </c>
      <c r="U1380" s="2">
        <v>214</v>
      </c>
      <c r="V1380" s="2">
        <v>25</v>
      </c>
      <c r="W1380" s="2">
        <v>87</v>
      </c>
      <c r="X1380" s="5">
        <f t="shared" si="126"/>
        <v>3.48</v>
      </c>
      <c r="Y1380" s="2">
        <v>4</v>
      </c>
      <c r="Z1380" s="2">
        <v>28</v>
      </c>
      <c r="AA1380" s="5">
        <f t="shared" si="127"/>
        <v>1.1200000000000001</v>
      </c>
      <c r="AB1380" s="4">
        <f t="shared" si="128"/>
        <v>32.183908045977013</v>
      </c>
      <c r="AC1380" s="2">
        <v>0</v>
      </c>
      <c r="AD1380" s="2">
        <f t="shared" si="129"/>
        <v>0</v>
      </c>
      <c r="AE1380" s="2">
        <v>10</v>
      </c>
      <c r="AF1380" s="2">
        <f t="shared" si="130"/>
        <v>40</v>
      </c>
      <c r="AG1380" s="8" t="s">
        <v>85</v>
      </c>
      <c r="AH1380" s="2">
        <v>5</v>
      </c>
      <c r="AI1380" s="2">
        <v>3</v>
      </c>
      <c r="AJ1380" s="2">
        <v>2</v>
      </c>
      <c r="AK1380" s="2">
        <v>2</v>
      </c>
      <c r="AL1380" s="2">
        <v>3</v>
      </c>
      <c r="AM1380" s="2">
        <v>2</v>
      </c>
      <c r="AO1380" s="2"/>
      <c r="AP1380" s="2" t="str">
        <f t="shared" si="131"/>
        <v>D09_276_17</v>
      </c>
    </row>
    <row r="1381" spans="1:42" s="18" customFormat="1" ht="12.75" customHeight="1" x14ac:dyDescent="0.2">
      <c r="A1381" s="23" t="s">
        <v>68</v>
      </c>
      <c r="B1381" s="19">
        <v>276</v>
      </c>
      <c r="C1381" s="24">
        <v>17</v>
      </c>
      <c r="D1381" s="24" t="s">
        <v>60</v>
      </c>
      <c r="E1381" s="18" t="s">
        <v>43</v>
      </c>
      <c r="F1381" s="18" t="s">
        <v>40</v>
      </c>
      <c r="G1381" s="18" t="s">
        <v>41</v>
      </c>
      <c r="H1381" s="18">
        <v>2016</v>
      </c>
      <c r="I1381" s="7" t="s">
        <v>162</v>
      </c>
      <c r="X1381" s="25" t="e">
        <f t="shared" si="126"/>
        <v>#DIV/0!</v>
      </c>
      <c r="AA1381" s="25" t="e">
        <f t="shared" si="127"/>
        <v>#DIV/0!</v>
      </c>
      <c r="AB1381" s="24" t="e">
        <f t="shared" si="128"/>
        <v>#DIV/0!</v>
      </c>
      <c r="AD1381" s="18" t="e">
        <f t="shared" si="129"/>
        <v>#DIV/0!</v>
      </c>
      <c r="AF1381" s="18" t="e">
        <f t="shared" si="130"/>
        <v>#DIV/0!</v>
      </c>
      <c r="AG1381" s="34"/>
      <c r="AP1381" s="2" t="str">
        <f t="shared" si="131"/>
        <v>D09_276_17</v>
      </c>
    </row>
    <row r="1382" spans="1:42" ht="12.75" customHeight="1" x14ac:dyDescent="0.2">
      <c r="A1382" s="1" t="s">
        <v>68</v>
      </c>
      <c r="B1382" s="3">
        <v>277</v>
      </c>
      <c r="C1382" s="4">
        <v>17</v>
      </c>
      <c r="D1382" s="4" t="s">
        <v>60</v>
      </c>
      <c r="E1382" s="2" t="s">
        <v>43</v>
      </c>
      <c r="F1382" s="2" t="s">
        <v>40</v>
      </c>
      <c r="G1382" s="2" t="s">
        <v>41</v>
      </c>
      <c r="H1382" s="2">
        <v>2012</v>
      </c>
      <c r="I1382" s="7" t="s">
        <v>135</v>
      </c>
      <c r="R1382" s="2"/>
      <c r="X1382" s="5" t="e">
        <f t="shared" si="126"/>
        <v>#DIV/0!</v>
      </c>
      <c r="AA1382" s="5" t="e">
        <f t="shared" si="127"/>
        <v>#DIV/0!</v>
      </c>
      <c r="AB1382" s="4" t="e">
        <f t="shared" si="128"/>
        <v>#DIV/0!</v>
      </c>
      <c r="AD1382" s="2" t="e">
        <f t="shared" si="129"/>
        <v>#DIV/0!</v>
      </c>
      <c r="AF1382" s="2" t="e">
        <f t="shared" si="130"/>
        <v>#DIV/0!</v>
      </c>
      <c r="AG1382" s="2"/>
      <c r="AO1382" s="2"/>
      <c r="AP1382" s="2" t="str">
        <f t="shared" si="131"/>
        <v>D09_277_17</v>
      </c>
    </row>
    <row r="1383" spans="1:42" ht="12.75" customHeight="1" x14ac:dyDescent="0.2">
      <c r="A1383" s="1" t="s">
        <v>68</v>
      </c>
      <c r="B1383" s="3">
        <v>277</v>
      </c>
      <c r="C1383" s="4">
        <v>17</v>
      </c>
      <c r="D1383" s="4" t="s">
        <v>60</v>
      </c>
      <c r="E1383" s="2" t="s">
        <v>43</v>
      </c>
      <c r="F1383" s="2" t="s">
        <v>40</v>
      </c>
      <c r="G1383" s="2" t="s">
        <v>41</v>
      </c>
      <c r="H1383" s="2">
        <v>2013</v>
      </c>
      <c r="I1383" s="7" t="s">
        <v>135</v>
      </c>
      <c r="R1383" s="2"/>
      <c r="X1383" s="5" t="e">
        <f t="shared" si="126"/>
        <v>#DIV/0!</v>
      </c>
      <c r="AA1383" s="5" t="e">
        <f t="shared" si="127"/>
        <v>#DIV/0!</v>
      </c>
      <c r="AB1383" s="4" t="e">
        <f t="shared" si="128"/>
        <v>#DIV/0!</v>
      </c>
      <c r="AD1383" s="2" t="e">
        <f t="shared" si="129"/>
        <v>#DIV/0!</v>
      </c>
      <c r="AF1383" s="2" t="e">
        <f t="shared" si="130"/>
        <v>#DIV/0!</v>
      </c>
      <c r="AG1383" s="2"/>
      <c r="AO1383" s="2"/>
      <c r="AP1383" s="2" t="str">
        <f t="shared" si="131"/>
        <v>D09_277_17</v>
      </c>
    </row>
    <row r="1384" spans="1:42" ht="12.75" customHeight="1" x14ac:dyDescent="0.2">
      <c r="A1384" s="1" t="s">
        <v>68</v>
      </c>
      <c r="B1384" s="3">
        <v>277</v>
      </c>
      <c r="C1384" s="4">
        <v>17</v>
      </c>
      <c r="D1384" s="4" t="s">
        <v>60</v>
      </c>
      <c r="E1384" s="2" t="s">
        <v>43</v>
      </c>
      <c r="F1384" s="2" t="s">
        <v>40</v>
      </c>
      <c r="G1384" s="2" t="s">
        <v>41</v>
      </c>
      <c r="H1384" s="2">
        <v>2014</v>
      </c>
      <c r="I1384" s="7" t="s">
        <v>135</v>
      </c>
      <c r="R1384" s="2"/>
      <c r="X1384" s="5" t="e">
        <f t="shared" si="126"/>
        <v>#DIV/0!</v>
      </c>
      <c r="AA1384" s="5" t="e">
        <f t="shared" si="127"/>
        <v>#DIV/0!</v>
      </c>
      <c r="AB1384" s="4" t="e">
        <f t="shared" si="128"/>
        <v>#DIV/0!</v>
      </c>
      <c r="AD1384" s="2" t="e">
        <f t="shared" si="129"/>
        <v>#DIV/0!</v>
      </c>
      <c r="AF1384" s="2" t="e">
        <f t="shared" si="130"/>
        <v>#DIV/0!</v>
      </c>
      <c r="AG1384" s="2"/>
      <c r="AO1384" s="2"/>
      <c r="AP1384" s="2" t="str">
        <f t="shared" si="131"/>
        <v>D09_277_17</v>
      </c>
    </row>
    <row r="1385" spans="1:42" ht="12.75" customHeight="1" x14ac:dyDescent="0.2">
      <c r="A1385" s="1" t="s">
        <v>68</v>
      </c>
      <c r="B1385" s="3">
        <v>277</v>
      </c>
      <c r="C1385" s="4">
        <v>17</v>
      </c>
      <c r="D1385" s="4" t="s">
        <v>60</v>
      </c>
      <c r="E1385" s="2" t="s">
        <v>43</v>
      </c>
      <c r="F1385" s="2" t="s">
        <v>40</v>
      </c>
      <c r="G1385" s="2" t="s">
        <v>41</v>
      </c>
      <c r="H1385" s="2">
        <v>2015</v>
      </c>
      <c r="I1385" s="7" t="s">
        <v>135</v>
      </c>
      <c r="R1385" s="2"/>
      <c r="X1385" s="5" t="e">
        <f t="shared" si="126"/>
        <v>#DIV/0!</v>
      </c>
      <c r="AA1385" s="5" t="e">
        <f t="shared" si="127"/>
        <v>#DIV/0!</v>
      </c>
      <c r="AB1385" s="4" t="e">
        <f t="shared" si="128"/>
        <v>#DIV/0!</v>
      </c>
      <c r="AD1385" s="2" t="e">
        <f t="shared" si="129"/>
        <v>#DIV/0!</v>
      </c>
      <c r="AF1385" s="2" t="e">
        <f t="shared" si="130"/>
        <v>#DIV/0!</v>
      </c>
      <c r="AG1385" s="2"/>
      <c r="AO1385" s="2"/>
      <c r="AP1385" s="2" t="str">
        <f t="shared" si="131"/>
        <v>D09_277_17</v>
      </c>
    </row>
    <row r="1386" spans="1:42" s="18" customFormat="1" ht="12.75" customHeight="1" x14ac:dyDescent="0.2">
      <c r="A1386" s="23" t="s">
        <v>68</v>
      </c>
      <c r="B1386" s="19">
        <v>277</v>
      </c>
      <c r="C1386" s="24">
        <v>17</v>
      </c>
      <c r="D1386" s="24" t="s">
        <v>60</v>
      </c>
      <c r="E1386" s="18" t="s">
        <v>43</v>
      </c>
      <c r="F1386" s="18" t="s">
        <v>40</v>
      </c>
      <c r="G1386" s="18" t="s">
        <v>41</v>
      </c>
      <c r="H1386" s="18">
        <v>2016</v>
      </c>
      <c r="I1386" s="26" t="s">
        <v>135</v>
      </c>
      <c r="X1386" s="25" t="e">
        <f t="shared" si="126"/>
        <v>#DIV/0!</v>
      </c>
      <c r="AA1386" s="25" t="e">
        <f t="shared" si="127"/>
        <v>#DIV/0!</v>
      </c>
      <c r="AB1386" s="24" t="e">
        <f t="shared" si="128"/>
        <v>#DIV/0!</v>
      </c>
      <c r="AD1386" s="18" t="e">
        <f t="shared" si="129"/>
        <v>#DIV/0!</v>
      </c>
      <c r="AF1386" s="18" t="e">
        <f t="shared" si="130"/>
        <v>#DIV/0!</v>
      </c>
      <c r="AP1386" s="2" t="str">
        <f t="shared" si="131"/>
        <v>D09_277_17</v>
      </c>
    </row>
    <row r="1387" spans="1:42" ht="12.75" customHeight="1" x14ac:dyDescent="0.2">
      <c r="A1387" s="1" t="s">
        <v>68</v>
      </c>
      <c r="B1387" s="3">
        <v>278</v>
      </c>
      <c r="C1387" s="4">
        <v>17</v>
      </c>
      <c r="D1387" s="4" t="s">
        <v>60</v>
      </c>
      <c r="E1387" s="2" t="s">
        <v>43</v>
      </c>
      <c r="F1387" s="2" t="s">
        <v>40</v>
      </c>
      <c r="G1387" s="2" t="s">
        <v>41</v>
      </c>
      <c r="H1387" s="2">
        <v>2012</v>
      </c>
      <c r="I1387" s="7" t="s">
        <v>135</v>
      </c>
      <c r="R1387" s="2"/>
      <c r="X1387" s="5" t="e">
        <f t="shared" si="126"/>
        <v>#DIV/0!</v>
      </c>
      <c r="AA1387" s="5" t="e">
        <f t="shared" si="127"/>
        <v>#DIV/0!</v>
      </c>
      <c r="AB1387" s="4" t="e">
        <f t="shared" si="128"/>
        <v>#DIV/0!</v>
      </c>
      <c r="AD1387" s="2" t="e">
        <f t="shared" si="129"/>
        <v>#DIV/0!</v>
      </c>
      <c r="AF1387" s="2" t="e">
        <f t="shared" si="130"/>
        <v>#DIV/0!</v>
      </c>
      <c r="AG1387" s="2"/>
      <c r="AO1387" s="2"/>
      <c r="AP1387" s="2" t="str">
        <f t="shared" si="131"/>
        <v>D09_278_17</v>
      </c>
    </row>
    <row r="1388" spans="1:42" ht="12.75" customHeight="1" x14ac:dyDescent="0.2">
      <c r="A1388" s="1" t="s">
        <v>68</v>
      </c>
      <c r="B1388" s="3">
        <v>278</v>
      </c>
      <c r="C1388" s="4">
        <v>17</v>
      </c>
      <c r="D1388" s="4" t="s">
        <v>60</v>
      </c>
      <c r="E1388" s="2" t="s">
        <v>43</v>
      </c>
      <c r="F1388" s="2" t="s">
        <v>40</v>
      </c>
      <c r="G1388" s="2" t="s">
        <v>41</v>
      </c>
      <c r="H1388" s="2">
        <v>2013</v>
      </c>
      <c r="I1388" s="7" t="s">
        <v>135</v>
      </c>
      <c r="R1388" s="2"/>
      <c r="X1388" s="5" t="e">
        <f t="shared" si="126"/>
        <v>#DIV/0!</v>
      </c>
      <c r="AA1388" s="5" t="e">
        <f t="shared" si="127"/>
        <v>#DIV/0!</v>
      </c>
      <c r="AB1388" s="4" t="e">
        <f t="shared" si="128"/>
        <v>#DIV/0!</v>
      </c>
      <c r="AD1388" s="2" t="e">
        <f t="shared" si="129"/>
        <v>#DIV/0!</v>
      </c>
      <c r="AF1388" s="2" t="e">
        <f t="shared" si="130"/>
        <v>#DIV/0!</v>
      </c>
      <c r="AG1388" s="2"/>
      <c r="AO1388" s="2"/>
      <c r="AP1388" s="2" t="str">
        <f t="shared" si="131"/>
        <v>D09_278_17</v>
      </c>
    </row>
    <row r="1389" spans="1:42" ht="12.75" customHeight="1" x14ac:dyDescent="0.2">
      <c r="A1389" s="1" t="s">
        <v>68</v>
      </c>
      <c r="B1389" s="3">
        <v>278</v>
      </c>
      <c r="C1389" s="4">
        <v>17</v>
      </c>
      <c r="D1389" s="4" t="s">
        <v>60</v>
      </c>
      <c r="E1389" s="2" t="s">
        <v>43</v>
      </c>
      <c r="F1389" s="2" t="s">
        <v>40</v>
      </c>
      <c r="G1389" s="2" t="s">
        <v>41</v>
      </c>
      <c r="H1389" s="2">
        <v>2014</v>
      </c>
      <c r="I1389" s="7" t="s">
        <v>135</v>
      </c>
      <c r="R1389" s="2"/>
      <c r="X1389" s="5" t="e">
        <f t="shared" si="126"/>
        <v>#DIV/0!</v>
      </c>
      <c r="AA1389" s="5" t="e">
        <f t="shared" si="127"/>
        <v>#DIV/0!</v>
      </c>
      <c r="AB1389" s="4" t="e">
        <f t="shared" si="128"/>
        <v>#DIV/0!</v>
      </c>
      <c r="AD1389" s="2" t="e">
        <f t="shared" si="129"/>
        <v>#DIV/0!</v>
      </c>
      <c r="AF1389" s="2" t="e">
        <f t="shared" si="130"/>
        <v>#DIV/0!</v>
      </c>
      <c r="AG1389" s="2"/>
      <c r="AO1389" s="2"/>
      <c r="AP1389" s="2" t="str">
        <f t="shared" si="131"/>
        <v>D09_278_17</v>
      </c>
    </row>
    <row r="1390" spans="1:42" ht="12.75" customHeight="1" x14ac:dyDescent="0.2">
      <c r="A1390" s="1" t="s">
        <v>68</v>
      </c>
      <c r="B1390" s="3">
        <v>278</v>
      </c>
      <c r="C1390" s="4">
        <v>17</v>
      </c>
      <c r="D1390" s="4" t="s">
        <v>60</v>
      </c>
      <c r="E1390" s="2" t="s">
        <v>43</v>
      </c>
      <c r="F1390" s="2" t="s">
        <v>40</v>
      </c>
      <c r="G1390" s="2" t="s">
        <v>41</v>
      </c>
      <c r="H1390" s="2">
        <v>2015</v>
      </c>
      <c r="I1390" s="7" t="s">
        <v>135</v>
      </c>
      <c r="R1390" s="2"/>
      <c r="X1390" s="5" t="e">
        <f t="shared" si="126"/>
        <v>#DIV/0!</v>
      </c>
      <c r="AA1390" s="5" t="e">
        <f t="shared" si="127"/>
        <v>#DIV/0!</v>
      </c>
      <c r="AB1390" s="4" t="e">
        <f t="shared" si="128"/>
        <v>#DIV/0!</v>
      </c>
      <c r="AD1390" s="2" t="e">
        <f t="shared" si="129"/>
        <v>#DIV/0!</v>
      </c>
      <c r="AF1390" s="2" t="e">
        <f t="shared" si="130"/>
        <v>#DIV/0!</v>
      </c>
      <c r="AG1390" s="2"/>
      <c r="AO1390" s="2"/>
      <c r="AP1390" s="2" t="str">
        <f t="shared" si="131"/>
        <v>D09_278_17</v>
      </c>
    </row>
    <row r="1391" spans="1:42" s="18" customFormat="1" ht="12.75" customHeight="1" x14ac:dyDescent="0.2">
      <c r="A1391" s="23" t="s">
        <v>68</v>
      </c>
      <c r="B1391" s="19">
        <v>278</v>
      </c>
      <c r="C1391" s="24">
        <v>17</v>
      </c>
      <c r="D1391" s="24" t="s">
        <v>60</v>
      </c>
      <c r="E1391" s="18" t="s">
        <v>43</v>
      </c>
      <c r="F1391" s="18" t="s">
        <v>40</v>
      </c>
      <c r="G1391" s="18" t="s">
        <v>41</v>
      </c>
      <c r="H1391" s="18">
        <v>2016</v>
      </c>
      <c r="I1391" s="26" t="s">
        <v>135</v>
      </c>
      <c r="X1391" s="25" t="e">
        <f t="shared" si="126"/>
        <v>#DIV/0!</v>
      </c>
      <c r="AA1391" s="25" t="e">
        <f t="shared" si="127"/>
        <v>#DIV/0!</v>
      </c>
      <c r="AB1391" s="24" t="e">
        <f t="shared" si="128"/>
        <v>#DIV/0!</v>
      </c>
      <c r="AD1391" s="18" t="e">
        <f t="shared" si="129"/>
        <v>#DIV/0!</v>
      </c>
      <c r="AF1391" s="18" t="e">
        <f t="shared" si="130"/>
        <v>#DIV/0!</v>
      </c>
      <c r="AP1391" s="2" t="str">
        <f t="shared" si="131"/>
        <v>D09_278_17</v>
      </c>
    </row>
    <row r="1392" spans="1:42" ht="12.75" customHeight="1" x14ac:dyDescent="0.2">
      <c r="A1392" s="1" t="s">
        <v>68</v>
      </c>
      <c r="B1392" s="3">
        <v>279</v>
      </c>
      <c r="C1392" s="4">
        <v>17</v>
      </c>
      <c r="D1392" s="4" t="s">
        <v>60</v>
      </c>
      <c r="E1392" s="2" t="s">
        <v>43</v>
      </c>
      <c r="F1392" s="2" t="s">
        <v>40</v>
      </c>
      <c r="G1392" s="2" t="s">
        <v>41</v>
      </c>
      <c r="H1392" s="2">
        <v>2012</v>
      </c>
      <c r="I1392" s="7" t="s">
        <v>135</v>
      </c>
      <c r="R1392" s="2"/>
      <c r="X1392" s="5" t="e">
        <f t="shared" si="126"/>
        <v>#DIV/0!</v>
      </c>
      <c r="AA1392" s="5" t="e">
        <f t="shared" si="127"/>
        <v>#DIV/0!</v>
      </c>
      <c r="AB1392" s="4" t="e">
        <f t="shared" si="128"/>
        <v>#DIV/0!</v>
      </c>
      <c r="AD1392" s="2" t="e">
        <f t="shared" si="129"/>
        <v>#DIV/0!</v>
      </c>
      <c r="AF1392" s="2" t="e">
        <f t="shared" si="130"/>
        <v>#DIV/0!</v>
      </c>
      <c r="AG1392" s="2"/>
      <c r="AO1392" s="2"/>
      <c r="AP1392" s="2" t="str">
        <f t="shared" si="131"/>
        <v>D09_279_17</v>
      </c>
    </row>
    <row r="1393" spans="1:42" ht="12.75" customHeight="1" x14ac:dyDescent="0.2">
      <c r="A1393" s="1" t="s">
        <v>68</v>
      </c>
      <c r="B1393" s="3">
        <v>279</v>
      </c>
      <c r="C1393" s="4">
        <v>17</v>
      </c>
      <c r="D1393" s="4" t="s">
        <v>60</v>
      </c>
      <c r="E1393" s="2" t="s">
        <v>43</v>
      </c>
      <c r="F1393" s="2" t="s">
        <v>40</v>
      </c>
      <c r="G1393" s="2" t="s">
        <v>41</v>
      </c>
      <c r="H1393" s="2">
        <v>2013</v>
      </c>
      <c r="I1393" s="7" t="s">
        <v>135</v>
      </c>
      <c r="R1393" s="2"/>
      <c r="X1393" s="5" t="e">
        <f t="shared" si="126"/>
        <v>#DIV/0!</v>
      </c>
      <c r="AA1393" s="5" t="e">
        <f t="shared" si="127"/>
        <v>#DIV/0!</v>
      </c>
      <c r="AB1393" s="4" t="e">
        <f t="shared" si="128"/>
        <v>#DIV/0!</v>
      </c>
      <c r="AD1393" s="2" t="e">
        <f t="shared" si="129"/>
        <v>#DIV/0!</v>
      </c>
      <c r="AF1393" s="2" t="e">
        <f t="shared" si="130"/>
        <v>#DIV/0!</v>
      </c>
      <c r="AG1393" s="2"/>
      <c r="AO1393" s="2"/>
      <c r="AP1393" s="2" t="str">
        <f t="shared" si="131"/>
        <v>D09_279_17</v>
      </c>
    </row>
    <row r="1394" spans="1:42" ht="12.75" customHeight="1" x14ac:dyDescent="0.2">
      <c r="A1394" s="1" t="s">
        <v>68</v>
      </c>
      <c r="B1394" s="3">
        <v>279</v>
      </c>
      <c r="C1394" s="4">
        <v>17</v>
      </c>
      <c r="D1394" s="4" t="s">
        <v>60</v>
      </c>
      <c r="E1394" s="2" t="s">
        <v>43</v>
      </c>
      <c r="F1394" s="2" t="s">
        <v>40</v>
      </c>
      <c r="G1394" s="2" t="s">
        <v>41</v>
      </c>
      <c r="H1394" s="2">
        <v>2014</v>
      </c>
      <c r="I1394" s="7" t="s">
        <v>135</v>
      </c>
      <c r="R1394" s="2"/>
      <c r="X1394" s="5" t="e">
        <f t="shared" si="126"/>
        <v>#DIV/0!</v>
      </c>
      <c r="AA1394" s="5" t="e">
        <f t="shared" si="127"/>
        <v>#DIV/0!</v>
      </c>
      <c r="AB1394" s="4" t="e">
        <f t="shared" si="128"/>
        <v>#DIV/0!</v>
      </c>
      <c r="AD1394" s="2" t="e">
        <f t="shared" si="129"/>
        <v>#DIV/0!</v>
      </c>
      <c r="AF1394" s="2" t="e">
        <f t="shared" si="130"/>
        <v>#DIV/0!</v>
      </c>
      <c r="AG1394" s="2"/>
      <c r="AO1394" s="2"/>
      <c r="AP1394" s="2" t="str">
        <f t="shared" si="131"/>
        <v>D09_279_17</v>
      </c>
    </row>
    <row r="1395" spans="1:42" ht="12.75" customHeight="1" x14ac:dyDescent="0.2">
      <c r="A1395" s="1" t="s">
        <v>68</v>
      </c>
      <c r="B1395" s="3">
        <v>279</v>
      </c>
      <c r="C1395" s="4">
        <v>17</v>
      </c>
      <c r="D1395" s="4" t="s">
        <v>60</v>
      </c>
      <c r="E1395" s="2" t="s">
        <v>43</v>
      </c>
      <c r="F1395" s="2" t="s">
        <v>40</v>
      </c>
      <c r="G1395" s="2" t="s">
        <v>41</v>
      </c>
      <c r="H1395" s="2">
        <v>2015</v>
      </c>
      <c r="I1395" s="7" t="s">
        <v>135</v>
      </c>
      <c r="R1395" s="2"/>
      <c r="X1395" s="5" t="e">
        <f t="shared" si="126"/>
        <v>#DIV/0!</v>
      </c>
      <c r="AA1395" s="5" t="e">
        <f t="shared" si="127"/>
        <v>#DIV/0!</v>
      </c>
      <c r="AB1395" s="4" t="e">
        <f t="shared" si="128"/>
        <v>#DIV/0!</v>
      </c>
      <c r="AD1395" s="2" t="e">
        <f t="shared" si="129"/>
        <v>#DIV/0!</v>
      </c>
      <c r="AF1395" s="2" t="e">
        <f t="shared" si="130"/>
        <v>#DIV/0!</v>
      </c>
      <c r="AG1395" s="2"/>
      <c r="AO1395" s="2"/>
      <c r="AP1395" s="2" t="str">
        <f t="shared" si="131"/>
        <v>D09_279_17</v>
      </c>
    </row>
    <row r="1396" spans="1:42" s="18" customFormat="1" ht="12.75" customHeight="1" x14ac:dyDescent="0.2">
      <c r="A1396" s="23" t="s">
        <v>68</v>
      </c>
      <c r="B1396" s="19">
        <v>279</v>
      </c>
      <c r="C1396" s="24">
        <v>17</v>
      </c>
      <c r="D1396" s="24" t="s">
        <v>60</v>
      </c>
      <c r="E1396" s="18" t="s">
        <v>43</v>
      </c>
      <c r="F1396" s="18" t="s">
        <v>40</v>
      </c>
      <c r="G1396" s="18" t="s">
        <v>41</v>
      </c>
      <c r="H1396" s="18">
        <v>2016</v>
      </c>
      <c r="I1396" s="26" t="s">
        <v>135</v>
      </c>
      <c r="X1396" s="25" t="e">
        <f t="shared" si="126"/>
        <v>#DIV/0!</v>
      </c>
      <c r="AA1396" s="25" t="e">
        <f t="shared" si="127"/>
        <v>#DIV/0!</v>
      </c>
      <c r="AB1396" s="24" t="e">
        <f t="shared" si="128"/>
        <v>#DIV/0!</v>
      </c>
      <c r="AD1396" s="18" t="e">
        <f t="shared" si="129"/>
        <v>#DIV/0!</v>
      </c>
      <c r="AF1396" s="18" t="e">
        <f t="shared" si="130"/>
        <v>#DIV/0!</v>
      </c>
      <c r="AP1396" s="2" t="str">
        <f t="shared" si="131"/>
        <v>D09_279_17</v>
      </c>
    </row>
    <row r="1397" spans="1:42" ht="12.75" customHeight="1" x14ac:dyDescent="0.2">
      <c r="A1397" s="1" t="s">
        <v>68</v>
      </c>
      <c r="B1397" s="3">
        <v>280</v>
      </c>
      <c r="C1397" s="4">
        <v>17</v>
      </c>
      <c r="D1397" s="4" t="s">
        <v>60</v>
      </c>
      <c r="E1397" s="2" t="s">
        <v>43</v>
      </c>
      <c r="F1397" s="2" t="s">
        <v>40</v>
      </c>
      <c r="G1397" s="2" t="s">
        <v>41</v>
      </c>
      <c r="H1397" s="2">
        <v>2012</v>
      </c>
      <c r="I1397" s="7" t="s">
        <v>134</v>
      </c>
      <c r="J1397" s="2">
        <v>76</v>
      </c>
      <c r="K1397" s="2">
        <f>J1397-67</f>
        <v>9</v>
      </c>
      <c r="L1397" s="2">
        <f>J1397-78</f>
        <v>-2</v>
      </c>
      <c r="M1397" s="2">
        <f>J1397-95</f>
        <v>-19</v>
      </c>
      <c r="N1397" s="2">
        <v>2</v>
      </c>
      <c r="R1397" s="2"/>
      <c r="T1397" s="2">
        <v>2</v>
      </c>
      <c r="U1397" s="2">
        <v>211</v>
      </c>
      <c r="V1397" s="2">
        <v>25</v>
      </c>
      <c r="W1397" s="2">
        <v>78</v>
      </c>
      <c r="X1397" s="5">
        <f t="shared" si="126"/>
        <v>3.1516666666666668</v>
      </c>
      <c r="Y1397" s="2">
        <v>4</v>
      </c>
      <c r="Z1397" s="2">
        <v>19</v>
      </c>
      <c r="AA1397" s="5">
        <f t="shared" si="127"/>
        <v>0.79166666666666663</v>
      </c>
      <c r="AB1397" s="4">
        <f t="shared" si="128"/>
        <v>25.118984664198834</v>
      </c>
      <c r="AC1397" s="2">
        <v>1</v>
      </c>
      <c r="AD1397" s="2">
        <f t="shared" si="129"/>
        <v>4</v>
      </c>
      <c r="AE1397" s="2">
        <v>2</v>
      </c>
      <c r="AF1397" s="2">
        <f t="shared" si="130"/>
        <v>8</v>
      </c>
      <c r="AG1397" s="8" t="s">
        <v>79</v>
      </c>
      <c r="AH1397" s="2">
        <v>4</v>
      </c>
      <c r="AI1397" s="2">
        <v>2</v>
      </c>
      <c r="AJ1397" s="2">
        <v>1</v>
      </c>
      <c r="AK1397" s="2">
        <v>1</v>
      </c>
      <c r="AL1397" s="2">
        <v>3</v>
      </c>
      <c r="AM1397" s="2">
        <v>3</v>
      </c>
      <c r="AO1397" s="2"/>
      <c r="AP1397" s="2" t="str">
        <f t="shared" si="131"/>
        <v>D09_280_17</v>
      </c>
    </row>
    <row r="1398" spans="1:42" ht="12.75" customHeight="1" x14ac:dyDescent="0.2">
      <c r="A1398" s="1" t="s">
        <v>68</v>
      </c>
      <c r="B1398" s="3">
        <v>280</v>
      </c>
      <c r="C1398" s="4">
        <v>17</v>
      </c>
      <c r="D1398" s="4" t="s">
        <v>60</v>
      </c>
      <c r="E1398" s="2" t="s">
        <v>43</v>
      </c>
      <c r="F1398" s="2" t="s">
        <v>40</v>
      </c>
      <c r="G1398" s="2" t="s">
        <v>41</v>
      </c>
      <c r="H1398" s="2">
        <v>2013</v>
      </c>
      <c r="I1398" s="7" t="s">
        <v>134</v>
      </c>
      <c r="R1398" s="2"/>
      <c r="X1398" s="5" t="e">
        <f t="shared" si="126"/>
        <v>#DIV/0!</v>
      </c>
      <c r="AA1398" s="5" t="e">
        <f t="shared" si="127"/>
        <v>#DIV/0!</v>
      </c>
      <c r="AB1398" s="4" t="e">
        <f t="shared" si="128"/>
        <v>#DIV/0!</v>
      </c>
      <c r="AD1398" s="2" t="e">
        <f t="shared" si="129"/>
        <v>#DIV/0!</v>
      </c>
      <c r="AF1398" s="2" t="e">
        <f t="shared" si="130"/>
        <v>#DIV/0!</v>
      </c>
      <c r="AG1398" s="2"/>
      <c r="AO1398" s="2"/>
      <c r="AP1398" s="2" t="str">
        <f t="shared" si="131"/>
        <v>D09_280_17</v>
      </c>
    </row>
    <row r="1399" spans="1:42" ht="12.75" customHeight="1" x14ac:dyDescent="0.2">
      <c r="A1399" s="1" t="s">
        <v>68</v>
      </c>
      <c r="B1399" s="3">
        <v>280</v>
      </c>
      <c r="C1399" s="4">
        <v>17</v>
      </c>
      <c r="D1399" s="4" t="s">
        <v>60</v>
      </c>
      <c r="E1399" s="2" t="s">
        <v>43</v>
      </c>
      <c r="F1399" s="2" t="s">
        <v>40</v>
      </c>
      <c r="G1399" s="2" t="s">
        <v>41</v>
      </c>
      <c r="H1399" s="2">
        <v>2014</v>
      </c>
      <c r="I1399" s="7" t="s">
        <v>134</v>
      </c>
      <c r="R1399" s="2"/>
      <c r="X1399" s="5" t="e">
        <f t="shared" si="126"/>
        <v>#DIV/0!</v>
      </c>
      <c r="AA1399" s="5" t="e">
        <f t="shared" si="127"/>
        <v>#DIV/0!</v>
      </c>
      <c r="AB1399" s="4" t="e">
        <f t="shared" si="128"/>
        <v>#DIV/0!</v>
      </c>
      <c r="AD1399" s="2" t="e">
        <f t="shared" si="129"/>
        <v>#DIV/0!</v>
      </c>
      <c r="AF1399" s="2" t="e">
        <f t="shared" si="130"/>
        <v>#DIV/0!</v>
      </c>
      <c r="AG1399" s="2"/>
      <c r="AO1399" s="2"/>
      <c r="AP1399" s="2" t="str">
        <f t="shared" si="131"/>
        <v>D09_280_17</v>
      </c>
    </row>
    <row r="1400" spans="1:42" ht="12.75" customHeight="1" x14ac:dyDescent="0.2">
      <c r="A1400" s="1" t="s">
        <v>68</v>
      </c>
      <c r="B1400" s="3">
        <v>280</v>
      </c>
      <c r="C1400" s="4">
        <v>17</v>
      </c>
      <c r="D1400" s="4" t="s">
        <v>60</v>
      </c>
      <c r="E1400" s="2" t="s">
        <v>43</v>
      </c>
      <c r="F1400" s="2" t="s">
        <v>40</v>
      </c>
      <c r="G1400" s="2" t="s">
        <v>41</v>
      </c>
      <c r="H1400" s="2">
        <v>2015</v>
      </c>
      <c r="I1400" s="7" t="s">
        <v>134</v>
      </c>
      <c r="R1400" s="2"/>
      <c r="X1400" s="5" t="e">
        <f t="shared" si="126"/>
        <v>#DIV/0!</v>
      </c>
      <c r="AA1400" s="5" t="e">
        <f t="shared" si="127"/>
        <v>#DIV/0!</v>
      </c>
      <c r="AB1400" s="4" t="e">
        <f t="shared" si="128"/>
        <v>#DIV/0!</v>
      </c>
      <c r="AD1400" s="2" t="e">
        <f t="shared" si="129"/>
        <v>#DIV/0!</v>
      </c>
      <c r="AF1400" s="2" t="e">
        <f t="shared" si="130"/>
        <v>#DIV/0!</v>
      </c>
      <c r="AG1400" s="2"/>
      <c r="AO1400" s="2"/>
      <c r="AP1400" s="2" t="str">
        <f t="shared" si="131"/>
        <v>D09_280_17</v>
      </c>
    </row>
    <row r="1401" spans="1:42" s="18" customFormat="1" ht="12.75" customHeight="1" x14ac:dyDescent="0.2">
      <c r="A1401" s="23" t="s">
        <v>68</v>
      </c>
      <c r="B1401" s="19">
        <v>280</v>
      </c>
      <c r="C1401" s="24">
        <v>17</v>
      </c>
      <c r="D1401" s="24" t="s">
        <v>60</v>
      </c>
      <c r="E1401" s="18" t="s">
        <v>43</v>
      </c>
      <c r="F1401" s="18" t="s">
        <v>40</v>
      </c>
      <c r="G1401" s="18" t="s">
        <v>41</v>
      </c>
      <c r="H1401" s="18">
        <v>2016</v>
      </c>
      <c r="I1401" s="26" t="s">
        <v>134</v>
      </c>
      <c r="X1401" s="25" t="e">
        <f t="shared" si="126"/>
        <v>#DIV/0!</v>
      </c>
      <c r="AA1401" s="25" t="e">
        <f t="shared" si="127"/>
        <v>#DIV/0!</v>
      </c>
      <c r="AB1401" s="24" t="e">
        <f t="shared" si="128"/>
        <v>#DIV/0!</v>
      </c>
      <c r="AD1401" s="18" t="e">
        <f t="shared" si="129"/>
        <v>#DIV/0!</v>
      </c>
      <c r="AF1401" s="18" t="e">
        <f t="shared" si="130"/>
        <v>#DIV/0!</v>
      </c>
      <c r="AP1401" s="2" t="str">
        <f t="shared" si="131"/>
        <v>D09_280_17</v>
      </c>
    </row>
    <row r="1402" spans="1:42" ht="12.75" customHeight="1" x14ac:dyDescent="0.2">
      <c r="A1402" s="1" t="s">
        <v>68</v>
      </c>
      <c r="B1402" s="3">
        <v>281</v>
      </c>
      <c r="C1402" s="4">
        <v>17</v>
      </c>
      <c r="D1402" s="4" t="s">
        <v>60</v>
      </c>
      <c r="E1402" s="2" t="s">
        <v>43</v>
      </c>
      <c r="F1402" s="2" t="s">
        <v>40</v>
      </c>
      <c r="G1402" s="2" t="s">
        <v>41</v>
      </c>
      <c r="H1402" s="2">
        <v>2012</v>
      </c>
      <c r="I1402" s="7" t="s">
        <v>135</v>
      </c>
      <c r="R1402" s="2"/>
      <c r="X1402" s="5" t="e">
        <f t="shared" si="126"/>
        <v>#DIV/0!</v>
      </c>
      <c r="AA1402" s="5" t="e">
        <f t="shared" si="127"/>
        <v>#DIV/0!</v>
      </c>
      <c r="AB1402" s="4" t="e">
        <f t="shared" si="128"/>
        <v>#DIV/0!</v>
      </c>
      <c r="AD1402" s="2" t="e">
        <f t="shared" si="129"/>
        <v>#DIV/0!</v>
      </c>
      <c r="AF1402" s="2" t="e">
        <f t="shared" si="130"/>
        <v>#DIV/0!</v>
      </c>
      <c r="AG1402" s="2"/>
      <c r="AO1402" s="2"/>
      <c r="AP1402" s="2" t="str">
        <f t="shared" si="131"/>
        <v>D09_281_17</v>
      </c>
    </row>
    <row r="1403" spans="1:42" ht="12.75" customHeight="1" x14ac:dyDescent="0.2">
      <c r="A1403" s="1" t="s">
        <v>68</v>
      </c>
      <c r="B1403" s="3">
        <v>281</v>
      </c>
      <c r="C1403" s="4">
        <v>17</v>
      </c>
      <c r="D1403" s="4" t="s">
        <v>60</v>
      </c>
      <c r="E1403" s="2" t="s">
        <v>43</v>
      </c>
      <c r="F1403" s="2" t="s">
        <v>40</v>
      </c>
      <c r="G1403" s="2" t="s">
        <v>41</v>
      </c>
      <c r="H1403" s="2">
        <v>2013</v>
      </c>
      <c r="I1403" s="7" t="s">
        <v>135</v>
      </c>
      <c r="R1403" s="2"/>
      <c r="X1403" s="5" t="e">
        <f t="shared" si="126"/>
        <v>#DIV/0!</v>
      </c>
      <c r="AA1403" s="5" t="e">
        <f t="shared" si="127"/>
        <v>#DIV/0!</v>
      </c>
      <c r="AB1403" s="4" t="e">
        <f t="shared" si="128"/>
        <v>#DIV/0!</v>
      </c>
      <c r="AD1403" s="2" t="e">
        <f t="shared" si="129"/>
        <v>#DIV/0!</v>
      </c>
      <c r="AF1403" s="2" t="e">
        <f t="shared" si="130"/>
        <v>#DIV/0!</v>
      </c>
      <c r="AG1403" s="2"/>
      <c r="AO1403" s="2"/>
      <c r="AP1403" s="2" t="str">
        <f t="shared" si="131"/>
        <v>D09_281_17</v>
      </c>
    </row>
    <row r="1404" spans="1:42" ht="12.75" customHeight="1" x14ac:dyDescent="0.2">
      <c r="A1404" s="1" t="s">
        <v>68</v>
      </c>
      <c r="B1404" s="3">
        <v>281</v>
      </c>
      <c r="C1404" s="4">
        <v>17</v>
      </c>
      <c r="D1404" s="4" t="s">
        <v>60</v>
      </c>
      <c r="E1404" s="2" t="s">
        <v>43</v>
      </c>
      <c r="F1404" s="2" t="s">
        <v>40</v>
      </c>
      <c r="G1404" s="2" t="s">
        <v>41</v>
      </c>
      <c r="H1404" s="2">
        <v>2014</v>
      </c>
      <c r="I1404" s="7" t="s">
        <v>135</v>
      </c>
      <c r="R1404" s="2"/>
      <c r="X1404" s="5" t="e">
        <f t="shared" si="126"/>
        <v>#DIV/0!</v>
      </c>
      <c r="AA1404" s="5" t="e">
        <f t="shared" si="127"/>
        <v>#DIV/0!</v>
      </c>
      <c r="AB1404" s="4" t="e">
        <f t="shared" si="128"/>
        <v>#DIV/0!</v>
      </c>
      <c r="AD1404" s="2" t="e">
        <f t="shared" si="129"/>
        <v>#DIV/0!</v>
      </c>
      <c r="AF1404" s="2" t="e">
        <f t="shared" si="130"/>
        <v>#DIV/0!</v>
      </c>
      <c r="AG1404" s="2"/>
      <c r="AO1404" s="2"/>
      <c r="AP1404" s="2" t="str">
        <f t="shared" si="131"/>
        <v>D09_281_17</v>
      </c>
    </row>
    <row r="1405" spans="1:42" ht="12.75" customHeight="1" x14ac:dyDescent="0.2">
      <c r="A1405" s="1" t="s">
        <v>68</v>
      </c>
      <c r="B1405" s="3">
        <v>281</v>
      </c>
      <c r="C1405" s="4">
        <v>17</v>
      </c>
      <c r="D1405" s="4" t="s">
        <v>60</v>
      </c>
      <c r="E1405" s="2" t="s">
        <v>43</v>
      </c>
      <c r="F1405" s="2" t="s">
        <v>40</v>
      </c>
      <c r="G1405" s="2" t="s">
        <v>41</v>
      </c>
      <c r="H1405" s="2">
        <v>2015</v>
      </c>
      <c r="I1405" s="7" t="s">
        <v>135</v>
      </c>
      <c r="R1405" s="2"/>
      <c r="X1405" s="5" t="e">
        <f t="shared" si="126"/>
        <v>#DIV/0!</v>
      </c>
      <c r="AA1405" s="5" t="e">
        <f t="shared" si="127"/>
        <v>#DIV/0!</v>
      </c>
      <c r="AB1405" s="4" t="e">
        <f t="shared" si="128"/>
        <v>#DIV/0!</v>
      </c>
      <c r="AD1405" s="2" t="e">
        <f t="shared" si="129"/>
        <v>#DIV/0!</v>
      </c>
      <c r="AF1405" s="2" t="e">
        <f t="shared" si="130"/>
        <v>#DIV/0!</v>
      </c>
      <c r="AG1405" s="2"/>
      <c r="AO1405" s="2"/>
      <c r="AP1405" s="2" t="str">
        <f t="shared" si="131"/>
        <v>D09_281_17</v>
      </c>
    </row>
    <row r="1406" spans="1:42" s="18" customFormat="1" ht="12.75" customHeight="1" x14ac:dyDescent="0.2">
      <c r="A1406" s="23" t="s">
        <v>68</v>
      </c>
      <c r="B1406" s="19">
        <v>281</v>
      </c>
      <c r="C1406" s="24">
        <v>17</v>
      </c>
      <c r="D1406" s="24" t="s">
        <v>60</v>
      </c>
      <c r="E1406" s="18" t="s">
        <v>43</v>
      </c>
      <c r="F1406" s="18" t="s">
        <v>40</v>
      </c>
      <c r="G1406" s="18" t="s">
        <v>41</v>
      </c>
      <c r="H1406" s="18">
        <v>2016</v>
      </c>
      <c r="I1406" s="26" t="s">
        <v>135</v>
      </c>
      <c r="X1406" s="25" t="e">
        <f t="shared" si="126"/>
        <v>#DIV/0!</v>
      </c>
      <c r="AA1406" s="25" t="e">
        <f t="shared" si="127"/>
        <v>#DIV/0!</v>
      </c>
      <c r="AB1406" s="24" t="e">
        <f t="shared" si="128"/>
        <v>#DIV/0!</v>
      </c>
      <c r="AD1406" s="18" t="e">
        <f t="shared" si="129"/>
        <v>#DIV/0!</v>
      </c>
      <c r="AF1406" s="18" t="e">
        <f t="shared" si="130"/>
        <v>#DIV/0!</v>
      </c>
      <c r="AP1406" s="2" t="str">
        <f t="shared" si="131"/>
        <v>D09_281_17</v>
      </c>
    </row>
    <row r="1407" spans="1:42" ht="12.75" customHeight="1" x14ac:dyDescent="0.2">
      <c r="A1407" s="1" t="s">
        <v>68</v>
      </c>
      <c r="B1407" s="3">
        <v>282</v>
      </c>
      <c r="C1407" s="4">
        <v>17</v>
      </c>
      <c r="D1407" s="4" t="s">
        <v>60</v>
      </c>
      <c r="E1407" s="2" t="s">
        <v>43</v>
      </c>
      <c r="F1407" s="2" t="s">
        <v>40</v>
      </c>
      <c r="G1407" s="2" t="s">
        <v>41</v>
      </c>
      <c r="H1407" s="2">
        <v>2012</v>
      </c>
      <c r="I1407" s="7" t="s">
        <v>135</v>
      </c>
      <c r="R1407" s="2"/>
      <c r="X1407" s="5" t="e">
        <f t="shared" si="126"/>
        <v>#DIV/0!</v>
      </c>
      <c r="AA1407" s="5" t="e">
        <f t="shared" si="127"/>
        <v>#DIV/0!</v>
      </c>
      <c r="AB1407" s="4" t="e">
        <f t="shared" si="128"/>
        <v>#DIV/0!</v>
      </c>
      <c r="AD1407" s="2" t="e">
        <f t="shared" si="129"/>
        <v>#DIV/0!</v>
      </c>
      <c r="AF1407" s="2" t="e">
        <f t="shared" si="130"/>
        <v>#DIV/0!</v>
      </c>
      <c r="AG1407" s="2"/>
      <c r="AO1407" s="2"/>
      <c r="AP1407" s="2" t="str">
        <f t="shared" si="131"/>
        <v>D09_282_17</v>
      </c>
    </row>
    <row r="1408" spans="1:42" ht="12.75" customHeight="1" x14ac:dyDescent="0.2">
      <c r="A1408" s="1" t="s">
        <v>68</v>
      </c>
      <c r="B1408" s="3">
        <v>282</v>
      </c>
      <c r="C1408" s="4">
        <v>17</v>
      </c>
      <c r="D1408" s="4" t="s">
        <v>60</v>
      </c>
      <c r="E1408" s="2" t="s">
        <v>43</v>
      </c>
      <c r="F1408" s="2" t="s">
        <v>40</v>
      </c>
      <c r="G1408" s="2" t="s">
        <v>41</v>
      </c>
      <c r="H1408" s="2">
        <v>2013</v>
      </c>
      <c r="I1408" s="7" t="s">
        <v>135</v>
      </c>
      <c r="R1408" s="2"/>
      <c r="X1408" s="5" t="e">
        <f t="shared" si="126"/>
        <v>#DIV/0!</v>
      </c>
      <c r="AA1408" s="5" t="e">
        <f t="shared" si="127"/>
        <v>#DIV/0!</v>
      </c>
      <c r="AB1408" s="4" t="e">
        <f t="shared" si="128"/>
        <v>#DIV/0!</v>
      </c>
      <c r="AD1408" s="2" t="e">
        <f t="shared" si="129"/>
        <v>#DIV/0!</v>
      </c>
      <c r="AF1408" s="2" t="e">
        <f t="shared" si="130"/>
        <v>#DIV/0!</v>
      </c>
      <c r="AG1408" s="2"/>
      <c r="AO1408" s="2"/>
      <c r="AP1408" s="2" t="str">
        <f t="shared" si="131"/>
        <v>D09_282_17</v>
      </c>
    </row>
    <row r="1409" spans="1:42" ht="12.75" customHeight="1" x14ac:dyDescent="0.2">
      <c r="A1409" s="1" t="s">
        <v>68</v>
      </c>
      <c r="B1409" s="3">
        <v>282</v>
      </c>
      <c r="C1409" s="4">
        <v>17</v>
      </c>
      <c r="D1409" s="4" t="s">
        <v>60</v>
      </c>
      <c r="E1409" s="2" t="s">
        <v>43</v>
      </c>
      <c r="F1409" s="2" t="s">
        <v>40</v>
      </c>
      <c r="G1409" s="2" t="s">
        <v>41</v>
      </c>
      <c r="H1409" s="2">
        <v>2014</v>
      </c>
      <c r="I1409" s="7" t="s">
        <v>135</v>
      </c>
      <c r="R1409" s="2"/>
      <c r="X1409" s="5" t="e">
        <f t="shared" si="126"/>
        <v>#DIV/0!</v>
      </c>
      <c r="AA1409" s="5" t="e">
        <f t="shared" si="127"/>
        <v>#DIV/0!</v>
      </c>
      <c r="AB1409" s="4" t="e">
        <f t="shared" si="128"/>
        <v>#DIV/0!</v>
      </c>
      <c r="AD1409" s="2" t="e">
        <f t="shared" si="129"/>
        <v>#DIV/0!</v>
      </c>
      <c r="AF1409" s="2" t="e">
        <f t="shared" si="130"/>
        <v>#DIV/0!</v>
      </c>
      <c r="AG1409" s="2"/>
      <c r="AO1409" s="2"/>
      <c r="AP1409" s="2" t="str">
        <f t="shared" si="131"/>
        <v>D09_282_17</v>
      </c>
    </row>
    <row r="1410" spans="1:42" ht="12.75" customHeight="1" x14ac:dyDescent="0.2">
      <c r="A1410" s="1" t="s">
        <v>68</v>
      </c>
      <c r="B1410" s="3">
        <v>282</v>
      </c>
      <c r="C1410" s="4">
        <v>17</v>
      </c>
      <c r="D1410" s="4" t="s">
        <v>60</v>
      </c>
      <c r="E1410" s="2" t="s">
        <v>43</v>
      </c>
      <c r="F1410" s="2" t="s">
        <v>40</v>
      </c>
      <c r="G1410" s="2" t="s">
        <v>41</v>
      </c>
      <c r="H1410" s="2">
        <v>2015</v>
      </c>
      <c r="I1410" s="7" t="s">
        <v>135</v>
      </c>
      <c r="R1410" s="2"/>
      <c r="X1410" s="5" t="e">
        <f t="shared" si="126"/>
        <v>#DIV/0!</v>
      </c>
      <c r="AA1410" s="5" t="e">
        <f t="shared" si="127"/>
        <v>#DIV/0!</v>
      </c>
      <c r="AB1410" s="4" t="e">
        <f t="shared" si="128"/>
        <v>#DIV/0!</v>
      </c>
      <c r="AD1410" s="2" t="e">
        <f t="shared" si="129"/>
        <v>#DIV/0!</v>
      </c>
      <c r="AF1410" s="2" t="e">
        <f t="shared" si="130"/>
        <v>#DIV/0!</v>
      </c>
      <c r="AG1410" s="2"/>
      <c r="AO1410" s="2"/>
      <c r="AP1410" s="2" t="str">
        <f t="shared" si="131"/>
        <v>D09_282_17</v>
      </c>
    </row>
    <row r="1411" spans="1:42" s="18" customFormat="1" ht="12.75" customHeight="1" x14ac:dyDescent="0.2">
      <c r="A1411" s="23" t="s">
        <v>68</v>
      </c>
      <c r="B1411" s="19">
        <v>282</v>
      </c>
      <c r="C1411" s="24">
        <v>17</v>
      </c>
      <c r="D1411" s="24" t="s">
        <v>60</v>
      </c>
      <c r="E1411" s="18" t="s">
        <v>43</v>
      </c>
      <c r="F1411" s="18" t="s">
        <v>40</v>
      </c>
      <c r="G1411" s="18" t="s">
        <v>41</v>
      </c>
      <c r="H1411" s="18">
        <v>2016</v>
      </c>
      <c r="I1411" s="26" t="s">
        <v>135</v>
      </c>
      <c r="X1411" s="25" t="e">
        <f t="shared" ref="X1411:X1474" si="132">(W1411+(AA1411*AC1411))/V1411</f>
        <v>#DIV/0!</v>
      </c>
      <c r="AA1411" s="25" t="e">
        <f t="shared" ref="AA1411:AA1474" si="133">Z1411/(V1411-AC1411)</f>
        <v>#DIV/0!</v>
      </c>
      <c r="AB1411" s="24" t="e">
        <f t="shared" ref="AB1411:AB1474" si="134">AA1411*100/X1411</f>
        <v>#DIV/0!</v>
      </c>
      <c r="AD1411" s="18" t="e">
        <f t="shared" ref="AD1411:AD1474" si="135">AC1411*100/V1411</f>
        <v>#DIV/0!</v>
      </c>
      <c r="AF1411" s="18" t="e">
        <f t="shared" ref="AF1411:AF1474" si="136">AE1411*100/V1411</f>
        <v>#DIV/0!</v>
      </c>
      <c r="AP1411" s="2" t="str">
        <f t="shared" ref="AP1411:AP1474" si="137">CONCATENATE(LEFT(A1411,1),CONCATENATE(RIGHT(A1411,2),"_",CONCATENATE(B1411),"_",CONCATENATE(C1411)))</f>
        <v>D09_282_17</v>
      </c>
    </row>
    <row r="1412" spans="1:42" ht="12.75" customHeight="1" x14ac:dyDescent="0.2">
      <c r="A1412" s="1" t="s">
        <v>68</v>
      </c>
      <c r="B1412" s="3">
        <v>283</v>
      </c>
      <c r="C1412" s="4">
        <v>17</v>
      </c>
      <c r="D1412" s="4" t="s">
        <v>60</v>
      </c>
      <c r="E1412" s="2" t="s">
        <v>43</v>
      </c>
      <c r="F1412" s="2" t="s">
        <v>40</v>
      </c>
      <c r="G1412" s="2" t="s">
        <v>41</v>
      </c>
      <c r="H1412" s="2">
        <v>2012</v>
      </c>
      <c r="I1412" s="7" t="s">
        <v>135</v>
      </c>
      <c r="R1412" s="2"/>
      <c r="X1412" s="5" t="e">
        <f t="shared" si="132"/>
        <v>#DIV/0!</v>
      </c>
      <c r="AA1412" s="5" t="e">
        <f t="shared" si="133"/>
        <v>#DIV/0!</v>
      </c>
      <c r="AB1412" s="4" t="e">
        <f t="shared" si="134"/>
        <v>#DIV/0!</v>
      </c>
      <c r="AD1412" s="2" t="e">
        <f t="shared" si="135"/>
        <v>#DIV/0!</v>
      </c>
      <c r="AF1412" s="2" t="e">
        <f t="shared" si="136"/>
        <v>#DIV/0!</v>
      </c>
      <c r="AG1412" s="2"/>
      <c r="AO1412" s="2"/>
      <c r="AP1412" s="2" t="str">
        <f t="shared" si="137"/>
        <v>D09_283_17</v>
      </c>
    </row>
    <row r="1413" spans="1:42" ht="12.75" customHeight="1" x14ac:dyDescent="0.2">
      <c r="A1413" s="1" t="s">
        <v>68</v>
      </c>
      <c r="B1413" s="3">
        <v>283</v>
      </c>
      <c r="C1413" s="4">
        <v>17</v>
      </c>
      <c r="D1413" s="4" t="s">
        <v>60</v>
      </c>
      <c r="E1413" s="2" t="s">
        <v>43</v>
      </c>
      <c r="F1413" s="2" t="s">
        <v>40</v>
      </c>
      <c r="G1413" s="2" t="s">
        <v>41</v>
      </c>
      <c r="H1413" s="2">
        <v>2013</v>
      </c>
      <c r="I1413" s="7" t="s">
        <v>135</v>
      </c>
      <c r="R1413" s="2"/>
      <c r="X1413" s="5" t="e">
        <f t="shared" si="132"/>
        <v>#DIV/0!</v>
      </c>
      <c r="AA1413" s="5" t="e">
        <f t="shared" si="133"/>
        <v>#DIV/0!</v>
      </c>
      <c r="AB1413" s="4" t="e">
        <f t="shared" si="134"/>
        <v>#DIV/0!</v>
      </c>
      <c r="AD1413" s="2" t="e">
        <f t="shared" si="135"/>
        <v>#DIV/0!</v>
      </c>
      <c r="AF1413" s="2" t="e">
        <f t="shared" si="136"/>
        <v>#DIV/0!</v>
      </c>
      <c r="AG1413" s="2"/>
      <c r="AO1413" s="2"/>
      <c r="AP1413" s="2" t="str">
        <f t="shared" si="137"/>
        <v>D09_283_17</v>
      </c>
    </row>
    <row r="1414" spans="1:42" ht="12.75" customHeight="1" x14ac:dyDescent="0.2">
      <c r="A1414" s="1" t="s">
        <v>68</v>
      </c>
      <c r="B1414" s="3">
        <v>283</v>
      </c>
      <c r="C1414" s="4">
        <v>17</v>
      </c>
      <c r="D1414" s="4" t="s">
        <v>60</v>
      </c>
      <c r="E1414" s="2" t="s">
        <v>43</v>
      </c>
      <c r="F1414" s="2" t="s">
        <v>40</v>
      </c>
      <c r="G1414" s="2" t="s">
        <v>41</v>
      </c>
      <c r="H1414" s="2">
        <v>2014</v>
      </c>
      <c r="I1414" s="7" t="s">
        <v>135</v>
      </c>
      <c r="R1414" s="2"/>
      <c r="X1414" s="5" t="e">
        <f t="shared" si="132"/>
        <v>#DIV/0!</v>
      </c>
      <c r="AA1414" s="5" t="e">
        <f t="shared" si="133"/>
        <v>#DIV/0!</v>
      </c>
      <c r="AB1414" s="4" t="e">
        <f t="shared" si="134"/>
        <v>#DIV/0!</v>
      </c>
      <c r="AD1414" s="2" t="e">
        <f t="shared" si="135"/>
        <v>#DIV/0!</v>
      </c>
      <c r="AF1414" s="2" t="e">
        <f t="shared" si="136"/>
        <v>#DIV/0!</v>
      </c>
      <c r="AG1414" s="2"/>
      <c r="AO1414" s="2"/>
      <c r="AP1414" s="2" t="str">
        <f t="shared" si="137"/>
        <v>D09_283_17</v>
      </c>
    </row>
    <row r="1415" spans="1:42" ht="12.75" customHeight="1" x14ac:dyDescent="0.2">
      <c r="A1415" s="1" t="s">
        <v>68</v>
      </c>
      <c r="B1415" s="3">
        <v>283</v>
      </c>
      <c r="C1415" s="4">
        <v>17</v>
      </c>
      <c r="D1415" s="4" t="s">
        <v>60</v>
      </c>
      <c r="E1415" s="2" t="s">
        <v>43</v>
      </c>
      <c r="F1415" s="2" t="s">
        <v>40</v>
      </c>
      <c r="G1415" s="2" t="s">
        <v>41</v>
      </c>
      <c r="H1415" s="2">
        <v>2015</v>
      </c>
      <c r="I1415" s="7" t="s">
        <v>135</v>
      </c>
      <c r="R1415" s="2"/>
      <c r="X1415" s="5" t="e">
        <f t="shared" si="132"/>
        <v>#DIV/0!</v>
      </c>
      <c r="AA1415" s="5" t="e">
        <f t="shared" si="133"/>
        <v>#DIV/0!</v>
      </c>
      <c r="AB1415" s="4" t="e">
        <f t="shared" si="134"/>
        <v>#DIV/0!</v>
      </c>
      <c r="AD1415" s="2" t="e">
        <f t="shared" si="135"/>
        <v>#DIV/0!</v>
      </c>
      <c r="AF1415" s="2" t="e">
        <f t="shared" si="136"/>
        <v>#DIV/0!</v>
      </c>
      <c r="AG1415" s="2"/>
      <c r="AO1415" s="2"/>
      <c r="AP1415" s="2" t="str">
        <f t="shared" si="137"/>
        <v>D09_283_17</v>
      </c>
    </row>
    <row r="1416" spans="1:42" s="18" customFormat="1" ht="12.75" customHeight="1" x14ac:dyDescent="0.2">
      <c r="A1416" s="23" t="s">
        <v>68</v>
      </c>
      <c r="B1416" s="19">
        <v>283</v>
      </c>
      <c r="C1416" s="24">
        <v>17</v>
      </c>
      <c r="D1416" s="24" t="s">
        <v>60</v>
      </c>
      <c r="E1416" s="18" t="s">
        <v>43</v>
      </c>
      <c r="F1416" s="18" t="s">
        <v>40</v>
      </c>
      <c r="G1416" s="18" t="s">
        <v>41</v>
      </c>
      <c r="H1416" s="18">
        <v>2016</v>
      </c>
      <c r="I1416" s="26" t="s">
        <v>135</v>
      </c>
      <c r="X1416" s="25" t="e">
        <f t="shared" si="132"/>
        <v>#DIV/0!</v>
      </c>
      <c r="AA1416" s="25" t="e">
        <f t="shared" si="133"/>
        <v>#DIV/0!</v>
      </c>
      <c r="AB1416" s="24" t="e">
        <f t="shared" si="134"/>
        <v>#DIV/0!</v>
      </c>
      <c r="AD1416" s="18" t="e">
        <f t="shared" si="135"/>
        <v>#DIV/0!</v>
      </c>
      <c r="AF1416" s="18" t="e">
        <f t="shared" si="136"/>
        <v>#DIV/0!</v>
      </c>
      <c r="AP1416" s="2" t="str">
        <f t="shared" si="137"/>
        <v>D09_283_17</v>
      </c>
    </row>
    <row r="1417" spans="1:42" ht="12.75" customHeight="1" x14ac:dyDescent="0.2">
      <c r="A1417" s="1" t="s">
        <v>68</v>
      </c>
      <c r="B1417" s="3">
        <v>284</v>
      </c>
      <c r="C1417" s="4">
        <v>17</v>
      </c>
      <c r="D1417" s="4" t="s">
        <v>60</v>
      </c>
      <c r="E1417" s="2" t="s">
        <v>43</v>
      </c>
      <c r="F1417" s="2" t="s">
        <v>40</v>
      </c>
      <c r="G1417" s="2" t="s">
        <v>41</v>
      </c>
      <c r="H1417" s="2">
        <v>2012</v>
      </c>
      <c r="I1417" s="7" t="s">
        <v>135</v>
      </c>
      <c r="R1417" s="2"/>
      <c r="X1417" s="5" t="e">
        <f t="shared" si="132"/>
        <v>#DIV/0!</v>
      </c>
      <c r="AA1417" s="5" t="e">
        <f t="shared" si="133"/>
        <v>#DIV/0!</v>
      </c>
      <c r="AB1417" s="4" t="e">
        <f t="shared" si="134"/>
        <v>#DIV/0!</v>
      </c>
      <c r="AD1417" s="2" t="e">
        <f t="shared" si="135"/>
        <v>#DIV/0!</v>
      </c>
      <c r="AF1417" s="2" t="e">
        <f t="shared" si="136"/>
        <v>#DIV/0!</v>
      </c>
      <c r="AG1417" s="2"/>
      <c r="AO1417" s="2"/>
      <c r="AP1417" s="2" t="str">
        <f t="shared" si="137"/>
        <v>D09_284_17</v>
      </c>
    </row>
    <row r="1418" spans="1:42" ht="12.75" customHeight="1" x14ac:dyDescent="0.2">
      <c r="A1418" s="1" t="s">
        <v>68</v>
      </c>
      <c r="B1418" s="3">
        <v>284</v>
      </c>
      <c r="C1418" s="4">
        <v>17</v>
      </c>
      <c r="D1418" s="4" t="s">
        <v>60</v>
      </c>
      <c r="E1418" s="2" t="s">
        <v>43</v>
      </c>
      <c r="F1418" s="2" t="s">
        <v>40</v>
      </c>
      <c r="G1418" s="2" t="s">
        <v>41</v>
      </c>
      <c r="H1418" s="2">
        <v>2013</v>
      </c>
      <c r="I1418" s="7" t="s">
        <v>135</v>
      </c>
      <c r="R1418" s="2"/>
      <c r="X1418" s="5" t="e">
        <f t="shared" si="132"/>
        <v>#DIV/0!</v>
      </c>
      <c r="AA1418" s="5" t="e">
        <f t="shared" si="133"/>
        <v>#DIV/0!</v>
      </c>
      <c r="AB1418" s="4" t="e">
        <f t="shared" si="134"/>
        <v>#DIV/0!</v>
      </c>
      <c r="AD1418" s="2" t="e">
        <f t="shared" si="135"/>
        <v>#DIV/0!</v>
      </c>
      <c r="AF1418" s="2" t="e">
        <f t="shared" si="136"/>
        <v>#DIV/0!</v>
      </c>
      <c r="AG1418" s="2"/>
      <c r="AO1418" s="2"/>
      <c r="AP1418" s="2" t="str">
        <f t="shared" si="137"/>
        <v>D09_284_17</v>
      </c>
    </row>
    <row r="1419" spans="1:42" ht="12.75" customHeight="1" x14ac:dyDescent="0.2">
      <c r="A1419" s="1" t="s">
        <v>68</v>
      </c>
      <c r="B1419" s="3">
        <v>284</v>
      </c>
      <c r="C1419" s="4">
        <v>17</v>
      </c>
      <c r="D1419" s="4" t="s">
        <v>60</v>
      </c>
      <c r="E1419" s="2" t="s">
        <v>43</v>
      </c>
      <c r="F1419" s="2" t="s">
        <v>40</v>
      </c>
      <c r="G1419" s="2" t="s">
        <v>41</v>
      </c>
      <c r="H1419" s="2">
        <v>2014</v>
      </c>
      <c r="I1419" s="7" t="s">
        <v>135</v>
      </c>
      <c r="R1419" s="2"/>
      <c r="X1419" s="5" t="e">
        <f t="shared" si="132"/>
        <v>#DIV/0!</v>
      </c>
      <c r="AA1419" s="5" t="e">
        <f t="shared" si="133"/>
        <v>#DIV/0!</v>
      </c>
      <c r="AB1419" s="4" t="e">
        <f t="shared" si="134"/>
        <v>#DIV/0!</v>
      </c>
      <c r="AD1419" s="2" t="e">
        <f t="shared" si="135"/>
        <v>#DIV/0!</v>
      </c>
      <c r="AF1419" s="2" t="e">
        <f t="shared" si="136"/>
        <v>#DIV/0!</v>
      </c>
      <c r="AG1419" s="2"/>
      <c r="AO1419" s="2"/>
      <c r="AP1419" s="2" t="str">
        <f t="shared" si="137"/>
        <v>D09_284_17</v>
      </c>
    </row>
    <row r="1420" spans="1:42" ht="12.75" customHeight="1" x14ac:dyDescent="0.2">
      <c r="A1420" s="1" t="s">
        <v>68</v>
      </c>
      <c r="B1420" s="3">
        <v>284</v>
      </c>
      <c r="C1420" s="4">
        <v>17</v>
      </c>
      <c r="D1420" s="4" t="s">
        <v>60</v>
      </c>
      <c r="E1420" s="2" t="s">
        <v>43</v>
      </c>
      <c r="F1420" s="2" t="s">
        <v>40</v>
      </c>
      <c r="G1420" s="2" t="s">
        <v>41</v>
      </c>
      <c r="H1420" s="2">
        <v>2015</v>
      </c>
      <c r="I1420" s="7" t="s">
        <v>135</v>
      </c>
      <c r="R1420" s="2"/>
      <c r="X1420" s="5" t="e">
        <f t="shared" si="132"/>
        <v>#DIV/0!</v>
      </c>
      <c r="AA1420" s="5" t="e">
        <f t="shared" si="133"/>
        <v>#DIV/0!</v>
      </c>
      <c r="AB1420" s="4" t="e">
        <f t="shared" si="134"/>
        <v>#DIV/0!</v>
      </c>
      <c r="AD1420" s="2" t="e">
        <f t="shared" si="135"/>
        <v>#DIV/0!</v>
      </c>
      <c r="AF1420" s="2" t="e">
        <f t="shared" si="136"/>
        <v>#DIV/0!</v>
      </c>
      <c r="AG1420" s="2"/>
      <c r="AO1420" s="2"/>
      <c r="AP1420" s="2" t="str">
        <f t="shared" si="137"/>
        <v>D09_284_17</v>
      </c>
    </row>
    <row r="1421" spans="1:42" s="18" customFormat="1" ht="12.75" customHeight="1" x14ac:dyDescent="0.2">
      <c r="A1421" s="23" t="s">
        <v>68</v>
      </c>
      <c r="B1421" s="19">
        <v>284</v>
      </c>
      <c r="C1421" s="24">
        <v>17</v>
      </c>
      <c r="D1421" s="24" t="s">
        <v>60</v>
      </c>
      <c r="E1421" s="18" t="s">
        <v>43</v>
      </c>
      <c r="F1421" s="18" t="s">
        <v>40</v>
      </c>
      <c r="G1421" s="18" t="s">
        <v>41</v>
      </c>
      <c r="H1421" s="18">
        <v>2016</v>
      </c>
      <c r="I1421" s="26" t="s">
        <v>135</v>
      </c>
      <c r="X1421" s="25" t="e">
        <f t="shared" si="132"/>
        <v>#DIV/0!</v>
      </c>
      <c r="AA1421" s="25" t="e">
        <f t="shared" si="133"/>
        <v>#DIV/0!</v>
      </c>
      <c r="AB1421" s="24" t="e">
        <f t="shared" si="134"/>
        <v>#DIV/0!</v>
      </c>
      <c r="AD1421" s="18" t="e">
        <f t="shared" si="135"/>
        <v>#DIV/0!</v>
      </c>
      <c r="AF1421" s="18" t="e">
        <f t="shared" si="136"/>
        <v>#DIV/0!</v>
      </c>
      <c r="AP1421" s="2" t="str">
        <f t="shared" si="137"/>
        <v>D09_284_17</v>
      </c>
    </row>
    <row r="1422" spans="1:42" ht="12.75" customHeight="1" x14ac:dyDescent="0.2">
      <c r="A1422" s="1" t="s">
        <v>68</v>
      </c>
      <c r="B1422" s="3">
        <v>285</v>
      </c>
      <c r="C1422" s="4">
        <v>17</v>
      </c>
      <c r="D1422" s="4" t="s">
        <v>60</v>
      </c>
      <c r="E1422" s="2" t="s">
        <v>43</v>
      </c>
      <c r="F1422" s="2" t="s">
        <v>40</v>
      </c>
      <c r="G1422" s="2" t="s">
        <v>41</v>
      </c>
      <c r="H1422" s="2">
        <v>2012</v>
      </c>
      <c r="I1422" s="7" t="s">
        <v>101</v>
      </c>
      <c r="J1422" s="2">
        <v>83</v>
      </c>
      <c r="K1422" s="2">
        <f>J1422-67</f>
        <v>16</v>
      </c>
      <c r="L1422" s="2">
        <f>J1422-78</f>
        <v>5</v>
      </c>
      <c r="M1422" s="2">
        <f>J1422-95</f>
        <v>-12</v>
      </c>
      <c r="N1422" s="2">
        <v>1</v>
      </c>
      <c r="R1422" s="2"/>
      <c r="T1422" s="2">
        <v>0</v>
      </c>
      <c r="X1422" s="5" t="e">
        <f t="shared" si="132"/>
        <v>#DIV/0!</v>
      </c>
      <c r="AA1422" s="5" t="e">
        <f t="shared" si="133"/>
        <v>#DIV/0!</v>
      </c>
      <c r="AB1422" s="4" t="e">
        <f t="shared" si="134"/>
        <v>#DIV/0!</v>
      </c>
      <c r="AD1422" s="2" t="e">
        <f t="shared" si="135"/>
        <v>#DIV/0!</v>
      </c>
      <c r="AF1422" s="2" t="e">
        <f t="shared" si="136"/>
        <v>#DIV/0!</v>
      </c>
      <c r="AG1422" s="2"/>
      <c r="AO1422" s="2"/>
      <c r="AP1422" s="2" t="str">
        <f t="shared" si="137"/>
        <v>D09_285_17</v>
      </c>
    </row>
    <row r="1423" spans="1:42" ht="12.75" customHeight="1" x14ac:dyDescent="0.2">
      <c r="A1423" s="1" t="s">
        <v>68</v>
      </c>
      <c r="B1423" s="3">
        <v>285</v>
      </c>
      <c r="C1423" s="4">
        <v>17</v>
      </c>
      <c r="D1423" s="4" t="s">
        <v>60</v>
      </c>
      <c r="E1423" s="2" t="s">
        <v>43</v>
      </c>
      <c r="F1423" s="2" t="s">
        <v>40</v>
      </c>
      <c r="G1423" s="2" t="s">
        <v>41</v>
      </c>
      <c r="H1423" s="2">
        <v>2013</v>
      </c>
      <c r="I1423" s="7" t="s">
        <v>101</v>
      </c>
      <c r="J1423" s="2">
        <v>73</v>
      </c>
      <c r="K1423" s="2">
        <f>J1423-49</f>
        <v>24</v>
      </c>
      <c r="L1423" s="2">
        <f>J1423-76</f>
        <v>-3</v>
      </c>
      <c r="M1423" s="2">
        <f>J1423-90</f>
        <v>-17</v>
      </c>
      <c r="N1423" s="2">
        <v>2</v>
      </c>
      <c r="R1423" s="2"/>
      <c r="T1423" s="2">
        <v>1</v>
      </c>
      <c r="X1423" s="5" t="e">
        <f t="shared" si="132"/>
        <v>#DIV/0!</v>
      </c>
      <c r="AA1423" s="5" t="e">
        <f t="shared" si="133"/>
        <v>#DIV/0!</v>
      </c>
      <c r="AB1423" s="4" t="e">
        <f t="shared" si="134"/>
        <v>#DIV/0!</v>
      </c>
      <c r="AD1423" s="2" t="e">
        <f t="shared" si="135"/>
        <v>#DIV/0!</v>
      </c>
      <c r="AF1423" s="2" t="e">
        <f t="shared" si="136"/>
        <v>#DIV/0!</v>
      </c>
      <c r="AN1423" s="2">
        <v>0</v>
      </c>
      <c r="AO1423" s="2"/>
      <c r="AP1423" s="2" t="str">
        <f t="shared" si="137"/>
        <v>D09_285_17</v>
      </c>
    </row>
    <row r="1424" spans="1:42" ht="12.75" customHeight="1" x14ac:dyDescent="0.2">
      <c r="A1424" s="1" t="s">
        <v>68</v>
      </c>
      <c r="B1424" s="3">
        <v>285</v>
      </c>
      <c r="C1424" s="4">
        <v>17</v>
      </c>
      <c r="D1424" s="4" t="s">
        <v>60</v>
      </c>
      <c r="E1424" s="2" t="s">
        <v>43</v>
      </c>
      <c r="F1424" s="2" t="s">
        <v>40</v>
      </c>
      <c r="G1424" s="2" t="s">
        <v>41</v>
      </c>
      <c r="H1424" s="2">
        <v>2014</v>
      </c>
      <c r="I1424" s="7" t="s">
        <v>101</v>
      </c>
      <c r="R1424" s="2"/>
      <c r="X1424" s="5" t="e">
        <f t="shared" si="132"/>
        <v>#DIV/0!</v>
      </c>
      <c r="AA1424" s="5" t="e">
        <f t="shared" si="133"/>
        <v>#DIV/0!</v>
      </c>
      <c r="AB1424" s="4" t="e">
        <f t="shared" si="134"/>
        <v>#DIV/0!</v>
      </c>
      <c r="AD1424" s="2" t="e">
        <f t="shared" si="135"/>
        <v>#DIV/0!</v>
      </c>
      <c r="AF1424" s="2" t="e">
        <f t="shared" si="136"/>
        <v>#DIV/0!</v>
      </c>
      <c r="AG1424" s="2"/>
      <c r="AO1424" s="2"/>
      <c r="AP1424" s="2" t="str">
        <f t="shared" si="137"/>
        <v>D09_285_17</v>
      </c>
    </row>
    <row r="1425" spans="1:42" ht="12.75" customHeight="1" x14ac:dyDescent="0.2">
      <c r="A1425" s="1" t="s">
        <v>68</v>
      </c>
      <c r="B1425" s="3">
        <v>285</v>
      </c>
      <c r="C1425" s="4">
        <v>17</v>
      </c>
      <c r="D1425" s="4" t="s">
        <v>60</v>
      </c>
      <c r="E1425" s="2" t="s">
        <v>43</v>
      </c>
      <c r="F1425" s="2" t="s">
        <v>40</v>
      </c>
      <c r="G1425" s="2" t="s">
        <v>41</v>
      </c>
      <c r="H1425" s="2">
        <v>2015</v>
      </c>
      <c r="I1425" s="7" t="s">
        <v>101</v>
      </c>
      <c r="R1425" s="2"/>
      <c r="X1425" s="5" t="e">
        <f t="shared" si="132"/>
        <v>#DIV/0!</v>
      </c>
      <c r="AA1425" s="5" t="e">
        <f t="shared" si="133"/>
        <v>#DIV/0!</v>
      </c>
      <c r="AB1425" s="4" t="e">
        <f t="shared" si="134"/>
        <v>#DIV/0!</v>
      </c>
      <c r="AD1425" s="2" t="e">
        <f t="shared" si="135"/>
        <v>#DIV/0!</v>
      </c>
      <c r="AF1425" s="2" t="e">
        <f t="shared" si="136"/>
        <v>#DIV/0!</v>
      </c>
      <c r="AG1425" s="2"/>
      <c r="AO1425" s="2"/>
      <c r="AP1425" s="2" t="str">
        <f t="shared" si="137"/>
        <v>D09_285_17</v>
      </c>
    </row>
    <row r="1426" spans="1:42" s="18" customFormat="1" ht="12.75" customHeight="1" x14ac:dyDescent="0.2">
      <c r="A1426" s="23" t="s">
        <v>68</v>
      </c>
      <c r="B1426" s="19">
        <v>285</v>
      </c>
      <c r="C1426" s="24">
        <v>17</v>
      </c>
      <c r="D1426" s="24" t="s">
        <v>60</v>
      </c>
      <c r="E1426" s="18" t="s">
        <v>43</v>
      </c>
      <c r="F1426" s="18" t="s">
        <v>40</v>
      </c>
      <c r="G1426" s="18" t="s">
        <v>41</v>
      </c>
      <c r="H1426" s="18">
        <v>2016</v>
      </c>
      <c r="I1426" s="7" t="s">
        <v>101</v>
      </c>
      <c r="X1426" s="25" t="e">
        <f t="shared" si="132"/>
        <v>#DIV/0!</v>
      </c>
      <c r="AA1426" s="25" t="e">
        <f t="shared" si="133"/>
        <v>#DIV/0!</v>
      </c>
      <c r="AB1426" s="24" t="e">
        <f t="shared" si="134"/>
        <v>#DIV/0!</v>
      </c>
      <c r="AD1426" s="18" t="e">
        <f t="shared" si="135"/>
        <v>#DIV/0!</v>
      </c>
      <c r="AF1426" s="18" t="e">
        <f t="shared" si="136"/>
        <v>#DIV/0!</v>
      </c>
      <c r="AP1426" s="2" t="str">
        <f t="shared" si="137"/>
        <v>D09_285_17</v>
      </c>
    </row>
    <row r="1427" spans="1:42" ht="12.75" customHeight="1" x14ac:dyDescent="0.2">
      <c r="A1427" s="1" t="s">
        <v>68</v>
      </c>
      <c r="B1427" s="3">
        <v>286</v>
      </c>
      <c r="C1427" s="4">
        <v>17</v>
      </c>
      <c r="D1427" s="4" t="s">
        <v>60</v>
      </c>
      <c r="E1427" s="2" t="s">
        <v>43</v>
      </c>
      <c r="F1427" s="2" t="s">
        <v>40</v>
      </c>
      <c r="G1427" s="2" t="s">
        <v>41</v>
      </c>
      <c r="H1427" s="2">
        <v>2012</v>
      </c>
      <c r="I1427" s="7" t="s">
        <v>135</v>
      </c>
      <c r="R1427" s="2"/>
      <c r="X1427" s="5" t="e">
        <f t="shared" si="132"/>
        <v>#DIV/0!</v>
      </c>
      <c r="AA1427" s="5" t="e">
        <f t="shared" si="133"/>
        <v>#DIV/0!</v>
      </c>
      <c r="AB1427" s="4" t="e">
        <f t="shared" si="134"/>
        <v>#DIV/0!</v>
      </c>
      <c r="AD1427" s="2" t="e">
        <f t="shared" si="135"/>
        <v>#DIV/0!</v>
      </c>
      <c r="AF1427" s="2" t="e">
        <f t="shared" si="136"/>
        <v>#DIV/0!</v>
      </c>
      <c r="AG1427" s="2"/>
      <c r="AO1427" s="2"/>
      <c r="AP1427" s="2" t="str">
        <f t="shared" si="137"/>
        <v>D09_286_17</v>
      </c>
    </row>
    <row r="1428" spans="1:42" ht="12.75" customHeight="1" x14ac:dyDescent="0.2">
      <c r="A1428" s="1" t="s">
        <v>68</v>
      </c>
      <c r="B1428" s="3">
        <v>286</v>
      </c>
      <c r="C1428" s="4">
        <v>17</v>
      </c>
      <c r="D1428" s="4" t="s">
        <v>60</v>
      </c>
      <c r="E1428" s="2" t="s">
        <v>43</v>
      </c>
      <c r="F1428" s="2" t="s">
        <v>40</v>
      </c>
      <c r="G1428" s="2" t="s">
        <v>41</v>
      </c>
      <c r="H1428" s="2">
        <v>2013</v>
      </c>
      <c r="I1428" s="7" t="s">
        <v>135</v>
      </c>
      <c r="R1428" s="2"/>
      <c r="X1428" s="5" t="e">
        <f t="shared" si="132"/>
        <v>#DIV/0!</v>
      </c>
      <c r="AA1428" s="5" t="e">
        <f t="shared" si="133"/>
        <v>#DIV/0!</v>
      </c>
      <c r="AB1428" s="4" t="e">
        <f t="shared" si="134"/>
        <v>#DIV/0!</v>
      </c>
      <c r="AD1428" s="2" t="e">
        <f t="shared" si="135"/>
        <v>#DIV/0!</v>
      </c>
      <c r="AF1428" s="2" t="e">
        <f t="shared" si="136"/>
        <v>#DIV/0!</v>
      </c>
      <c r="AG1428" s="2"/>
      <c r="AO1428" s="2"/>
      <c r="AP1428" s="2" t="str">
        <f t="shared" si="137"/>
        <v>D09_286_17</v>
      </c>
    </row>
    <row r="1429" spans="1:42" ht="12.75" customHeight="1" x14ac:dyDescent="0.2">
      <c r="A1429" s="1" t="s">
        <v>68</v>
      </c>
      <c r="B1429" s="3">
        <v>286</v>
      </c>
      <c r="C1429" s="4">
        <v>17</v>
      </c>
      <c r="D1429" s="4" t="s">
        <v>60</v>
      </c>
      <c r="E1429" s="2" t="s">
        <v>43</v>
      </c>
      <c r="F1429" s="2" t="s">
        <v>40</v>
      </c>
      <c r="G1429" s="2" t="s">
        <v>41</v>
      </c>
      <c r="H1429" s="2">
        <v>2014</v>
      </c>
      <c r="I1429" s="7" t="s">
        <v>135</v>
      </c>
      <c r="R1429" s="2"/>
      <c r="X1429" s="5" t="e">
        <f t="shared" si="132"/>
        <v>#DIV/0!</v>
      </c>
      <c r="AA1429" s="5" t="e">
        <f t="shared" si="133"/>
        <v>#DIV/0!</v>
      </c>
      <c r="AB1429" s="4" t="e">
        <f t="shared" si="134"/>
        <v>#DIV/0!</v>
      </c>
      <c r="AD1429" s="2" t="e">
        <f t="shared" si="135"/>
        <v>#DIV/0!</v>
      </c>
      <c r="AF1429" s="2" t="e">
        <f t="shared" si="136"/>
        <v>#DIV/0!</v>
      </c>
      <c r="AG1429" s="2"/>
      <c r="AO1429" s="2"/>
      <c r="AP1429" s="2" t="str">
        <f t="shared" si="137"/>
        <v>D09_286_17</v>
      </c>
    </row>
    <row r="1430" spans="1:42" ht="12.75" customHeight="1" x14ac:dyDescent="0.2">
      <c r="A1430" s="1" t="s">
        <v>68</v>
      </c>
      <c r="B1430" s="3">
        <v>286</v>
      </c>
      <c r="C1430" s="4">
        <v>17</v>
      </c>
      <c r="D1430" s="4" t="s">
        <v>60</v>
      </c>
      <c r="E1430" s="2" t="s">
        <v>43</v>
      </c>
      <c r="F1430" s="2" t="s">
        <v>40</v>
      </c>
      <c r="G1430" s="2" t="s">
        <v>41</v>
      </c>
      <c r="H1430" s="2">
        <v>2015</v>
      </c>
      <c r="I1430" s="7" t="s">
        <v>135</v>
      </c>
      <c r="R1430" s="2"/>
      <c r="X1430" s="5" t="e">
        <f t="shared" si="132"/>
        <v>#DIV/0!</v>
      </c>
      <c r="AA1430" s="5" t="e">
        <f t="shared" si="133"/>
        <v>#DIV/0!</v>
      </c>
      <c r="AB1430" s="4" t="e">
        <f t="shared" si="134"/>
        <v>#DIV/0!</v>
      </c>
      <c r="AD1430" s="2" t="e">
        <f t="shared" si="135"/>
        <v>#DIV/0!</v>
      </c>
      <c r="AF1430" s="2" t="e">
        <f t="shared" si="136"/>
        <v>#DIV/0!</v>
      </c>
      <c r="AG1430" s="2"/>
      <c r="AO1430" s="2"/>
      <c r="AP1430" s="2" t="str">
        <f t="shared" si="137"/>
        <v>D09_286_17</v>
      </c>
    </row>
    <row r="1431" spans="1:42" s="18" customFormat="1" ht="12.75" customHeight="1" x14ac:dyDescent="0.2">
      <c r="A1431" s="23" t="s">
        <v>68</v>
      </c>
      <c r="B1431" s="19">
        <v>286</v>
      </c>
      <c r="C1431" s="24">
        <v>17</v>
      </c>
      <c r="D1431" s="24" t="s">
        <v>60</v>
      </c>
      <c r="E1431" s="18" t="s">
        <v>43</v>
      </c>
      <c r="F1431" s="18" t="s">
        <v>40</v>
      </c>
      <c r="G1431" s="18" t="s">
        <v>41</v>
      </c>
      <c r="H1431" s="18">
        <v>2016</v>
      </c>
      <c r="I1431" s="26" t="s">
        <v>135</v>
      </c>
      <c r="X1431" s="25" t="e">
        <f t="shared" si="132"/>
        <v>#DIV/0!</v>
      </c>
      <c r="AA1431" s="25" t="e">
        <f t="shared" si="133"/>
        <v>#DIV/0!</v>
      </c>
      <c r="AB1431" s="24" t="e">
        <f t="shared" si="134"/>
        <v>#DIV/0!</v>
      </c>
      <c r="AD1431" s="18" t="e">
        <f t="shared" si="135"/>
        <v>#DIV/0!</v>
      </c>
      <c r="AF1431" s="18" t="e">
        <f t="shared" si="136"/>
        <v>#DIV/0!</v>
      </c>
      <c r="AP1431" s="2" t="str">
        <f t="shared" si="137"/>
        <v>D09_286_17</v>
      </c>
    </row>
    <row r="1432" spans="1:42" ht="12.75" customHeight="1" x14ac:dyDescent="0.2">
      <c r="A1432" s="1" t="s">
        <v>68</v>
      </c>
      <c r="B1432" s="3">
        <v>287</v>
      </c>
      <c r="C1432" s="4">
        <v>18</v>
      </c>
      <c r="D1432" s="4" t="s">
        <v>60</v>
      </c>
      <c r="E1432" s="2" t="s">
        <v>40</v>
      </c>
      <c r="F1432" s="2" t="s">
        <v>44</v>
      </c>
      <c r="G1432" s="2" t="s">
        <v>41</v>
      </c>
      <c r="H1432" s="2">
        <v>2012</v>
      </c>
      <c r="I1432" s="7" t="s">
        <v>135</v>
      </c>
      <c r="R1432" s="2"/>
      <c r="X1432" s="5" t="e">
        <f t="shared" si="132"/>
        <v>#DIV/0!</v>
      </c>
      <c r="AA1432" s="5" t="e">
        <f t="shared" si="133"/>
        <v>#DIV/0!</v>
      </c>
      <c r="AB1432" s="4" t="e">
        <f t="shared" si="134"/>
        <v>#DIV/0!</v>
      </c>
      <c r="AD1432" s="2" t="e">
        <f t="shared" si="135"/>
        <v>#DIV/0!</v>
      </c>
      <c r="AF1432" s="2" t="e">
        <f t="shared" si="136"/>
        <v>#DIV/0!</v>
      </c>
      <c r="AG1432" s="2"/>
      <c r="AO1432" s="2"/>
      <c r="AP1432" s="2" t="str">
        <f t="shared" si="137"/>
        <v>D09_287_18</v>
      </c>
    </row>
    <row r="1433" spans="1:42" ht="12.75" customHeight="1" x14ac:dyDescent="0.2">
      <c r="A1433" s="1" t="s">
        <v>68</v>
      </c>
      <c r="B1433" s="3">
        <v>287</v>
      </c>
      <c r="C1433" s="4">
        <v>18</v>
      </c>
      <c r="D1433" s="4" t="s">
        <v>60</v>
      </c>
      <c r="E1433" s="2" t="s">
        <v>40</v>
      </c>
      <c r="F1433" s="2" t="s">
        <v>44</v>
      </c>
      <c r="G1433" s="2" t="s">
        <v>41</v>
      </c>
      <c r="H1433" s="2">
        <v>2013</v>
      </c>
      <c r="I1433" s="7" t="s">
        <v>135</v>
      </c>
      <c r="R1433" s="2"/>
      <c r="X1433" s="5" t="e">
        <f t="shared" si="132"/>
        <v>#DIV/0!</v>
      </c>
      <c r="AA1433" s="5" t="e">
        <f t="shared" si="133"/>
        <v>#DIV/0!</v>
      </c>
      <c r="AB1433" s="4" t="e">
        <f t="shared" si="134"/>
        <v>#DIV/0!</v>
      </c>
      <c r="AD1433" s="2" t="e">
        <f t="shared" si="135"/>
        <v>#DIV/0!</v>
      </c>
      <c r="AF1433" s="2" t="e">
        <f t="shared" si="136"/>
        <v>#DIV/0!</v>
      </c>
      <c r="AG1433" s="2"/>
      <c r="AO1433" s="2"/>
      <c r="AP1433" s="2" t="str">
        <f t="shared" si="137"/>
        <v>D09_287_18</v>
      </c>
    </row>
    <row r="1434" spans="1:42" ht="12.75" customHeight="1" x14ac:dyDescent="0.2">
      <c r="A1434" s="1" t="s">
        <v>68</v>
      </c>
      <c r="B1434" s="3">
        <v>287</v>
      </c>
      <c r="C1434" s="4">
        <v>18</v>
      </c>
      <c r="D1434" s="4" t="s">
        <v>60</v>
      </c>
      <c r="E1434" s="2" t="s">
        <v>40</v>
      </c>
      <c r="F1434" s="2" t="s">
        <v>44</v>
      </c>
      <c r="G1434" s="2" t="s">
        <v>41</v>
      </c>
      <c r="H1434" s="2">
        <v>2014</v>
      </c>
      <c r="I1434" s="7" t="s">
        <v>135</v>
      </c>
      <c r="R1434" s="2"/>
      <c r="X1434" s="5" t="e">
        <f t="shared" si="132"/>
        <v>#DIV/0!</v>
      </c>
      <c r="AA1434" s="5" t="e">
        <f t="shared" si="133"/>
        <v>#DIV/0!</v>
      </c>
      <c r="AB1434" s="4" t="e">
        <f t="shared" si="134"/>
        <v>#DIV/0!</v>
      </c>
      <c r="AD1434" s="2" t="e">
        <f t="shared" si="135"/>
        <v>#DIV/0!</v>
      </c>
      <c r="AF1434" s="2" t="e">
        <f t="shared" si="136"/>
        <v>#DIV/0!</v>
      </c>
      <c r="AG1434" s="2"/>
      <c r="AO1434" s="2"/>
      <c r="AP1434" s="2" t="str">
        <f t="shared" si="137"/>
        <v>D09_287_18</v>
      </c>
    </row>
    <row r="1435" spans="1:42" ht="12.75" customHeight="1" x14ac:dyDescent="0.2">
      <c r="A1435" s="1" t="s">
        <v>68</v>
      </c>
      <c r="B1435" s="3">
        <v>287</v>
      </c>
      <c r="C1435" s="4">
        <v>18</v>
      </c>
      <c r="D1435" s="4" t="s">
        <v>60</v>
      </c>
      <c r="E1435" s="2" t="s">
        <v>40</v>
      </c>
      <c r="F1435" s="2" t="s">
        <v>44</v>
      </c>
      <c r="G1435" s="2" t="s">
        <v>41</v>
      </c>
      <c r="H1435" s="2">
        <v>2015</v>
      </c>
      <c r="I1435" s="7" t="s">
        <v>135</v>
      </c>
      <c r="R1435" s="2"/>
      <c r="X1435" s="5" t="e">
        <f t="shared" si="132"/>
        <v>#DIV/0!</v>
      </c>
      <c r="AA1435" s="5" t="e">
        <f t="shared" si="133"/>
        <v>#DIV/0!</v>
      </c>
      <c r="AB1435" s="4" t="e">
        <f t="shared" si="134"/>
        <v>#DIV/0!</v>
      </c>
      <c r="AD1435" s="2" t="e">
        <f t="shared" si="135"/>
        <v>#DIV/0!</v>
      </c>
      <c r="AF1435" s="2" t="e">
        <f t="shared" si="136"/>
        <v>#DIV/0!</v>
      </c>
      <c r="AG1435" s="2"/>
      <c r="AO1435" s="2"/>
      <c r="AP1435" s="2" t="str">
        <f t="shared" si="137"/>
        <v>D09_287_18</v>
      </c>
    </row>
    <row r="1436" spans="1:42" s="18" customFormat="1" ht="12.75" customHeight="1" x14ac:dyDescent="0.2">
      <c r="A1436" s="23" t="s">
        <v>68</v>
      </c>
      <c r="B1436" s="19">
        <v>287</v>
      </c>
      <c r="C1436" s="24">
        <v>18</v>
      </c>
      <c r="D1436" s="24" t="s">
        <v>60</v>
      </c>
      <c r="E1436" s="18" t="s">
        <v>40</v>
      </c>
      <c r="F1436" s="18" t="s">
        <v>44</v>
      </c>
      <c r="G1436" s="18" t="s">
        <v>41</v>
      </c>
      <c r="H1436" s="18">
        <v>2016</v>
      </c>
      <c r="I1436" s="26" t="s">
        <v>135</v>
      </c>
      <c r="X1436" s="25" t="e">
        <f t="shared" si="132"/>
        <v>#DIV/0!</v>
      </c>
      <c r="AA1436" s="25" t="e">
        <f t="shared" si="133"/>
        <v>#DIV/0!</v>
      </c>
      <c r="AB1436" s="24" t="e">
        <f t="shared" si="134"/>
        <v>#DIV/0!</v>
      </c>
      <c r="AD1436" s="18" t="e">
        <f t="shared" si="135"/>
        <v>#DIV/0!</v>
      </c>
      <c r="AF1436" s="18" t="e">
        <f t="shared" si="136"/>
        <v>#DIV/0!</v>
      </c>
      <c r="AP1436" s="2" t="str">
        <f t="shared" si="137"/>
        <v>D09_287_18</v>
      </c>
    </row>
    <row r="1437" spans="1:42" ht="12.75" customHeight="1" x14ac:dyDescent="0.2">
      <c r="A1437" s="1" t="s">
        <v>68</v>
      </c>
      <c r="B1437" s="3">
        <v>288</v>
      </c>
      <c r="C1437" s="4">
        <v>18</v>
      </c>
      <c r="D1437" s="4" t="s">
        <v>60</v>
      </c>
      <c r="E1437" s="2" t="s">
        <v>40</v>
      </c>
      <c r="F1437" s="2" t="s">
        <v>44</v>
      </c>
      <c r="G1437" s="2" t="s">
        <v>41</v>
      </c>
      <c r="H1437" s="2">
        <v>2012</v>
      </c>
      <c r="I1437" s="7" t="s">
        <v>135</v>
      </c>
      <c r="R1437" s="2"/>
      <c r="X1437" s="5" t="e">
        <f t="shared" si="132"/>
        <v>#DIV/0!</v>
      </c>
      <c r="AA1437" s="5" t="e">
        <f t="shared" si="133"/>
        <v>#DIV/0!</v>
      </c>
      <c r="AB1437" s="4" t="e">
        <f t="shared" si="134"/>
        <v>#DIV/0!</v>
      </c>
      <c r="AD1437" s="2" t="e">
        <f t="shared" si="135"/>
        <v>#DIV/0!</v>
      </c>
      <c r="AF1437" s="2" t="e">
        <f t="shared" si="136"/>
        <v>#DIV/0!</v>
      </c>
      <c r="AG1437" s="2"/>
      <c r="AO1437" s="2"/>
      <c r="AP1437" s="2" t="str">
        <f t="shared" si="137"/>
        <v>D09_288_18</v>
      </c>
    </row>
    <row r="1438" spans="1:42" ht="12.75" customHeight="1" x14ac:dyDescent="0.2">
      <c r="A1438" s="1" t="s">
        <v>68</v>
      </c>
      <c r="B1438" s="3">
        <v>288</v>
      </c>
      <c r="C1438" s="4">
        <v>18</v>
      </c>
      <c r="D1438" s="4" t="s">
        <v>60</v>
      </c>
      <c r="E1438" s="2" t="s">
        <v>40</v>
      </c>
      <c r="F1438" s="2" t="s">
        <v>44</v>
      </c>
      <c r="G1438" s="2" t="s">
        <v>41</v>
      </c>
      <c r="H1438" s="2">
        <v>2013</v>
      </c>
      <c r="I1438" s="7" t="s">
        <v>135</v>
      </c>
      <c r="R1438" s="2"/>
      <c r="X1438" s="5" t="e">
        <f t="shared" si="132"/>
        <v>#DIV/0!</v>
      </c>
      <c r="AA1438" s="5" t="e">
        <f t="shared" si="133"/>
        <v>#DIV/0!</v>
      </c>
      <c r="AB1438" s="4" t="e">
        <f t="shared" si="134"/>
        <v>#DIV/0!</v>
      </c>
      <c r="AD1438" s="2" t="e">
        <f t="shared" si="135"/>
        <v>#DIV/0!</v>
      </c>
      <c r="AF1438" s="2" t="e">
        <f t="shared" si="136"/>
        <v>#DIV/0!</v>
      </c>
      <c r="AG1438" s="2"/>
      <c r="AO1438" s="2"/>
      <c r="AP1438" s="2" t="str">
        <f t="shared" si="137"/>
        <v>D09_288_18</v>
      </c>
    </row>
    <row r="1439" spans="1:42" ht="12.75" customHeight="1" x14ac:dyDescent="0.2">
      <c r="A1439" s="1" t="s">
        <v>68</v>
      </c>
      <c r="B1439" s="3">
        <v>288</v>
      </c>
      <c r="C1439" s="4">
        <v>18</v>
      </c>
      <c r="D1439" s="4" t="s">
        <v>60</v>
      </c>
      <c r="E1439" s="2" t="s">
        <v>40</v>
      </c>
      <c r="F1439" s="2" t="s">
        <v>44</v>
      </c>
      <c r="G1439" s="2" t="s">
        <v>41</v>
      </c>
      <c r="H1439" s="2">
        <v>2014</v>
      </c>
      <c r="I1439" s="7" t="s">
        <v>135</v>
      </c>
      <c r="R1439" s="2"/>
      <c r="X1439" s="5" t="e">
        <f t="shared" si="132"/>
        <v>#DIV/0!</v>
      </c>
      <c r="AA1439" s="5" t="e">
        <f t="shared" si="133"/>
        <v>#DIV/0!</v>
      </c>
      <c r="AB1439" s="4" t="e">
        <f t="shared" si="134"/>
        <v>#DIV/0!</v>
      </c>
      <c r="AD1439" s="2" t="e">
        <f t="shared" si="135"/>
        <v>#DIV/0!</v>
      </c>
      <c r="AF1439" s="2" t="e">
        <f t="shared" si="136"/>
        <v>#DIV/0!</v>
      </c>
      <c r="AG1439" s="2"/>
      <c r="AO1439" s="2"/>
      <c r="AP1439" s="2" t="str">
        <f t="shared" si="137"/>
        <v>D09_288_18</v>
      </c>
    </row>
    <row r="1440" spans="1:42" ht="12.75" customHeight="1" x14ac:dyDescent="0.2">
      <c r="A1440" s="1" t="s">
        <v>68</v>
      </c>
      <c r="B1440" s="3">
        <v>288</v>
      </c>
      <c r="C1440" s="4">
        <v>18</v>
      </c>
      <c r="D1440" s="4" t="s">
        <v>60</v>
      </c>
      <c r="E1440" s="2" t="s">
        <v>40</v>
      </c>
      <c r="F1440" s="2" t="s">
        <v>44</v>
      </c>
      <c r="G1440" s="2" t="s">
        <v>41</v>
      </c>
      <c r="H1440" s="2">
        <v>2015</v>
      </c>
      <c r="I1440" s="7" t="s">
        <v>135</v>
      </c>
      <c r="R1440" s="2"/>
      <c r="X1440" s="5" t="e">
        <f t="shared" si="132"/>
        <v>#DIV/0!</v>
      </c>
      <c r="AA1440" s="5" t="e">
        <f t="shared" si="133"/>
        <v>#DIV/0!</v>
      </c>
      <c r="AB1440" s="4" t="e">
        <f t="shared" si="134"/>
        <v>#DIV/0!</v>
      </c>
      <c r="AD1440" s="2" t="e">
        <f t="shared" si="135"/>
        <v>#DIV/0!</v>
      </c>
      <c r="AF1440" s="2" t="e">
        <f t="shared" si="136"/>
        <v>#DIV/0!</v>
      </c>
      <c r="AG1440" s="2"/>
      <c r="AO1440" s="2"/>
      <c r="AP1440" s="2" t="str">
        <f t="shared" si="137"/>
        <v>D09_288_18</v>
      </c>
    </row>
    <row r="1441" spans="1:42" s="18" customFormat="1" ht="12.75" customHeight="1" x14ac:dyDescent="0.2">
      <c r="A1441" s="23" t="s">
        <v>68</v>
      </c>
      <c r="B1441" s="19">
        <v>288</v>
      </c>
      <c r="C1441" s="24">
        <v>18</v>
      </c>
      <c r="D1441" s="24" t="s">
        <v>60</v>
      </c>
      <c r="E1441" s="18" t="s">
        <v>40</v>
      </c>
      <c r="F1441" s="18" t="s">
        <v>44</v>
      </c>
      <c r="G1441" s="18" t="s">
        <v>41</v>
      </c>
      <c r="H1441" s="18">
        <v>2016</v>
      </c>
      <c r="I1441" s="26" t="s">
        <v>135</v>
      </c>
      <c r="X1441" s="25" t="e">
        <f t="shared" si="132"/>
        <v>#DIV/0!</v>
      </c>
      <c r="AA1441" s="25" t="e">
        <f t="shared" si="133"/>
        <v>#DIV/0!</v>
      </c>
      <c r="AB1441" s="24" t="e">
        <f t="shared" si="134"/>
        <v>#DIV/0!</v>
      </c>
      <c r="AD1441" s="18" t="e">
        <f t="shared" si="135"/>
        <v>#DIV/0!</v>
      </c>
      <c r="AF1441" s="18" t="e">
        <f t="shared" si="136"/>
        <v>#DIV/0!</v>
      </c>
      <c r="AP1441" s="2" t="str">
        <f t="shared" si="137"/>
        <v>D09_288_18</v>
      </c>
    </row>
    <row r="1442" spans="1:42" ht="12.75" customHeight="1" x14ac:dyDescent="0.2">
      <c r="A1442" s="1" t="s">
        <v>68</v>
      </c>
      <c r="B1442" s="3">
        <v>289</v>
      </c>
      <c r="C1442" s="4">
        <v>18</v>
      </c>
      <c r="D1442" s="4" t="s">
        <v>60</v>
      </c>
      <c r="E1442" s="2" t="s">
        <v>40</v>
      </c>
      <c r="F1442" s="2" t="s">
        <v>44</v>
      </c>
      <c r="G1442" s="2" t="s">
        <v>41</v>
      </c>
      <c r="H1442" s="2">
        <v>2012</v>
      </c>
      <c r="I1442" s="7" t="s">
        <v>135</v>
      </c>
      <c r="R1442" s="2"/>
      <c r="X1442" s="5" t="e">
        <f t="shared" si="132"/>
        <v>#DIV/0!</v>
      </c>
      <c r="AA1442" s="5" t="e">
        <f t="shared" si="133"/>
        <v>#DIV/0!</v>
      </c>
      <c r="AB1442" s="4" t="e">
        <f t="shared" si="134"/>
        <v>#DIV/0!</v>
      </c>
      <c r="AD1442" s="2" t="e">
        <f t="shared" si="135"/>
        <v>#DIV/0!</v>
      </c>
      <c r="AF1442" s="2" t="e">
        <f t="shared" si="136"/>
        <v>#DIV/0!</v>
      </c>
      <c r="AG1442" s="2"/>
      <c r="AO1442" s="2"/>
      <c r="AP1442" s="2" t="str">
        <f t="shared" si="137"/>
        <v>D09_289_18</v>
      </c>
    </row>
    <row r="1443" spans="1:42" ht="12.75" customHeight="1" x14ac:dyDescent="0.2">
      <c r="A1443" s="1" t="s">
        <v>68</v>
      </c>
      <c r="B1443" s="3">
        <v>289</v>
      </c>
      <c r="C1443" s="4">
        <v>18</v>
      </c>
      <c r="D1443" s="4" t="s">
        <v>60</v>
      </c>
      <c r="E1443" s="2" t="s">
        <v>40</v>
      </c>
      <c r="F1443" s="2" t="s">
        <v>44</v>
      </c>
      <c r="G1443" s="2" t="s">
        <v>41</v>
      </c>
      <c r="H1443" s="2">
        <v>2013</v>
      </c>
      <c r="I1443" s="7" t="s">
        <v>135</v>
      </c>
      <c r="R1443" s="2"/>
      <c r="X1443" s="5" t="e">
        <f t="shared" si="132"/>
        <v>#DIV/0!</v>
      </c>
      <c r="AA1443" s="5" t="e">
        <f t="shared" si="133"/>
        <v>#DIV/0!</v>
      </c>
      <c r="AB1443" s="4" t="e">
        <f t="shared" si="134"/>
        <v>#DIV/0!</v>
      </c>
      <c r="AD1443" s="2" t="e">
        <f t="shared" si="135"/>
        <v>#DIV/0!</v>
      </c>
      <c r="AF1443" s="2" t="e">
        <f t="shared" si="136"/>
        <v>#DIV/0!</v>
      </c>
      <c r="AG1443" s="2"/>
      <c r="AO1443" s="2"/>
      <c r="AP1443" s="2" t="str">
        <f t="shared" si="137"/>
        <v>D09_289_18</v>
      </c>
    </row>
    <row r="1444" spans="1:42" ht="12.75" customHeight="1" x14ac:dyDescent="0.2">
      <c r="A1444" s="1" t="s">
        <v>68</v>
      </c>
      <c r="B1444" s="3">
        <v>289</v>
      </c>
      <c r="C1444" s="4">
        <v>18</v>
      </c>
      <c r="D1444" s="4" t="s">
        <v>60</v>
      </c>
      <c r="E1444" s="2" t="s">
        <v>40</v>
      </c>
      <c r="F1444" s="2" t="s">
        <v>44</v>
      </c>
      <c r="G1444" s="2" t="s">
        <v>41</v>
      </c>
      <c r="H1444" s="2">
        <v>2014</v>
      </c>
      <c r="I1444" s="7" t="s">
        <v>135</v>
      </c>
      <c r="R1444" s="2"/>
      <c r="X1444" s="5" t="e">
        <f t="shared" si="132"/>
        <v>#DIV/0!</v>
      </c>
      <c r="AA1444" s="5" t="e">
        <f t="shared" si="133"/>
        <v>#DIV/0!</v>
      </c>
      <c r="AB1444" s="4" t="e">
        <f t="shared" si="134"/>
        <v>#DIV/0!</v>
      </c>
      <c r="AD1444" s="2" t="e">
        <f t="shared" si="135"/>
        <v>#DIV/0!</v>
      </c>
      <c r="AF1444" s="2" t="e">
        <f t="shared" si="136"/>
        <v>#DIV/0!</v>
      </c>
      <c r="AG1444" s="2"/>
      <c r="AO1444" s="2"/>
      <c r="AP1444" s="2" t="str">
        <f t="shared" si="137"/>
        <v>D09_289_18</v>
      </c>
    </row>
    <row r="1445" spans="1:42" ht="12.75" customHeight="1" x14ac:dyDescent="0.2">
      <c r="A1445" s="1" t="s">
        <v>68</v>
      </c>
      <c r="B1445" s="3">
        <v>289</v>
      </c>
      <c r="C1445" s="4">
        <v>18</v>
      </c>
      <c r="D1445" s="4" t="s">
        <v>60</v>
      </c>
      <c r="E1445" s="2" t="s">
        <v>40</v>
      </c>
      <c r="F1445" s="2" t="s">
        <v>44</v>
      </c>
      <c r="G1445" s="2" t="s">
        <v>41</v>
      </c>
      <c r="H1445" s="2">
        <v>2015</v>
      </c>
      <c r="I1445" s="7" t="s">
        <v>135</v>
      </c>
      <c r="R1445" s="2"/>
      <c r="X1445" s="5" t="e">
        <f t="shared" si="132"/>
        <v>#DIV/0!</v>
      </c>
      <c r="AA1445" s="5" t="e">
        <f t="shared" si="133"/>
        <v>#DIV/0!</v>
      </c>
      <c r="AB1445" s="4" t="e">
        <f t="shared" si="134"/>
        <v>#DIV/0!</v>
      </c>
      <c r="AD1445" s="2" t="e">
        <f t="shared" si="135"/>
        <v>#DIV/0!</v>
      </c>
      <c r="AF1445" s="2" t="e">
        <f t="shared" si="136"/>
        <v>#DIV/0!</v>
      </c>
      <c r="AG1445" s="2"/>
      <c r="AO1445" s="2"/>
      <c r="AP1445" s="2" t="str">
        <f t="shared" si="137"/>
        <v>D09_289_18</v>
      </c>
    </row>
    <row r="1446" spans="1:42" s="18" customFormat="1" ht="12.75" customHeight="1" x14ac:dyDescent="0.2">
      <c r="A1446" s="23" t="s">
        <v>68</v>
      </c>
      <c r="B1446" s="19">
        <v>289</v>
      </c>
      <c r="C1446" s="24">
        <v>18</v>
      </c>
      <c r="D1446" s="24" t="s">
        <v>60</v>
      </c>
      <c r="E1446" s="18" t="s">
        <v>40</v>
      </c>
      <c r="F1446" s="18" t="s">
        <v>44</v>
      </c>
      <c r="G1446" s="18" t="s">
        <v>41</v>
      </c>
      <c r="H1446" s="18">
        <v>2016</v>
      </c>
      <c r="I1446" s="26" t="s">
        <v>135</v>
      </c>
      <c r="X1446" s="25" t="e">
        <f t="shared" si="132"/>
        <v>#DIV/0!</v>
      </c>
      <c r="AA1446" s="25" t="e">
        <f t="shared" si="133"/>
        <v>#DIV/0!</v>
      </c>
      <c r="AB1446" s="24" t="e">
        <f t="shared" si="134"/>
        <v>#DIV/0!</v>
      </c>
      <c r="AD1446" s="18" t="e">
        <f t="shared" si="135"/>
        <v>#DIV/0!</v>
      </c>
      <c r="AF1446" s="18" t="e">
        <f t="shared" si="136"/>
        <v>#DIV/0!</v>
      </c>
      <c r="AP1446" s="2" t="str">
        <f t="shared" si="137"/>
        <v>D09_289_18</v>
      </c>
    </row>
    <row r="1447" spans="1:42" ht="12.75" customHeight="1" x14ac:dyDescent="0.2">
      <c r="A1447" s="1" t="s">
        <v>68</v>
      </c>
      <c r="B1447" s="3">
        <v>290</v>
      </c>
      <c r="C1447" s="4">
        <v>18</v>
      </c>
      <c r="D1447" s="4" t="s">
        <v>60</v>
      </c>
      <c r="E1447" s="2" t="s">
        <v>40</v>
      </c>
      <c r="F1447" s="2" t="s">
        <v>44</v>
      </c>
      <c r="G1447" s="2" t="s">
        <v>41</v>
      </c>
      <c r="H1447" s="2">
        <v>2012</v>
      </c>
      <c r="I1447" s="7" t="s">
        <v>135</v>
      </c>
      <c r="R1447" s="2"/>
      <c r="X1447" s="5" t="e">
        <f t="shared" si="132"/>
        <v>#DIV/0!</v>
      </c>
      <c r="AA1447" s="5" t="e">
        <f t="shared" si="133"/>
        <v>#DIV/0!</v>
      </c>
      <c r="AB1447" s="4" t="e">
        <f t="shared" si="134"/>
        <v>#DIV/0!</v>
      </c>
      <c r="AD1447" s="2" t="e">
        <f t="shared" si="135"/>
        <v>#DIV/0!</v>
      </c>
      <c r="AF1447" s="2" t="e">
        <f t="shared" si="136"/>
        <v>#DIV/0!</v>
      </c>
      <c r="AG1447" s="2"/>
      <c r="AO1447" s="2"/>
      <c r="AP1447" s="2" t="str">
        <f t="shared" si="137"/>
        <v>D09_290_18</v>
      </c>
    </row>
    <row r="1448" spans="1:42" ht="12.75" customHeight="1" x14ac:dyDescent="0.2">
      <c r="A1448" s="1" t="s">
        <v>68</v>
      </c>
      <c r="B1448" s="3">
        <v>290</v>
      </c>
      <c r="C1448" s="4">
        <v>18</v>
      </c>
      <c r="D1448" s="4" t="s">
        <v>60</v>
      </c>
      <c r="E1448" s="2" t="s">
        <v>40</v>
      </c>
      <c r="F1448" s="2" t="s">
        <v>44</v>
      </c>
      <c r="G1448" s="2" t="s">
        <v>41</v>
      </c>
      <c r="H1448" s="2">
        <v>2013</v>
      </c>
      <c r="I1448" s="7" t="s">
        <v>135</v>
      </c>
      <c r="R1448" s="2"/>
      <c r="X1448" s="5" t="e">
        <f t="shared" si="132"/>
        <v>#DIV/0!</v>
      </c>
      <c r="AA1448" s="5" t="e">
        <f t="shared" si="133"/>
        <v>#DIV/0!</v>
      </c>
      <c r="AB1448" s="4" t="e">
        <f t="shared" si="134"/>
        <v>#DIV/0!</v>
      </c>
      <c r="AD1448" s="2" t="e">
        <f t="shared" si="135"/>
        <v>#DIV/0!</v>
      </c>
      <c r="AF1448" s="2" t="e">
        <f t="shared" si="136"/>
        <v>#DIV/0!</v>
      </c>
      <c r="AG1448" s="2"/>
      <c r="AO1448" s="2"/>
      <c r="AP1448" s="2" t="str">
        <f t="shared" si="137"/>
        <v>D09_290_18</v>
      </c>
    </row>
    <row r="1449" spans="1:42" ht="12.75" customHeight="1" x14ac:dyDescent="0.2">
      <c r="A1449" s="1" t="s">
        <v>68</v>
      </c>
      <c r="B1449" s="3">
        <v>290</v>
      </c>
      <c r="C1449" s="4">
        <v>18</v>
      </c>
      <c r="D1449" s="4" t="s">
        <v>60</v>
      </c>
      <c r="E1449" s="2" t="s">
        <v>40</v>
      </c>
      <c r="F1449" s="2" t="s">
        <v>44</v>
      </c>
      <c r="G1449" s="2" t="s">
        <v>41</v>
      </c>
      <c r="H1449" s="2">
        <v>2014</v>
      </c>
      <c r="I1449" s="7" t="s">
        <v>135</v>
      </c>
      <c r="R1449" s="2"/>
      <c r="X1449" s="5" t="e">
        <f t="shared" si="132"/>
        <v>#DIV/0!</v>
      </c>
      <c r="AA1449" s="5" t="e">
        <f t="shared" si="133"/>
        <v>#DIV/0!</v>
      </c>
      <c r="AB1449" s="4" t="e">
        <f t="shared" si="134"/>
        <v>#DIV/0!</v>
      </c>
      <c r="AD1449" s="2" t="e">
        <f t="shared" si="135"/>
        <v>#DIV/0!</v>
      </c>
      <c r="AF1449" s="2" t="e">
        <f t="shared" si="136"/>
        <v>#DIV/0!</v>
      </c>
      <c r="AG1449" s="2"/>
      <c r="AO1449" s="2"/>
      <c r="AP1449" s="2" t="str">
        <f t="shared" si="137"/>
        <v>D09_290_18</v>
      </c>
    </row>
    <row r="1450" spans="1:42" ht="12.75" customHeight="1" x14ac:dyDescent="0.2">
      <c r="A1450" s="1" t="s">
        <v>68</v>
      </c>
      <c r="B1450" s="3">
        <v>290</v>
      </c>
      <c r="C1450" s="4">
        <v>18</v>
      </c>
      <c r="D1450" s="4" t="s">
        <v>60</v>
      </c>
      <c r="E1450" s="2" t="s">
        <v>40</v>
      </c>
      <c r="F1450" s="2" t="s">
        <v>44</v>
      </c>
      <c r="G1450" s="2" t="s">
        <v>41</v>
      </c>
      <c r="H1450" s="2">
        <v>2015</v>
      </c>
      <c r="I1450" s="7" t="s">
        <v>135</v>
      </c>
      <c r="R1450" s="2"/>
      <c r="X1450" s="5" t="e">
        <f t="shared" si="132"/>
        <v>#DIV/0!</v>
      </c>
      <c r="AA1450" s="5" t="e">
        <f t="shared" si="133"/>
        <v>#DIV/0!</v>
      </c>
      <c r="AB1450" s="4" t="e">
        <f t="shared" si="134"/>
        <v>#DIV/0!</v>
      </c>
      <c r="AD1450" s="2" t="e">
        <f t="shared" si="135"/>
        <v>#DIV/0!</v>
      </c>
      <c r="AF1450" s="2" t="e">
        <f t="shared" si="136"/>
        <v>#DIV/0!</v>
      </c>
      <c r="AG1450" s="2"/>
      <c r="AO1450" s="2"/>
      <c r="AP1450" s="2" t="str">
        <f t="shared" si="137"/>
        <v>D09_290_18</v>
      </c>
    </row>
    <row r="1451" spans="1:42" s="18" customFormat="1" ht="12.75" customHeight="1" x14ac:dyDescent="0.2">
      <c r="A1451" s="23" t="s">
        <v>68</v>
      </c>
      <c r="B1451" s="19">
        <v>290</v>
      </c>
      <c r="C1451" s="24">
        <v>18</v>
      </c>
      <c r="D1451" s="24" t="s">
        <v>60</v>
      </c>
      <c r="E1451" s="18" t="s">
        <v>40</v>
      </c>
      <c r="F1451" s="18" t="s">
        <v>44</v>
      </c>
      <c r="G1451" s="18" t="s">
        <v>41</v>
      </c>
      <c r="H1451" s="18">
        <v>2016</v>
      </c>
      <c r="I1451" s="26" t="s">
        <v>135</v>
      </c>
      <c r="X1451" s="25" t="e">
        <f t="shared" si="132"/>
        <v>#DIV/0!</v>
      </c>
      <c r="AA1451" s="25" t="e">
        <f t="shared" si="133"/>
        <v>#DIV/0!</v>
      </c>
      <c r="AB1451" s="24" t="e">
        <f t="shared" si="134"/>
        <v>#DIV/0!</v>
      </c>
      <c r="AD1451" s="18" t="e">
        <f t="shared" si="135"/>
        <v>#DIV/0!</v>
      </c>
      <c r="AF1451" s="18" t="e">
        <f t="shared" si="136"/>
        <v>#DIV/0!</v>
      </c>
      <c r="AP1451" s="2" t="str">
        <f t="shared" si="137"/>
        <v>D09_290_18</v>
      </c>
    </row>
    <row r="1452" spans="1:42" ht="12.75" customHeight="1" x14ac:dyDescent="0.2">
      <c r="A1452" s="1" t="s">
        <v>68</v>
      </c>
      <c r="B1452" s="3">
        <v>291</v>
      </c>
      <c r="C1452" s="4">
        <v>18</v>
      </c>
      <c r="D1452" s="4" t="s">
        <v>60</v>
      </c>
      <c r="E1452" s="2" t="s">
        <v>40</v>
      </c>
      <c r="F1452" s="2" t="s">
        <v>44</v>
      </c>
      <c r="G1452" s="2" t="s">
        <v>41</v>
      </c>
      <c r="H1452" s="2">
        <v>2012</v>
      </c>
      <c r="I1452" s="7" t="s">
        <v>135</v>
      </c>
      <c r="R1452" s="2"/>
      <c r="X1452" s="5" t="e">
        <f t="shared" si="132"/>
        <v>#DIV/0!</v>
      </c>
      <c r="AA1452" s="5" t="e">
        <f t="shared" si="133"/>
        <v>#DIV/0!</v>
      </c>
      <c r="AB1452" s="4" t="e">
        <f t="shared" si="134"/>
        <v>#DIV/0!</v>
      </c>
      <c r="AD1452" s="2" t="e">
        <f t="shared" si="135"/>
        <v>#DIV/0!</v>
      </c>
      <c r="AF1452" s="2" t="e">
        <f t="shared" si="136"/>
        <v>#DIV/0!</v>
      </c>
      <c r="AG1452" s="2"/>
      <c r="AO1452" s="2"/>
      <c r="AP1452" s="2" t="str">
        <f t="shared" si="137"/>
        <v>D09_291_18</v>
      </c>
    </row>
    <row r="1453" spans="1:42" ht="12.75" customHeight="1" x14ac:dyDescent="0.2">
      <c r="A1453" s="1" t="s">
        <v>68</v>
      </c>
      <c r="B1453" s="3">
        <v>291</v>
      </c>
      <c r="C1453" s="4">
        <v>18</v>
      </c>
      <c r="D1453" s="4" t="s">
        <v>60</v>
      </c>
      <c r="E1453" s="2" t="s">
        <v>40</v>
      </c>
      <c r="F1453" s="2" t="s">
        <v>44</v>
      </c>
      <c r="G1453" s="2" t="s">
        <v>41</v>
      </c>
      <c r="H1453" s="2">
        <v>2013</v>
      </c>
      <c r="I1453" s="7" t="s">
        <v>135</v>
      </c>
      <c r="R1453" s="2"/>
      <c r="X1453" s="5" t="e">
        <f t="shared" si="132"/>
        <v>#DIV/0!</v>
      </c>
      <c r="AA1453" s="5" t="e">
        <f t="shared" si="133"/>
        <v>#DIV/0!</v>
      </c>
      <c r="AB1453" s="4" t="e">
        <f t="shared" si="134"/>
        <v>#DIV/0!</v>
      </c>
      <c r="AD1453" s="2" t="e">
        <f t="shared" si="135"/>
        <v>#DIV/0!</v>
      </c>
      <c r="AF1453" s="2" t="e">
        <f t="shared" si="136"/>
        <v>#DIV/0!</v>
      </c>
      <c r="AG1453" s="2"/>
      <c r="AO1453" s="2"/>
      <c r="AP1453" s="2" t="str">
        <f t="shared" si="137"/>
        <v>D09_291_18</v>
      </c>
    </row>
    <row r="1454" spans="1:42" ht="12.75" customHeight="1" x14ac:dyDescent="0.2">
      <c r="A1454" s="1" t="s">
        <v>68</v>
      </c>
      <c r="B1454" s="3">
        <v>291</v>
      </c>
      <c r="C1454" s="4">
        <v>18</v>
      </c>
      <c r="D1454" s="4" t="s">
        <v>60</v>
      </c>
      <c r="E1454" s="2" t="s">
        <v>40</v>
      </c>
      <c r="F1454" s="2" t="s">
        <v>44</v>
      </c>
      <c r="G1454" s="2" t="s">
        <v>41</v>
      </c>
      <c r="H1454" s="2">
        <v>2014</v>
      </c>
      <c r="I1454" s="7" t="s">
        <v>135</v>
      </c>
      <c r="R1454" s="2"/>
      <c r="X1454" s="5" t="e">
        <f t="shared" si="132"/>
        <v>#DIV/0!</v>
      </c>
      <c r="AA1454" s="5" t="e">
        <f t="shared" si="133"/>
        <v>#DIV/0!</v>
      </c>
      <c r="AB1454" s="4" t="e">
        <f t="shared" si="134"/>
        <v>#DIV/0!</v>
      </c>
      <c r="AD1454" s="2" t="e">
        <f t="shared" si="135"/>
        <v>#DIV/0!</v>
      </c>
      <c r="AF1454" s="2" t="e">
        <f t="shared" si="136"/>
        <v>#DIV/0!</v>
      </c>
      <c r="AG1454" s="2"/>
      <c r="AO1454" s="2"/>
      <c r="AP1454" s="2" t="str">
        <f t="shared" si="137"/>
        <v>D09_291_18</v>
      </c>
    </row>
    <row r="1455" spans="1:42" ht="12.75" customHeight="1" x14ac:dyDescent="0.2">
      <c r="A1455" s="1" t="s">
        <v>68</v>
      </c>
      <c r="B1455" s="3">
        <v>291</v>
      </c>
      <c r="C1455" s="4">
        <v>18</v>
      </c>
      <c r="D1455" s="4" t="s">
        <v>60</v>
      </c>
      <c r="E1455" s="2" t="s">
        <v>40</v>
      </c>
      <c r="F1455" s="2" t="s">
        <v>44</v>
      </c>
      <c r="G1455" s="2" t="s">
        <v>41</v>
      </c>
      <c r="H1455" s="2">
        <v>2015</v>
      </c>
      <c r="I1455" s="7" t="s">
        <v>135</v>
      </c>
      <c r="R1455" s="2"/>
      <c r="X1455" s="5" t="e">
        <f t="shared" si="132"/>
        <v>#DIV/0!</v>
      </c>
      <c r="AA1455" s="5" t="e">
        <f t="shared" si="133"/>
        <v>#DIV/0!</v>
      </c>
      <c r="AB1455" s="4" t="e">
        <f t="shared" si="134"/>
        <v>#DIV/0!</v>
      </c>
      <c r="AD1455" s="2" t="e">
        <f t="shared" si="135"/>
        <v>#DIV/0!</v>
      </c>
      <c r="AF1455" s="2" t="e">
        <f t="shared" si="136"/>
        <v>#DIV/0!</v>
      </c>
      <c r="AG1455" s="2"/>
      <c r="AO1455" s="2"/>
      <c r="AP1455" s="2" t="str">
        <f t="shared" si="137"/>
        <v>D09_291_18</v>
      </c>
    </row>
    <row r="1456" spans="1:42" s="18" customFormat="1" ht="12.75" customHeight="1" x14ac:dyDescent="0.2">
      <c r="A1456" s="23" t="s">
        <v>68</v>
      </c>
      <c r="B1456" s="19">
        <v>291</v>
      </c>
      <c r="C1456" s="24">
        <v>18</v>
      </c>
      <c r="D1456" s="24" t="s">
        <v>60</v>
      </c>
      <c r="E1456" s="18" t="s">
        <v>40</v>
      </c>
      <c r="F1456" s="18" t="s">
        <v>44</v>
      </c>
      <c r="G1456" s="18" t="s">
        <v>41</v>
      </c>
      <c r="H1456" s="18">
        <v>2016</v>
      </c>
      <c r="I1456" s="26" t="s">
        <v>135</v>
      </c>
      <c r="X1456" s="25" t="e">
        <f t="shared" si="132"/>
        <v>#DIV/0!</v>
      </c>
      <c r="AA1456" s="25" t="e">
        <f t="shared" si="133"/>
        <v>#DIV/0!</v>
      </c>
      <c r="AB1456" s="24" t="e">
        <f t="shared" si="134"/>
        <v>#DIV/0!</v>
      </c>
      <c r="AD1456" s="18" t="e">
        <f t="shared" si="135"/>
        <v>#DIV/0!</v>
      </c>
      <c r="AF1456" s="18" t="e">
        <f t="shared" si="136"/>
        <v>#DIV/0!</v>
      </c>
      <c r="AP1456" s="2" t="str">
        <f t="shared" si="137"/>
        <v>D09_291_18</v>
      </c>
    </row>
    <row r="1457" spans="1:42" ht="12.75" customHeight="1" x14ac:dyDescent="0.2">
      <c r="A1457" s="1" t="s">
        <v>68</v>
      </c>
      <c r="B1457" s="3">
        <v>292</v>
      </c>
      <c r="C1457" s="4">
        <v>18</v>
      </c>
      <c r="D1457" s="4" t="s">
        <v>60</v>
      </c>
      <c r="E1457" s="2" t="s">
        <v>40</v>
      </c>
      <c r="F1457" s="2" t="s">
        <v>44</v>
      </c>
      <c r="G1457" s="2" t="s">
        <v>41</v>
      </c>
      <c r="H1457" s="2">
        <v>2012</v>
      </c>
      <c r="I1457" s="7" t="s">
        <v>135</v>
      </c>
      <c r="R1457" s="2"/>
      <c r="X1457" s="5" t="e">
        <f t="shared" si="132"/>
        <v>#DIV/0!</v>
      </c>
      <c r="AA1457" s="5" t="e">
        <f t="shared" si="133"/>
        <v>#DIV/0!</v>
      </c>
      <c r="AB1457" s="4" t="e">
        <f t="shared" si="134"/>
        <v>#DIV/0!</v>
      </c>
      <c r="AD1457" s="2" t="e">
        <f t="shared" si="135"/>
        <v>#DIV/0!</v>
      </c>
      <c r="AF1457" s="2" t="e">
        <f t="shared" si="136"/>
        <v>#DIV/0!</v>
      </c>
      <c r="AG1457" s="2"/>
      <c r="AO1457" s="2"/>
      <c r="AP1457" s="2" t="str">
        <f t="shared" si="137"/>
        <v>D09_292_18</v>
      </c>
    </row>
    <row r="1458" spans="1:42" ht="12.75" customHeight="1" x14ac:dyDescent="0.2">
      <c r="A1458" s="1" t="s">
        <v>68</v>
      </c>
      <c r="B1458" s="3">
        <v>292</v>
      </c>
      <c r="C1458" s="4">
        <v>18</v>
      </c>
      <c r="D1458" s="4" t="s">
        <v>60</v>
      </c>
      <c r="E1458" s="2" t="s">
        <v>40</v>
      </c>
      <c r="F1458" s="2" t="s">
        <v>44</v>
      </c>
      <c r="G1458" s="2" t="s">
        <v>41</v>
      </c>
      <c r="H1458" s="2">
        <v>2013</v>
      </c>
      <c r="I1458" s="7" t="s">
        <v>135</v>
      </c>
      <c r="R1458" s="2"/>
      <c r="X1458" s="5" t="e">
        <f t="shared" si="132"/>
        <v>#DIV/0!</v>
      </c>
      <c r="AA1458" s="5" t="e">
        <f t="shared" si="133"/>
        <v>#DIV/0!</v>
      </c>
      <c r="AB1458" s="4" t="e">
        <f t="shared" si="134"/>
        <v>#DIV/0!</v>
      </c>
      <c r="AD1458" s="2" t="e">
        <f t="shared" si="135"/>
        <v>#DIV/0!</v>
      </c>
      <c r="AF1458" s="2" t="e">
        <f t="shared" si="136"/>
        <v>#DIV/0!</v>
      </c>
      <c r="AG1458" s="2"/>
      <c r="AO1458" s="2"/>
      <c r="AP1458" s="2" t="str">
        <f t="shared" si="137"/>
        <v>D09_292_18</v>
      </c>
    </row>
    <row r="1459" spans="1:42" ht="12.75" customHeight="1" x14ac:dyDescent="0.2">
      <c r="A1459" s="1" t="s">
        <v>68</v>
      </c>
      <c r="B1459" s="3">
        <v>292</v>
      </c>
      <c r="C1459" s="4">
        <v>18</v>
      </c>
      <c r="D1459" s="4" t="s">
        <v>60</v>
      </c>
      <c r="E1459" s="2" t="s">
        <v>40</v>
      </c>
      <c r="F1459" s="2" t="s">
        <v>44</v>
      </c>
      <c r="G1459" s="2" t="s">
        <v>41</v>
      </c>
      <c r="H1459" s="2">
        <v>2014</v>
      </c>
      <c r="I1459" s="7" t="s">
        <v>135</v>
      </c>
      <c r="R1459" s="2"/>
      <c r="X1459" s="5" t="e">
        <f t="shared" si="132"/>
        <v>#DIV/0!</v>
      </c>
      <c r="AA1459" s="5" t="e">
        <f t="shared" si="133"/>
        <v>#DIV/0!</v>
      </c>
      <c r="AB1459" s="4" t="e">
        <f t="shared" si="134"/>
        <v>#DIV/0!</v>
      </c>
      <c r="AD1459" s="2" t="e">
        <f t="shared" si="135"/>
        <v>#DIV/0!</v>
      </c>
      <c r="AF1459" s="2" t="e">
        <f t="shared" si="136"/>
        <v>#DIV/0!</v>
      </c>
      <c r="AG1459" s="2"/>
      <c r="AO1459" s="2"/>
      <c r="AP1459" s="2" t="str">
        <f t="shared" si="137"/>
        <v>D09_292_18</v>
      </c>
    </row>
    <row r="1460" spans="1:42" ht="12.75" customHeight="1" x14ac:dyDescent="0.2">
      <c r="A1460" s="1" t="s">
        <v>68</v>
      </c>
      <c r="B1460" s="3">
        <v>292</v>
      </c>
      <c r="C1460" s="4">
        <v>18</v>
      </c>
      <c r="D1460" s="4" t="s">
        <v>60</v>
      </c>
      <c r="E1460" s="2" t="s">
        <v>40</v>
      </c>
      <c r="F1460" s="2" t="s">
        <v>44</v>
      </c>
      <c r="G1460" s="2" t="s">
        <v>41</v>
      </c>
      <c r="H1460" s="2">
        <v>2015</v>
      </c>
      <c r="I1460" s="7" t="s">
        <v>135</v>
      </c>
      <c r="R1460" s="2"/>
      <c r="X1460" s="5" t="e">
        <f t="shared" si="132"/>
        <v>#DIV/0!</v>
      </c>
      <c r="AA1460" s="5" t="e">
        <f t="shared" si="133"/>
        <v>#DIV/0!</v>
      </c>
      <c r="AB1460" s="4" t="e">
        <f t="shared" si="134"/>
        <v>#DIV/0!</v>
      </c>
      <c r="AD1460" s="2" t="e">
        <f t="shared" si="135"/>
        <v>#DIV/0!</v>
      </c>
      <c r="AF1460" s="2" t="e">
        <f t="shared" si="136"/>
        <v>#DIV/0!</v>
      </c>
      <c r="AG1460" s="2"/>
      <c r="AO1460" s="2"/>
      <c r="AP1460" s="2" t="str">
        <f t="shared" si="137"/>
        <v>D09_292_18</v>
      </c>
    </row>
    <row r="1461" spans="1:42" s="18" customFormat="1" ht="12.75" customHeight="1" x14ac:dyDescent="0.2">
      <c r="A1461" s="23" t="s">
        <v>68</v>
      </c>
      <c r="B1461" s="19">
        <v>292</v>
      </c>
      <c r="C1461" s="24">
        <v>18</v>
      </c>
      <c r="D1461" s="24" t="s">
        <v>60</v>
      </c>
      <c r="E1461" s="18" t="s">
        <v>40</v>
      </c>
      <c r="F1461" s="18" t="s">
        <v>44</v>
      </c>
      <c r="G1461" s="18" t="s">
        <v>41</v>
      </c>
      <c r="H1461" s="18">
        <v>2016</v>
      </c>
      <c r="I1461" s="26" t="s">
        <v>135</v>
      </c>
      <c r="X1461" s="25" t="e">
        <f t="shared" si="132"/>
        <v>#DIV/0!</v>
      </c>
      <c r="AA1461" s="25" t="e">
        <f t="shared" si="133"/>
        <v>#DIV/0!</v>
      </c>
      <c r="AB1461" s="24" t="e">
        <f t="shared" si="134"/>
        <v>#DIV/0!</v>
      </c>
      <c r="AD1461" s="18" t="e">
        <f t="shared" si="135"/>
        <v>#DIV/0!</v>
      </c>
      <c r="AF1461" s="18" t="e">
        <f t="shared" si="136"/>
        <v>#DIV/0!</v>
      </c>
      <c r="AP1461" s="2" t="str">
        <f t="shared" si="137"/>
        <v>D09_292_18</v>
      </c>
    </row>
    <row r="1462" spans="1:42" ht="12.75" customHeight="1" x14ac:dyDescent="0.2">
      <c r="A1462" s="1" t="s">
        <v>68</v>
      </c>
      <c r="B1462" s="3">
        <v>293</v>
      </c>
      <c r="C1462" s="4">
        <v>18</v>
      </c>
      <c r="D1462" s="4" t="s">
        <v>60</v>
      </c>
      <c r="E1462" s="2" t="s">
        <v>40</v>
      </c>
      <c r="F1462" s="2" t="s">
        <v>44</v>
      </c>
      <c r="G1462" s="2" t="s">
        <v>41</v>
      </c>
      <c r="H1462" s="2">
        <v>2012</v>
      </c>
      <c r="I1462" s="7" t="s">
        <v>135</v>
      </c>
      <c r="R1462" s="2"/>
      <c r="X1462" s="5" t="e">
        <f t="shared" si="132"/>
        <v>#DIV/0!</v>
      </c>
      <c r="AA1462" s="5" t="e">
        <f t="shared" si="133"/>
        <v>#DIV/0!</v>
      </c>
      <c r="AB1462" s="4" t="e">
        <f t="shared" si="134"/>
        <v>#DIV/0!</v>
      </c>
      <c r="AD1462" s="2" t="e">
        <f t="shared" si="135"/>
        <v>#DIV/0!</v>
      </c>
      <c r="AF1462" s="2" t="e">
        <f t="shared" si="136"/>
        <v>#DIV/0!</v>
      </c>
      <c r="AG1462" s="2"/>
      <c r="AO1462" s="2"/>
      <c r="AP1462" s="2" t="str">
        <f t="shared" si="137"/>
        <v>D09_293_18</v>
      </c>
    </row>
    <row r="1463" spans="1:42" ht="12.75" customHeight="1" x14ac:dyDescent="0.2">
      <c r="A1463" s="1" t="s">
        <v>68</v>
      </c>
      <c r="B1463" s="3">
        <v>293</v>
      </c>
      <c r="C1463" s="4">
        <v>18</v>
      </c>
      <c r="D1463" s="4" t="s">
        <v>60</v>
      </c>
      <c r="E1463" s="2" t="s">
        <v>40</v>
      </c>
      <c r="F1463" s="2" t="s">
        <v>44</v>
      </c>
      <c r="G1463" s="2" t="s">
        <v>41</v>
      </c>
      <c r="H1463" s="2">
        <v>2013</v>
      </c>
      <c r="I1463" s="7" t="s">
        <v>135</v>
      </c>
      <c r="R1463" s="2"/>
      <c r="X1463" s="5" t="e">
        <f t="shared" si="132"/>
        <v>#DIV/0!</v>
      </c>
      <c r="AA1463" s="5" t="e">
        <f t="shared" si="133"/>
        <v>#DIV/0!</v>
      </c>
      <c r="AB1463" s="4" t="e">
        <f t="shared" si="134"/>
        <v>#DIV/0!</v>
      </c>
      <c r="AD1463" s="2" t="e">
        <f t="shared" si="135"/>
        <v>#DIV/0!</v>
      </c>
      <c r="AF1463" s="2" t="e">
        <f t="shared" si="136"/>
        <v>#DIV/0!</v>
      </c>
      <c r="AG1463" s="2"/>
      <c r="AO1463" s="2"/>
      <c r="AP1463" s="2" t="str">
        <f t="shared" si="137"/>
        <v>D09_293_18</v>
      </c>
    </row>
    <row r="1464" spans="1:42" ht="12.75" customHeight="1" x14ac:dyDescent="0.2">
      <c r="A1464" s="1" t="s">
        <v>68</v>
      </c>
      <c r="B1464" s="3">
        <v>293</v>
      </c>
      <c r="C1464" s="4">
        <v>18</v>
      </c>
      <c r="D1464" s="4" t="s">
        <v>60</v>
      </c>
      <c r="E1464" s="2" t="s">
        <v>40</v>
      </c>
      <c r="F1464" s="2" t="s">
        <v>44</v>
      </c>
      <c r="G1464" s="2" t="s">
        <v>41</v>
      </c>
      <c r="H1464" s="2">
        <v>2014</v>
      </c>
      <c r="I1464" s="7" t="s">
        <v>135</v>
      </c>
      <c r="R1464" s="2"/>
      <c r="X1464" s="5" t="e">
        <f t="shared" si="132"/>
        <v>#DIV/0!</v>
      </c>
      <c r="AA1464" s="5" t="e">
        <f t="shared" si="133"/>
        <v>#DIV/0!</v>
      </c>
      <c r="AB1464" s="4" t="e">
        <f t="shared" si="134"/>
        <v>#DIV/0!</v>
      </c>
      <c r="AD1464" s="2" t="e">
        <f t="shared" si="135"/>
        <v>#DIV/0!</v>
      </c>
      <c r="AF1464" s="2" t="e">
        <f t="shared" si="136"/>
        <v>#DIV/0!</v>
      </c>
      <c r="AG1464" s="2"/>
      <c r="AO1464" s="2"/>
      <c r="AP1464" s="2" t="str">
        <f t="shared" si="137"/>
        <v>D09_293_18</v>
      </c>
    </row>
    <row r="1465" spans="1:42" ht="12.75" customHeight="1" x14ac:dyDescent="0.2">
      <c r="A1465" s="1" t="s">
        <v>68</v>
      </c>
      <c r="B1465" s="3">
        <v>293</v>
      </c>
      <c r="C1465" s="4">
        <v>18</v>
      </c>
      <c r="D1465" s="4" t="s">
        <v>60</v>
      </c>
      <c r="E1465" s="2" t="s">
        <v>40</v>
      </c>
      <c r="F1465" s="2" t="s">
        <v>44</v>
      </c>
      <c r="G1465" s="2" t="s">
        <v>41</v>
      </c>
      <c r="H1465" s="2">
        <v>2015</v>
      </c>
      <c r="I1465" s="7" t="s">
        <v>135</v>
      </c>
      <c r="R1465" s="2"/>
      <c r="X1465" s="5" t="e">
        <f t="shared" si="132"/>
        <v>#DIV/0!</v>
      </c>
      <c r="AA1465" s="5" t="e">
        <f t="shared" si="133"/>
        <v>#DIV/0!</v>
      </c>
      <c r="AB1465" s="4" t="e">
        <f t="shared" si="134"/>
        <v>#DIV/0!</v>
      </c>
      <c r="AD1465" s="2" t="e">
        <f t="shared" si="135"/>
        <v>#DIV/0!</v>
      </c>
      <c r="AF1465" s="2" t="e">
        <f t="shared" si="136"/>
        <v>#DIV/0!</v>
      </c>
      <c r="AG1465" s="2"/>
      <c r="AO1465" s="2"/>
      <c r="AP1465" s="2" t="str">
        <f t="shared" si="137"/>
        <v>D09_293_18</v>
      </c>
    </row>
    <row r="1466" spans="1:42" s="18" customFormat="1" ht="12.75" customHeight="1" x14ac:dyDescent="0.2">
      <c r="A1466" s="23" t="s">
        <v>68</v>
      </c>
      <c r="B1466" s="19">
        <v>293</v>
      </c>
      <c r="C1466" s="24">
        <v>18</v>
      </c>
      <c r="D1466" s="24" t="s">
        <v>60</v>
      </c>
      <c r="E1466" s="18" t="s">
        <v>40</v>
      </c>
      <c r="F1466" s="18" t="s">
        <v>44</v>
      </c>
      <c r="G1466" s="18" t="s">
        <v>41</v>
      </c>
      <c r="H1466" s="18">
        <v>2016</v>
      </c>
      <c r="I1466" s="26" t="s">
        <v>135</v>
      </c>
      <c r="X1466" s="25" t="e">
        <f t="shared" si="132"/>
        <v>#DIV/0!</v>
      </c>
      <c r="AA1466" s="25" t="e">
        <f t="shared" si="133"/>
        <v>#DIV/0!</v>
      </c>
      <c r="AB1466" s="24" t="e">
        <f t="shared" si="134"/>
        <v>#DIV/0!</v>
      </c>
      <c r="AD1466" s="18" t="e">
        <f t="shared" si="135"/>
        <v>#DIV/0!</v>
      </c>
      <c r="AF1466" s="18" t="e">
        <f t="shared" si="136"/>
        <v>#DIV/0!</v>
      </c>
      <c r="AP1466" s="2" t="str">
        <f t="shared" si="137"/>
        <v>D09_293_18</v>
      </c>
    </row>
    <row r="1467" spans="1:42" ht="12.75" customHeight="1" x14ac:dyDescent="0.2">
      <c r="A1467" s="1" t="s">
        <v>68</v>
      </c>
      <c r="B1467" s="3">
        <v>294</v>
      </c>
      <c r="C1467" s="4">
        <v>18</v>
      </c>
      <c r="D1467" s="4" t="s">
        <v>60</v>
      </c>
      <c r="E1467" s="2" t="s">
        <v>40</v>
      </c>
      <c r="F1467" s="2" t="s">
        <v>44</v>
      </c>
      <c r="G1467" s="2" t="s">
        <v>41</v>
      </c>
      <c r="H1467" s="2">
        <v>2012</v>
      </c>
      <c r="I1467" s="7" t="s">
        <v>135</v>
      </c>
      <c r="R1467" s="2"/>
      <c r="X1467" s="5" t="e">
        <f t="shared" si="132"/>
        <v>#DIV/0!</v>
      </c>
      <c r="AA1467" s="5" t="e">
        <f t="shared" si="133"/>
        <v>#DIV/0!</v>
      </c>
      <c r="AB1467" s="4" t="e">
        <f t="shared" si="134"/>
        <v>#DIV/0!</v>
      </c>
      <c r="AD1467" s="2" t="e">
        <f t="shared" si="135"/>
        <v>#DIV/0!</v>
      </c>
      <c r="AF1467" s="2" t="e">
        <f t="shared" si="136"/>
        <v>#DIV/0!</v>
      </c>
      <c r="AG1467" s="2"/>
      <c r="AO1467" s="2"/>
      <c r="AP1467" s="2" t="str">
        <f t="shared" si="137"/>
        <v>D09_294_18</v>
      </c>
    </row>
    <row r="1468" spans="1:42" ht="12.75" customHeight="1" x14ac:dyDescent="0.2">
      <c r="A1468" s="1" t="s">
        <v>68</v>
      </c>
      <c r="B1468" s="3">
        <v>294</v>
      </c>
      <c r="C1468" s="4">
        <v>18</v>
      </c>
      <c r="D1468" s="4" t="s">
        <v>60</v>
      </c>
      <c r="E1468" s="2" t="s">
        <v>40</v>
      </c>
      <c r="F1468" s="2" t="s">
        <v>44</v>
      </c>
      <c r="G1468" s="2" t="s">
        <v>41</v>
      </c>
      <c r="H1468" s="2">
        <v>2013</v>
      </c>
      <c r="I1468" s="7" t="s">
        <v>135</v>
      </c>
      <c r="R1468" s="2"/>
      <c r="X1468" s="5" t="e">
        <f t="shared" si="132"/>
        <v>#DIV/0!</v>
      </c>
      <c r="AA1468" s="5" t="e">
        <f t="shared" si="133"/>
        <v>#DIV/0!</v>
      </c>
      <c r="AB1468" s="4" t="e">
        <f t="shared" si="134"/>
        <v>#DIV/0!</v>
      </c>
      <c r="AD1468" s="2" t="e">
        <f t="shared" si="135"/>
        <v>#DIV/0!</v>
      </c>
      <c r="AF1468" s="2" t="e">
        <f t="shared" si="136"/>
        <v>#DIV/0!</v>
      </c>
      <c r="AG1468" s="2"/>
      <c r="AO1468" s="2"/>
      <c r="AP1468" s="2" t="str">
        <f t="shared" si="137"/>
        <v>D09_294_18</v>
      </c>
    </row>
    <row r="1469" spans="1:42" ht="12.75" customHeight="1" x14ac:dyDescent="0.2">
      <c r="A1469" s="1" t="s">
        <v>68</v>
      </c>
      <c r="B1469" s="3">
        <v>294</v>
      </c>
      <c r="C1469" s="4">
        <v>18</v>
      </c>
      <c r="D1469" s="4" t="s">
        <v>60</v>
      </c>
      <c r="E1469" s="2" t="s">
        <v>40</v>
      </c>
      <c r="F1469" s="2" t="s">
        <v>44</v>
      </c>
      <c r="G1469" s="2" t="s">
        <v>41</v>
      </c>
      <c r="H1469" s="2">
        <v>2014</v>
      </c>
      <c r="I1469" s="7" t="s">
        <v>135</v>
      </c>
      <c r="R1469" s="2"/>
      <c r="X1469" s="5" t="e">
        <f t="shared" si="132"/>
        <v>#DIV/0!</v>
      </c>
      <c r="AA1469" s="5" t="e">
        <f t="shared" si="133"/>
        <v>#DIV/0!</v>
      </c>
      <c r="AB1469" s="4" t="e">
        <f t="shared" si="134"/>
        <v>#DIV/0!</v>
      </c>
      <c r="AD1469" s="2" t="e">
        <f t="shared" si="135"/>
        <v>#DIV/0!</v>
      </c>
      <c r="AF1469" s="2" t="e">
        <f t="shared" si="136"/>
        <v>#DIV/0!</v>
      </c>
      <c r="AG1469" s="2"/>
      <c r="AO1469" s="2"/>
      <c r="AP1469" s="2" t="str">
        <f t="shared" si="137"/>
        <v>D09_294_18</v>
      </c>
    </row>
    <row r="1470" spans="1:42" ht="12.75" customHeight="1" x14ac:dyDescent="0.2">
      <c r="A1470" s="1" t="s">
        <v>68</v>
      </c>
      <c r="B1470" s="3">
        <v>294</v>
      </c>
      <c r="C1470" s="4">
        <v>18</v>
      </c>
      <c r="D1470" s="4" t="s">
        <v>60</v>
      </c>
      <c r="E1470" s="2" t="s">
        <v>40</v>
      </c>
      <c r="F1470" s="2" t="s">
        <v>44</v>
      </c>
      <c r="G1470" s="2" t="s">
        <v>41</v>
      </c>
      <c r="H1470" s="2">
        <v>2015</v>
      </c>
      <c r="I1470" s="7" t="s">
        <v>135</v>
      </c>
      <c r="R1470" s="2"/>
      <c r="X1470" s="5" t="e">
        <f t="shared" si="132"/>
        <v>#DIV/0!</v>
      </c>
      <c r="AA1470" s="5" t="e">
        <f t="shared" si="133"/>
        <v>#DIV/0!</v>
      </c>
      <c r="AB1470" s="4" t="e">
        <f t="shared" si="134"/>
        <v>#DIV/0!</v>
      </c>
      <c r="AD1470" s="2" t="e">
        <f t="shared" si="135"/>
        <v>#DIV/0!</v>
      </c>
      <c r="AF1470" s="2" t="e">
        <f t="shared" si="136"/>
        <v>#DIV/0!</v>
      </c>
      <c r="AG1470" s="2"/>
      <c r="AO1470" s="2"/>
      <c r="AP1470" s="2" t="str">
        <f t="shared" si="137"/>
        <v>D09_294_18</v>
      </c>
    </row>
    <row r="1471" spans="1:42" s="18" customFormat="1" ht="12.75" customHeight="1" x14ac:dyDescent="0.2">
      <c r="A1471" s="23" t="s">
        <v>68</v>
      </c>
      <c r="B1471" s="19">
        <v>294</v>
      </c>
      <c r="C1471" s="24">
        <v>18</v>
      </c>
      <c r="D1471" s="24" t="s">
        <v>60</v>
      </c>
      <c r="E1471" s="18" t="s">
        <v>40</v>
      </c>
      <c r="F1471" s="18" t="s">
        <v>44</v>
      </c>
      <c r="G1471" s="18" t="s">
        <v>41</v>
      </c>
      <c r="H1471" s="18">
        <v>2016</v>
      </c>
      <c r="I1471" s="26" t="s">
        <v>135</v>
      </c>
      <c r="X1471" s="25" t="e">
        <f t="shared" si="132"/>
        <v>#DIV/0!</v>
      </c>
      <c r="AA1471" s="25" t="e">
        <f t="shared" si="133"/>
        <v>#DIV/0!</v>
      </c>
      <c r="AB1471" s="24" t="e">
        <f t="shared" si="134"/>
        <v>#DIV/0!</v>
      </c>
      <c r="AD1471" s="18" t="e">
        <f t="shared" si="135"/>
        <v>#DIV/0!</v>
      </c>
      <c r="AF1471" s="18" t="e">
        <f t="shared" si="136"/>
        <v>#DIV/0!</v>
      </c>
      <c r="AP1471" s="2" t="str">
        <f t="shared" si="137"/>
        <v>D09_294_18</v>
      </c>
    </row>
    <row r="1472" spans="1:42" ht="12.75" customHeight="1" x14ac:dyDescent="0.2">
      <c r="A1472" s="1" t="s">
        <v>68</v>
      </c>
      <c r="B1472" s="3">
        <v>295</v>
      </c>
      <c r="C1472" s="4">
        <v>18</v>
      </c>
      <c r="D1472" s="4" t="s">
        <v>60</v>
      </c>
      <c r="E1472" s="2" t="s">
        <v>40</v>
      </c>
      <c r="F1472" s="2" t="s">
        <v>44</v>
      </c>
      <c r="G1472" s="2" t="s">
        <v>41</v>
      </c>
      <c r="H1472" s="2">
        <v>2012</v>
      </c>
      <c r="I1472" s="7" t="s">
        <v>135</v>
      </c>
      <c r="R1472" s="2"/>
      <c r="X1472" s="5" t="e">
        <f t="shared" si="132"/>
        <v>#DIV/0!</v>
      </c>
      <c r="AA1472" s="5" t="e">
        <f t="shared" si="133"/>
        <v>#DIV/0!</v>
      </c>
      <c r="AB1472" s="4" t="e">
        <f t="shared" si="134"/>
        <v>#DIV/0!</v>
      </c>
      <c r="AD1472" s="2" t="e">
        <f t="shared" si="135"/>
        <v>#DIV/0!</v>
      </c>
      <c r="AF1472" s="2" t="e">
        <f t="shared" si="136"/>
        <v>#DIV/0!</v>
      </c>
      <c r="AO1472" s="2"/>
      <c r="AP1472" s="2" t="str">
        <f t="shared" si="137"/>
        <v>D09_295_18</v>
      </c>
    </row>
    <row r="1473" spans="1:42" ht="12.75" customHeight="1" x14ac:dyDescent="0.2">
      <c r="A1473" s="1" t="s">
        <v>68</v>
      </c>
      <c r="B1473" s="3">
        <v>295</v>
      </c>
      <c r="C1473" s="4">
        <v>18</v>
      </c>
      <c r="D1473" s="4" t="s">
        <v>60</v>
      </c>
      <c r="E1473" s="2" t="s">
        <v>40</v>
      </c>
      <c r="F1473" s="2" t="s">
        <v>44</v>
      </c>
      <c r="G1473" s="2" t="s">
        <v>41</v>
      </c>
      <c r="H1473" s="2">
        <v>2013</v>
      </c>
      <c r="I1473" s="7" t="s">
        <v>135</v>
      </c>
      <c r="R1473" s="2"/>
      <c r="X1473" s="5" t="e">
        <f t="shared" si="132"/>
        <v>#DIV/0!</v>
      </c>
      <c r="AA1473" s="5" t="e">
        <f t="shared" si="133"/>
        <v>#DIV/0!</v>
      </c>
      <c r="AB1473" s="4" t="e">
        <f t="shared" si="134"/>
        <v>#DIV/0!</v>
      </c>
      <c r="AD1473" s="2" t="e">
        <f t="shared" si="135"/>
        <v>#DIV/0!</v>
      </c>
      <c r="AF1473" s="2" t="e">
        <f t="shared" si="136"/>
        <v>#DIV/0!</v>
      </c>
      <c r="AG1473" s="2"/>
      <c r="AO1473" s="2"/>
      <c r="AP1473" s="2" t="str">
        <f t="shared" si="137"/>
        <v>D09_295_18</v>
      </c>
    </row>
    <row r="1474" spans="1:42" ht="12.75" customHeight="1" x14ac:dyDescent="0.2">
      <c r="A1474" s="1" t="s">
        <v>68</v>
      </c>
      <c r="B1474" s="3">
        <v>295</v>
      </c>
      <c r="C1474" s="4">
        <v>18</v>
      </c>
      <c r="D1474" s="4" t="s">
        <v>60</v>
      </c>
      <c r="E1474" s="2" t="s">
        <v>40</v>
      </c>
      <c r="F1474" s="2" t="s">
        <v>44</v>
      </c>
      <c r="G1474" s="2" t="s">
        <v>41</v>
      </c>
      <c r="H1474" s="2">
        <v>2014</v>
      </c>
      <c r="I1474" s="7" t="s">
        <v>135</v>
      </c>
      <c r="R1474" s="2"/>
      <c r="X1474" s="5" t="e">
        <f t="shared" si="132"/>
        <v>#DIV/0!</v>
      </c>
      <c r="AA1474" s="5" t="e">
        <f t="shared" si="133"/>
        <v>#DIV/0!</v>
      </c>
      <c r="AB1474" s="4" t="e">
        <f t="shared" si="134"/>
        <v>#DIV/0!</v>
      </c>
      <c r="AD1474" s="2" t="e">
        <f t="shared" si="135"/>
        <v>#DIV/0!</v>
      </c>
      <c r="AF1474" s="2" t="e">
        <f t="shared" si="136"/>
        <v>#DIV/0!</v>
      </c>
      <c r="AG1474" s="2"/>
      <c r="AO1474" s="2"/>
      <c r="AP1474" s="2" t="str">
        <f t="shared" si="137"/>
        <v>D09_295_18</v>
      </c>
    </row>
    <row r="1475" spans="1:42" ht="12.75" customHeight="1" x14ac:dyDescent="0.2">
      <c r="A1475" s="1" t="s">
        <v>68</v>
      </c>
      <c r="B1475" s="3">
        <v>295</v>
      </c>
      <c r="C1475" s="4">
        <v>18</v>
      </c>
      <c r="D1475" s="4" t="s">
        <v>60</v>
      </c>
      <c r="E1475" s="2" t="s">
        <v>40</v>
      </c>
      <c r="F1475" s="2" t="s">
        <v>44</v>
      </c>
      <c r="G1475" s="2" t="s">
        <v>41</v>
      </c>
      <c r="H1475" s="2">
        <v>2015</v>
      </c>
      <c r="I1475" s="7" t="s">
        <v>135</v>
      </c>
      <c r="R1475" s="2"/>
      <c r="X1475" s="5" t="e">
        <f t="shared" ref="X1475:X1538" si="138">(W1475+(AA1475*AC1475))/V1475</f>
        <v>#DIV/0!</v>
      </c>
      <c r="AA1475" s="5" t="e">
        <f t="shared" ref="AA1475:AA1538" si="139">Z1475/(V1475-AC1475)</f>
        <v>#DIV/0!</v>
      </c>
      <c r="AB1475" s="4" t="e">
        <f t="shared" ref="AB1475:AB1538" si="140">AA1475*100/X1475</f>
        <v>#DIV/0!</v>
      </c>
      <c r="AD1475" s="2" t="e">
        <f t="shared" ref="AD1475:AD1538" si="141">AC1475*100/V1475</f>
        <v>#DIV/0!</v>
      </c>
      <c r="AF1475" s="2" t="e">
        <f t="shared" ref="AF1475:AF1538" si="142">AE1475*100/V1475</f>
        <v>#DIV/0!</v>
      </c>
      <c r="AG1475" s="2"/>
      <c r="AO1475" s="2"/>
      <c r="AP1475" s="2" t="str">
        <f t="shared" ref="AP1475:AP1538" si="143">CONCATENATE(LEFT(A1475,1),CONCATENATE(RIGHT(A1475,2),"_",CONCATENATE(B1475),"_",CONCATENATE(C1475)))</f>
        <v>D09_295_18</v>
      </c>
    </row>
    <row r="1476" spans="1:42" s="18" customFormat="1" ht="12.75" customHeight="1" x14ac:dyDescent="0.2">
      <c r="A1476" s="23" t="s">
        <v>68</v>
      </c>
      <c r="B1476" s="19">
        <v>295</v>
      </c>
      <c r="C1476" s="24">
        <v>18</v>
      </c>
      <c r="D1476" s="24" t="s">
        <v>60</v>
      </c>
      <c r="E1476" s="18" t="s">
        <v>40</v>
      </c>
      <c r="F1476" s="18" t="s">
        <v>44</v>
      </c>
      <c r="G1476" s="18" t="s">
        <v>41</v>
      </c>
      <c r="H1476" s="18">
        <v>2016</v>
      </c>
      <c r="I1476" s="26" t="s">
        <v>135</v>
      </c>
      <c r="X1476" s="25" t="e">
        <f t="shared" si="138"/>
        <v>#DIV/0!</v>
      </c>
      <c r="AA1476" s="25" t="e">
        <f t="shared" si="139"/>
        <v>#DIV/0!</v>
      </c>
      <c r="AB1476" s="24" t="e">
        <f t="shared" si="140"/>
        <v>#DIV/0!</v>
      </c>
      <c r="AD1476" s="18" t="e">
        <f t="shared" si="141"/>
        <v>#DIV/0!</v>
      </c>
      <c r="AF1476" s="18" t="e">
        <f t="shared" si="142"/>
        <v>#DIV/0!</v>
      </c>
      <c r="AP1476" s="2" t="str">
        <f t="shared" si="143"/>
        <v>D09_295_18</v>
      </c>
    </row>
    <row r="1477" spans="1:42" ht="12.75" customHeight="1" x14ac:dyDescent="0.2">
      <c r="A1477" s="1" t="s">
        <v>68</v>
      </c>
      <c r="B1477" s="3">
        <v>296</v>
      </c>
      <c r="C1477" s="4">
        <v>18</v>
      </c>
      <c r="D1477" s="4" t="s">
        <v>60</v>
      </c>
      <c r="E1477" s="2" t="s">
        <v>40</v>
      </c>
      <c r="F1477" s="2" t="s">
        <v>44</v>
      </c>
      <c r="G1477" s="2" t="s">
        <v>41</v>
      </c>
      <c r="H1477" s="2">
        <v>2012</v>
      </c>
      <c r="I1477" s="7" t="s">
        <v>135</v>
      </c>
      <c r="R1477" s="2"/>
      <c r="X1477" s="5" t="e">
        <f t="shared" si="138"/>
        <v>#DIV/0!</v>
      </c>
      <c r="AA1477" s="5" t="e">
        <f t="shared" si="139"/>
        <v>#DIV/0!</v>
      </c>
      <c r="AB1477" s="4" t="e">
        <f t="shared" si="140"/>
        <v>#DIV/0!</v>
      </c>
      <c r="AD1477" s="2" t="e">
        <f t="shared" si="141"/>
        <v>#DIV/0!</v>
      </c>
      <c r="AF1477" s="2" t="e">
        <f t="shared" si="142"/>
        <v>#DIV/0!</v>
      </c>
      <c r="AG1477" s="2"/>
      <c r="AO1477" s="2"/>
      <c r="AP1477" s="2" t="str">
        <f t="shared" si="143"/>
        <v>D09_296_18</v>
      </c>
    </row>
    <row r="1478" spans="1:42" ht="12.75" customHeight="1" x14ac:dyDescent="0.2">
      <c r="A1478" s="1" t="s">
        <v>68</v>
      </c>
      <c r="B1478" s="3">
        <v>296</v>
      </c>
      <c r="C1478" s="4">
        <v>18</v>
      </c>
      <c r="D1478" s="4" t="s">
        <v>60</v>
      </c>
      <c r="E1478" s="2" t="s">
        <v>40</v>
      </c>
      <c r="F1478" s="2" t="s">
        <v>44</v>
      </c>
      <c r="G1478" s="2" t="s">
        <v>41</v>
      </c>
      <c r="H1478" s="2">
        <v>2013</v>
      </c>
      <c r="I1478" s="7" t="s">
        <v>135</v>
      </c>
      <c r="R1478" s="2"/>
      <c r="X1478" s="5" t="e">
        <f t="shared" si="138"/>
        <v>#DIV/0!</v>
      </c>
      <c r="AA1478" s="5" t="e">
        <f t="shared" si="139"/>
        <v>#DIV/0!</v>
      </c>
      <c r="AB1478" s="4" t="e">
        <f t="shared" si="140"/>
        <v>#DIV/0!</v>
      </c>
      <c r="AD1478" s="2" t="e">
        <f t="shared" si="141"/>
        <v>#DIV/0!</v>
      </c>
      <c r="AF1478" s="2" t="e">
        <f t="shared" si="142"/>
        <v>#DIV/0!</v>
      </c>
      <c r="AG1478" s="2"/>
      <c r="AO1478" s="2"/>
      <c r="AP1478" s="2" t="str">
        <f t="shared" si="143"/>
        <v>D09_296_18</v>
      </c>
    </row>
    <row r="1479" spans="1:42" ht="12.75" customHeight="1" x14ac:dyDescent="0.2">
      <c r="A1479" s="1" t="s">
        <v>68</v>
      </c>
      <c r="B1479" s="3">
        <v>296</v>
      </c>
      <c r="C1479" s="4">
        <v>18</v>
      </c>
      <c r="D1479" s="4" t="s">
        <v>60</v>
      </c>
      <c r="E1479" s="2" t="s">
        <v>40</v>
      </c>
      <c r="F1479" s="2" t="s">
        <v>44</v>
      </c>
      <c r="G1479" s="2" t="s">
        <v>41</v>
      </c>
      <c r="H1479" s="2">
        <v>2014</v>
      </c>
      <c r="I1479" s="7" t="s">
        <v>135</v>
      </c>
      <c r="R1479" s="2"/>
      <c r="X1479" s="5" t="e">
        <f t="shared" si="138"/>
        <v>#DIV/0!</v>
      </c>
      <c r="AA1479" s="5" t="e">
        <f t="shared" si="139"/>
        <v>#DIV/0!</v>
      </c>
      <c r="AB1479" s="4" t="e">
        <f t="shared" si="140"/>
        <v>#DIV/0!</v>
      </c>
      <c r="AD1479" s="2" t="e">
        <f t="shared" si="141"/>
        <v>#DIV/0!</v>
      </c>
      <c r="AF1479" s="2" t="e">
        <f t="shared" si="142"/>
        <v>#DIV/0!</v>
      </c>
      <c r="AG1479" s="2"/>
      <c r="AO1479" s="2"/>
      <c r="AP1479" s="2" t="str">
        <f t="shared" si="143"/>
        <v>D09_296_18</v>
      </c>
    </row>
    <row r="1480" spans="1:42" ht="12.75" customHeight="1" x14ac:dyDescent="0.2">
      <c r="A1480" s="1" t="s">
        <v>68</v>
      </c>
      <c r="B1480" s="3">
        <v>296</v>
      </c>
      <c r="C1480" s="4">
        <v>18</v>
      </c>
      <c r="D1480" s="4" t="s">
        <v>60</v>
      </c>
      <c r="E1480" s="2" t="s">
        <v>40</v>
      </c>
      <c r="F1480" s="2" t="s">
        <v>44</v>
      </c>
      <c r="G1480" s="2" t="s">
        <v>41</v>
      </c>
      <c r="H1480" s="2">
        <v>2015</v>
      </c>
      <c r="I1480" s="7" t="s">
        <v>135</v>
      </c>
      <c r="R1480" s="2"/>
      <c r="X1480" s="5" t="e">
        <f t="shared" si="138"/>
        <v>#DIV/0!</v>
      </c>
      <c r="AA1480" s="5" t="e">
        <f t="shared" si="139"/>
        <v>#DIV/0!</v>
      </c>
      <c r="AB1480" s="4" t="e">
        <f t="shared" si="140"/>
        <v>#DIV/0!</v>
      </c>
      <c r="AD1480" s="2" t="e">
        <f t="shared" si="141"/>
        <v>#DIV/0!</v>
      </c>
      <c r="AF1480" s="2" t="e">
        <f t="shared" si="142"/>
        <v>#DIV/0!</v>
      </c>
      <c r="AG1480" s="2"/>
      <c r="AO1480" s="2"/>
      <c r="AP1480" s="2" t="str">
        <f t="shared" si="143"/>
        <v>D09_296_18</v>
      </c>
    </row>
    <row r="1481" spans="1:42" s="18" customFormat="1" ht="12.75" customHeight="1" x14ac:dyDescent="0.2">
      <c r="A1481" s="23" t="s">
        <v>68</v>
      </c>
      <c r="B1481" s="19">
        <v>296</v>
      </c>
      <c r="C1481" s="24">
        <v>18</v>
      </c>
      <c r="D1481" s="24" t="s">
        <v>60</v>
      </c>
      <c r="E1481" s="18" t="s">
        <v>40</v>
      </c>
      <c r="F1481" s="18" t="s">
        <v>44</v>
      </c>
      <c r="G1481" s="18" t="s">
        <v>41</v>
      </c>
      <c r="H1481" s="18">
        <v>2016</v>
      </c>
      <c r="I1481" s="26" t="s">
        <v>135</v>
      </c>
      <c r="X1481" s="25" t="e">
        <f t="shared" si="138"/>
        <v>#DIV/0!</v>
      </c>
      <c r="AA1481" s="25" t="e">
        <f t="shared" si="139"/>
        <v>#DIV/0!</v>
      </c>
      <c r="AB1481" s="24" t="e">
        <f t="shared" si="140"/>
        <v>#DIV/0!</v>
      </c>
      <c r="AD1481" s="18" t="e">
        <f t="shared" si="141"/>
        <v>#DIV/0!</v>
      </c>
      <c r="AF1481" s="18" t="e">
        <f t="shared" si="142"/>
        <v>#DIV/0!</v>
      </c>
      <c r="AP1481" s="2" t="str">
        <f t="shared" si="143"/>
        <v>D09_296_18</v>
      </c>
    </row>
    <row r="1482" spans="1:42" ht="12.75" customHeight="1" x14ac:dyDescent="0.2">
      <c r="A1482" s="1" t="s">
        <v>68</v>
      </c>
      <c r="B1482" s="3">
        <v>297</v>
      </c>
      <c r="C1482" s="4">
        <v>18</v>
      </c>
      <c r="D1482" s="4" t="s">
        <v>60</v>
      </c>
      <c r="E1482" s="2" t="s">
        <v>40</v>
      </c>
      <c r="F1482" s="2" t="s">
        <v>44</v>
      </c>
      <c r="G1482" s="2" t="s">
        <v>41</v>
      </c>
      <c r="H1482" s="2">
        <v>2012</v>
      </c>
      <c r="I1482" s="7" t="s">
        <v>134</v>
      </c>
      <c r="J1482" s="2">
        <v>76</v>
      </c>
      <c r="K1482" s="2">
        <f>J1482-67</f>
        <v>9</v>
      </c>
      <c r="L1482" s="2">
        <f>J1482-78</f>
        <v>-2</v>
      </c>
      <c r="M1482" s="2">
        <f>J1482-95</f>
        <v>-19</v>
      </c>
      <c r="N1482" s="2">
        <v>3</v>
      </c>
      <c r="R1482" s="2"/>
      <c r="T1482" s="2">
        <v>2</v>
      </c>
      <c r="U1482" s="2">
        <v>204</v>
      </c>
      <c r="V1482" s="2">
        <v>25</v>
      </c>
      <c r="W1482" s="2">
        <v>40</v>
      </c>
      <c r="X1482" s="5">
        <f t="shared" si="138"/>
        <v>1.6</v>
      </c>
      <c r="Y1482" s="2">
        <v>3</v>
      </c>
      <c r="Z1482" s="2">
        <v>15</v>
      </c>
      <c r="AA1482" s="5">
        <f t="shared" si="139"/>
        <v>0.6</v>
      </c>
      <c r="AB1482" s="4">
        <f t="shared" si="140"/>
        <v>37.5</v>
      </c>
      <c r="AC1482" s="2">
        <v>0</v>
      </c>
      <c r="AD1482" s="2">
        <f t="shared" si="141"/>
        <v>0</v>
      </c>
      <c r="AE1482" s="2">
        <v>0</v>
      </c>
      <c r="AF1482" s="2">
        <f t="shared" si="142"/>
        <v>0</v>
      </c>
      <c r="AG1482" s="8" t="s">
        <v>87</v>
      </c>
      <c r="AH1482" s="2">
        <v>4</v>
      </c>
      <c r="AI1482" s="2">
        <v>2</v>
      </c>
      <c r="AJ1482" s="2">
        <v>2</v>
      </c>
      <c r="AK1482" s="2">
        <v>2</v>
      </c>
      <c r="AL1482" s="2">
        <v>3</v>
      </c>
      <c r="AM1482" s="2">
        <v>2</v>
      </c>
      <c r="AO1482" s="2"/>
      <c r="AP1482" s="2" t="str">
        <f t="shared" si="143"/>
        <v>D09_297_18</v>
      </c>
    </row>
    <row r="1483" spans="1:42" ht="12.75" customHeight="1" x14ac:dyDescent="0.2">
      <c r="A1483" s="1" t="s">
        <v>68</v>
      </c>
      <c r="B1483" s="3">
        <v>297</v>
      </c>
      <c r="C1483" s="4">
        <v>18</v>
      </c>
      <c r="D1483" s="4" t="s">
        <v>60</v>
      </c>
      <c r="E1483" s="2" t="s">
        <v>40</v>
      </c>
      <c r="F1483" s="2" t="s">
        <v>44</v>
      </c>
      <c r="G1483" s="2" t="s">
        <v>41</v>
      </c>
      <c r="H1483" s="2">
        <v>2013</v>
      </c>
      <c r="I1483" s="7" t="s">
        <v>134</v>
      </c>
      <c r="J1483" s="2">
        <v>70</v>
      </c>
      <c r="K1483" s="2">
        <f>J1483-49</f>
        <v>21</v>
      </c>
      <c r="L1483" s="2">
        <f>J1483-76</f>
        <v>-6</v>
      </c>
      <c r="M1483" s="2">
        <f>J1483-90</f>
        <v>-20</v>
      </c>
      <c r="N1483" s="2">
        <v>3</v>
      </c>
      <c r="R1483" s="2"/>
      <c r="T1483" s="2">
        <v>1</v>
      </c>
      <c r="X1483" s="5" t="e">
        <f t="shared" si="138"/>
        <v>#DIV/0!</v>
      </c>
      <c r="AA1483" s="5" t="e">
        <f t="shared" si="139"/>
        <v>#DIV/0!</v>
      </c>
      <c r="AB1483" s="4" t="e">
        <f t="shared" si="140"/>
        <v>#DIV/0!</v>
      </c>
      <c r="AD1483" s="2" t="e">
        <f t="shared" si="141"/>
        <v>#DIV/0!</v>
      </c>
      <c r="AF1483" s="2" t="e">
        <f t="shared" si="142"/>
        <v>#DIV/0!</v>
      </c>
      <c r="AN1483" s="2">
        <v>0</v>
      </c>
      <c r="AO1483" s="2" t="s">
        <v>122</v>
      </c>
      <c r="AP1483" s="2" t="str">
        <f t="shared" si="143"/>
        <v>D09_297_18</v>
      </c>
    </row>
    <row r="1484" spans="1:42" ht="12.75" customHeight="1" x14ac:dyDescent="0.2">
      <c r="A1484" s="1" t="s">
        <v>68</v>
      </c>
      <c r="B1484" s="3">
        <v>297</v>
      </c>
      <c r="C1484" s="4">
        <v>18</v>
      </c>
      <c r="D1484" s="4" t="s">
        <v>60</v>
      </c>
      <c r="E1484" s="2" t="s">
        <v>40</v>
      </c>
      <c r="F1484" s="2" t="s">
        <v>44</v>
      </c>
      <c r="G1484" s="2" t="s">
        <v>41</v>
      </c>
      <c r="H1484" s="2">
        <v>2014</v>
      </c>
      <c r="I1484" s="7" t="s">
        <v>134</v>
      </c>
      <c r="R1484" s="2"/>
      <c r="X1484" s="5" t="e">
        <f t="shared" si="138"/>
        <v>#DIV/0!</v>
      </c>
      <c r="AA1484" s="5" t="e">
        <f t="shared" si="139"/>
        <v>#DIV/0!</v>
      </c>
      <c r="AB1484" s="4" t="e">
        <f t="shared" si="140"/>
        <v>#DIV/0!</v>
      </c>
      <c r="AD1484" s="2" t="e">
        <f t="shared" si="141"/>
        <v>#DIV/0!</v>
      </c>
      <c r="AF1484" s="2" t="e">
        <f t="shared" si="142"/>
        <v>#DIV/0!</v>
      </c>
      <c r="AG1484" s="2"/>
      <c r="AO1484" s="2"/>
      <c r="AP1484" s="2" t="str">
        <f t="shared" si="143"/>
        <v>D09_297_18</v>
      </c>
    </row>
    <row r="1485" spans="1:42" ht="12.75" customHeight="1" x14ac:dyDescent="0.2">
      <c r="A1485" s="1" t="s">
        <v>68</v>
      </c>
      <c r="B1485" s="3">
        <v>297</v>
      </c>
      <c r="C1485" s="4">
        <v>18</v>
      </c>
      <c r="D1485" s="4" t="s">
        <v>60</v>
      </c>
      <c r="E1485" s="2" t="s">
        <v>40</v>
      </c>
      <c r="F1485" s="2" t="s">
        <v>44</v>
      </c>
      <c r="G1485" s="2" t="s">
        <v>41</v>
      </c>
      <c r="H1485" s="2">
        <v>2015</v>
      </c>
      <c r="I1485" s="7" t="s">
        <v>134</v>
      </c>
      <c r="R1485" s="2"/>
      <c r="X1485" s="5" t="e">
        <f t="shared" si="138"/>
        <v>#DIV/0!</v>
      </c>
      <c r="AA1485" s="5" t="e">
        <f t="shared" si="139"/>
        <v>#DIV/0!</v>
      </c>
      <c r="AB1485" s="4" t="e">
        <f t="shared" si="140"/>
        <v>#DIV/0!</v>
      </c>
      <c r="AD1485" s="2" t="e">
        <f t="shared" si="141"/>
        <v>#DIV/0!</v>
      </c>
      <c r="AF1485" s="2" t="e">
        <f t="shared" si="142"/>
        <v>#DIV/0!</v>
      </c>
      <c r="AG1485" s="2"/>
      <c r="AO1485" s="2"/>
      <c r="AP1485" s="2" t="str">
        <f t="shared" si="143"/>
        <v>D09_297_18</v>
      </c>
    </row>
    <row r="1486" spans="1:42" s="18" customFormat="1" ht="12.75" customHeight="1" x14ac:dyDescent="0.2">
      <c r="A1486" s="23" t="s">
        <v>68</v>
      </c>
      <c r="B1486" s="19">
        <v>297</v>
      </c>
      <c r="C1486" s="24">
        <v>18</v>
      </c>
      <c r="D1486" s="24" t="s">
        <v>60</v>
      </c>
      <c r="E1486" s="18" t="s">
        <v>40</v>
      </c>
      <c r="F1486" s="18" t="s">
        <v>44</v>
      </c>
      <c r="G1486" s="18" t="s">
        <v>41</v>
      </c>
      <c r="H1486" s="18">
        <v>2016</v>
      </c>
      <c r="I1486" s="7" t="s">
        <v>134</v>
      </c>
      <c r="X1486" s="25" t="e">
        <f t="shared" si="138"/>
        <v>#DIV/0!</v>
      </c>
      <c r="AA1486" s="25" t="e">
        <f t="shared" si="139"/>
        <v>#DIV/0!</v>
      </c>
      <c r="AB1486" s="24" t="e">
        <f t="shared" si="140"/>
        <v>#DIV/0!</v>
      </c>
      <c r="AD1486" s="18" t="e">
        <f t="shared" si="141"/>
        <v>#DIV/0!</v>
      </c>
      <c r="AF1486" s="18" t="e">
        <f t="shared" si="142"/>
        <v>#DIV/0!</v>
      </c>
      <c r="AP1486" s="2" t="str">
        <f t="shared" si="143"/>
        <v>D09_297_18</v>
      </c>
    </row>
    <row r="1487" spans="1:42" ht="12.75" customHeight="1" x14ac:dyDescent="0.2">
      <c r="A1487" s="1" t="s">
        <v>68</v>
      </c>
      <c r="B1487" s="3">
        <v>298</v>
      </c>
      <c r="C1487" s="4">
        <v>18</v>
      </c>
      <c r="D1487" s="4" t="s">
        <v>60</v>
      </c>
      <c r="E1487" s="2" t="s">
        <v>40</v>
      </c>
      <c r="F1487" s="2" t="s">
        <v>44</v>
      </c>
      <c r="G1487" s="2" t="s">
        <v>41</v>
      </c>
      <c r="H1487" s="2">
        <v>2012</v>
      </c>
      <c r="I1487" s="7" t="s">
        <v>135</v>
      </c>
      <c r="R1487" s="2"/>
      <c r="X1487" s="5" t="e">
        <f t="shared" si="138"/>
        <v>#DIV/0!</v>
      </c>
      <c r="AA1487" s="5" t="e">
        <f t="shared" si="139"/>
        <v>#DIV/0!</v>
      </c>
      <c r="AB1487" s="4" t="e">
        <f t="shared" si="140"/>
        <v>#DIV/0!</v>
      </c>
      <c r="AD1487" s="2" t="e">
        <f t="shared" si="141"/>
        <v>#DIV/0!</v>
      </c>
      <c r="AF1487" s="2" t="e">
        <f t="shared" si="142"/>
        <v>#DIV/0!</v>
      </c>
      <c r="AO1487" s="2"/>
      <c r="AP1487" s="2" t="str">
        <f t="shared" si="143"/>
        <v>D09_298_18</v>
      </c>
    </row>
    <row r="1488" spans="1:42" ht="12.75" customHeight="1" x14ac:dyDescent="0.2">
      <c r="A1488" s="1" t="s">
        <v>68</v>
      </c>
      <c r="B1488" s="3">
        <v>298</v>
      </c>
      <c r="C1488" s="4">
        <v>18</v>
      </c>
      <c r="D1488" s="4" t="s">
        <v>60</v>
      </c>
      <c r="E1488" s="2" t="s">
        <v>40</v>
      </c>
      <c r="F1488" s="2" t="s">
        <v>44</v>
      </c>
      <c r="G1488" s="2" t="s">
        <v>41</v>
      </c>
      <c r="H1488" s="2">
        <v>2013</v>
      </c>
      <c r="I1488" s="7" t="s">
        <v>135</v>
      </c>
      <c r="R1488" s="2"/>
      <c r="X1488" s="5" t="e">
        <f t="shared" si="138"/>
        <v>#DIV/0!</v>
      </c>
      <c r="AA1488" s="5" t="e">
        <f t="shared" si="139"/>
        <v>#DIV/0!</v>
      </c>
      <c r="AB1488" s="4" t="e">
        <f t="shared" si="140"/>
        <v>#DIV/0!</v>
      </c>
      <c r="AD1488" s="2" t="e">
        <f t="shared" si="141"/>
        <v>#DIV/0!</v>
      </c>
      <c r="AF1488" s="2" t="e">
        <f t="shared" si="142"/>
        <v>#DIV/0!</v>
      </c>
      <c r="AG1488" s="2"/>
      <c r="AO1488" s="2"/>
      <c r="AP1488" s="2" t="str">
        <f t="shared" si="143"/>
        <v>D09_298_18</v>
      </c>
    </row>
    <row r="1489" spans="1:42" ht="12.75" customHeight="1" x14ac:dyDescent="0.2">
      <c r="A1489" s="1" t="s">
        <v>68</v>
      </c>
      <c r="B1489" s="3">
        <v>298</v>
      </c>
      <c r="C1489" s="4">
        <v>18</v>
      </c>
      <c r="D1489" s="4" t="s">
        <v>60</v>
      </c>
      <c r="E1489" s="2" t="s">
        <v>40</v>
      </c>
      <c r="F1489" s="2" t="s">
        <v>44</v>
      </c>
      <c r="G1489" s="2" t="s">
        <v>41</v>
      </c>
      <c r="H1489" s="2">
        <v>2014</v>
      </c>
      <c r="I1489" s="7" t="s">
        <v>135</v>
      </c>
      <c r="R1489" s="2"/>
      <c r="X1489" s="5" t="e">
        <f t="shared" si="138"/>
        <v>#DIV/0!</v>
      </c>
      <c r="AA1489" s="5" t="e">
        <f t="shared" si="139"/>
        <v>#DIV/0!</v>
      </c>
      <c r="AB1489" s="4" t="e">
        <f t="shared" si="140"/>
        <v>#DIV/0!</v>
      </c>
      <c r="AD1489" s="2" t="e">
        <f t="shared" si="141"/>
        <v>#DIV/0!</v>
      </c>
      <c r="AF1489" s="2" t="e">
        <f t="shared" si="142"/>
        <v>#DIV/0!</v>
      </c>
      <c r="AG1489" s="2"/>
      <c r="AO1489" s="2"/>
      <c r="AP1489" s="2" t="str">
        <f t="shared" si="143"/>
        <v>D09_298_18</v>
      </c>
    </row>
    <row r="1490" spans="1:42" ht="12.75" customHeight="1" x14ac:dyDescent="0.2">
      <c r="A1490" s="1" t="s">
        <v>68</v>
      </c>
      <c r="B1490" s="3">
        <v>298</v>
      </c>
      <c r="C1490" s="4">
        <v>18</v>
      </c>
      <c r="D1490" s="4" t="s">
        <v>60</v>
      </c>
      <c r="E1490" s="2" t="s">
        <v>40</v>
      </c>
      <c r="F1490" s="2" t="s">
        <v>44</v>
      </c>
      <c r="G1490" s="2" t="s">
        <v>41</v>
      </c>
      <c r="H1490" s="2">
        <v>2015</v>
      </c>
      <c r="I1490" s="7" t="s">
        <v>135</v>
      </c>
      <c r="R1490" s="2"/>
      <c r="X1490" s="5" t="e">
        <f t="shared" si="138"/>
        <v>#DIV/0!</v>
      </c>
      <c r="AA1490" s="5" t="e">
        <f t="shared" si="139"/>
        <v>#DIV/0!</v>
      </c>
      <c r="AB1490" s="4" t="e">
        <f t="shared" si="140"/>
        <v>#DIV/0!</v>
      </c>
      <c r="AD1490" s="2" t="e">
        <f t="shared" si="141"/>
        <v>#DIV/0!</v>
      </c>
      <c r="AF1490" s="2" t="e">
        <f t="shared" si="142"/>
        <v>#DIV/0!</v>
      </c>
      <c r="AG1490" s="2"/>
      <c r="AO1490" s="2"/>
      <c r="AP1490" s="2" t="str">
        <f t="shared" si="143"/>
        <v>D09_298_18</v>
      </c>
    </row>
    <row r="1491" spans="1:42" s="18" customFormat="1" ht="12.75" customHeight="1" x14ac:dyDescent="0.2">
      <c r="A1491" s="23" t="s">
        <v>68</v>
      </c>
      <c r="B1491" s="19">
        <v>298</v>
      </c>
      <c r="C1491" s="24">
        <v>18</v>
      </c>
      <c r="D1491" s="24" t="s">
        <v>60</v>
      </c>
      <c r="E1491" s="18" t="s">
        <v>40</v>
      </c>
      <c r="F1491" s="18" t="s">
        <v>44</v>
      </c>
      <c r="G1491" s="18" t="s">
        <v>41</v>
      </c>
      <c r="H1491" s="18">
        <v>2016</v>
      </c>
      <c r="I1491" s="26" t="s">
        <v>135</v>
      </c>
      <c r="X1491" s="25" t="e">
        <f t="shared" si="138"/>
        <v>#DIV/0!</v>
      </c>
      <c r="AA1491" s="25" t="e">
        <f t="shared" si="139"/>
        <v>#DIV/0!</v>
      </c>
      <c r="AB1491" s="24" t="e">
        <f t="shared" si="140"/>
        <v>#DIV/0!</v>
      </c>
      <c r="AD1491" s="18" t="e">
        <f t="shared" si="141"/>
        <v>#DIV/0!</v>
      </c>
      <c r="AF1491" s="18" t="e">
        <f t="shared" si="142"/>
        <v>#DIV/0!</v>
      </c>
      <c r="AP1491" s="2" t="str">
        <f t="shared" si="143"/>
        <v>D09_298_18</v>
      </c>
    </row>
    <row r="1492" spans="1:42" ht="12.75" customHeight="1" x14ac:dyDescent="0.2">
      <c r="A1492" s="1" t="s">
        <v>68</v>
      </c>
      <c r="B1492" s="3">
        <v>299</v>
      </c>
      <c r="C1492" s="4">
        <v>18</v>
      </c>
      <c r="D1492" s="4" t="s">
        <v>60</v>
      </c>
      <c r="E1492" s="2" t="s">
        <v>40</v>
      </c>
      <c r="F1492" s="2" t="s">
        <v>44</v>
      </c>
      <c r="G1492" s="2" t="s">
        <v>41</v>
      </c>
      <c r="H1492" s="2">
        <v>2012</v>
      </c>
      <c r="I1492" s="7" t="s">
        <v>140</v>
      </c>
      <c r="J1492" s="2">
        <v>100</v>
      </c>
      <c r="K1492" s="2">
        <f>J1492-67</f>
        <v>33</v>
      </c>
      <c r="L1492" s="2">
        <f>J1492-78</f>
        <v>22</v>
      </c>
      <c r="M1492" s="2">
        <f>J1492-95</f>
        <v>5</v>
      </c>
      <c r="N1492" s="2">
        <v>3</v>
      </c>
      <c r="R1492" s="2"/>
      <c r="T1492" s="2">
        <v>0</v>
      </c>
      <c r="X1492" s="5" t="e">
        <f t="shared" si="138"/>
        <v>#DIV/0!</v>
      </c>
      <c r="AA1492" s="5" t="e">
        <f t="shared" si="139"/>
        <v>#DIV/0!</v>
      </c>
      <c r="AB1492" s="4" t="e">
        <f t="shared" si="140"/>
        <v>#DIV/0!</v>
      </c>
      <c r="AD1492" s="2" t="e">
        <f t="shared" si="141"/>
        <v>#DIV/0!</v>
      </c>
      <c r="AF1492" s="2" t="e">
        <f t="shared" si="142"/>
        <v>#DIV/0!</v>
      </c>
      <c r="AO1492" s="2"/>
      <c r="AP1492" s="2" t="str">
        <f t="shared" si="143"/>
        <v>D09_299_18</v>
      </c>
    </row>
    <row r="1493" spans="1:42" ht="12.75" customHeight="1" x14ac:dyDescent="0.2">
      <c r="A1493" s="1" t="s">
        <v>68</v>
      </c>
      <c r="B1493" s="3">
        <v>299</v>
      </c>
      <c r="C1493" s="4">
        <v>18</v>
      </c>
      <c r="D1493" s="4" t="s">
        <v>60</v>
      </c>
      <c r="E1493" s="2" t="s">
        <v>40</v>
      </c>
      <c r="F1493" s="2" t="s">
        <v>44</v>
      </c>
      <c r="G1493" s="2" t="s">
        <v>41</v>
      </c>
      <c r="H1493" s="2">
        <v>2013</v>
      </c>
      <c r="I1493" s="7" t="s">
        <v>140</v>
      </c>
      <c r="J1493" s="2">
        <v>93</v>
      </c>
      <c r="K1493" s="2">
        <f>J1493-49</f>
        <v>44</v>
      </c>
      <c r="L1493" s="2">
        <f>J1493-76</f>
        <v>17</v>
      </c>
      <c r="M1493" s="2">
        <f>J1493-90</f>
        <v>3</v>
      </c>
      <c r="N1493" s="2">
        <v>3</v>
      </c>
      <c r="R1493" s="2"/>
      <c r="T1493" s="2">
        <v>0</v>
      </c>
      <c r="X1493" s="5" t="e">
        <f t="shared" si="138"/>
        <v>#DIV/0!</v>
      </c>
      <c r="AA1493" s="5" t="e">
        <f t="shared" si="139"/>
        <v>#DIV/0!</v>
      </c>
      <c r="AB1493" s="4" t="e">
        <f t="shared" si="140"/>
        <v>#DIV/0!</v>
      </c>
      <c r="AD1493" s="2" t="e">
        <f t="shared" si="141"/>
        <v>#DIV/0!</v>
      </c>
      <c r="AF1493" s="2" t="e">
        <f t="shared" si="142"/>
        <v>#DIV/0!</v>
      </c>
      <c r="AN1493" s="2">
        <v>1</v>
      </c>
      <c r="AO1493" s="2"/>
      <c r="AP1493" s="2" t="str">
        <f t="shared" si="143"/>
        <v>D09_299_18</v>
      </c>
    </row>
    <row r="1494" spans="1:42" ht="12.75" customHeight="1" x14ac:dyDescent="0.2">
      <c r="A1494" s="1" t="s">
        <v>68</v>
      </c>
      <c r="B1494" s="3">
        <v>299</v>
      </c>
      <c r="C1494" s="4">
        <v>18</v>
      </c>
      <c r="D1494" s="4" t="s">
        <v>60</v>
      </c>
      <c r="E1494" s="2" t="s">
        <v>40</v>
      </c>
      <c r="F1494" s="2" t="s">
        <v>44</v>
      </c>
      <c r="G1494" s="2" t="s">
        <v>41</v>
      </c>
      <c r="H1494" s="2">
        <v>2014</v>
      </c>
      <c r="I1494" s="7" t="s">
        <v>140</v>
      </c>
      <c r="J1494" s="2">
        <v>82</v>
      </c>
      <c r="N1494" s="2">
        <v>2</v>
      </c>
      <c r="P1494" s="2" t="s">
        <v>154</v>
      </c>
      <c r="R1494" s="2"/>
      <c r="T1494" s="2">
        <v>1</v>
      </c>
      <c r="U1494" s="2">
        <v>207</v>
      </c>
      <c r="V1494" s="2">
        <v>25</v>
      </c>
      <c r="W1494" s="2">
        <v>65</v>
      </c>
      <c r="X1494" s="5">
        <f t="shared" si="138"/>
        <v>2.6313043478260867</v>
      </c>
      <c r="Y1494" s="2">
        <v>4</v>
      </c>
      <c r="Z1494" s="2">
        <v>9</v>
      </c>
      <c r="AA1494" s="5">
        <f t="shared" si="139"/>
        <v>0.39130434782608697</v>
      </c>
      <c r="AB1494" s="4">
        <f t="shared" si="140"/>
        <v>14.871116986120292</v>
      </c>
      <c r="AC1494" s="2">
        <v>2</v>
      </c>
      <c r="AD1494" s="2">
        <f t="shared" si="141"/>
        <v>8</v>
      </c>
      <c r="AE1494" s="2">
        <v>1</v>
      </c>
      <c r="AF1494" s="2">
        <f t="shared" si="142"/>
        <v>4</v>
      </c>
      <c r="AG1494" s="8" t="s">
        <v>149</v>
      </c>
      <c r="AH1494" s="2">
        <v>5</v>
      </c>
      <c r="AI1494" s="2">
        <v>2</v>
      </c>
      <c r="AJ1494" s="2">
        <v>1</v>
      </c>
      <c r="AK1494" s="2">
        <v>1</v>
      </c>
      <c r="AL1494" s="2">
        <v>3</v>
      </c>
      <c r="AM1494" s="2">
        <v>1</v>
      </c>
      <c r="AP1494" s="2" t="str">
        <f t="shared" si="143"/>
        <v>D09_299_18</v>
      </c>
    </row>
    <row r="1495" spans="1:42" ht="12.75" customHeight="1" x14ac:dyDescent="0.2">
      <c r="A1495" s="1" t="s">
        <v>68</v>
      </c>
      <c r="B1495" s="3">
        <v>299</v>
      </c>
      <c r="C1495" s="4">
        <v>18</v>
      </c>
      <c r="D1495" s="4" t="s">
        <v>60</v>
      </c>
      <c r="E1495" s="2" t="s">
        <v>40</v>
      </c>
      <c r="F1495" s="2" t="s">
        <v>44</v>
      </c>
      <c r="G1495" s="2" t="s">
        <v>41</v>
      </c>
      <c r="H1495" s="2">
        <v>2015</v>
      </c>
      <c r="I1495" s="7" t="s">
        <v>140</v>
      </c>
      <c r="R1495" s="2"/>
      <c r="X1495" s="5" t="e">
        <f t="shared" si="138"/>
        <v>#DIV/0!</v>
      </c>
      <c r="AA1495" s="5" t="e">
        <f t="shared" si="139"/>
        <v>#DIV/0!</v>
      </c>
      <c r="AB1495" s="4" t="e">
        <f t="shared" si="140"/>
        <v>#DIV/0!</v>
      </c>
      <c r="AD1495" s="2" t="e">
        <f t="shared" si="141"/>
        <v>#DIV/0!</v>
      </c>
      <c r="AF1495" s="2" t="e">
        <f t="shared" si="142"/>
        <v>#DIV/0!</v>
      </c>
      <c r="AG1495" s="2"/>
      <c r="AO1495" s="2"/>
      <c r="AP1495" s="2" t="str">
        <f t="shared" si="143"/>
        <v>D09_299_18</v>
      </c>
    </row>
    <row r="1496" spans="1:42" s="18" customFormat="1" ht="12.75" customHeight="1" x14ac:dyDescent="0.2">
      <c r="A1496" s="23" t="s">
        <v>68</v>
      </c>
      <c r="B1496" s="19">
        <v>299</v>
      </c>
      <c r="C1496" s="24">
        <v>18</v>
      </c>
      <c r="D1496" s="24" t="s">
        <v>60</v>
      </c>
      <c r="E1496" s="18" t="s">
        <v>40</v>
      </c>
      <c r="F1496" s="18" t="s">
        <v>44</v>
      </c>
      <c r="G1496" s="18" t="s">
        <v>41</v>
      </c>
      <c r="H1496" s="18">
        <v>2016</v>
      </c>
      <c r="I1496" s="7" t="s">
        <v>140</v>
      </c>
      <c r="X1496" s="25" t="e">
        <f t="shared" si="138"/>
        <v>#DIV/0!</v>
      </c>
      <c r="AA1496" s="25" t="e">
        <f t="shared" si="139"/>
        <v>#DIV/0!</v>
      </c>
      <c r="AB1496" s="24" t="e">
        <f t="shared" si="140"/>
        <v>#DIV/0!</v>
      </c>
      <c r="AD1496" s="18" t="e">
        <f t="shared" si="141"/>
        <v>#DIV/0!</v>
      </c>
      <c r="AF1496" s="18" t="e">
        <f t="shared" si="142"/>
        <v>#DIV/0!</v>
      </c>
      <c r="AP1496" s="2" t="str">
        <f t="shared" si="143"/>
        <v>D09_299_18</v>
      </c>
    </row>
    <row r="1497" spans="1:42" ht="12.75" customHeight="1" x14ac:dyDescent="0.2">
      <c r="A1497" s="1" t="s">
        <v>68</v>
      </c>
      <c r="B1497" s="3">
        <v>300</v>
      </c>
      <c r="C1497" s="4">
        <v>18</v>
      </c>
      <c r="D1497" s="4" t="s">
        <v>60</v>
      </c>
      <c r="E1497" s="2" t="s">
        <v>40</v>
      </c>
      <c r="F1497" s="2" t="s">
        <v>44</v>
      </c>
      <c r="G1497" s="2" t="s">
        <v>41</v>
      </c>
      <c r="H1497" s="2">
        <v>2012</v>
      </c>
      <c r="I1497" s="7" t="s">
        <v>135</v>
      </c>
      <c r="R1497" s="2"/>
      <c r="X1497" s="5" t="e">
        <f t="shared" si="138"/>
        <v>#DIV/0!</v>
      </c>
      <c r="AA1497" s="5" t="e">
        <f t="shared" si="139"/>
        <v>#DIV/0!</v>
      </c>
      <c r="AB1497" s="4" t="e">
        <f t="shared" si="140"/>
        <v>#DIV/0!</v>
      </c>
      <c r="AD1497" s="2" t="e">
        <f t="shared" si="141"/>
        <v>#DIV/0!</v>
      </c>
      <c r="AF1497" s="2" t="e">
        <f t="shared" si="142"/>
        <v>#DIV/0!</v>
      </c>
      <c r="AG1497" s="2"/>
      <c r="AO1497" s="2"/>
      <c r="AP1497" s="2" t="str">
        <f t="shared" si="143"/>
        <v>D09_300_18</v>
      </c>
    </row>
    <row r="1498" spans="1:42" ht="12.75" customHeight="1" x14ac:dyDescent="0.2">
      <c r="A1498" s="1" t="s">
        <v>68</v>
      </c>
      <c r="B1498" s="3">
        <v>300</v>
      </c>
      <c r="C1498" s="4">
        <v>18</v>
      </c>
      <c r="D1498" s="4" t="s">
        <v>60</v>
      </c>
      <c r="E1498" s="2" t="s">
        <v>40</v>
      </c>
      <c r="F1498" s="2" t="s">
        <v>44</v>
      </c>
      <c r="G1498" s="2" t="s">
        <v>41</v>
      </c>
      <c r="H1498" s="2">
        <v>2013</v>
      </c>
      <c r="I1498" s="7" t="s">
        <v>135</v>
      </c>
      <c r="R1498" s="2"/>
      <c r="X1498" s="5" t="e">
        <f t="shared" si="138"/>
        <v>#DIV/0!</v>
      </c>
      <c r="AA1498" s="5" t="e">
        <f t="shared" si="139"/>
        <v>#DIV/0!</v>
      </c>
      <c r="AB1498" s="4" t="e">
        <f t="shared" si="140"/>
        <v>#DIV/0!</v>
      </c>
      <c r="AD1498" s="2" t="e">
        <f t="shared" si="141"/>
        <v>#DIV/0!</v>
      </c>
      <c r="AF1498" s="2" t="e">
        <f t="shared" si="142"/>
        <v>#DIV/0!</v>
      </c>
      <c r="AG1498" s="2"/>
      <c r="AO1498" s="2"/>
      <c r="AP1498" s="2" t="str">
        <f t="shared" si="143"/>
        <v>D09_300_18</v>
      </c>
    </row>
    <row r="1499" spans="1:42" ht="12.75" customHeight="1" x14ac:dyDescent="0.2">
      <c r="A1499" s="1" t="s">
        <v>68</v>
      </c>
      <c r="B1499" s="3">
        <v>300</v>
      </c>
      <c r="C1499" s="4">
        <v>18</v>
      </c>
      <c r="D1499" s="4" t="s">
        <v>60</v>
      </c>
      <c r="E1499" s="2" t="s">
        <v>40</v>
      </c>
      <c r="F1499" s="2" t="s">
        <v>44</v>
      </c>
      <c r="G1499" s="2" t="s">
        <v>41</v>
      </c>
      <c r="H1499" s="2">
        <v>2014</v>
      </c>
      <c r="I1499" s="7" t="s">
        <v>135</v>
      </c>
      <c r="R1499" s="2"/>
      <c r="X1499" s="5" t="e">
        <f t="shared" si="138"/>
        <v>#DIV/0!</v>
      </c>
      <c r="AA1499" s="5" t="e">
        <f t="shared" si="139"/>
        <v>#DIV/0!</v>
      </c>
      <c r="AB1499" s="4" t="e">
        <f t="shared" si="140"/>
        <v>#DIV/0!</v>
      </c>
      <c r="AD1499" s="2" t="e">
        <f t="shared" si="141"/>
        <v>#DIV/0!</v>
      </c>
      <c r="AF1499" s="2" t="e">
        <f t="shared" si="142"/>
        <v>#DIV/0!</v>
      </c>
      <c r="AG1499" s="2"/>
      <c r="AO1499" s="2"/>
      <c r="AP1499" s="2" t="str">
        <f t="shared" si="143"/>
        <v>D09_300_18</v>
      </c>
    </row>
    <row r="1500" spans="1:42" ht="12.75" customHeight="1" x14ac:dyDescent="0.2">
      <c r="A1500" s="1" t="s">
        <v>68</v>
      </c>
      <c r="B1500" s="3">
        <v>300</v>
      </c>
      <c r="C1500" s="4">
        <v>18</v>
      </c>
      <c r="D1500" s="4" t="s">
        <v>60</v>
      </c>
      <c r="E1500" s="2" t="s">
        <v>40</v>
      </c>
      <c r="F1500" s="2" t="s">
        <v>44</v>
      </c>
      <c r="G1500" s="2" t="s">
        <v>41</v>
      </c>
      <c r="H1500" s="2">
        <v>2015</v>
      </c>
      <c r="I1500" s="7" t="s">
        <v>135</v>
      </c>
      <c r="R1500" s="2"/>
      <c r="X1500" s="5" t="e">
        <f t="shared" si="138"/>
        <v>#DIV/0!</v>
      </c>
      <c r="AA1500" s="5" t="e">
        <f t="shared" si="139"/>
        <v>#DIV/0!</v>
      </c>
      <c r="AB1500" s="4" t="e">
        <f t="shared" si="140"/>
        <v>#DIV/0!</v>
      </c>
      <c r="AD1500" s="2" t="e">
        <f t="shared" si="141"/>
        <v>#DIV/0!</v>
      </c>
      <c r="AF1500" s="2" t="e">
        <f t="shared" si="142"/>
        <v>#DIV/0!</v>
      </c>
      <c r="AG1500" s="2"/>
      <c r="AO1500" s="2"/>
      <c r="AP1500" s="2" t="str">
        <f t="shared" si="143"/>
        <v>D09_300_18</v>
      </c>
    </row>
    <row r="1501" spans="1:42" s="18" customFormat="1" ht="12.75" customHeight="1" x14ac:dyDescent="0.2">
      <c r="A1501" s="23" t="s">
        <v>68</v>
      </c>
      <c r="B1501" s="19">
        <v>300</v>
      </c>
      <c r="C1501" s="24">
        <v>18</v>
      </c>
      <c r="D1501" s="24" t="s">
        <v>60</v>
      </c>
      <c r="E1501" s="18" t="s">
        <v>40</v>
      </c>
      <c r="F1501" s="18" t="s">
        <v>44</v>
      </c>
      <c r="G1501" s="18" t="s">
        <v>41</v>
      </c>
      <c r="H1501" s="18">
        <v>2016</v>
      </c>
      <c r="I1501" s="26" t="s">
        <v>135</v>
      </c>
      <c r="X1501" s="25" t="e">
        <f t="shared" si="138"/>
        <v>#DIV/0!</v>
      </c>
      <c r="AA1501" s="25" t="e">
        <f t="shared" si="139"/>
        <v>#DIV/0!</v>
      </c>
      <c r="AB1501" s="24" t="e">
        <f t="shared" si="140"/>
        <v>#DIV/0!</v>
      </c>
      <c r="AD1501" s="18" t="e">
        <f t="shared" si="141"/>
        <v>#DIV/0!</v>
      </c>
      <c r="AF1501" s="18" t="e">
        <f t="shared" si="142"/>
        <v>#DIV/0!</v>
      </c>
      <c r="AP1501" s="2" t="str">
        <f t="shared" si="143"/>
        <v>D09_300_18</v>
      </c>
    </row>
    <row r="1502" spans="1:42" ht="12.75" customHeight="1" x14ac:dyDescent="0.2">
      <c r="A1502" s="1" t="s">
        <v>68</v>
      </c>
      <c r="B1502" s="3">
        <v>301</v>
      </c>
      <c r="C1502" s="4">
        <v>18</v>
      </c>
      <c r="D1502" s="4" t="s">
        <v>60</v>
      </c>
      <c r="E1502" s="2" t="s">
        <v>40</v>
      </c>
      <c r="F1502" s="2" t="s">
        <v>44</v>
      </c>
      <c r="G1502" s="2" t="s">
        <v>41</v>
      </c>
      <c r="H1502" s="2">
        <v>2012</v>
      </c>
      <c r="I1502" s="7" t="s">
        <v>135</v>
      </c>
      <c r="R1502" s="2"/>
      <c r="X1502" s="5" t="e">
        <f t="shared" si="138"/>
        <v>#DIV/0!</v>
      </c>
      <c r="AA1502" s="5" t="e">
        <f t="shared" si="139"/>
        <v>#DIV/0!</v>
      </c>
      <c r="AB1502" s="4" t="e">
        <f t="shared" si="140"/>
        <v>#DIV/0!</v>
      </c>
      <c r="AD1502" s="2" t="e">
        <f t="shared" si="141"/>
        <v>#DIV/0!</v>
      </c>
      <c r="AF1502" s="2" t="e">
        <f t="shared" si="142"/>
        <v>#DIV/0!</v>
      </c>
      <c r="AO1502" s="2"/>
      <c r="AP1502" s="2" t="str">
        <f t="shared" si="143"/>
        <v>D09_301_18</v>
      </c>
    </row>
    <row r="1503" spans="1:42" ht="12.75" customHeight="1" x14ac:dyDescent="0.2">
      <c r="A1503" s="1" t="s">
        <v>68</v>
      </c>
      <c r="B1503" s="3">
        <v>301</v>
      </c>
      <c r="C1503" s="4">
        <v>18</v>
      </c>
      <c r="D1503" s="4" t="s">
        <v>60</v>
      </c>
      <c r="E1503" s="2" t="s">
        <v>40</v>
      </c>
      <c r="F1503" s="2" t="s">
        <v>44</v>
      </c>
      <c r="G1503" s="2" t="s">
        <v>41</v>
      </c>
      <c r="H1503" s="2">
        <v>2013</v>
      </c>
      <c r="I1503" s="7" t="s">
        <v>135</v>
      </c>
      <c r="R1503" s="2"/>
      <c r="X1503" s="5" t="e">
        <f t="shared" si="138"/>
        <v>#DIV/0!</v>
      </c>
      <c r="AA1503" s="5" t="e">
        <f t="shared" si="139"/>
        <v>#DIV/0!</v>
      </c>
      <c r="AB1503" s="4" t="e">
        <f t="shared" si="140"/>
        <v>#DIV/0!</v>
      </c>
      <c r="AD1503" s="2" t="e">
        <f t="shared" si="141"/>
        <v>#DIV/0!</v>
      </c>
      <c r="AF1503" s="2" t="e">
        <f t="shared" si="142"/>
        <v>#DIV/0!</v>
      </c>
      <c r="AG1503" s="2"/>
      <c r="AO1503" s="2"/>
      <c r="AP1503" s="2" t="str">
        <f t="shared" si="143"/>
        <v>D09_301_18</v>
      </c>
    </row>
    <row r="1504" spans="1:42" ht="12.75" customHeight="1" x14ac:dyDescent="0.2">
      <c r="A1504" s="1" t="s">
        <v>68</v>
      </c>
      <c r="B1504" s="3">
        <v>301</v>
      </c>
      <c r="C1504" s="4">
        <v>18</v>
      </c>
      <c r="D1504" s="4" t="s">
        <v>60</v>
      </c>
      <c r="E1504" s="2" t="s">
        <v>40</v>
      </c>
      <c r="F1504" s="2" t="s">
        <v>44</v>
      </c>
      <c r="G1504" s="2" t="s">
        <v>41</v>
      </c>
      <c r="H1504" s="2">
        <v>2014</v>
      </c>
      <c r="I1504" s="7" t="s">
        <v>135</v>
      </c>
      <c r="R1504" s="2"/>
      <c r="X1504" s="5" t="e">
        <f t="shared" si="138"/>
        <v>#DIV/0!</v>
      </c>
      <c r="AA1504" s="5" t="e">
        <f t="shared" si="139"/>
        <v>#DIV/0!</v>
      </c>
      <c r="AB1504" s="4" t="e">
        <f t="shared" si="140"/>
        <v>#DIV/0!</v>
      </c>
      <c r="AD1504" s="2" t="e">
        <f t="shared" si="141"/>
        <v>#DIV/0!</v>
      </c>
      <c r="AF1504" s="2" t="e">
        <f t="shared" si="142"/>
        <v>#DIV/0!</v>
      </c>
      <c r="AG1504" s="2"/>
      <c r="AO1504" s="2"/>
      <c r="AP1504" s="2" t="str">
        <f t="shared" si="143"/>
        <v>D09_301_18</v>
      </c>
    </row>
    <row r="1505" spans="1:42" ht="12.75" customHeight="1" x14ac:dyDescent="0.2">
      <c r="A1505" s="1" t="s">
        <v>68</v>
      </c>
      <c r="B1505" s="3">
        <v>301</v>
      </c>
      <c r="C1505" s="4">
        <v>18</v>
      </c>
      <c r="D1505" s="4" t="s">
        <v>60</v>
      </c>
      <c r="E1505" s="2" t="s">
        <v>40</v>
      </c>
      <c r="F1505" s="2" t="s">
        <v>44</v>
      </c>
      <c r="G1505" s="2" t="s">
        <v>41</v>
      </c>
      <c r="H1505" s="2">
        <v>2015</v>
      </c>
      <c r="I1505" s="7" t="s">
        <v>135</v>
      </c>
      <c r="R1505" s="2"/>
      <c r="X1505" s="5" t="e">
        <f t="shared" si="138"/>
        <v>#DIV/0!</v>
      </c>
      <c r="AA1505" s="5" t="e">
        <f t="shared" si="139"/>
        <v>#DIV/0!</v>
      </c>
      <c r="AB1505" s="4" t="e">
        <f t="shared" si="140"/>
        <v>#DIV/0!</v>
      </c>
      <c r="AD1505" s="2" t="e">
        <f t="shared" si="141"/>
        <v>#DIV/0!</v>
      </c>
      <c r="AF1505" s="2" t="e">
        <f t="shared" si="142"/>
        <v>#DIV/0!</v>
      </c>
      <c r="AG1505" s="2"/>
      <c r="AO1505" s="2"/>
      <c r="AP1505" s="2" t="str">
        <f t="shared" si="143"/>
        <v>D09_301_18</v>
      </c>
    </row>
    <row r="1506" spans="1:42" s="18" customFormat="1" ht="12.75" customHeight="1" x14ac:dyDescent="0.2">
      <c r="A1506" s="23" t="s">
        <v>68</v>
      </c>
      <c r="B1506" s="19">
        <v>301</v>
      </c>
      <c r="C1506" s="24">
        <v>18</v>
      </c>
      <c r="D1506" s="24" t="s">
        <v>60</v>
      </c>
      <c r="E1506" s="18" t="s">
        <v>40</v>
      </c>
      <c r="F1506" s="18" t="s">
        <v>44</v>
      </c>
      <c r="G1506" s="18" t="s">
        <v>41</v>
      </c>
      <c r="H1506" s="18">
        <v>2016</v>
      </c>
      <c r="I1506" s="26" t="s">
        <v>135</v>
      </c>
      <c r="X1506" s="25" t="e">
        <f t="shared" si="138"/>
        <v>#DIV/0!</v>
      </c>
      <c r="AA1506" s="25" t="e">
        <f t="shared" si="139"/>
        <v>#DIV/0!</v>
      </c>
      <c r="AB1506" s="24" t="e">
        <f t="shared" si="140"/>
        <v>#DIV/0!</v>
      </c>
      <c r="AD1506" s="18" t="e">
        <f t="shared" si="141"/>
        <v>#DIV/0!</v>
      </c>
      <c r="AF1506" s="18" t="e">
        <f t="shared" si="142"/>
        <v>#DIV/0!</v>
      </c>
      <c r="AP1506" s="2" t="str">
        <f t="shared" si="143"/>
        <v>D09_301_18</v>
      </c>
    </row>
    <row r="1507" spans="1:42" ht="12.75" customHeight="1" x14ac:dyDescent="0.2">
      <c r="A1507" s="1" t="s">
        <v>68</v>
      </c>
      <c r="B1507" s="3">
        <v>302</v>
      </c>
      <c r="C1507" s="4">
        <v>18</v>
      </c>
      <c r="D1507" s="4" t="s">
        <v>60</v>
      </c>
      <c r="E1507" s="2" t="s">
        <v>40</v>
      </c>
      <c r="F1507" s="2" t="s">
        <v>44</v>
      </c>
      <c r="G1507" s="2" t="s">
        <v>41</v>
      </c>
      <c r="H1507" s="2">
        <v>2012</v>
      </c>
      <c r="I1507" s="7" t="s">
        <v>135</v>
      </c>
      <c r="R1507" s="2"/>
      <c r="X1507" s="5" t="e">
        <f t="shared" si="138"/>
        <v>#DIV/0!</v>
      </c>
      <c r="AA1507" s="5" t="e">
        <f t="shared" si="139"/>
        <v>#DIV/0!</v>
      </c>
      <c r="AB1507" s="4" t="e">
        <f t="shared" si="140"/>
        <v>#DIV/0!</v>
      </c>
      <c r="AD1507" s="2" t="e">
        <f t="shared" si="141"/>
        <v>#DIV/0!</v>
      </c>
      <c r="AF1507" s="2" t="e">
        <f t="shared" si="142"/>
        <v>#DIV/0!</v>
      </c>
      <c r="AG1507" s="2"/>
      <c r="AO1507" s="2"/>
      <c r="AP1507" s="2" t="str">
        <f t="shared" si="143"/>
        <v>D09_302_18</v>
      </c>
    </row>
    <row r="1508" spans="1:42" ht="12.75" customHeight="1" x14ac:dyDescent="0.2">
      <c r="A1508" s="1" t="s">
        <v>68</v>
      </c>
      <c r="B1508" s="3">
        <v>302</v>
      </c>
      <c r="C1508" s="4">
        <v>18</v>
      </c>
      <c r="D1508" s="4" t="s">
        <v>60</v>
      </c>
      <c r="E1508" s="2" t="s">
        <v>40</v>
      </c>
      <c r="F1508" s="2" t="s">
        <v>44</v>
      </c>
      <c r="G1508" s="2" t="s">
        <v>41</v>
      </c>
      <c r="H1508" s="2">
        <v>2013</v>
      </c>
      <c r="I1508" s="7" t="s">
        <v>135</v>
      </c>
      <c r="R1508" s="2"/>
      <c r="X1508" s="5" t="e">
        <f t="shared" si="138"/>
        <v>#DIV/0!</v>
      </c>
      <c r="AA1508" s="5" t="e">
        <f t="shared" si="139"/>
        <v>#DIV/0!</v>
      </c>
      <c r="AB1508" s="4" t="e">
        <f t="shared" si="140"/>
        <v>#DIV/0!</v>
      </c>
      <c r="AD1508" s="2" t="e">
        <f t="shared" si="141"/>
        <v>#DIV/0!</v>
      </c>
      <c r="AF1508" s="2" t="e">
        <f t="shared" si="142"/>
        <v>#DIV/0!</v>
      </c>
      <c r="AG1508" s="2"/>
      <c r="AO1508" s="2"/>
      <c r="AP1508" s="2" t="str">
        <f t="shared" si="143"/>
        <v>D09_302_18</v>
      </c>
    </row>
    <row r="1509" spans="1:42" ht="12.75" customHeight="1" x14ac:dyDescent="0.2">
      <c r="A1509" s="1" t="s">
        <v>68</v>
      </c>
      <c r="B1509" s="3">
        <v>302</v>
      </c>
      <c r="C1509" s="4">
        <v>18</v>
      </c>
      <c r="D1509" s="4" t="s">
        <v>60</v>
      </c>
      <c r="E1509" s="2" t="s">
        <v>40</v>
      </c>
      <c r="F1509" s="2" t="s">
        <v>44</v>
      </c>
      <c r="G1509" s="2" t="s">
        <v>41</v>
      </c>
      <c r="H1509" s="2">
        <v>2014</v>
      </c>
      <c r="I1509" s="7" t="s">
        <v>135</v>
      </c>
      <c r="R1509" s="2"/>
      <c r="X1509" s="5" t="e">
        <f t="shared" si="138"/>
        <v>#DIV/0!</v>
      </c>
      <c r="AA1509" s="5" t="e">
        <f t="shared" si="139"/>
        <v>#DIV/0!</v>
      </c>
      <c r="AB1509" s="4" t="e">
        <f t="shared" si="140"/>
        <v>#DIV/0!</v>
      </c>
      <c r="AD1509" s="2" t="e">
        <f t="shared" si="141"/>
        <v>#DIV/0!</v>
      </c>
      <c r="AF1509" s="2" t="e">
        <f t="shared" si="142"/>
        <v>#DIV/0!</v>
      </c>
      <c r="AG1509" s="2"/>
      <c r="AO1509" s="2"/>
      <c r="AP1509" s="2" t="str">
        <f t="shared" si="143"/>
        <v>D09_302_18</v>
      </c>
    </row>
    <row r="1510" spans="1:42" ht="12.75" customHeight="1" x14ac:dyDescent="0.2">
      <c r="A1510" s="1" t="s">
        <v>68</v>
      </c>
      <c r="B1510" s="3">
        <v>302</v>
      </c>
      <c r="C1510" s="4">
        <v>18</v>
      </c>
      <c r="D1510" s="4" t="s">
        <v>60</v>
      </c>
      <c r="E1510" s="2" t="s">
        <v>40</v>
      </c>
      <c r="F1510" s="2" t="s">
        <v>44</v>
      </c>
      <c r="G1510" s="2" t="s">
        <v>41</v>
      </c>
      <c r="H1510" s="2">
        <v>2015</v>
      </c>
      <c r="I1510" s="7" t="s">
        <v>135</v>
      </c>
      <c r="R1510" s="2"/>
      <c r="X1510" s="5" t="e">
        <f t="shared" si="138"/>
        <v>#DIV/0!</v>
      </c>
      <c r="AA1510" s="5" t="e">
        <f t="shared" si="139"/>
        <v>#DIV/0!</v>
      </c>
      <c r="AB1510" s="4" t="e">
        <f t="shared" si="140"/>
        <v>#DIV/0!</v>
      </c>
      <c r="AD1510" s="2" t="e">
        <f t="shared" si="141"/>
        <v>#DIV/0!</v>
      </c>
      <c r="AF1510" s="2" t="e">
        <f t="shared" si="142"/>
        <v>#DIV/0!</v>
      </c>
      <c r="AG1510" s="2"/>
      <c r="AO1510" s="2"/>
      <c r="AP1510" s="2" t="str">
        <f t="shared" si="143"/>
        <v>D09_302_18</v>
      </c>
    </row>
    <row r="1511" spans="1:42" s="18" customFormat="1" ht="12.75" customHeight="1" x14ac:dyDescent="0.2">
      <c r="A1511" s="23" t="s">
        <v>68</v>
      </c>
      <c r="B1511" s="19">
        <v>302</v>
      </c>
      <c r="C1511" s="24">
        <v>18</v>
      </c>
      <c r="D1511" s="24" t="s">
        <v>60</v>
      </c>
      <c r="E1511" s="18" t="s">
        <v>40</v>
      </c>
      <c r="F1511" s="18" t="s">
        <v>44</v>
      </c>
      <c r="G1511" s="18" t="s">
        <v>41</v>
      </c>
      <c r="H1511" s="18">
        <v>2016</v>
      </c>
      <c r="I1511" s="26" t="s">
        <v>135</v>
      </c>
      <c r="X1511" s="25" t="e">
        <f t="shared" si="138"/>
        <v>#DIV/0!</v>
      </c>
      <c r="AA1511" s="25" t="e">
        <f t="shared" si="139"/>
        <v>#DIV/0!</v>
      </c>
      <c r="AB1511" s="24" t="e">
        <f t="shared" si="140"/>
        <v>#DIV/0!</v>
      </c>
      <c r="AD1511" s="18" t="e">
        <f t="shared" si="141"/>
        <v>#DIV/0!</v>
      </c>
      <c r="AF1511" s="18" t="e">
        <f t="shared" si="142"/>
        <v>#DIV/0!</v>
      </c>
      <c r="AP1511" s="2" t="str">
        <f t="shared" si="143"/>
        <v>D09_302_18</v>
      </c>
    </row>
    <row r="1512" spans="1:42" ht="12.75" customHeight="1" x14ac:dyDescent="0.2">
      <c r="A1512" s="1" t="s">
        <v>68</v>
      </c>
      <c r="B1512" s="3">
        <v>303</v>
      </c>
      <c r="C1512" s="4">
        <v>18</v>
      </c>
      <c r="D1512" s="4" t="s">
        <v>60</v>
      </c>
      <c r="E1512" s="2" t="s">
        <v>40</v>
      </c>
      <c r="F1512" s="2" t="s">
        <v>44</v>
      </c>
      <c r="G1512" s="2" t="s">
        <v>41</v>
      </c>
      <c r="H1512" s="2">
        <v>2012</v>
      </c>
      <c r="I1512" s="7" t="s">
        <v>135</v>
      </c>
      <c r="R1512" s="2"/>
      <c r="X1512" s="5" t="e">
        <f t="shared" si="138"/>
        <v>#DIV/0!</v>
      </c>
      <c r="AA1512" s="5" t="e">
        <f t="shared" si="139"/>
        <v>#DIV/0!</v>
      </c>
      <c r="AB1512" s="4" t="e">
        <f t="shared" si="140"/>
        <v>#DIV/0!</v>
      </c>
      <c r="AD1512" s="2" t="e">
        <f t="shared" si="141"/>
        <v>#DIV/0!</v>
      </c>
      <c r="AF1512" s="2" t="e">
        <f t="shared" si="142"/>
        <v>#DIV/0!</v>
      </c>
      <c r="AG1512" s="2"/>
      <c r="AO1512" s="2"/>
      <c r="AP1512" s="2" t="str">
        <f t="shared" si="143"/>
        <v>D09_303_18</v>
      </c>
    </row>
    <row r="1513" spans="1:42" ht="12.75" customHeight="1" x14ac:dyDescent="0.2">
      <c r="A1513" s="1" t="s">
        <v>68</v>
      </c>
      <c r="B1513" s="3">
        <v>303</v>
      </c>
      <c r="C1513" s="4">
        <v>18</v>
      </c>
      <c r="D1513" s="4" t="s">
        <v>60</v>
      </c>
      <c r="E1513" s="2" t="s">
        <v>40</v>
      </c>
      <c r="F1513" s="2" t="s">
        <v>44</v>
      </c>
      <c r="G1513" s="2" t="s">
        <v>41</v>
      </c>
      <c r="H1513" s="2">
        <v>2013</v>
      </c>
      <c r="I1513" s="7" t="s">
        <v>135</v>
      </c>
      <c r="R1513" s="2"/>
      <c r="X1513" s="5" t="e">
        <f t="shared" si="138"/>
        <v>#DIV/0!</v>
      </c>
      <c r="AA1513" s="5" t="e">
        <f t="shared" si="139"/>
        <v>#DIV/0!</v>
      </c>
      <c r="AB1513" s="4" t="e">
        <f t="shared" si="140"/>
        <v>#DIV/0!</v>
      </c>
      <c r="AD1513" s="2" t="e">
        <f t="shared" si="141"/>
        <v>#DIV/0!</v>
      </c>
      <c r="AF1513" s="2" t="e">
        <f t="shared" si="142"/>
        <v>#DIV/0!</v>
      </c>
      <c r="AG1513" s="2"/>
      <c r="AO1513" s="2"/>
      <c r="AP1513" s="2" t="str">
        <f t="shared" si="143"/>
        <v>D09_303_18</v>
      </c>
    </row>
    <row r="1514" spans="1:42" ht="12.75" customHeight="1" x14ac:dyDescent="0.2">
      <c r="A1514" s="1" t="s">
        <v>68</v>
      </c>
      <c r="B1514" s="3">
        <v>303</v>
      </c>
      <c r="C1514" s="4">
        <v>18</v>
      </c>
      <c r="D1514" s="4" t="s">
        <v>60</v>
      </c>
      <c r="E1514" s="2" t="s">
        <v>40</v>
      </c>
      <c r="F1514" s="2" t="s">
        <v>44</v>
      </c>
      <c r="G1514" s="2" t="s">
        <v>41</v>
      </c>
      <c r="H1514" s="2">
        <v>2014</v>
      </c>
      <c r="I1514" s="7" t="s">
        <v>135</v>
      </c>
      <c r="R1514" s="2"/>
      <c r="X1514" s="5" t="e">
        <f t="shared" si="138"/>
        <v>#DIV/0!</v>
      </c>
      <c r="AA1514" s="5" t="e">
        <f t="shared" si="139"/>
        <v>#DIV/0!</v>
      </c>
      <c r="AB1514" s="4" t="e">
        <f t="shared" si="140"/>
        <v>#DIV/0!</v>
      </c>
      <c r="AD1514" s="2" t="e">
        <f t="shared" si="141"/>
        <v>#DIV/0!</v>
      </c>
      <c r="AF1514" s="2" t="e">
        <f t="shared" si="142"/>
        <v>#DIV/0!</v>
      </c>
      <c r="AG1514" s="2"/>
      <c r="AO1514" s="2"/>
      <c r="AP1514" s="2" t="str">
        <f t="shared" si="143"/>
        <v>D09_303_18</v>
      </c>
    </row>
    <row r="1515" spans="1:42" ht="12.75" customHeight="1" x14ac:dyDescent="0.2">
      <c r="A1515" s="1" t="s">
        <v>68</v>
      </c>
      <c r="B1515" s="3">
        <v>303</v>
      </c>
      <c r="C1515" s="4">
        <v>18</v>
      </c>
      <c r="D1515" s="4" t="s">
        <v>60</v>
      </c>
      <c r="E1515" s="2" t="s">
        <v>40</v>
      </c>
      <c r="F1515" s="2" t="s">
        <v>44</v>
      </c>
      <c r="G1515" s="2" t="s">
        <v>41</v>
      </c>
      <c r="H1515" s="2">
        <v>2015</v>
      </c>
      <c r="I1515" s="7" t="s">
        <v>135</v>
      </c>
      <c r="R1515" s="2"/>
      <c r="X1515" s="5" t="e">
        <f t="shared" si="138"/>
        <v>#DIV/0!</v>
      </c>
      <c r="AA1515" s="5" t="e">
        <f t="shared" si="139"/>
        <v>#DIV/0!</v>
      </c>
      <c r="AB1515" s="4" t="e">
        <f t="shared" si="140"/>
        <v>#DIV/0!</v>
      </c>
      <c r="AD1515" s="2" t="e">
        <f t="shared" si="141"/>
        <v>#DIV/0!</v>
      </c>
      <c r="AF1515" s="2" t="e">
        <f t="shared" si="142"/>
        <v>#DIV/0!</v>
      </c>
      <c r="AG1515" s="2"/>
      <c r="AO1515" s="2"/>
      <c r="AP1515" s="2" t="str">
        <f t="shared" si="143"/>
        <v>D09_303_18</v>
      </c>
    </row>
    <row r="1516" spans="1:42" s="18" customFormat="1" ht="12.75" customHeight="1" x14ac:dyDescent="0.2">
      <c r="A1516" s="23" t="s">
        <v>68</v>
      </c>
      <c r="B1516" s="19">
        <v>303</v>
      </c>
      <c r="C1516" s="24">
        <v>18</v>
      </c>
      <c r="D1516" s="24" t="s">
        <v>60</v>
      </c>
      <c r="E1516" s="18" t="s">
        <v>40</v>
      </c>
      <c r="F1516" s="18" t="s">
        <v>44</v>
      </c>
      <c r="G1516" s="18" t="s">
        <v>41</v>
      </c>
      <c r="H1516" s="18">
        <v>2016</v>
      </c>
      <c r="I1516" s="26" t="s">
        <v>135</v>
      </c>
      <c r="X1516" s="25" t="e">
        <f t="shared" si="138"/>
        <v>#DIV/0!</v>
      </c>
      <c r="AA1516" s="25" t="e">
        <f t="shared" si="139"/>
        <v>#DIV/0!</v>
      </c>
      <c r="AB1516" s="24" t="e">
        <f t="shared" si="140"/>
        <v>#DIV/0!</v>
      </c>
      <c r="AD1516" s="18" t="e">
        <f t="shared" si="141"/>
        <v>#DIV/0!</v>
      </c>
      <c r="AF1516" s="18" t="e">
        <f t="shared" si="142"/>
        <v>#DIV/0!</v>
      </c>
      <c r="AP1516" s="2" t="str">
        <f t="shared" si="143"/>
        <v>D09_303_18</v>
      </c>
    </row>
    <row r="1517" spans="1:42" ht="12.75" customHeight="1" x14ac:dyDescent="0.2">
      <c r="A1517" s="1" t="s">
        <v>68</v>
      </c>
      <c r="B1517" s="3">
        <v>304</v>
      </c>
      <c r="C1517" s="4">
        <v>18</v>
      </c>
      <c r="D1517" s="4" t="s">
        <v>60</v>
      </c>
      <c r="E1517" s="2" t="s">
        <v>40</v>
      </c>
      <c r="F1517" s="2" t="s">
        <v>44</v>
      </c>
      <c r="G1517" s="2" t="s">
        <v>41</v>
      </c>
      <c r="H1517" s="2">
        <v>2012</v>
      </c>
      <c r="I1517" s="7" t="s">
        <v>135</v>
      </c>
      <c r="R1517" s="2"/>
      <c r="X1517" s="5" t="e">
        <f t="shared" si="138"/>
        <v>#DIV/0!</v>
      </c>
      <c r="AA1517" s="5" t="e">
        <f t="shared" si="139"/>
        <v>#DIV/0!</v>
      </c>
      <c r="AB1517" s="4" t="e">
        <f t="shared" si="140"/>
        <v>#DIV/0!</v>
      </c>
      <c r="AD1517" s="2" t="e">
        <f t="shared" si="141"/>
        <v>#DIV/0!</v>
      </c>
      <c r="AF1517" s="2" t="e">
        <f t="shared" si="142"/>
        <v>#DIV/0!</v>
      </c>
      <c r="AG1517" s="2"/>
      <c r="AO1517" s="2"/>
      <c r="AP1517" s="2" t="str">
        <f t="shared" si="143"/>
        <v>D09_304_18</v>
      </c>
    </row>
    <row r="1518" spans="1:42" ht="12.75" customHeight="1" x14ac:dyDescent="0.2">
      <c r="A1518" s="1" t="s">
        <v>68</v>
      </c>
      <c r="B1518" s="3">
        <v>304</v>
      </c>
      <c r="C1518" s="4">
        <v>18</v>
      </c>
      <c r="D1518" s="4" t="s">
        <v>60</v>
      </c>
      <c r="E1518" s="2" t="s">
        <v>40</v>
      </c>
      <c r="F1518" s="2" t="s">
        <v>44</v>
      </c>
      <c r="G1518" s="2" t="s">
        <v>41</v>
      </c>
      <c r="H1518" s="2">
        <v>2013</v>
      </c>
      <c r="I1518" s="7" t="s">
        <v>135</v>
      </c>
      <c r="R1518" s="2"/>
      <c r="X1518" s="5" t="e">
        <f t="shared" si="138"/>
        <v>#DIV/0!</v>
      </c>
      <c r="AA1518" s="5" t="e">
        <f t="shared" si="139"/>
        <v>#DIV/0!</v>
      </c>
      <c r="AB1518" s="4" t="e">
        <f t="shared" si="140"/>
        <v>#DIV/0!</v>
      </c>
      <c r="AD1518" s="2" t="e">
        <f t="shared" si="141"/>
        <v>#DIV/0!</v>
      </c>
      <c r="AF1518" s="2" t="e">
        <f t="shared" si="142"/>
        <v>#DIV/0!</v>
      </c>
      <c r="AG1518" s="2"/>
      <c r="AO1518" s="2"/>
      <c r="AP1518" s="2" t="str">
        <f t="shared" si="143"/>
        <v>D09_304_18</v>
      </c>
    </row>
    <row r="1519" spans="1:42" ht="12.75" customHeight="1" x14ac:dyDescent="0.2">
      <c r="A1519" s="1" t="s">
        <v>68</v>
      </c>
      <c r="B1519" s="3">
        <v>304</v>
      </c>
      <c r="C1519" s="4">
        <v>18</v>
      </c>
      <c r="D1519" s="4" t="s">
        <v>60</v>
      </c>
      <c r="E1519" s="2" t="s">
        <v>40</v>
      </c>
      <c r="F1519" s="2" t="s">
        <v>44</v>
      </c>
      <c r="G1519" s="2" t="s">
        <v>41</v>
      </c>
      <c r="H1519" s="2">
        <v>2014</v>
      </c>
      <c r="I1519" s="7" t="s">
        <v>135</v>
      </c>
      <c r="R1519" s="2"/>
      <c r="X1519" s="5" t="e">
        <f t="shared" si="138"/>
        <v>#DIV/0!</v>
      </c>
      <c r="AA1519" s="5" t="e">
        <f t="shared" si="139"/>
        <v>#DIV/0!</v>
      </c>
      <c r="AB1519" s="4" t="e">
        <f t="shared" si="140"/>
        <v>#DIV/0!</v>
      </c>
      <c r="AD1519" s="2" t="e">
        <f t="shared" si="141"/>
        <v>#DIV/0!</v>
      </c>
      <c r="AF1519" s="2" t="e">
        <f t="shared" si="142"/>
        <v>#DIV/0!</v>
      </c>
      <c r="AG1519" s="2"/>
      <c r="AO1519" s="2"/>
      <c r="AP1519" s="2" t="str">
        <f t="shared" si="143"/>
        <v>D09_304_18</v>
      </c>
    </row>
    <row r="1520" spans="1:42" ht="12.75" customHeight="1" x14ac:dyDescent="0.2">
      <c r="A1520" s="1" t="s">
        <v>68</v>
      </c>
      <c r="B1520" s="3">
        <v>304</v>
      </c>
      <c r="C1520" s="4">
        <v>18</v>
      </c>
      <c r="D1520" s="4" t="s">
        <v>60</v>
      </c>
      <c r="E1520" s="2" t="s">
        <v>40</v>
      </c>
      <c r="F1520" s="2" t="s">
        <v>44</v>
      </c>
      <c r="G1520" s="2" t="s">
        <v>41</v>
      </c>
      <c r="H1520" s="2">
        <v>2015</v>
      </c>
      <c r="I1520" s="7" t="s">
        <v>135</v>
      </c>
      <c r="R1520" s="2"/>
      <c r="X1520" s="5" t="e">
        <f t="shared" si="138"/>
        <v>#DIV/0!</v>
      </c>
      <c r="AA1520" s="5" t="e">
        <f t="shared" si="139"/>
        <v>#DIV/0!</v>
      </c>
      <c r="AB1520" s="4" t="e">
        <f t="shared" si="140"/>
        <v>#DIV/0!</v>
      </c>
      <c r="AD1520" s="2" t="e">
        <f t="shared" si="141"/>
        <v>#DIV/0!</v>
      </c>
      <c r="AF1520" s="2" t="e">
        <f t="shared" si="142"/>
        <v>#DIV/0!</v>
      </c>
      <c r="AG1520" s="2"/>
      <c r="AO1520" s="2"/>
      <c r="AP1520" s="2" t="str">
        <f t="shared" si="143"/>
        <v>D09_304_18</v>
      </c>
    </row>
    <row r="1521" spans="1:42" s="18" customFormat="1" ht="12.75" customHeight="1" x14ac:dyDescent="0.2">
      <c r="A1521" s="23" t="s">
        <v>68</v>
      </c>
      <c r="B1521" s="19">
        <v>304</v>
      </c>
      <c r="C1521" s="24">
        <v>18</v>
      </c>
      <c r="D1521" s="24" t="s">
        <v>60</v>
      </c>
      <c r="E1521" s="18" t="s">
        <v>40</v>
      </c>
      <c r="F1521" s="18" t="s">
        <v>44</v>
      </c>
      <c r="G1521" s="18" t="s">
        <v>41</v>
      </c>
      <c r="H1521" s="18">
        <v>2016</v>
      </c>
      <c r="I1521" s="26" t="s">
        <v>135</v>
      </c>
      <c r="X1521" s="25" t="e">
        <f t="shared" si="138"/>
        <v>#DIV/0!</v>
      </c>
      <c r="AA1521" s="25" t="e">
        <f t="shared" si="139"/>
        <v>#DIV/0!</v>
      </c>
      <c r="AB1521" s="24" t="e">
        <f t="shared" si="140"/>
        <v>#DIV/0!</v>
      </c>
      <c r="AD1521" s="18" t="e">
        <f t="shared" si="141"/>
        <v>#DIV/0!</v>
      </c>
      <c r="AF1521" s="18" t="e">
        <f t="shared" si="142"/>
        <v>#DIV/0!</v>
      </c>
      <c r="AP1521" s="2" t="str">
        <f t="shared" si="143"/>
        <v>D09_304_18</v>
      </c>
    </row>
    <row r="1522" spans="1:42" ht="12.75" customHeight="1" x14ac:dyDescent="0.2">
      <c r="A1522" s="1" t="s">
        <v>68</v>
      </c>
      <c r="B1522" s="3">
        <v>305</v>
      </c>
      <c r="C1522" s="4">
        <v>18</v>
      </c>
      <c r="D1522" s="4" t="s">
        <v>60</v>
      </c>
      <c r="E1522" s="2" t="s">
        <v>40</v>
      </c>
      <c r="F1522" s="2" t="s">
        <v>44</v>
      </c>
      <c r="G1522" s="2" t="s">
        <v>41</v>
      </c>
      <c r="H1522" s="2">
        <v>2012</v>
      </c>
      <c r="I1522" s="7" t="s">
        <v>140</v>
      </c>
      <c r="J1522" s="2">
        <v>95</v>
      </c>
      <c r="K1522" s="2">
        <f>J1522-67</f>
        <v>28</v>
      </c>
      <c r="L1522" s="2">
        <f>J1522-78</f>
        <v>17</v>
      </c>
      <c r="M1522" s="2">
        <f>J1522-95</f>
        <v>0</v>
      </c>
      <c r="N1522" s="2">
        <v>1</v>
      </c>
      <c r="R1522" s="2"/>
      <c r="T1522" s="2">
        <v>0</v>
      </c>
      <c r="X1522" s="5" t="e">
        <f t="shared" si="138"/>
        <v>#DIV/0!</v>
      </c>
      <c r="AA1522" s="5" t="e">
        <f t="shared" si="139"/>
        <v>#DIV/0!</v>
      </c>
      <c r="AB1522" s="4" t="e">
        <f t="shared" si="140"/>
        <v>#DIV/0!</v>
      </c>
      <c r="AD1522" s="2" t="e">
        <f t="shared" si="141"/>
        <v>#DIV/0!</v>
      </c>
      <c r="AF1522" s="2" t="e">
        <f t="shared" si="142"/>
        <v>#DIV/0!</v>
      </c>
      <c r="AG1522" s="2"/>
      <c r="AO1522" s="2"/>
      <c r="AP1522" s="2" t="str">
        <f t="shared" si="143"/>
        <v>D09_305_18</v>
      </c>
    </row>
    <row r="1523" spans="1:42" ht="12.75" customHeight="1" x14ac:dyDescent="0.2">
      <c r="A1523" s="1" t="s">
        <v>68</v>
      </c>
      <c r="B1523" s="3">
        <v>305</v>
      </c>
      <c r="C1523" s="4">
        <v>18</v>
      </c>
      <c r="D1523" s="4" t="s">
        <v>60</v>
      </c>
      <c r="E1523" s="2" t="s">
        <v>40</v>
      </c>
      <c r="F1523" s="2" t="s">
        <v>44</v>
      </c>
      <c r="G1523" s="2" t="s">
        <v>41</v>
      </c>
      <c r="H1523" s="2">
        <v>2013</v>
      </c>
      <c r="I1523" s="7" t="s">
        <v>140</v>
      </c>
      <c r="J1523" s="2">
        <v>91</v>
      </c>
      <c r="K1523" s="2">
        <f>J1523-49</f>
        <v>42</v>
      </c>
      <c r="L1523" s="2">
        <f>J1523-76</f>
        <v>15</v>
      </c>
      <c r="M1523" s="2">
        <f>J1523-90</f>
        <v>1</v>
      </c>
      <c r="N1523" s="2">
        <v>2</v>
      </c>
      <c r="R1523" s="2"/>
      <c r="T1523" s="2">
        <v>0</v>
      </c>
      <c r="X1523" s="5" t="e">
        <f t="shared" si="138"/>
        <v>#DIV/0!</v>
      </c>
      <c r="AA1523" s="5" t="e">
        <f t="shared" si="139"/>
        <v>#DIV/0!</v>
      </c>
      <c r="AB1523" s="4" t="e">
        <f t="shared" si="140"/>
        <v>#DIV/0!</v>
      </c>
      <c r="AD1523" s="2" t="e">
        <f t="shared" si="141"/>
        <v>#DIV/0!</v>
      </c>
      <c r="AF1523" s="2" t="e">
        <f t="shared" si="142"/>
        <v>#DIV/0!</v>
      </c>
      <c r="AN1523" s="2">
        <v>1</v>
      </c>
      <c r="AO1523" s="2" t="s">
        <v>123</v>
      </c>
      <c r="AP1523" s="2" t="str">
        <f t="shared" si="143"/>
        <v>D09_305_18</v>
      </c>
    </row>
    <row r="1524" spans="1:42" ht="12.75" customHeight="1" x14ac:dyDescent="0.2">
      <c r="A1524" s="1" t="s">
        <v>68</v>
      </c>
      <c r="B1524" s="3">
        <v>305</v>
      </c>
      <c r="C1524" s="4">
        <v>18</v>
      </c>
      <c r="D1524" s="4" t="s">
        <v>60</v>
      </c>
      <c r="E1524" s="2" t="s">
        <v>40</v>
      </c>
      <c r="F1524" s="2" t="s">
        <v>44</v>
      </c>
      <c r="G1524" s="2" t="s">
        <v>41</v>
      </c>
      <c r="H1524" s="2">
        <v>2014</v>
      </c>
      <c r="I1524" s="7" t="s">
        <v>140</v>
      </c>
      <c r="R1524" s="2"/>
      <c r="X1524" s="5" t="e">
        <f t="shared" si="138"/>
        <v>#DIV/0!</v>
      </c>
      <c r="AA1524" s="5" t="e">
        <f t="shared" si="139"/>
        <v>#DIV/0!</v>
      </c>
      <c r="AB1524" s="4" t="e">
        <f t="shared" si="140"/>
        <v>#DIV/0!</v>
      </c>
      <c r="AD1524" s="2" t="e">
        <f t="shared" si="141"/>
        <v>#DIV/0!</v>
      </c>
      <c r="AF1524" s="2" t="e">
        <f t="shared" si="142"/>
        <v>#DIV/0!</v>
      </c>
      <c r="AO1524" s="2"/>
      <c r="AP1524" s="2" t="str">
        <f t="shared" si="143"/>
        <v>D09_305_18</v>
      </c>
    </row>
    <row r="1525" spans="1:42" ht="12.75" customHeight="1" x14ac:dyDescent="0.2">
      <c r="A1525" s="1" t="s">
        <v>68</v>
      </c>
      <c r="B1525" s="3">
        <v>305</v>
      </c>
      <c r="C1525" s="4">
        <v>18</v>
      </c>
      <c r="D1525" s="4" t="s">
        <v>60</v>
      </c>
      <c r="E1525" s="2" t="s">
        <v>40</v>
      </c>
      <c r="F1525" s="2" t="s">
        <v>44</v>
      </c>
      <c r="G1525" s="2" t="s">
        <v>41</v>
      </c>
      <c r="H1525" s="2">
        <v>2015</v>
      </c>
      <c r="I1525" s="7" t="s">
        <v>140</v>
      </c>
      <c r="R1525" s="2"/>
      <c r="X1525" s="5" t="e">
        <f t="shared" si="138"/>
        <v>#DIV/0!</v>
      </c>
      <c r="AA1525" s="5" t="e">
        <f t="shared" si="139"/>
        <v>#DIV/0!</v>
      </c>
      <c r="AB1525" s="4" t="e">
        <f t="shared" si="140"/>
        <v>#DIV/0!</v>
      </c>
      <c r="AD1525" s="2" t="e">
        <f t="shared" si="141"/>
        <v>#DIV/0!</v>
      </c>
      <c r="AF1525" s="2" t="e">
        <f t="shared" si="142"/>
        <v>#DIV/0!</v>
      </c>
      <c r="AG1525" s="2"/>
      <c r="AO1525" s="2"/>
      <c r="AP1525" s="2" t="str">
        <f t="shared" si="143"/>
        <v>D09_305_18</v>
      </c>
    </row>
    <row r="1526" spans="1:42" s="18" customFormat="1" ht="12.75" customHeight="1" x14ac:dyDescent="0.2">
      <c r="A1526" s="23" t="s">
        <v>68</v>
      </c>
      <c r="B1526" s="19">
        <v>305</v>
      </c>
      <c r="C1526" s="24">
        <v>18</v>
      </c>
      <c r="D1526" s="24" t="s">
        <v>60</v>
      </c>
      <c r="E1526" s="18" t="s">
        <v>40</v>
      </c>
      <c r="F1526" s="18" t="s">
        <v>44</v>
      </c>
      <c r="G1526" s="18" t="s">
        <v>41</v>
      </c>
      <c r="H1526" s="18">
        <v>2016</v>
      </c>
      <c r="I1526" s="7" t="s">
        <v>140</v>
      </c>
      <c r="X1526" s="25" t="e">
        <f t="shared" si="138"/>
        <v>#DIV/0!</v>
      </c>
      <c r="AA1526" s="25" t="e">
        <f t="shared" si="139"/>
        <v>#DIV/0!</v>
      </c>
      <c r="AB1526" s="24" t="e">
        <f t="shared" si="140"/>
        <v>#DIV/0!</v>
      </c>
      <c r="AD1526" s="18" t="e">
        <f t="shared" si="141"/>
        <v>#DIV/0!</v>
      </c>
      <c r="AF1526" s="18" t="e">
        <f t="shared" si="142"/>
        <v>#DIV/0!</v>
      </c>
      <c r="AP1526" s="2" t="str">
        <f t="shared" si="143"/>
        <v>D09_305_18</v>
      </c>
    </row>
    <row r="1527" spans="1:42" ht="12.75" customHeight="1" x14ac:dyDescent="0.2">
      <c r="A1527" s="1" t="s">
        <v>68</v>
      </c>
      <c r="B1527" s="3">
        <v>306</v>
      </c>
      <c r="C1527" s="4">
        <v>18</v>
      </c>
      <c r="D1527" s="4" t="s">
        <v>60</v>
      </c>
      <c r="E1527" s="2" t="s">
        <v>40</v>
      </c>
      <c r="F1527" s="2" t="s">
        <v>44</v>
      </c>
      <c r="G1527" s="2" t="s">
        <v>41</v>
      </c>
      <c r="H1527" s="2">
        <v>2012</v>
      </c>
      <c r="I1527" s="7" t="s">
        <v>101</v>
      </c>
      <c r="J1527" s="2">
        <v>84</v>
      </c>
      <c r="K1527" s="2">
        <f>J1527-67</f>
        <v>17</v>
      </c>
      <c r="L1527" s="2">
        <f>J1527-78</f>
        <v>6</v>
      </c>
      <c r="M1527" s="2">
        <f>J1527-95</f>
        <v>-11</v>
      </c>
      <c r="N1527" s="2">
        <v>1</v>
      </c>
      <c r="R1527" s="2"/>
      <c r="T1527" s="2">
        <v>0</v>
      </c>
      <c r="X1527" s="5" t="e">
        <f t="shared" si="138"/>
        <v>#DIV/0!</v>
      </c>
      <c r="AA1527" s="5" t="e">
        <f t="shared" si="139"/>
        <v>#DIV/0!</v>
      </c>
      <c r="AB1527" s="4" t="e">
        <f t="shared" si="140"/>
        <v>#DIV/0!</v>
      </c>
      <c r="AD1527" s="2" t="e">
        <f t="shared" si="141"/>
        <v>#DIV/0!</v>
      </c>
      <c r="AF1527" s="2" t="e">
        <f t="shared" si="142"/>
        <v>#DIV/0!</v>
      </c>
      <c r="AG1527" s="2"/>
      <c r="AO1527" s="2"/>
      <c r="AP1527" s="2" t="str">
        <f t="shared" si="143"/>
        <v>D09_306_18</v>
      </c>
    </row>
    <row r="1528" spans="1:42" ht="12.75" customHeight="1" x14ac:dyDescent="0.2">
      <c r="A1528" s="1" t="s">
        <v>68</v>
      </c>
      <c r="B1528" s="3">
        <v>306</v>
      </c>
      <c r="C1528" s="4">
        <v>18</v>
      </c>
      <c r="D1528" s="4" t="s">
        <v>60</v>
      </c>
      <c r="E1528" s="2" t="s">
        <v>40</v>
      </c>
      <c r="F1528" s="2" t="s">
        <v>44</v>
      </c>
      <c r="G1528" s="2" t="s">
        <v>41</v>
      </c>
      <c r="H1528" s="2">
        <v>2013</v>
      </c>
      <c r="I1528" s="7" t="s">
        <v>101</v>
      </c>
      <c r="R1528" s="2"/>
      <c r="X1528" s="5" t="e">
        <f t="shared" si="138"/>
        <v>#DIV/0!</v>
      </c>
      <c r="AA1528" s="5" t="e">
        <f t="shared" si="139"/>
        <v>#DIV/0!</v>
      </c>
      <c r="AB1528" s="4" t="e">
        <f t="shared" si="140"/>
        <v>#DIV/0!</v>
      </c>
      <c r="AD1528" s="2" t="e">
        <f t="shared" si="141"/>
        <v>#DIV/0!</v>
      </c>
      <c r="AF1528" s="2" t="e">
        <f t="shared" si="142"/>
        <v>#DIV/0!</v>
      </c>
      <c r="AO1528" s="2"/>
      <c r="AP1528" s="2" t="str">
        <f t="shared" si="143"/>
        <v>D09_306_18</v>
      </c>
    </row>
    <row r="1529" spans="1:42" ht="12.75" customHeight="1" x14ac:dyDescent="0.2">
      <c r="A1529" s="1" t="s">
        <v>68</v>
      </c>
      <c r="B1529" s="3">
        <v>306</v>
      </c>
      <c r="C1529" s="4">
        <v>18</v>
      </c>
      <c r="D1529" s="4" t="s">
        <v>60</v>
      </c>
      <c r="E1529" s="2" t="s">
        <v>40</v>
      </c>
      <c r="F1529" s="2" t="s">
        <v>44</v>
      </c>
      <c r="G1529" s="2" t="s">
        <v>41</v>
      </c>
      <c r="H1529" s="2">
        <v>2014</v>
      </c>
      <c r="I1529" s="7" t="s">
        <v>101</v>
      </c>
      <c r="R1529" s="2"/>
      <c r="X1529" s="5" t="e">
        <f t="shared" si="138"/>
        <v>#DIV/0!</v>
      </c>
      <c r="AA1529" s="5" t="e">
        <f t="shared" si="139"/>
        <v>#DIV/0!</v>
      </c>
      <c r="AB1529" s="4" t="e">
        <f t="shared" si="140"/>
        <v>#DIV/0!</v>
      </c>
      <c r="AD1529" s="2" t="e">
        <f t="shared" si="141"/>
        <v>#DIV/0!</v>
      </c>
      <c r="AF1529" s="2" t="e">
        <f t="shared" si="142"/>
        <v>#DIV/0!</v>
      </c>
      <c r="AG1529" s="2"/>
      <c r="AO1529" s="2"/>
      <c r="AP1529" s="2" t="str">
        <f t="shared" si="143"/>
        <v>D09_306_18</v>
      </c>
    </row>
    <row r="1530" spans="1:42" ht="12.75" customHeight="1" x14ac:dyDescent="0.2">
      <c r="A1530" s="1" t="s">
        <v>68</v>
      </c>
      <c r="B1530" s="3">
        <v>306</v>
      </c>
      <c r="C1530" s="4">
        <v>18</v>
      </c>
      <c r="D1530" s="4" t="s">
        <v>60</v>
      </c>
      <c r="E1530" s="2" t="s">
        <v>40</v>
      </c>
      <c r="F1530" s="2" t="s">
        <v>44</v>
      </c>
      <c r="G1530" s="2" t="s">
        <v>41</v>
      </c>
      <c r="H1530" s="2">
        <v>2015</v>
      </c>
      <c r="I1530" s="7" t="s">
        <v>101</v>
      </c>
      <c r="R1530" s="2"/>
      <c r="X1530" s="5" t="e">
        <f t="shared" si="138"/>
        <v>#DIV/0!</v>
      </c>
      <c r="AA1530" s="5" t="e">
        <f t="shared" si="139"/>
        <v>#DIV/0!</v>
      </c>
      <c r="AB1530" s="4" t="e">
        <f t="shared" si="140"/>
        <v>#DIV/0!</v>
      </c>
      <c r="AD1530" s="2" t="e">
        <f t="shared" si="141"/>
        <v>#DIV/0!</v>
      </c>
      <c r="AF1530" s="2" t="e">
        <f t="shared" si="142"/>
        <v>#DIV/0!</v>
      </c>
      <c r="AG1530" s="2"/>
      <c r="AO1530" s="2"/>
      <c r="AP1530" s="2" t="str">
        <f t="shared" si="143"/>
        <v>D09_306_18</v>
      </c>
    </row>
    <row r="1531" spans="1:42" s="18" customFormat="1" ht="12.75" customHeight="1" x14ac:dyDescent="0.2">
      <c r="A1531" s="23" t="s">
        <v>68</v>
      </c>
      <c r="B1531" s="19">
        <v>306</v>
      </c>
      <c r="C1531" s="24">
        <v>18</v>
      </c>
      <c r="D1531" s="24" t="s">
        <v>60</v>
      </c>
      <c r="E1531" s="18" t="s">
        <v>40</v>
      </c>
      <c r="F1531" s="18" t="s">
        <v>44</v>
      </c>
      <c r="G1531" s="18" t="s">
        <v>41</v>
      </c>
      <c r="H1531" s="18">
        <v>2016</v>
      </c>
      <c r="I1531" s="7" t="s">
        <v>101</v>
      </c>
      <c r="X1531" s="25" t="e">
        <f t="shared" si="138"/>
        <v>#DIV/0!</v>
      </c>
      <c r="AA1531" s="25" t="e">
        <f t="shared" si="139"/>
        <v>#DIV/0!</v>
      </c>
      <c r="AB1531" s="24" t="e">
        <f t="shared" si="140"/>
        <v>#DIV/0!</v>
      </c>
      <c r="AD1531" s="18" t="e">
        <f t="shared" si="141"/>
        <v>#DIV/0!</v>
      </c>
      <c r="AF1531" s="18" t="e">
        <f t="shared" si="142"/>
        <v>#DIV/0!</v>
      </c>
      <c r="AP1531" s="2" t="str">
        <f t="shared" si="143"/>
        <v>D09_306_18</v>
      </c>
    </row>
    <row r="1532" spans="1:42" ht="12.75" customHeight="1" x14ac:dyDescent="0.2">
      <c r="A1532" s="1" t="s">
        <v>68</v>
      </c>
      <c r="B1532" s="3">
        <v>307</v>
      </c>
      <c r="C1532" s="4">
        <v>18</v>
      </c>
      <c r="D1532" s="4" t="s">
        <v>60</v>
      </c>
      <c r="E1532" s="2" t="s">
        <v>40</v>
      </c>
      <c r="F1532" s="2" t="s">
        <v>44</v>
      </c>
      <c r="G1532" s="2" t="s">
        <v>41</v>
      </c>
      <c r="H1532" s="2">
        <v>2012</v>
      </c>
      <c r="I1532" s="7" t="s">
        <v>135</v>
      </c>
      <c r="R1532" s="2"/>
      <c r="X1532" s="5" t="e">
        <f t="shared" si="138"/>
        <v>#DIV/0!</v>
      </c>
      <c r="AA1532" s="5" t="e">
        <f t="shared" si="139"/>
        <v>#DIV/0!</v>
      </c>
      <c r="AB1532" s="4" t="e">
        <f t="shared" si="140"/>
        <v>#DIV/0!</v>
      </c>
      <c r="AD1532" s="2" t="e">
        <f t="shared" si="141"/>
        <v>#DIV/0!</v>
      </c>
      <c r="AF1532" s="2" t="e">
        <f t="shared" si="142"/>
        <v>#DIV/0!</v>
      </c>
      <c r="AG1532" s="2"/>
      <c r="AO1532" s="2"/>
      <c r="AP1532" s="2" t="str">
        <f t="shared" si="143"/>
        <v>D09_307_18</v>
      </c>
    </row>
    <row r="1533" spans="1:42" ht="12.75" customHeight="1" x14ac:dyDescent="0.2">
      <c r="A1533" s="1" t="s">
        <v>68</v>
      </c>
      <c r="B1533" s="3">
        <v>307</v>
      </c>
      <c r="C1533" s="4">
        <v>18</v>
      </c>
      <c r="D1533" s="4" t="s">
        <v>60</v>
      </c>
      <c r="E1533" s="2" t="s">
        <v>40</v>
      </c>
      <c r="F1533" s="2" t="s">
        <v>44</v>
      </c>
      <c r="G1533" s="2" t="s">
        <v>41</v>
      </c>
      <c r="H1533" s="2">
        <v>2013</v>
      </c>
      <c r="I1533" s="7" t="s">
        <v>135</v>
      </c>
      <c r="R1533" s="2"/>
      <c r="X1533" s="5" t="e">
        <f t="shared" si="138"/>
        <v>#DIV/0!</v>
      </c>
      <c r="AA1533" s="5" t="e">
        <f t="shared" si="139"/>
        <v>#DIV/0!</v>
      </c>
      <c r="AB1533" s="4" t="e">
        <f t="shared" si="140"/>
        <v>#DIV/0!</v>
      </c>
      <c r="AD1533" s="2" t="e">
        <f t="shared" si="141"/>
        <v>#DIV/0!</v>
      </c>
      <c r="AF1533" s="2" t="e">
        <f t="shared" si="142"/>
        <v>#DIV/0!</v>
      </c>
      <c r="AG1533" s="2"/>
      <c r="AO1533" s="2"/>
      <c r="AP1533" s="2" t="str">
        <f t="shared" si="143"/>
        <v>D09_307_18</v>
      </c>
    </row>
    <row r="1534" spans="1:42" ht="12.75" customHeight="1" x14ac:dyDescent="0.2">
      <c r="A1534" s="1" t="s">
        <v>68</v>
      </c>
      <c r="B1534" s="3">
        <v>307</v>
      </c>
      <c r="C1534" s="4">
        <v>18</v>
      </c>
      <c r="D1534" s="4" t="s">
        <v>60</v>
      </c>
      <c r="E1534" s="2" t="s">
        <v>40</v>
      </c>
      <c r="F1534" s="2" t="s">
        <v>44</v>
      </c>
      <c r="G1534" s="2" t="s">
        <v>41</v>
      </c>
      <c r="H1534" s="2">
        <v>2014</v>
      </c>
      <c r="I1534" s="7" t="s">
        <v>135</v>
      </c>
      <c r="R1534" s="2"/>
      <c r="X1534" s="5" t="e">
        <f t="shared" si="138"/>
        <v>#DIV/0!</v>
      </c>
      <c r="AA1534" s="5" t="e">
        <f t="shared" si="139"/>
        <v>#DIV/0!</v>
      </c>
      <c r="AB1534" s="4" t="e">
        <f t="shared" si="140"/>
        <v>#DIV/0!</v>
      </c>
      <c r="AD1534" s="2" t="e">
        <f t="shared" si="141"/>
        <v>#DIV/0!</v>
      </c>
      <c r="AF1534" s="2" t="e">
        <f t="shared" si="142"/>
        <v>#DIV/0!</v>
      </c>
      <c r="AG1534" s="2"/>
      <c r="AO1534" s="2"/>
      <c r="AP1534" s="2" t="str">
        <f t="shared" si="143"/>
        <v>D09_307_18</v>
      </c>
    </row>
    <row r="1535" spans="1:42" ht="12.75" customHeight="1" x14ac:dyDescent="0.2">
      <c r="A1535" s="1" t="s">
        <v>68</v>
      </c>
      <c r="B1535" s="3">
        <v>307</v>
      </c>
      <c r="C1535" s="4">
        <v>18</v>
      </c>
      <c r="D1535" s="4" t="s">
        <v>60</v>
      </c>
      <c r="E1535" s="2" t="s">
        <v>40</v>
      </c>
      <c r="F1535" s="2" t="s">
        <v>44</v>
      </c>
      <c r="G1535" s="2" t="s">
        <v>41</v>
      </c>
      <c r="H1535" s="2">
        <v>2015</v>
      </c>
      <c r="I1535" s="7" t="s">
        <v>135</v>
      </c>
      <c r="R1535" s="2"/>
      <c r="X1535" s="5" t="e">
        <f t="shared" si="138"/>
        <v>#DIV/0!</v>
      </c>
      <c r="AA1535" s="5" t="e">
        <f t="shared" si="139"/>
        <v>#DIV/0!</v>
      </c>
      <c r="AB1535" s="4" t="e">
        <f t="shared" si="140"/>
        <v>#DIV/0!</v>
      </c>
      <c r="AD1535" s="2" t="e">
        <f t="shared" si="141"/>
        <v>#DIV/0!</v>
      </c>
      <c r="AF1535" s="2" t="e">
        <f t="shared" si="142"/>
        <v>#DIV/0!</v>
      </c>
      <c r="AG1535" s="2"/>
      <c r="AO1535" s="2"/>
      <c r="AP1535" s="2" t="str">
        <f t="shared" si="143"/>
        <v>D09_307_18</v>
      </c>
    </row>
    <row r="1536" spans="1:42" s="18" customFormat="1" ht="12.75" customHeight="1" x14ac:dyDescent="0.2">
      <c r="A1536" s="23" t="s">
        <v>68</v>
      </c>
      <c r="B1536" s="19">
        <v>307</v>
      </c>
      <c r="C1536" s="24">
        <v>18</v>
      </c>
      <c r="D1536" s="24" t="s">
        <v>60</v>
      </c>
      <c r="E1536" s="18" t="s">
        <v>40</v>
      </c>
      <c r="F1536" s="18" t="s">
        <v>44</v>
      </c>
      <c r="G1536" s="18" t="s">
        <v>41</v>
      </c>
      <c r="H1536" s="18">
        <v>2016</v>
      </c>
      <c r="I1536" s="26" t="s">
        <v>135</v>
      </c>
      <c r="X1536" s="25" t="e">
        <f t="shared" si="138"/>
        <v>#DIV/0!</v>
      </c>
      <c r="AA1536" s="25" t="e">
        <f t="shared" si="139"/>
        <v>#DIV/0!</v>
      </c>
      <c r="AB1536" s="24" t="e">
        <f t="shared" si="140"/>
        <v>#DIV/0!</v>
      </c>
      <c r="AD1536" s="18" t="e">
        <f t="shared" si="141"/>
        <v>#DIV/0!</v>
      </c>
      <c r="AF1536" s="18" t="e">
        <f t="shared" si="142"/>
        <v>#DIV/0!</v>
      </c>
      <c r="AP1536" s="2" t="str">
        <f t="shared" si="143"/>
        <v>D09_307_18</v>
      </c>
    </row>
    <row r="1537" spans="1:42" ht="12.75" customHeight="1" x14ac:dyDescent="0.2">
      <c r="A1537" s="1" t="s">
        <v>68</v>
      </c>
      <c r="B1537" s="3">
        <v>308</v>
      </c>
      <c r="C1537" s="4">
        <v>18</v>
      </c>
      <c r="D1537" s="4" t="s">
        <v>60</v>
      </c>
      <c r="E1537" s="2" t="s">
        <v>40</v>
      </c>
      <c r="F1537" s="2" t="s">
        <v>44</v>
      </c>
      <c r="G1537" s="2" t="s">
        <v>41</v>
      </c>
      <c r="H1537" s="2">
        <v>2012</v>
      </c>
      <c r="I1537" s="7" t="s">
        <v>101</v>
      </c>
      <c r="J1537" s="2">
        <v>89</v>
      </c>
      <c r="K1537" s="2">
        <f>J1537-67</f>
        <v>22</v>
      </c>
      <c r="L1537" s="2">
        <f>J1537-78</f>
        <v>11</v>
      </c>
      <c r="M1537" s="2">
        <f>J1537-95</f>
        <v>-6</v>
      </c>
      <c r="N1537" s="2">
        <v>1</v>
      </c>
      <c r="R1537" s="2"/>
      <c r="T1537" s="2">
        <v>0</v>
      </c>
      <c r="X1537" s="5" t="e">
        <f t="shared" si="138"/>
        <v>#DIV/0!</v>
      </c>
      <c r="AA1537" s="5" t="e">
        <f t="shared" si="139"/>
        <v>#DIV/0!</v>
      </c>
      <c r="AB1537" s="4" t="e">
        <f t="shared" si="140"/>
        <v>#DIV/0!</v>
      </c>
      <c r="AD1537" s="2" t="e">
        <f t="shared" si="141"/>
        <v>#DIV/0!</v>
      </c>
      <c r="AF1537" s="2" t="e">
        <f t="shared" si="142"/>
        <v>#DIV/0!</v>
      </c>
      <c r="AG1537" s="2"/>
      <c r="AO1537" s="2"/>
      <c r="AP1537" s="2" t="str">
        <f t="shared" si="143"/>
        <v>D09_308_18</v>
      </c>
    </row>
    <row r="1538" spans="1:42" ht="12.75" customHeight="1" x14ac:dyDescent="0.2">
      <c r="A1538" s="1" t="s">
        <v>68</v>
      </c>
      <c r="B1538" s="3">
        <v>308</v>
      </c>
      <c r="C1538" s="4">
        <v>18</v>
      </c>
      <c r="D1538" s="4" t="s">
        <v>60</v>
      </c>
      <c r="E1538" s="2" t="s">
        <v>40</v>
      </c>
      <c r="F1538" s="2" t="s">
        <v>44</v>
      </c>
      <c r="G1538" s="2" t="s">
        <v>41</v>
      </c>
      <c r="H1538" s="2">
        <v>2013</v>
      </c>
      <c r="I1538" s="7" t="s">
        <v>101</v>
      </c>
      <c r="J1538" s="2">
        <v>79</v>
      </c>
      <c r="K1538" s="2">
        <f>J1538-49</f>
        <v>30</v>
      </c>
      <c r="L1538" s="2">
        <f>J1538-76</f>
        <v>3</v>
      </c>
      <c r="M1538" s="2">
        <f>J1538-90</f>
        <v>-11</v>
      </c>
      <c r="N1538" s="2">
        <v>2</v>
      </c>
      <c r="R1538" s="2"/>
      <c r="T1538" s="2">
        <v>0</v>
      </c>
      <c r="X1538" s="5" t="e">
        <f t="shared" si="138"/>
        <v>#DIV/0!</v>
      </c>
      <c r="AA1538" s="5" t="e">
        <f t="shared" si="139"/>
        <v>#DIV/0!</v>
      </c>
      <c r="AB1538" s="4" t="e">
        <f t="shared" si="140"/>
        <v>#DIV/0!</v>
      </c>
      <c r="AD1538" s="2" t="e">
        <f t="shared" si="141"/>
        <v>#DIV/0!</v>
      </c>
      <c r="AF1538" s="2" t="e">
        <f t="shared" si="142"/>
        <v>#DIV/0!</v>
      </c>
      <c r="AO1538" s="2" t="s">
        <v>115</v>
      </c>
      <c r="AP1538" s="2" t="str">
        <f t="shared" si="143"/>
        <v>D09_308_18</v>
      </c>
    </row>
    <row r="1539" spans="1:42" ht="12.75" customHeight="1" x14ac:dyDescent="0.2">
      <c r="A1539" s="1" t="s">
        <v>68</v>
      </c>
      <c r="B1539" s="3">
        <v>308</v>
      </c>
      <c r="C1539" s="4">
        <v>18</v>
      </c>
      <c r="D1539" s="4" t="s">
        <v>60</v>
      </c>
      <c r="E1539" s="2" t="s">
        <v>40</v>
      </c>
      <c r="F1539" s="2" t="s">
        <v>44</v>
      </c>
      <c r="G1539" s="2" t="s">
        <v>41</v>
      </c>
      <c r="H1539" s="2">
        <v>2014</v>
      </c>
      <c r="I1539" s="7" t="s">
        <v>101</v>
      </c>
      <c r="R1539" s="2"/>
      <c r="X1539" s="5" t="e">
        <f t="shared" ref="X1539:X1602" si="144">(W1539+(AA1539*AC1539))/V1539</f>
        <v>#DIV/0!</v>
      </c>
      <c r="AA1539" s="5" t="e">
        <f t="shared" ref="AA1539:AA1602" si="145">Z1539/(V1539-AC1539)</f>
        <v>#DIV/0!</v>
      </c>
      <c r="AB1539" s="4" t="e">
        <f t="shared" ref="AB1539:AB1602" si="146">AA1539*100/X1539</f>
        <v>#DIV/0!</v>
      </c>
      <c r="AD1539" s="2" t="e">
        <f t="shared" ref="AD1539:AD1602" si="147">AC1539*100/V1539</f>
        <v>#DIV/0!</v>
      </c>
      <c r="AF1539" s="2" t="e">
        <f t="shared" ref="AF1539:AF1602" si="148">AE1539*100/V1539</f>
        <v>#DIV/0!</v>
      </c>
      <c r="AG1539" s="2"/>
      <c r="AO1539" s="2"/>
      <c r="AP1539" s="2" t="str">
        <f t="shared" ref="AP1539:AP1602" si="149">CONCATENATE(LEFT(A1539,1),CONCATENATE(RIGHT(A1539,2),"_",CONCATENATE(B1539),"_",CONCATENATE(C1539)))</f>
        <v>D09_308_18</v>
      </c>
    </row>
    <row r="1540" spans="1:42" ht="12.75" customHeight="1" x14ac:dyDescent="0.2">
      <c r="A1540" s="1" t="s">
        <v>68</v>
      </c>
      <c r="B1540" s="3">
        <v>308</v>
      </c>
      <c r="C1540" s="4">
        <v>18</v>
      </c>
      <c r="D1540" s="4" t="s">
        <v>60</v>
      </c>
      <c r="E1540" s="2" t="s">
        <v>40</v>
      </c>
      <c r="F1540" s="2" t="s">
        <v>44</v>
      </c>
      <c r="G1540" s="2" t="s">
        <v>41</v>
      </c>
      <c r="H1540" s="2">
        <v>2015</v>
      </c>
      <c r="I1540" s="7" t="s">
        <v>101</v>
      </c>
      <c r="R1540" s="2"/>
      <c r="X1540" s="5" t="e">
        <f t="shared" si="144"/>
        <v>#DIV/0!</v>
      </c>
      <c r="AA1540" s="5" t="e">
        <f t="shared" si="145"/>
        <v>#DIV/0!</v>
      </c>
      <c r="AB1540" s="4" t="e">
        <f t="shared" si="146"/>
        <v>#DIV/0!</v>
      </c>
      <c r="AD1540" s="2" t="e">
        <f t="shared" si="147"/>
        <v>#DIV/0!</v>
      </c>
      <c r="AF1540" s="2" t="e">
        <f t="shared" si="148"/>
        <v>#DIV/0!</v>
      </c>
      <c r="AG1540" s="2"/>
      <c r="AO1540" s="2"/>
      <c r="AP1540" s="2" t="str">
        <f t="shared" si="149"/>
        <v>D09_308_18</v>
      </c>
    </row>
    <row r="1541" spans="1:42" s="18" customFormat="1" ht="12.75" customHeight="1" x14ac:dyDescent="0.2">
      <c r="A1541" s="23" t="s">
        <v>68</v>
      </c>
      <c r="B1541" s="19">
        <v>308</v>
      </c>
      <c r="C1541" s="24">
        <v>18</v>
      </c>
      <c r="D1541" s="24" t="s">
        <v>60</v>
      </c>
      <c r="E1541" s="18" t="s">
        <v>40</v>
      </c>
      <c r="F1541" s="18" t="s">
        <v>44</v>
      </c>
      <c r="G1541" s="18" t="s">
        <v>41</v>
      </c>
      <c r="H1541" s="18">
        <v>2016</v>
      </c>
      <c r="I1541" s="7" t="s">
        <v>101</v>
      </c>
      <c r="X1541" s="25" t="e">
        <f t="shared" si="144"/>
        <v>#DIV/0!</v>
      </c>
      <c r="AA1541" s="25" t="e">
        <f t="shared" si="145"/>
        <v>#DIV/0!</v>
      </c>
      <c r="AB1541" s="24" t="e">
        <f t="shared" si="146"/>
        <v>#DIV/0!</v>
      </c>
      <c r="AD1541" s="18" t="e">
        <f t="shared" si="147"/>
        <v>#DIV/0!</v>
      </c>
      <c r="AF1541" s="18" t="e">
        <f t="shared" si="148"/>
        <v>#DIV/0!</v>
      </c>
      <c r="AP1541" s="2" t="str">
        <f t="shared" si="149"/>
        <v>D09_308_18</v>
      </c>
    </row>
    <row r="1542" spans="1:42" ht="12.75" customHeight="1" x14ac:dyDescent="0.2">
      <c r="A1542" s="1" t="s">
        <v>68</v>
      </c>
      <c r="B1542" s="3">
        <v>309</v>
      </c>
      <c r="C1542" s="4">
        <v>18</v>
      </c>
      <c r="D1542" s="4" t="s">
        <v>60</v>
      </c>
      <c r="E1542" s="2" t="s">
        <v>40</v>
      </c>
      <c r="F1542" s="2" t="s">
        <v>44</v>
      </c>
      <c r="G1542" s="2" t="s">
        <v>41</v>
      </c>
      <c r="H1542" s="2">
        <v>2012</v>
      </c>
      <c r="I1542" s="7" t="s">
        <v>101</v>
      </c>
      <c r="J1542" s="2">
        <v>92</v>
      </c>
      <c r="K1542" s="2">
        <f>J1542-67</f>
        <v>25</v>
      </c>
      <c r="L1542" s="2">
        <f>J1542-78</f>
        <v>14</v>
      </c>
      <c r="M1542" s="2">
        <f>J1542-95</f>
        <v>-3</v>
      </c>
      <c r="N1542" s="2">
        <v>2</v>
      </c>
      <c r="R1542" s="2"/>
      <c r="T1542" s="2">
        <v>0</v>
      </c>
      <c r="X1542" s="5" t="e">
        <f t="shared" si="144"/>
        <v>#DIV/0!</v>
      </c>
      <c r="AA1542" s="5" t="e">
        <f t="shared" si="145"/>
        <v>#DIV/0!</v>
      </c>
      <c r="AB1542" s="4" t="e">
        <f t="shared" si="146"/>
        <v>#DIV/0!</v>
      </c>
      <c r="AD1542" s="2" t="e">
        <f t="shared" si="147"/>
        <v>#DIV/0!</v>
      </c>
      <c r="AF1542" s="2" t="e">
        <f t="shared" si="148"/>
        <v>#DIV/0!</v>
      </c>
      <c r="AG1542" s="2"/>
      <c r="AO1542" s="2"/>
      <c r="AP1542" s="2" t="str">
        <f t="shared" si="149"/>
        <v>D09_309_18</v>
      </c>
    </row>
    <row r="1543" spans="1:42" ht="12.75" customHeight="1" x14ac:dyDescent="0.2">
      <c r="A1543" s="1" t="s">
        <v>68</v>
      </c>
      <c r="B1543" s="3">
        <v>309</v>
      </c>
      <c r="C1543" s="4">
        <v>18</v>
      </c>
      <c r="D1543" s="4" t="s">
        <v>60</v>
      </c>
      <c r="E1543" s="2" t="s">
        <v>40</v>
      </c>
      <c r="F1543" s="2" t="s">
        <v>44</v>
      </c>
      <c r="G1543" s="2" t="s">
        <v>41</v>
      </c>
      <c r="H1543" s="2">
        <v>2013</v>
      </c>
      <c r="I1543" s="7" t="s">
        <v>101</v>
      </c>
      <c r="R1543" s="2"/>
      <c r="X1543" s="5" t="e">
        <f t="shared" si="144"/>
        <v>#DIV/0!</v>
      </c>
      <c r="AA1543" s="5" t="e">
        <f t="shared" si="145"/>
        <v>#DIV/0!</v>
      </c>
      <c r="AB1543" s="4" t="e">
        <f t="shared" si="146"/>
        <v>#DIV/0!</v>
      </c>
      <c r="AD1543" s="2" t="e">
        <f t="shared" si="147"/>
        <v>#DIV/0!</v>
      </c>
      <c r="AF1543" s="2" t="e">
        <f t="shared" si="148"/>
        <v>#DIV/0!</v>
      </c>
      <c r="AO1543" s="2"/>
      <c r="AP1543" s="2" t="str">
        <f t="shared" si="149"/>
        <v>D09_309_18</v>
      </c>
    </row>
    <row r="1544" spans="1:42" ht="12.75" customHeight="1" x14ac:dyDescent="0.2">
      <c r="A1544" s="1" t="s">
        <v>68</v>
      </c>
      <c r="B1544" s="3">
        <v>309</v>
      </c>
      <c r="C1544" s="4">
        <v>18</v>
      </c>
      <c r="D1544" s="4" t="s">
        <v>60</v>
      </c>
      <c r="E1544" s="2" t="s">
        <v>40</v>
      </c>
      <c r="F1544" s="2" t="s">
        <v>44</v>
      </c>
      <c r="G1544" s="2" t="s">
        <v>41</v>
      </c>
      <c r="H1544" s="2">
        <v>2014</v>
      </c>
      <c r="I1544" s="7" t="s">
        <v>101</v>
      </c>
      <c r="R1544" s="2"/>
      <c r="X1544" s="5" t="e">
        <f t="shared" si="144"/>
        <v>#DIV/0!</v>
      </c>
      <c r="AA1544" s="5" t="e">
        <f t="shared" si="145"/>
        <v>#DIV/0!</v>
      </c>
      <c r="AB1544" s="4" t="e">
        <f t="shared" si="146"/>
        <v>#DIV/0!</v>
      </c>
      <c r="AD1544" s="2" t="e">
        <f t="shared" si="147"/>
        <v>#DIV/0!</v>
      </c>
      <c r="AF1544" s="2" t="e">
        <f t="shared" si="148"/>
        <v>#DIV/0!</v>
      </c>
      <c r="AG1544" s="2"/>
      <c r="AO1544" s="2"/>
      <c r="AP1544" s="2" t="str">
        <f t="shared" si="149"/>
        <v>D09_309_18</v>
      </c>
    </row>
    <row r="1545" spans="1:42" ht="12.75" customHeight="1" x14ac:dyDescent="0.2">
      <c r="A1545" s="1" t="s">
        <v>68</v>
      </c>
      <c r="B1545" s="3">
        <v>309</v>
      </c>
      <c r="C1545" s="4">
        <v>18</v>
      </c>
      <c r="D1545" s="4" t="s">
        <v>60</v>
      </c>
      <c r="E1545" s="2" t="s">
        <v>40</v>
      </c>
      <c r="F1545" s="2" t="s">
        <v>44</v>
      </c>
      <c r="G1545" s="2" t="s">
        <v>41</v>
      </c>
      <c r="H1545" s="2">
        <v>2015</v>
      </c>
      <c r="I1545" s="7" t="s">
        <v>101</v>
      </c>
      <c r="R1545" s="2"/>
      <c r="X1545" s="5" t="e">
        <f t="shared" si="144"/>
        <v>#DIV/0!</v>
      </c>
      <c r="AA1545" s="5" t="e">
        <f t="shared" si="145"/>
        <v>#DIV/0!</v>
      </c>
      <c r="AB1545" s="4" t="e">
        <f t="shared" si="146"/>
        <v>#DIV/0!</v>
      </c>
      <c r="AD1545" s="2" t="e">
        <f t="shared" si="147"/>
        <v>#DIV/0!</v>
      </c>
      <c r="AF1545" s="2" t="e">
        <f t="shared" si="148"/>
        <v>#DIV/0!</v>
      </c>
      <c r="AG1545" s="2"/>
      <c r="AO1545" s="2"/>
      <c r="AP1545" s="2" t="str">
        <f t="shared" si="149"/>
        <v>D09_309_18</v>
      </c>
    </row>
    <row r="1546" spans="1:42" s="18" customFormat="1" ht="12.75" customHeight="1" x14ac:dyDescent="0.2">
      <c r="A1546" s="23" t="s">
        <v>68</v>
      </c>
      <c r="B1546" s="19">
        <v>309</v>
      </c>
      <c r="C1546" s="24">
        <v>18</v>
      </c>
      <c r="D1546" s="24" t="s">
        <v>60</v>
      </c>
      <c r="E1546" s="18" t="s">
        <v>40</v>
      </c>
      <c r="F1546" s="18" t="s">
        <v>44</v>
      </c>
      <c r="G1546" s="18" t="s">
        <v>41</v>
      </c>
      <c r="H1546" s="18">
        <v>2016</v>
      </c>
      <c r="I1546" s="7" t="s">
        <v>101</v>
      </c>
      <c r="X1546" s="25" t="e">
        <f t="shared" si="144"/>
        <v>#DIV/0!</v>
      </c>
      <c r="AA1546" s="25" t="e">
        <f t="shared" si="145"/>
        <v>#DIV/0!</v>
      </c>
      <c r="AB1546" s="24" t="e">
        <f t="shared" si="146"/>
        <v>#DIV/0!</v>
      </c>
      <c r="AD1546" s="18" t="e">
        <f t="shared" si="147"/>
        <v>#DIV/0!</v>
      </c>
      <c r="AF1546" s="18" t="e">
        <f t="shared" si="148"/>
        <v>#DIV/0!</v>
      </c>
      <c r="AP1546" s="2" t="str">
        <f t="shared" si="149"/>
        <v>D09_309_18</v>
      </c>
    </row>
    <row r="1547" spans="1:42" ht="12.75" customHeight="1" x14ac:dyDescent="0.2">
      <c r="A1547" s="1" t="s">
        <v>68</v>
      </c>
      <c r="B1547" s="3">
        <v>310</v>
      </c>
      <c r="C1547" s="4">
        <v>18</v>
      </c>
      <c r="D1547" s="4" t="s">
        <v>60</v>
      </c>
      <c r="E1547" s="2" t="s">
        <v>40</v>
      </c>
      <c r="F1547" s="2" t="s">
        <v>44</v>
      </c>
      <c r="G1547" s="2" t="s">
        <v>41</v>
      </c>
      <c r="H1547" s="2">
        <v>2012</v>
      </c>
      <c r="I1547" s="7" t="s">
        <v>101</v>
      </c>
      <c r="J1547" s="2">
        <v>82</v>
      </c>
      <c r="K1547" s="2">
        <f>J1547-67</f>
        <v>15</v>
      </c>
      <c r="L1547" s="2">
        <f>J1547-78</f>
        <v>4</v>
      </c>
      <c r="M1547" s="2">
        <f>J1547-95</f>
        <v>-13</v>
      </c>
      <c r="N1547" s="2">
        <v>3</v>
      </c>
      <c r="R1547" s="2"/>
      <c r="T1547" s="2">
        <v>1</v>
      </c>
      <c r="X1547" s="5" t="e">
        <f t="shared" si="144"/>
        <v>#DIV/0!</v>
      </c>
      <c r="AA1547" s="5" t="e">
        <f t="shared" si="145"/>
        <v>#DIV/0!</v>
      </c>
      <c r="AB1547" s="4" t="e">
        <f t="shared" si="146"/>
        <v>#DIV/0!</v>
      </c>
      <c r="AD1547" s="2" t="e">
        <f t="shared" si="147"/>
        <v>#DIV/0!</v>
      </c>
      <c r="AF1547" s="2" t="e">
        <f t="shared" si="148"/>
        <v>#DIV/0!</v>
      </c>
      <c r="AG1547" s="2"/>
      <c r="AO1547" s="2"/>
      <c r="AP1547" s="2" t="str">
        <f t="shared" si="149"/>
        <v>D09_310_18</v>
      </c>
    </row>
    <row r="1548" spans="1:42" ht="12.75" customHeight="1" x14ac:dyDescent="0.2">
      <c r="A1548" s="1" t="s">
        <v>68</v>
      </c>
      <c r="B1548" s="3">
        <v>310</v>
      </c>
      <c r="C1548" s="4">
        <v>18</v>
      </c>
      <c r="D1548" s="4" t="s">
        <v>60</v>
      </c>
      <c r="E1548" s="2" t="s">
        <v>40</v>
      </c>
      <c r="F1548" s="2" t="s">
        <v>44</v>
      </c>
      <c r="G1548" s="2" t="s">
        <v>41</v>
      </c>
      <c r="H1548" s="2">
        <v>2013</v>
      </c>
      <c r="I1548" s="7" t="s">
        <v>101</v>
      </c>
      <c r="R1548" s="2"/>
      <c r="X1548" s="5" t="e">
        <f t="shared" si="144"/>
        <v>#DIV/0!</v>
      </c>
      <c r="AA1548" s="5" t="e">
        <f t="shared" si="145"/>
        <v>#DIV/0!</v>
      </c>
      <c r="AB1548" s="4" t="e">
        <f t="shared" si="146"/>
        <v>#DIV/0!</v>
      </c>
      <c r="AD1548" s="2" t="e">
        <f t="shared" si="147"/>
        <v>#DIV/0!</v>
      </c>
      <c r="AF1548" s="2" t="e">
        <f t="shared" si="148"/>
        <v>#DIV/0!</v>
      </c>
      <c r="AO1548" s="2"/>
      <c r="AP1548" s="2" t="str">
        <f t="shared" si="149"/>
        <v>D09_310_18</v>
      </c>
    </row>
    <row r="1549" spans="1:42" ht="12.75" customHeight="1" x14ac:dyDescent="0.2">
      <c r="A1549" s="1" t="s">
        <v>68</v>
      </c>
      <c r="B1549" s="3">
        <v>310</v>
      </c>
      <c r="C1549" s="4">
        <v>18</v>
      </c>
      <c r="D1549" s="4" t="s">
        <v>60</v>
      </c>
      <c r="E1549" s="2" t="s">
        <v>40</v>
      </c>
      <c r="F1549" s="2" t="s">
        <v>44</v>
      </c>
      <c r="G1549" s="2" t="s">
        <v>41</v>
      </c>
      <c r="H1549" s="2">
        <v>2014</v>
      </c>
      <c r="I1549" s="7" t="s">
        <v>101</v>
      </c>
      <c r="R1549" s="2"/>
      <c r="X1549" s="5" t="e">
        <f t="shared" si="144"/>
        <v>#DIV/0!</v>
      </c>
      <c r="AA1549" s="5" t="e">
        <f t="shared" si="145"/>
        <v>#DIV/0!</v>
      </c>
      <c r="AB1549" s="4" t="e">
        <f t="shared" si="146"/>
        <v>#DIV/0!</v>
      </c>
      <c r="AD1549" s="2" t="e">
        <f t="shared" si="147"/>
        <v>#DIV/0!</v>
      </c>
      <c r="AF1549" s="2" t="e">
        <f t="shared" si="148"/>
        <v>#DIV/0!</v>
      </c>
      <c r="AG1549" s="2"/>
      <c r="AO1549" s="2"/>
      <c r="AP1549" s="2" t="str">
        <f t="shared" si="149"/>
        <v>D09_310_18</v>
      </c>
    </row>
    <row r="1550" spans="1:42" ht="12.75" customHeight="1" x14ac:dyDescent="0.2">
      <c r="A1550" s="1" t="s">
        <v>68</v>
      </c>
      <c r="B1550" s="3">
        <v>310</v>
      </c>
      <c r="C1550" s="4">
        <v>18</v>
      </c>
      <c r="D1550" s="4" t="s">
        <v>60</v>
      </c>
      <c r="E1550" s="2" t="s">
        <v>40</v>
      </c>
      <c r="F1550" s="2" t="s">
        <v>44</v>
      </c>
      <c r="G1550" s="2" t="s">
        <v>41</v>
      </c>
      <c r="H1550" s="2">
        <v>2015</v>
      </c>
      <c r="I1550" s="7" t="s">
        <v>101</v>
      </c>
      <c r="R1550" s="2"/>
      <c r="X1550" s="5" t="e">
        <f t="shared" si="144"/>
        <v>#DIV/0!</v>
      </c>
      <c r="AA1550" s="5" t="e">
        <f t="shared" si="145"/>
        <v>#DIV/0!</v>
      </c>
      <c r="AB1550" s="4" t="e">
        <f t="shared" si="146"/>
        <v>#DIV/0!</v>
      </c>
      <c r="AD1550" s="2" t="e">
        <f t="shared" si="147"/>
        <v>#DIV/0!</v>
      </c>
      <c r="AF1550" s="2" t="e">
        <f t="shared" si="148"/>
        <v>#DIV/0!</v>
      </c>
      <c r="AG1550" s="2"/>
      <c r="AO1550" s="2"/>
      <c r="AP1550" s="2" t="str">
        <f t="shared" si="149"/>
        <v>D09_310_18</v>
      </c>
    </row>
    <row r="1551" spans="1:42" s="18" customFormat="1" ht="12.75" customHeight="1" x14ac:dyDescent="0.2">
      <c r="A1551" s="23" t="s">
        <v>68</v>
      </c>
      <c r="B1551" s="19">
        <v>310</v>
      </c>
      <c r="C1551" s="24">
        <v>18</v>
      </c>
      <c r="D1551" s="24" t="s">
        <v>60</v>
      </c>
      <c r="E1551" s="18" t="s">
        <v>40</v>
      </c>
      <c r="F1551" s="18" t="s">
        <v>44</v>
      </c>
      <c r="G1551" s="18" t="s">
        <v>41</v>
      </c>
      <c r="H1551" s="18">
        <v>2016</v>
      </c>
      <c r="I1551" s="7" t="s">
        <v>101</v>
      </c>
      <c r="X1551" s="25" t="e">
        <f t="shared" si="144"/>
        <v>#DIV/0!</v>
      </c>
      <c r="AA1551" s="25" t="e">
        <f t="shared" si="145"/>
        <v>#DIV/0!</v>
      </c>
      <c r="AB1551" s="24" t="e">
        <f t="shared" si="146"/>
        <v>#DIV/0!</v>
      </c>
      <c r="AD1551" s="18" t="e">
        <f t="shared" si="147"/>
        <v>#DIV/0!</v>
      </c>
      <c r="AF1551" s="18" t="e">
        <f t="shared" si="148"/>
        <v>#DIV/0!</v>
      </c>
      <c r="AP1551" s="2" t="str">
        <f t="shared" si="149"/>
        <v>D09_310_18</v>
      </c>
    </row>
    <row r="1552" spans="1:42" ht="12.75" customHeight="1" x14ac:dyDescent="0.2">
      <c r="A1552" s="1" t="s">
        <v>68</v>
      </c>
      <c r="B1552" s="3">
        <v>311</v>
      </c>
      <c r="C1552" s="4">
        <v>18</v>
      </c>
      <c r="D1552" s="4" t="s">
        <v>60</v>
      </c>
      <c r="E1552" s="2" t="s">
        <v>40</v>
      </c>
      <c r="F1552" s="2" t="s">
        <v>44</v>
      </c>
      <c r="G1552" s="2" t="s">
        <v>41</v>
      </c>
      <c r="H1552" s="2">
        <v>2012</v>
      </c>
      <c r="I1552" s="7" t="s">
        <v>101</v>
      </c>
      <c r="J1552" s="2">
        <v>90</v>
      </c>
      <c r="K1552" s="2">
        <f>J1552-67</f>
        <v>23</v>
      </c>
      <c r="L1552" s="2">
        <f>J1552-78</f>
        <v>12</v>
      </c>
      <c r="M1552" s="2">
        <f>J1552-95</f>
        <v>-5</v>
      </c>
      <c r="N1552" s="2">
        <v>1</v>
      </c>
      <c r="R1552" s="2"/>
      <c r="T1552" s="2">
        <v>0</v>
      </c>
      <c r="X1552" s="5" t="e">
        <f t="shared" si="144"/>
        <v>#DIV/0!</v>
      </c>
      <c r="AA1552" s="5" t="e">
        <f t="shared" si="145"/>
        <v>#DIV/0!</v>
      </c>
      <c r="AB1552" s="4" t="e">
        <f t="shared" si="146"/>
        <v>#DIV/0!</v>
      </c>
      <c r="AD1552" s="2" t="e">
        <f t="shared" si="147"/>
        <v>#DIV/0!</v>
      </c>
      <c r="AF1552" s="2" t="e">
        <f t="shared" si="148"/>
        <v>#DIV/0!</v>
      </c>
      <c r="AG1552" s="2"/>
      <c r="AO1552" s="2"/>
      <c r="AP1552" s="2" t="str">
        <f t="shared" si="149"/>
        <v>D09_311_18</v>
      </c>
    </row>
    <row r="1553" spans="1:42" ht="12.75" customHeight="1" x14ac:dyDescent="0.2">
      <c r="A1553" s="1" t="s">
        <v>68</v>
      </c>
      <c r="B1553" s="3">
        <v>311</v>
      </c>
      <c r="C1553" s="4">
        <v>18</v>
      </c>
      <c r="D1553" s="4" t="s">
        <v>60</v>
      </c>
      <c r="E1553" s="2" t="s">
        <v>40</v>
      </c>
      <c r="F1553" s="2" t="s">
        <v>44</v>
      </c>
      <c r="G1553" s="2" t="s">
        <v>41</v>
      </c>
      <c r="H1553" s="2">
        <v>2013</v>
      </c>
      <c r="I1553" s="7" t="s">
        <v>101</v>
      </c>
      <c r="R1553" s="2"/>
      <c r="X1553" s="5" t="e">
        <f t="shared" si="144"/>
        <v>#DIV/0!</v>
      </c>
      <c r="AA1553" s="5" t="e">
        <f t="shared" si="145"/>
        <v>#DIV/0!</v>
      </c>
      <c r="AB1553" s="4" t="e">
        <f t="shared" si="146"/>
        <v>#DIV/0!</v>
      </c>
      <c r="AD1553" s="2" t="e">
        <f t="shared" si="147"/>
        <v>#DIV/0!</v>
      </c>
      <c r="AF1553" s="2" t="e">
        <f t="shared" si="148"/>
        <v>#DIV/0!</v>
      </c>
      <c r="AO1553" s="2"/>
      <c r="AP1553" s="2" t="str">
        <f t="shared" si="149"/>
        <v>D09_311_18</v>
      </c>
    </row>
    <row r="1554" spans="1:42" ht="12.75" customHeight="1" x14ac:dyDescent="0.2">
      <c r="A1554" s="1" t="s">
        <v>68</v>
      </c>
      <c r="B1554" s="3">
        <v>311</v>
      </c>
      <c r="C1554" s="4">
        <v>18</v>
      </c>
      <c r="D1554" s="4" t="s">
        <v>60</v>
      </c>
      <c r="E1554" s="2" t="s">
        <v>40</v>
      </c>
      <c r="F1554" s="2" t="s">
        <v>44</v>
      </c>
      <c r="G1554" s="2" t="s">
        <v>41</v>
      </c>
      <c r="H1554" s="2">
        <v>2014</v>
      </c>
      <c r="I1554" s="7" t="s">
        <v>101</v>
      </c>
      <c r="R1554" s="2"/>
      <c r="X1554" s="5" t="e">
        <f t="shared" si="144"/>
        <v>#DIV/0!</v>
      </c>
      <c r="AA1554" s="5" t="e">
        <f t="shared" si="145"/>
        <v>#DIV/0!</v>
      </c>
      <c r="AB1554" s="4" t="e">
        <f t="shared" si="146"/>
        <v>#DIV/0!</v>
      </c>
      <c r="AD1554" s="2" t="e">
        <f t="shared" si="147"/>
        <v>#DIV/0!</v>
      </c>
      <c r="AF1554" s="2" t="e">
        <f t="shared" si="148"/>
        <v>#DIV/0!</v>
      </c>
      <c r="AG1554" s="2"/>
      <c r="AO1554" s="2"/>
      <c r="AP1554" s="2" t="str">
        <f t="shared" si="149"/>
        <v>D09_311_18</v>
      </c>
    </row>
    <row r="1555" spans="1:42" ht="12.75" customHeight="1" x14ac:dyDescent="0.2">
      <c r="A1555" s="1" t="s">
        <v>68</v>
      </c>
      <c r="B1555" s="3">
        <v>311</v>
      </c>
      <c r="C1555" s="4">
        <v>18</v>
      </c>
      <c r="D1555" s="4" t="s">
        <v>60</v>
      </c>
      <c r="E1555" s="2" t="s">
        <v>40</v>
      </c>
      <c r="F1555" s="2" t="s">
        <v>44</v>
      </c>
      <c r="G1555" s="2" t="s">
        <v>41</v>
      </c>
      <c r="H1555" s="2">
        <v>2015</v>
      </c>
      <c r="I1555" s="7" t="s">
        <v>101</v>
      </c>
      <c r="R1555" s="2"/>
      <c r="X1555" s="5" t="e">
        <f t="shared" si="144"/>
        <v>#DIV/0!</v>
      </c>
      <c r="AA1555" s="5" t="e">
        <f t="shared" si="145"/>
        <v>#DIV/0!</v>
      </c>
      <c r="AB1555" s="4" t="e">
        <f t="shared" si="146"/>
        <v>#DIV/0!</v>
      </c>
      <c r="AD1555" s="2" t="e">
        <f t="shared" si="147"/>
        <v>#DIV/0!</v>
      </c>
      <c r="AF1555" s="2" t="e">
        <f t="shared" si="148"/>
        <v>#DIV/0!</v>
      </c>
      <c r="AG1555" s="2"/>
      <c r="AO1555" s="2"/>
      <c r="AP1555" s="2" t="str">
        <f t="shared" si="149"/>
        <v>D09_311_18</v>
      </c>
    </row>
    <row r="1556" spans="1:42" s="18" customFormat="1" ht="12.75" customHeight="1" x14ac:dyDescent="0.2">
      <c r="A1556" s="23" t="s">
        <v>68</v>
      </c>
      <c r="B1556" s="19">
        <v>311</v>
      </c>
      <c r="C1556" s="24">
        <v>18</v>
      </c>
      <c r="D1556" s="24" t="s">
        <v>60</v>
      </c>
      <c r="E1556" s="18" t="s">
        <v>40</v>
      </c>
      <c r="F1556" s="18" t="s">
        <v>44</v>
      </c>
      <c r="G1556" s="18" t="s">
        <v>41</v>
      </c>
      <c r="H1556" s="18">
        <v>2016</v>
      </c>
      <c r="I1556" s="7" t="s">
        <v>101</v>
      </c>
      <c r="X1556" s="25" t="e">
        <f t="shared" si="144"/>
        <v>#DIV/0!</v>
      </c>
      <c r="AA1556" s="25" t="e">
        <f t="shared" si="145"/>
        <v>#DIV/0!</v>
      </c>
      <c r="AB1556" s="24" t="e">
        <f t="shared" si="146"/>
        <v>#DIV/0!</v>
      </c>
      <c r="AD1556" s="18" t="e">
        <f t="shared" si="147"/>
        <v>#DIV/0!</v>
      </c>
      <c r="AF1556" s="18" t="e">
        <f t="shared" si="148"/>
        <v>#DIV/0!</v>
      </c>
      <c r="AP1556" s="2" t="str">
        <f t="shared" si="149"/>
        <v>D09_311_18</v>
      </c>
    </row>
    <row r="1557" spans="1:42" ht="12.75" customHeight="1" x14ac:dyDescent="0.2">
      <c r="A1557" s="1" t="s">
        <v>68</v>
      </c>
      <c r="B1557" s="3">
        <v>312</v>
      </c>
      <c r="C1557" s="4">
        <v>19</v>
      </c>
      <c r="D1557" s="4" t="s">
        <v>55</v>
      </c>
      <c r="E1557" s="2" t="s">
        <v>43</v>
      </c>
      <c r="F1557" s="2" t="s">
        <v>44</v>
      </c>
      <c r="G1557" s="2" t="s">
        <v>41</v>
      </c>
      <c r="H1557" s="2">
        <v>2012</v>
      </c>
      <c r="I1557" s="7" t="s">
        <v>135</v>
      </c>
      <c r="R1557" s="2"/>
      <c r="X1557" s="5" t="e">
        <f t="shared" si="144"/>
        <v>#DIV/0!</v>
      </c>
      <c r="AA1557" s="5" t="e">
        <f t="shared" si="145"/>
        <v>#DIV/0!</v>
      </c>
      <c r="AB1557" s="4" t="e">
        <f t="shared" si="146"/>
        <v>#DIV/0!</v>
      </c>
      <c r="AD1557" s="2" t="e">
        <f t="shared" si="147"/>
        <v>#DIV/0!</v>
      </c>
      <c r="AF1557" s="2" t="e">
        <f t="shared" si="148"/>
        <v>#DIV/0!</v>
      </c>
      <c r="AG1557" s="2"/>
      <c r="AO1557" s="2"/>
      <c r="AP1557" s="2" t="str">
        <f t="shared" si="149"/>
        <v>D09_312_19</v>
      </c>
    </row>
    <row r="1558" spans="1:42" ht="12.75" customHeight="1" x14ac:dyDescent="0.2">
      <c r="A1558" s="1" t="s">
        <v>68</v>
      </c>
      <c r="B1558" s="3">
        <v>312</v>
      </c>
      <c r="C1558" s="4">
        <v>19</v>
      </c>
      <c r="D1558" s="4" t="s">
        <v>55</v>
      </c>
      <c r="E1558" s="2" t="s">
        <v>43</v>
      </c>
      <c r="F1558" s="2" t="s">
        <v>44</v>
      </c>
      <c r="G1558" s="2" t="s">
        <v>41</v>
      </c>
      <c r="H1558" s="2">
        <v>2013</v>
      </c>
      <c r="I1558" s="7" t="s">
        <v>135</v>
      </c>
      <c r="R1558" s="2"/>
      <c r="X1558" s="5" t="e">
        <f t="shared" si="144"/>
        <v>#DIV/0!</v>
      </c>
      <c r="AA1558" s="5" t="e">
        <f t="shared" si="145"/>
        <v>#DIV/0!</v>
      </c>
      <c r="AB1558" s="4" t="e">
        <f t="shared" si="146"/>
        <v>#DIV/0!</v>
      </c>
      <c r="AD1558" s="2" t="e">
        <f t="shared" si="147"/>
        <v>#DIV/0!</v>
      </c>
      <c r="AF1558" s="2" t="e">
        <f t="shared" si="148"/>
        <v>#DIV/0!</v>
      </c>
      <c r="AG1558" s="2"/>
      <c r="AO1558" s="2"/>
      <c r="AP1558" s="2" t="str">
        <f t="shared" si="149"/>
        <v>D09_312_19</v>
      </c>
    </row>
    <row r="1559" spans="1:42" ht="12.75" customHeight="1" x14ac:dyDescent="0.2">
      <c r="A1559" s="1" t="s">
        <v>68</v>
      </c>
      <c r="B1559" s="3">
        <v>312</v>
      </c>
      <c r="C1559" s="4">
        <v>19</v>
      </c>
      <c r="D1559" s="4" t="s">
        <v>55</v>
      </c>
      <c r="E1559" s="2" t="s">
        <v>43</v>
      </c>
      <c r="F1559" s="2" t="s">
        <v>44</v>
      </c>
      <c r="G1559" s="2" t="s">
        <v>41</v>
      </c>
      <c r="H1559" s="2">
        <v>2014</v>
      </c>
      <c r="I1559" s="7" t="s">
        <v>135</v>
      </c>
      <c r="R1559" s="2"/>
      <c r="X1559" s="5" t="e">
        <f t="shared" si="144"/>
        <v>#DIV/0!</v>
      </c>
      <c r="AA1559" s="5" t="e">
        <f t="shared" si="145"/>
        <v>#DIV/0!</v>
      </c>
      <c r="AB1559" s="4" t="e">
        <f t="shared" si="146"/>
        <v>#DIV/0!</v>
      </c>
      <c r="AD1559" s="2" t="e">
        <f t="shared" si="147"/>
        <v>#DIV/0!</v>
      </c>
      <c r="AF1559" s="2" t="e">
        <f t="shared" si="148"/>
        <v>#DIV/0!</v>
      </c>
      <c r="AG1559" s="2"/>
      <c r="AO1559" s="2"/>
      <c r="AP1559" s="2" t="str">
        <f t="shared" si="149"/>
        <v>D09_312_19</v>
      </c>
    </row>
    <row r="1560" spans="1:42" ht="12.75" customHeight="1" x14ac:dyDescent="0.2">
      <c r="A1560" s="1" t="s">
        <v>68</v>
      </c>
      <c r="B1560" s="3">
        <v>312</v>
      </c>
      <c r="C1560" s="4">
        <v>19</v>
      </c>
      <c r="D1560" s="4" t="s">
        <v>55</v>
      </c>
      <c r="E1560" s="2" t="s">
        <v>43</v>
      </c>
      <c r="F1560" s="2" t="s">
        <v>44</v>
      </c>
      <c r="G1560" s="2" t="s">
        <v>41</v>
      </c>
      <c r="H1560" s="2">
        <v>2015</v>
      </c>
      <c r="I1560" s="7" t="s">
        <v>135</v>
      </c>
      <c r="R1560" s="2"/>
      <c r="X1560" s="5" t="e">
        <f t="shared" si="144"/>
        <v>#DIV/0!</v>
      </c>
      <c r="AA1560" s="5" t="e">
        <f t="shared" si="145"/>
        <v>#DIV/0!</v>
      </c>
      <c r="AB1560" s="4" t="e">
        <f t="shared" si="146"/>
        <v>#DIV/0!</v>
      </c>
      <c r="AD1560" s="2" t="e">
        <f t="shared" si="147"/>
        <v>#DIV/0!</v>
      </c>
      <c r="AF1560" s="2" t="e">
        <f t="shared" si="148"/>
        <v>#DIV/0!</v>
      </c>
      <c r="AG1560" s="2"/>
      <c r="AO1560" s="2"/>
      <c r="AP1560" s="2" t="str">
        <f t="shared" si="149"/>
        <v>D09_312_19</v>
      </c>
    </row>
    <row r="1561" spans="1:42" s="18" customFormat="1" ht="12.75" customHeight="1" x14ac:dyDescent="0.2">
      <c r="A1561" s="23" t="s">
        <v>68</v>
      </c>
      <c r="B1561" s="19">
        <v>312</v>
      </c>
      <c r="C1561" s="24">
        <v>19</v>
      </c>
      <c r="D1561" s="24" t="s">
        <v>55</v>
      </c>
      <c r="E1561" s="18" t="s">
        <v>43</v>
      </c>
      <c r="F1561" s="18" t="s">
        <v>44</v>
      </c>
      <c r="G1561" s="18" t="s">
        <v>41</v>
      </c>
      <c r="H1561" s="18">
        <v>2016</v>
      </c>
      <c r="I1561" s="26" t="s">
        <v>135</v>
      </c>
      <c r="X1561" s="25" t="e">
        <f t="shared" si="144"/>
        <v>#DIV/0!</v>
      </c>
      <c r="AA1561" s="25" t="e">
        <f t="shared" si="145"/>
        <v>#DIV/0!</v>
      </c>
      <c r="AB1561" s="24" t="e">
        <f t="shared" si="146"/>
        <v>#DIV/0!</v>
      </c>
      <c r="AD1561" s="18" t="e">
        <f t="shared" si="147"/>
        <v>#DIV/0!</v>
      </c>
      <c r="AF1561" s="18" t="e">
        <f t="shared" si="148"/>
        <v>#DIV/0!</v>
      </c>
      <c r="AP1561" s="2" t="str">
        <f t="shared" si="149"/>
        <v>D09_312_19</v>
      </c>
    </row>
    <row r="1562" spans="1:42" ht="12.75" customHeight="1" x14ac:dyDescent="0.2">
      <c r="A1562" s="1" t="s">
        <v>68</v>
      </c>
      <c r="B1562" s="3">
        <v>313</v>
      </c>
      <c r="C1562" s="4">
        <v>19</v>
      </c>
      <c r="D1562" s="4" t="s">
        <v>55</v>
      </c>
      <c r="E1562" s="2" t="s">
        <v>43</v>
      </c>
      <c r="F1562" s="2" t="s">
        <v>44</v>
      </c>
      <c r="G1562" s="2" t="s">
        <v>41</v>
      </c>
      <c r="H1562" s="2">
        <v>2012</v>
      </c>
      <c r="I1562" s="7" t="s">
        <v>135</v>
      </c>
      <c r="R1562" s="2"/>
      <c r="X1562" s="5" t="e">
        <f t="shared" si="144"/>
        <v>#DIV/0!</v>
      </c>
      <c r="AA1562" s="5" t="e">
        <f t="shared" si="145"/>
        <v>#DIV/0!</v>
      </c>
      <c r="AB1562" s="4" t="e">
        <f t="shared" si="146"/>
        <v>#DIV/0!</v>
      </c>
      <c r="AD1562" s="2" t="e">
        <f t="shared" si="147"/>
        <v>#DIV/0!</v>
      </c>
      <c r="AF1562" s="2" t="e">
        <f t="shared" si="148"/>
        <v>#DIV/0!</v>
      </c>
      <c r="AG1562" s="2"/>
      <c r="AO1562" s="2"/>
      <c r="AP1562" s="2" t="str">
        <f t="shared" si="149"/>
        <v>D09_313_19</v>
      </c>
    </row>
    <row r="1563" spans="1:42" ht="12.75" customHeight="1" x14ac:dyDescent="0.2">
      <c r="A1563" s="1" t="s">
        <v>68</v>
      </c>
      <c r="B1563" s="3">
        <v>313</v>
      </c>
      <c r="C1563" s="4">
        <v>19</v>
      </c>
      <c r="D1563" s="4" t="s">
        <v>55</v>
      </c>
      <c r="E1563" s="2" t="s">
        <v>43</v>
      </c>
      <c r="F1563" s="2" t="s">
        <v>44</v>
      </c>
      <c r="G1563" s="2" t="s">
        <v>41</v>
      </c>
      <c r="H1563" s="2">
        <v>2013</v>
      </c>
      <c r="I1563" s="7" t="s">
        <v>135</v>
      </c>
      <c r="R1563" s="2"/>
      <c r="X1563" s="5" t="e">
        <f t="shared" si="144"/>
        <v>#DIV/0!</v>
      </c>
      <c r="AA1563" s="5" t="e">
        <f t="shared" si="145"/>
        <v>#DIV/0!</v>
      </c>
      <c r="AB1563" s="4" t="e">
        <f t="shared" si="146"/>
        <v>#DIV/0!</v>
      </c>
      <c r="AD1563" s="2" t="e">
        <f t="shared" si="147"/>
        <v>#DIV/0!</v>
      </c>
      <c r="AF1563" s="2" t="e">
        <f t="shared" si="148"/>
        <v>#DIV/0!</v>
      </c>
      <c r="AG1563" s="2"/>
      <c r="AO1563" s="2"/>
      <c r="AP1563" s="2" t="str">
        <f t="shared" si="149"/>
        <v>D09_313_19</v>
      </c>
    </row>
    <row r="1564" spans="1:42" ht="12.75" customHeight="1" x14ac:dyDescent="0.2">
      <c r="A1564" s="1" t="s">
        <v>68</v>
      </c>
      <c r="B1564" s="3">
        <v>313</v>
      </c>
      <c r="C1564" s="4">
        <v>19</v>
      </c>
      <c r="D1564" s="4" t="s">
        <v>55</v>
      </c>
      <c r="E1564" s="2" t="s">
        <v>43</v>
      </c>
      <c r="F1564" s="2" t="s">
        <v>44</v>
      </c>
      <c r="G1564" s="2" t="s">
        <v>41</v>
      </c>
      <c r="H1564" s="2">
        <v>2014</v>
      </c>
      <c r="I1564" s="7" t="s">
        <v>135</v>
      </c>
      <c r="R1564" s="2"/>
      <c r="X1564" s="5" t="e">
        <f t="shared" si="144"/>
        <v>#DIV/0!</v>
      </c>
      <c r="AA1564" s="5" t="e">
        <f t="shared" si="145"/>
        <v>#DIV/0!</v>
      </c>
      <c r="AB1564" s="4" t="e">
        <f t="shared" si="146"/>
        <v>#DIV/0!</v>
      </c>
      <c r="AD1564" s="2" t="e">
        <f t="shared" si="147"/>
        <v>#DIV/0!</v>
      </c>
      <c r="AF1564" s="2" t="e">
        <f t="shared" si="148"/>
        <v>#DIV/0!</v>
      </c>
      <c r="AG1564" s="2"/>
      <c r="AO1564" s="2"/>
      <c r="AP1564" s="2" t="str">
        <f t="shared" si="149"/>
        <v>D09_313_19</v>
      </c>
    </row>
    <row r="1565" spans="1:42" ht="12.75" customHeight="1" x14ac:dyDescent="0.2">
      <c r="A1565" s="1" t="s">
        <v>68</v>
      </c>
      <c r="B1565" s="3">
        <v>313</v>
      </c>
      <c r="C1565" s="4">
        <v>19</v>
      </c>
      <c r="D1565" s="4" t="s">
        <v>55</v>
      </c>
      <c r="E1565" s="2" t="s">
        <v>43</v>
      </c>
      <c r="F1565" s="2" t="s">
        <v>44</v>
      </c>
      <c r="G1565" s="2" t="s">
        <v>41</v>
      </c>
      <c r="H1565" s="2">
        <v>2015</v>
      </c>
      <c r="I1565" s="7" t="s">
        <v>135</v>
      </c>
      <c r="R1565" s="2"/>
      <c r="X1565" s="5" t="e">
        <f t="shared" si="144"/>
        <v>#DIV/0!</v>
      </c>
      <c r="AA1565" s="5" t="e">
        <f t="shared" si="145"/>
        <v>#DIV/0!</v>
      </c>
      <c r="AB1565" s="4" t="e">
        <f t="shared" si="146"/>
        <v>#DIV/0!</v>
      </c>
      <c r="AD1565" s="2" t="e">
        <f t="shared" si="147"/>
        <v>#DIV/0!</v>
      </c>
      <c r="AF1565" s="2" t="e">
        <f t="shared" si="148"/>
        <v>#DIV/0!</v>
      </c>
      <c r="AG1565" s="2"/>
      <c r="AO1565" s="2"/>
      <c r="AP1565" s="2" t="str">
        <f t="shared" si="149"/>
        <v>D09_313_19</v>
      </c>
    </row>
    <row r="1566" spans="1:42" s="18" customFormat="1" ht="12.75" customHeight="1" x14ac:dyDescent="0.2">
      <c r="A1566" s="23" t="s">
        <v>68</v>
      </c>
      <c r="B1566" s="19">
        <v>313</v>
      </c>
      <c r="C1566" s="24">
        <v>19</v>
      </c>
      <c r="D1566" s="24" t="s">
        <v>55</v>
      </c>
      <c r="E1566" s="18" t="s">
        <v>43</v>
      </c>
      <c r="F1566" s="18" t="s">
        <v>44</v>
      </c>
      <c r="G1566" s="18" t="s">
        <v>41</v>
      </c>
      <c r="H1566" s="18">
        <v>2016</v>
      </c>
      <c r="I1566" s="26" t="s">
        <v>135</v>
      </c>
      <c r="X1566" s="25" t="e">
        <f t="shared" si="144"/>
        <v>#DIV/0!</v>
      </c>
      <c r="AA1566" s="25" t="e">
        <f t="shared" si="145"/>
        <v>#DIV/0!</v>
      </c>
      <c r="AB1566" s="24" t="e">
        <f t="shared" si="146"/>
        <v>#DIV/0!</v>
      </c>
      <c r="AD1566" s="18" t="e">
        <f t="shared" si="147"/>
        <v>#DIV/0!</v>
      </c>
      <c r="AF1566" s="18" t="e">
        <f t="shared" si="148"/>
        <v>#DIV/0!</v>
      </c>
      <c r="AP1566" s="2" t="str">
        <f t="shared" si="149"/>
        <v>D09_313_19</v>
      </c>
    </row>
    <row r="1567" spans="1:42" ht="12.75" customHeight="1" x14ac:dyDescent="0.2">
      <c r="A1567" s="1" t="s">
        <v>68</v>
      </c>
      <c r="B1567" s="3">
        <v>314</v>
      </c>
      <c r="C1567" s="4">
        <v>19</v>
      </c>
      <c r="D1567" s="4" t="s">
        <v>55</v>
      </c>
      <c r="E1567" s="2" t="s">
        <v>43</v>
      </c>
      <c r="F1567" s="2" t="s">
        <v>44</v>
      </c>
      <c r="G1567" s="2" t="s">
        <v>41</v>
      </c>
      <c r="H1567" s="2">
        <v>2012</v>
      </c>
      <c r="I1567" s="7" t="s">
        <v>135</v>
      </c>
      <c r="R1567" s="2"/>
      <c r="X1567" s="5" t="e">
        <f t="shared" si="144"/>
        <v>#DIV/0!</v>
      </c>
      <c r="AA1567" s="5" t="e">
        <f t="shared" si="145"/>
        <v>#DIV/0!</v>
      </c>
      <c r="AB1567" s="4" t="e">
        <f t="shared" si="146"/>
        <v>#DIV/0!</v>
      </c>
      <c r="AD1567" s="2" t="e">
        <f t="shared" si="147"/>
        <v>#DIV/0!</v>
      </c>
      <c r="AF1567" s="2" t="e">
        <f t="shared" si="148"/>
        <v>#DIV/0!</v>
      </c>
      <c r="AG1567" s="2"/>
      <c r="AO1567" s="2"/>
      <c r="AP1567" s="2" t="str">
        <f t="shared" si="149"/>
        <v>D09_314_19</v>
      </c>
    </row>
    <row r="1568" spans="1:42" ht="12.75" customHeight="1" x14ac:dyDescent="0.2">
      <c r="A1568" s="1" t="s">
        <v>68</v>
      </c>
      <c r="B1568" s="3">
        <v>314</v>
      </c>
      <c r="C1568" s="4">
        <v>19</v>
      </c>
      <c r="D1568" s="4" t="s">
        <v>55</v>
      </c>
      <c r="E1568" s="2" t="s">
        <v>43</v>
      </c>
      <c r="F1568" s="2" t="s">
        <v>44</v>
      </c>
      <c r="G1568" s="2" t="s">
        <v>41</v>
      </c>
      <c r="H1568" s="2">
        <v>2013</v>
      </c>
      <c r="I1568" s="7" t="s">
        <v>135</v>
      </c>
      <c r="R1568" s="2"/>
      <c r="X1568" s="5" t="e">
        <f t="shared" si="144"/>
        <v>#DIV/0!</v>
      </c>
      <c r="AA1568" s="5" t="e">
        <f t="shared" si="145"/>
        <v>#DIV/0!</v>
      </c>
      <c r="AB1568" s="4" t="e">
        <f t="shared" si="146"/>
        <v>#DIV/0!</v>
      </c>
      <c r="AD1568" s="2" t="e">
        <f t="shared" si="147"/>
        <v>#DIV/0!</v>
      </c>
      <c r="AF1568" s="2" t="e">
        <f t="shared" si="148"/>
        <v>#DIV/0!</v>
      </c>
      <c r="AG1568" s="2"/>
      <c r="AO1568" s="2"/>
      <c r="AP1568" s="2" t="str">
        <f t="shared" si="149"/>
        <v>D09_314_19</v>
      </c>
    </row>
    <row r="1569" spans="1:42" ht="12.75" customHeight="1" x14ac:dyDescent="0.2">
      <c r="A1569" s="1" t="s">
        <v>68</v>
      </c>
      <c r="B1569" s="3">
        <v>314</v>
      </c>
      <c r="C1569" s="4">
        <v>19</v>
      </c>
      <c r="D1569" s="4" t="s">
        <v>55</v>
      </c>
      <c r="E1569" s="2" t="s">
        <v>43</v>
      </c>
      <c r="F1569" s="2" t="s">
        <v>44</v>
      </c>
      <c r="G1569" s="2" t="s">
        <v>41</v>
      </c>
      <c r="H1569" s="2">
        <v>2014</v>
      </c>
      <c r="I1569" s="7" t="s">
        <v>135</v>
      </c>
      <c r="R1569" s="2"/>
      <c r="X1569" s="5" t="e">
        <f t="shared" si="144"/>
        <v>#DIV/0!</v>
      </c>
      <c r="AA1569" s="5" t="e">
        <f t="shared" si="145"/>
        <v>#DIV/0!</v>
      </c>
      <c r="AB1569" s="4" t="e">
        <f t="shared" si="146"/>
        <v>#DIV/0!</v>
      </c>
      <c r="AD1569" s="2" t="e">
        <f t="shared" si="147"/>
        <v>#DIV/0!</v>
      </c>
      <c r="AF1569" s="2" t="e">
        <f t="shared" si="148"/>
        <v>#DIV/0!</v>
      </c>
      <c r="AG1569" s="2"/>
      <c r="AO1569" s="2"/>
      <c r="AP1569" s="2" t="str">
        <f t="shared" si="149"/>
        <v>D09_314_19</v>
      </c>
    </row>
    <row r="1570" spans="1:42" ht="12.75" customHeight="1" x14ac:dyDescent="0.2">
      <c r="A1570" s="1" t="s">
        <v>68</v>
      </c>
      <c r="B1570" s="3">
        <v>314</v>
      </c>
      <c r="C1570" s="4">
        <v>19</v>
      </c>
      <c r="D1570" s="4" t="s">
        <v>55</v>
      </c>
      <c r="E1570" s="2" t="s">
        <v>43</v>
      </c>
      <c r="F1570" s="2" t="s">
        <v>44</v>
      </c>
      <c r="G1570" s="2" t="s">
        <v>41</v>
      </c>
      <c r="H1570" s="2">
        <v>2015</v>
      </c>
      <c r="I1570" s="7" t="s">
        <v>135</v>
      </c>
      <c r="R1570" s="2"/>
      <c r="X1570" s="5" t="e">
        <f t="shared" si="144"/>
        <v>#DIV/0!</v>
      </c>
      <c r="AA1570" s="5" t="e">
        <f t="shared" si="145"/>
        <v>#DIV/0!</v>
      </c>
      <c r="AB1570" s="4" t="e">
        <f t="shared" si="146"/>
        <v>#DIV/0!</v>
      </c>
      <c r="AD1570" s="2" t="e">
        <f t="shared" si="147"/>
        <v>#DIV/0!</v>
      </c>
      <c r="AF1570" s="2" t="e">
        <f t="shared" si="148"/>
        <v>#DIV/0!</v>
      </c>
      <c r="AG1570" s="2"/>
      <c r="AO1570" s="2"/>
      <c r="AP1570" s="2" t="str">
        <f t="shared" si="149"/>
        <v>D09_314_19</v>
      </c>
    </row>
    <row r="1571" spans="1:42" s="18" customFormat="1" ht="12.75" customHeight="1" x14ac:dyDescent="0.2">
      <c r="A1571" s="23" t="s">
        <v>68</v>
      </c>
      <c r="B1571" s="19">
        <v>314</v>
      </c>
      <c r="C1571" s="24">
        <v>19</v>
      </c>
      <c r="D1571" s="24" t="s">
        <v>55</v>
      </c>
      <c r="E1571" s="18" t="s">
        <v>43</v>
      </c>
      <c r="F1571" s="18" t="s">
        <v>44</v>
      </c>
      <c r="G1571" s="18" t="s">
        <v>41</v>
      </c>
      <c r="H1571" s="18">
        <v>2016</v>
      </c>
      <c r="I1571" s="26" t="s">
        <v>135</v>
      </c>
      <c r="X1571" s="25" t="e">
        <f t="shared" si="144"/>
        <v>#DIV/0!</v>
      </c>
      <c r="AA1571" s="25" t="e">
        <f t="shared" si="145"/>
        <v>#DIV/0!</v>
      </c>
      <c r="AB1571" s="24" t="e">
        <f t="shared" si="146"/>
        <v>#DIV/0!</v>
      </c>
      <c r="AD1571" s="18" t="e">
        <f t="shared" si="147"/>
        <v>#DIV/0!</v>
      </c>
      <c r="AF1571" s="18" t="e">
        <f t="shared" si="148"/>
        <v>#DIV/0!</v>
      </c>
      <c r="AP1571" s="2" t="str">
        <f t="shared" si="149"/>
        <v>D09_314_19</v>
      </c>
    </row>
    <row r="1572" spans="1:42" ht="12.75" customHeight="1" x14ac:dyDescent="0.2">
      <c r="A1572" s="1" t="s">
        <v>68</v>
      </c>
      <c r="B1572" s="3">
        <v>315</v>
      </c>
      <c r="C1572" s="4">
        <v>19</v>
      </c>
      <c r="D1572" s="4" t="s">
        <v>55</v>
      </c>
      <c r="E1572" s="2" t="s">
        <v>43</v>
      </c>
      <c r="F1572" s="2" t="s">
        <v>44</v>
      </c>
      <c r="G1572" s="2" t="s">
        <v>41</v>
      </c>
      <c r="H1572" s="2">
        <v>2012</v>
      </c>
      <c r="I1572" s="7" t="s">
        <v>135</v>
      </c>
      <c r="R1572" s="2"/>
      <c r="X1572" s="5" t="e">
        <f t="shared" si="144"/>
        <v>#DIV/0!</v>
      </c>
      <c r="AA1572" s="5" t="e">
        <f t="shared" si="145"/>
        <v>#DIV/0!</v>
      </c>
      <c r="AB1572" s="4" t="e">
        <f t="shared" si="146"/>
        <v>#DIV/0!</v>
      </c>
      <c r="AD1572" s="2" t="e">
        <f t="shared" si="147"/>
        <v>#DIV/0!</v>
      </c>
      <c r="AF1572" s="2" t="e">
        <f t="shared" si="148"/>
        <v>#DIV/0!</v>
      </c>
      <c r="AG1572" s="2"/>
      <c r="AO1572" s="2"/>
      <c r="AP1572" s="2" t="str">
        <f t="shared" si="149"/>
        <v>D09_315_19</v>
      </c>
    </row>
    <row r="1573" spans="1:42" ht="12.75" customHeight="1" x14ac:dyDescent="0.2">
      <c r="A1573" s="1" t="s">
        <v>68</v>
      </c>
      <c r="B1573" s="3">
        <v>315</v>
      </c>
      <c r="C1573" s="4">
        <v>19</v>
      </c>
      <c r="D1573" s="4" t="s">
        <v>55</v>
      </c>
      <c r="E1573" s="2" t="s">
        <v>43</v>
      </c>
      <c r="F1573" s="2" t="s">
        <v>44</v>
      </c>
      <c r="G1573" s="2" t="s">
        <v>41</v>
      </c>
      <c r="H1573" s="2">
        <v>2013</v>
      </c>
      <c r="I1573" s="7" t="s">
        <v>135</v>
      </c>
      <c r="R1573" s="2"/>
      <c r="X1573" s="5" t="e">
        <f t="shared" si="144"/>
        <v>#DIV/0!</v>
      </c>
      <c r="AA1573" s="5" t="e">
        <f t="shared" si="145"/>
        <v>#DIV/0!</v>
      </c>
      <c r="AB1573" s="4" t="e">
        <f t="shared" si="146"/>
        <v>#DIV/0!</v>
      </c>
      <c r="AD1573" s="2" t="e">
        <f t="shared" si="147"/>
        <v>#DIV/0!</v>
      </c>
      <c r="AF1573" s="2" t="e">
        <f t="shared" si="148"/>
        <v>#DIV/0!</v>
      </c>
      <c r="AG1573" s="2"/>
      <c r="AO1573" s="2"/>
      <c r="AP1573" s="2" t="str">
        <f t="shared" si="149"/>
        <v>D09_315_19</v>
      </c>
    </row>
    <row r="1574" spans="1:42" ht="12.75" customHeight="1" x14ac:dyDescent="0.2">
      <c r="A1574" s="1" t="s">
        <v>68</v>
      </c>
      <c r="B1574" s="3">
        <v>315</v>
      </c>
      <c r="C1574" s="4">
        <v>19</v>
      </c>
      <c r="D1574" s="4" t="s">
        <v>55</v>
      </c>
      <c r="E1574" s="2" t="s">
        <v>43</v>
      </c>
      <c r="F1574" s="2" t="s">
        <v>44</v>
      </c>
      <c r="G1574" s="2" t="s">
        <v>41</v>
      </c>
      <c r="H1574" s="2">
        <v>2014</v>
      </c>
      <c r="I1574" s="7" t="s">
        <v>135</v>
      </c>
      <c r="R1574" s="2"/>
      <c r="X1574" s="5" t="e">
        <f t="shared" si="144"/>
        <v>#DIV/0!</v>
      </c>
      <c r="AA1574" s="5" t="e">
        <f t="shared" si="145"/>
        <v>#DIV/0!</v>
      </c>
      <c r="AB1574" s="4" t="e">
        <f t="shared" si="146"/>
        <v>#DIV/0!</v>
      </c>
      <c r="AD1574" s="2" t="e">
        <f t="shared" si="147"/>
        <v>#DIV/0!</v>
      </c>
      <c r="AF1574" s="2" t="e">
        <f t="shared" si="148"/>
        <v>#DIV/0!</v>
      </c>
      <c r="AG1574" s="2"/>
      <c r="AO1574" s="2"/>
      <c r="AP1574" s="2" t="str">
        <f t="shared" si="149"/>
        <v>D09_315_19</v>
      </c>
    </row>
    <row r="1575" spans="1:42" ht="12.75" customHeight="1" x14ac:dyDescent="0.2">
      <c r="A1575" s="1" t="s">
        <v>68</v>
      </c>
      <c r="B1575" s="3">
        <v>315</v>
      </c>
      <c r="C1575" s="4">
        <v>19</v>
      </c>
      <c r="D1575" s="4" t="s">
        <v>55</v>
      </c>
      <c r="E1575" s="2" t="s">
        <v>43</v>
      </c>
      <c r="F1575" s="2" t="s">
        <v>44</v>
      </c>
      <c r="G1575" s="2" t="s">
        <v>41</v>
      </c>
      <c r="H1575" s="2">
        <v>2015</v>
      </c>
      <c r="I1575" s="7" t="s">
        <v>135</v>
      </c>
      <c r="R1575" s="2"/>
      <c r="X1575" s="5" t="e">
        <f t="shared" si="144"/>
        <v>#DIV/0!</v>
      </c>
      <c r="AA1575" s="5" t="e">
        <f t="shared" si="145"/>
        <v>#DIV/0!</v>
      </c>
      <c r="AB1575" s="4" t="e">
        <f t="shared" si="146"/>
        <v>#DIV/0!</v>
      </c>
      <c r="AD1575" s="2" t="e">
        <f t="shared" si="147"/>
        <v>#DIV/0!</v>
      </c>
      <c r="AF1575" s="2" t="e">
        <f t="shared" si="148"/>
        <v>#DIV/0!</v>
      </c>
      <c r="AG1575" s="2"/>
      <c r="AO1575" s="2"/>
      <c r="AP1575" s="2" t="str">
        <f t="shared" si="149"/>
        <v>D09_315_19</v>
      </c>
    </row>
    <row r="1576" spans="1:42" s="18" customFormat="1" ht="12.75" customHeight="1" x14ac:dyDescent="0.2">
      <c r="A1576" s="23" t="s">
        <v>68</v>
      </c>
      <c r="B1576" s="19">
        <v>315</v>
      </c>
      <c r="C1576" s="24">
        <v>19</v>
      </c>
      <c r="D1576" s="24" t="s">
        <v>55</v>
      </c>
      <c r="E1576" s="18" t="s">
        <v>43</v>
      </c>
      <c r="F1576" s="18" t="s">
        <v>44</v>
      </c>
      <c r="G1576" s="18" t="s">
        <v>41</v>
      </c>
      <c r="H1576" s="18">
        <v>2016</v>
      </c>
      <c r="I1576" s="26" t="s">
        <v>135</v>
      </c>
      <c r="X1576" s="25" t="e">
        <f t="shared" si="144"/>
        <v>#DIV/0!</v>
      </c>
      <c r="AA1576" s="25" t="e">
        <f t="shared" si="145"/>
        <v>#DIV/0!</v>
      </c>
      <c r="AB1576" s="24" t="e">
        <f t="shared" si="146"/>
        <v>#DIV/0!</v>
      </c>
      <c r="AD1576" s="18" t="e">
        <f t="shared" si="147"/>
        <v>#DIV/0!</v>
      </c>
      <c r="AF1576" s="18" t="e">
        <f t="shared" si="148"/>
        <v>#DIV/0!</v>
      </c>
      <c r="AP1576" s="2" t="str">
        <f t="shared" si="149"/>
        <v>D09_315_19</v>
      </c>
    </row>
    <row r="1577" spans="1:42" ht="12.75" customHeight="1" x14ac:dyDescent="0.2">
      <c r="A1577" s="1" t="s">
        <v>68</v>
      </c>
      <c r="B1577" s="3">
        <v>316</v>
      </c>
      <c r="C1577" s="4">
        <v>19</v>
      </c>
      <c r="D1577" s="4" t="s">
        <v>55</v>
      </c>
      <c r="E1577" s="2" t="s">
        <v>43</v>
      </c>
      <c r="F1577" s="2" t="s">
        <v>44</v>
      </c>
      <c r="G1577" s="2" t="s">
        <v>41</v>
      </c>
      <c r="H1577" s="2">
        <v>2012</v>
      </c>
      <c r="I1577" s="7" t="s">
        <v>135</v>
      </c>
      <c r="R1577" s="2"/>
      <c r="X1577" s="5" t="e">
        <f t="shared" si="144"/>
        <v>#DIV/0!</v>
      </c>
      <c r="AA1577" s="5" t="e">
        <f t="shared" si="145"/>
        <v>#DIV/0!</v>
      </c>
      <c r="AB1577" s="4" t="e">
        <f t="shared" si="146"/>
        <v>#DIV/0!</v>
      </c>
      <c r="AD1577" s="2" t="e">
        <f t="shared" si="147"/>
        <v>#DIV/0!</v>
      </c>
      <c r="AF1577" s="2" t="e">
        <f t="shared" si="148"/>
        <v>#DIV/0!</v>
      </c>
      <c r="AG1577" s="2"/>
      <c r="AO1577" s="2"/>
      <c r="AP1577" s="2" t="str">
        <f t="shared" si="149"/>
        <v>D09_316_19</v>
      </c>
    </row>
    <row r="1578" spans="1:42" ht="12.75" customHeight="1" x14ac:dyDescent="0.2">
      <c r="A1578" s="1" t="s">
        <v>68</v>
      </c>
      <c r="B1578" s="3">
        <v>316</v>
      </c>
      <c r="C1578" s="4">
        <v>19</v>
      </c>
      <c r="D1578" s="4" t="s">
        <v>55</v>
      </c>
      <c r="E1578" s="2" t="s">
        <v>43</v>
      </c>
      <c r="F1578" s="2" t="s">
        <v>44</v>
      </c>
      <c r="G1578" s="2" t="s">
        <v>41</v>
      </c>
      <c r="H1578" s="2">
        <v>2013</v>
      </c>
      <c r="I1578" s="7" t="s">
        <v>135</v>
      </c>
      <c r="R1578" s="2"/>
      <c r="X1578" s="5" t="e">
        <f t="shared" si="144"/>
        <v>#DIV/0!</v>
      </c>
      <c r="AA1578" s="5" t="e">
        <f t="shared" si="145"/>
        <v>#DIV/0!</v>
      </c>
      <c r="AB1578" s="4" t="e">
        <f t="shared" si="146"/>
        <v>#DIV/0!</v>
      </c>
      <c r="AD1578" s="2" t="e">
        <f t="shared" si="147"/>
        <v>#DIV/0!</v>
      </c>
      <c r="AF1578" s="2" t="e">
        <f t="shared" si="148"/>
        <v>#DIV/0!</v>
      </c>
      <c r="AG1578" s="2"/>
      <c r="AO1578" s="2"/>
      <c r="AP1578" s="2" t="str">
        <f t="shared" si="149"/>
        <v>D09_316_19</v>
      </c>
    </row>
    <row r="1579" spans="1:42" ht="12.75" customHeight="1" x14ac:dyDescent="0.2">
      <c r="A1579" s="1" t="s">
        <v>68</v>
      </c>
      <c r="B1579" s="3">
        <v>316</v>
      </c>
      <c r="C1579" s="4">
        <v>19</v>
      </c>
      <c r="D1579" s="4" t="s">
        <v>55</v>
      </c>
      <c r="E1579" s="2" t="s">
        <v>43</v>
      </c>
      <c r="F1579" s="2" t="s">
        <v>44</v>
      </c>
      <c r="G1579" s="2" t="s">
        <v>41</v>
      </c>
      <c r="H1579" s="2">
        <v>2014</v>
      </c>
      <c r="I1579" s="7" t="s">
        <v>135</v>
      </c>
      <c r="R1579" s="2"/>
      <c r="X1579" s="5" t="e">
        <f t="shared" si="144"/>
        <v>#DIV/0!</v>
      </c>
      <c r="AA1579" s="5" t="e">
        <f t="shared" si="145"/>
        <v>#DIV/0!</v>
      </c>
      <c r="AB1579" s="4" t="e">
        <f t="shared" si="146"/>
        <v>#DIV/0!</v>
      </c>
      <c r="AD1579" s="2" t="e">
        <f t="shared" si="147"/>
        <v>#DIV/0!</v>
      </c>
      <c r="AF1579" s="2" t="e">
        <f t="shared" si="148"/>
        <v>#DIV/0!</v>
      </c>
      <c r="AG1579" s="2"/>
      <c r="AO1579" s="2"/>
      <c r="AP1579" s="2" t="str">
        <f t="shared" si="149"/>
        <v>D09_316_19</v>
      </c>
    </row>
    <row r="1580" spans="1:42" ht="12.75" customHeight="1" x14ac:dyDescent="0.2">
      <c r="A1580" s="1" t="s">
        <v>68</v>
      </c>
      <c r="B1580" s="3">
        <v>316</v>
      </c>
      <c r="C1580" s="4">
        <v>19</v>
      </c>
      <c r="D1580" s="4" t="s">
        <v>55</v>
      </c>
      <c r="E1580" s="2" t="s">
        <v>43</v>
      </c>
      <c r="F1580" s="2" t="s">
        <v>44</v>
      </c>
      <c r="G1580" s="2" t="s">
        <v>41</v>
      </c>
      <c r="H1580" s="2">
        <v>2015</v>
      </c>
      <c r="I1580" s="7" t="s">
        <v>135</v>
      </c>
      <c r="R1580" s="2"/>
      <c r="X1580" s="5" t="e">
        <f t="shared" si="144"/>
        <v>#DIV/0!</v>
      </c>
      <c r="AA1580" s="5" t="e">
        <f t="shared" si="145"/>
        <v>#DIV/0!</v>
      </c>
      <c r="AB1580" s="4" t="e">
        <f t="shared" si="146"/>
        <v>#DIV/0!</v>
      </c>
      <c r="AD1580" s="2" t="e">
        <f t="shared" si="147"/>
        <v>#DIV/0!</v>
      </c>
      <c r="AF1580" s="2" t="e">
        <f t="shared" si="148"/>
        <v>#DIV/0!</v>
      </c>
      <c r="AG1580" s="2"/>
      <c r="AO1580" s="2"/>
      <c r="AP1580" s="2" t="str">
        <f t="shared" si="149"/>
        <v>D09_316_19</v>
      </c>
    </row>
    <row r="1581" spans="1:42" s="18" customFormat="1" ht="12.75" customHeight="1" x14ac:dyDescent="0.2">
      <c r="A1581" s="23" t="s">
        <v>68</v>
      </c>
      <c r="B1581" s="19">
        <v>316</v>
      </c>
      <c r="C1581" s="24">
        <v>19</v>
      </c>
      <c r="D1581" s="24" t="s">
        <v>55</v>
      </c>
      <c r="E1581" s="18" t="s">
        <v>43</v>
      </c>
      <c r="F1581" s="18" t="s">
        <v>44</v>
      </c>
      <c r="G1581" s="18" t="s">
        <v>41</v>
      </c>
      <c r="H1581" s="18">
        <v>2016</v>
      </c>
      <c r="I1581" s="26" t="s">
        <v>135</v>
      </c>
      <c r="X1581" s="25" t="e">
        <f t="shared" si="144"/>
        <v>#DIV/0!</v>
      </c>
      <c r="AA1581" s="25" t="e">
        <f t="shared" si="145"/>
        <v>#DIV/0!</v>
      </c>
      <c r="AB1581" s="24" t="e">
        <f t="shared" si="146"/>
        <v>#DIV/0!</v>
      </c>
      <c r="AD1581" s="18" t="e">
        <f t="shared" si="147"/>
        <v>#DIV/0!</v>
      </c>
      <c r="AF1581" s="18" t="e">
        <f t="shared" si="148"/>
        <v>#DIV/0!</v>
      </c>
      <c r="AP1581" s="2" t="str">
        <f t="shared" si="149"/>
        <v>D09_316_19</v>
      </c>
    </row>
    <row r="1582" spans="1:42" ht="12.75" customHeight="1" x14ac:dyDescent="0.2">
      <c r="A1582" s="1" t="s">
        <v>68</v>
      </c>
      <c r="B1582" s="3">
        <v>317</v>
      </c>
      <c r="C1582" s="4">
        <v>19</v>
      </c>
      <c r="D1582" s="4" t="s">
        <v>55</v>
      </c>
      <c r="E1582" s="2" t="s">
        <v>43</v>
      </c>
      <c r="F1582" s="2" t="s">
        <v>44</v>
      </c>
      <c r="G1582" s="2" t="s">
        <v>41</v>
      </c>
      <c r="H1582" s="2">
        <v>2012</v>
      </c>
      <c r="I1582" s="7" t="s">
        <v>135</v>
      </c>
      <c r="R1582" s="2"/>
      <c r="X1582" s="5" t="e">
        <f t="shared" si="144"/>
        <v>#DIV/0!</v>
      </c>
      <c r="AA1582" s="5" t="e">
        <f t="shared" si="145"/>
        <v>#DIV/0!</v>
      </c>
      <c r="AB1582" s="4" t="e">
        <f t="shared" si="146"/>
        <v>#DIV/0!</v>
      </c>
      <c r="AD1582" s="2" t="e">
        <f t="shared" si="147"/>
        <v>#DIV/0!</v>
      </c>
      <c r="AF1582" s="2" t="e">
        <f t="shared" si="148"/>
        <v>#DIV/0!</v>
      </c>
      <c r="AG1582" s="2"/>
      <c r="AO1582" s="2"/>
      <c r="AP1582" s="2" t="str">
        <f t="shared" si="149"/>
        <v>D09_317_19</v>
      </c>
    </row>
    <row r="1583" spans="1:42" ht="12.75" customHeight="1" x14ac:dyDescent="0.2">
      <c r="A1583" s="1" t="s">
        <v>68</v>
      </c>
      <c r="B1583" s="3">
        <v>317</v>
      </c>
      <c r="C1583" s="4">
        <v>19</v>
      </c>
      <c r="D1583" s="4" t="s">
        <v>55</v>
      </c>
      <c r="E1583" s="2" t="s">
        <v>43</v>
      </c>
      <c r="F1583" s="2" t="s">
        <v>44</v>
      </c>
      <c r="G1583" s="2" t="s">
        <v>41</v>
      </c>
      <c r="H1583" s="2">
        <v>2013</v>
      </c>
      <c r="I1583" s="7" t="s">
        <v>135</v>
      </c>
      <c r="R1583" s="2"/>
      <c r="X1583" s="5" t="e">
        <f t="shared" si="144"/>
        <v>#DIV/0!</v>
      </c>
      <c r="AA1583" s="5" t="e">
        <f t="shared" si="145"/>
        <v>#DIV/0!</v>
      </c>
      <c r="AB1583" s="4" t="e">
        <f t="shared" si="146"/>
        <v>#DIV/0!</v>
      </c>
      <c r="AD1583" s="2" t="e">
        <f t="shared" si="147"/>
        <v>#DIV/0!</v>
      </c>
      <c r="AF1583" s="2" t="e">
        <f t="shared" si="148"/>
        <v>#DIV/0!</v>
      </c>
      <c r="AG1583" s="2"/>
      <c r="AO1583" s="2"/>
      <c r="AP1583" s="2" t="str">
        <f t="shared" si="149"/>
        <v>D09_317_19</v>
      </c>
    </row>
    <row r="1584" spans="1:42" ht="12.75" customHeight="1" x14ac:dyDescent="0.2">
      <c r="A1584" s="1" t="s">
        <v>68</v>
      </c>
      <c r="B1584" s="3">
        <v>317</v>
      </c>
      <c r="C1584" s="4">
        <v>19</v>
      </c>
      <c r="D1584" s="4" t="s">
        <v>55</v>
      </c>
      <c r="E1584" s="2" t="s">
        <v>43</v>
      </c>
      <c r="F1584" s="2" t="s">
        <v>44</v>
      </c>
      <c r="G1584" s="2" t="s">
        <v>41</v>
      </c>
      <c r="H1584" s="2">
        <v>2014</v>
      </c>
      <c r="I1584" s="7" t="s">
        <v>135</v>
      </c>
      <c r="R1584" s="2"/>
      <c r="X1584" s="5" t="e">
        <f t="shared" si="144"/>
        <v>#DIV/0!</v>
      </c>
      <c r="AA1584" s="5" t="e">
        <f t="shared" si="145"/>
        <v>#DIV/0!</v>
      </c>
      <c r="AB1584" s="4" t="e">
        <f t="shared" si="146"/>
        <v>#DIV/0!</v>
      </c>
      <c r="AD1584" s="2" t="e">
        <f t="shared" si="147"/>
        <v>#DIV/0!</v>
      </c>
      <c r="AF1584" s="2" t="e">
        <f t="shared" si="148"/>
        <v>#DIV/0!</v>
      </c>
      <c r="AG1584" s="2"/>
      <c r="AO1584" s="2"/>
      <c r="AP1584" s="2" t="str">
        <f t="shared" si="149"/>
        <v>D09_317_19</v>
      </c>
    </row>
    <row r="1585" spans="1:42" ht="12.75" customHeight="1" x14ac:dyDescent="0.2">
      <c r="A1585" s="1" t="s">
        <v>68</v>
      </c>
      <c r="B1585" s="3">
        <v>317</v>
      </c>
      <c r="C1585" s="4">
        <v>19</v>
      </c>
      <c r="D1585" s="4" t="s">
        <v>55</v>
      </c>
      <c r="E1585" s="2" t="s">
        <v>43</v>
      </c>
      <c r="F1585" s="2" t="s">
        <v>44</v>
      </c>
      <c r="G1585" s="2" t="s">
        <v>41</v>
      </c>
      <c r="H1585" s="2">
        <v>2015</v>
      </c>
      <c r="I1585" s="7" t="s">
        <v>135</v>
      </c>
      <c r="R1585" s="2"/>
      <c r="X1585" s="5" t="e">
        <f t="shared" si="144"/>
        <v>#DIV/0!</v>
      </c>
      <c r="AA1585" s="5" t="e">
        <f t="shared" si="145"/>
        <v>#DIV/0!</v>
      </c>
      <c r="AB1585" s="4" t="e">
        <f t="shared" si="146"/>
        <v>#DIV/0!</v>
      </c>
      <c r="AD1585" s="2" t="e">
        <f t="shared" si="147"/>
        <v>#DIV/0!</v>
      </c>
      <c r="AF1585" s="2" t="e">
        <f t="shared" si="148"/>
        <v>#DIV/0!</v>
      </c>
      <c r="AG1585" s="2"/>
      <c r="AO1585" s="2"/>
      <c r="AP1585" s="2" t="str">
        <f t="shared" si="149"/>
        <v>D09_317_19</v>
      </c>
    </row>
    <row r="1586" spans="1:42" s="18" customFormat="1" ht="12.75" customHeight="1" x14ac:dyDescent="0.2">
      <c r="A1586" s="23" t="s">
        <v>68</v>
      </c>
      <c r="B1586" s="19">
        <v>317</v>
      </c>
      <c r="C1586" s="24">
        <v>19</v>
      </c>
      <c r="D1586" s="24" t="s">
        <v>55</v>
      </c>
      <c r="E1586" s="18" t="s">
        <v>43</v>
      </c>
      <c r="F1586" s="18" t="s">
        <v>44</v>
      </c>
      <c r="G1586" s="18" t="s">
        <v>41</v>
      </c>
      <c r="H1586" s="18">
        <v>2016</v>
      </c>
      <c r="I1586" s="26" t="s">
        <v>135</v>
      </c>
      <c r="X1586" s="25" t="e">
        <f t="shared" si="144"/>
        <v>#DIV/0!</v>
      </c>
      <c r="AA1586" s="25" t="e">
        <f t="shared" si="145"/>
        <v>#DIV/0!</v>
      </c>
      <c r="AB1586" s="24" t="e">
        <f t="shared" si="146"/>
        <v>#DIV/0!</v>
      </c>
      <c r="AD1586" s="18" t="e">
        <f t="shared" si="147"/>
        <v>#DIV/0!</v>
      </c>
      <c r="AF1586" s="18" t="e">
        <f t="shared" si="148"/>
        <v>#DIV/0!</v>
      </c>
      <c r="AP1586" s="2" t="str">
        <f t="shared" si="149"/>
        <v>D09_317_19</v>
      </c>
    </row>
    <row r="1587" spans="1:42" ht="12.75" customHeight="1" x14ac:dyDescent="0.2">
      <c r="A1587" s="1" t="s">
        <v>68</v>
      </c>
      <c r="B1587" s="3">
        <v>318</v>
      </c>
      <c r="C1587" s="4">
        <v>19</v>
      </c>
      <c r="D1587" s="4" t="s">
        <v>55</v>
      </c>
      <c r="E1587" s="2" t="s">
        <v>43</v>
      </c>
      <c r="F1587" s="2" t="s">
        <v>44</v>
      </c>
      <c r="G1587" s="2" t="s">
        <v>41</v>
      </c>
      <c r="H1587" s="2">
        <v>2012</v>
      </c>
      <c r="I1587" s="7" t="s">
        <v>135</v>
      </c>
      <c r="R1587" s="2"/>
      <c r="X1587" s="5" t="e">
        <f t="shared" si="144"/>
        <v>#DIV/0!</v>
      </c>
      <c r="AA1587" s="5" t="e">
        <f t="shared" si="145"/>
        <v>#DIV/0!</v>
      </c>
      <c r="AB1587" s="4" t="e">
        <f t="shared" si="146"/>
        <v>#DIV/0!</v>
      </c>
      <c r="AD1587" s="2" t="e">
        <f t="shared" si="147"/>
        <v>#DIV/0!</v>
      </c>
      <c r="AF1587" s="2" t="e">
        <f t="shared" si="148"/>
        <v>#DIV/0!</v>
      </c>
      <c r="AG1587" s="2"/>
      <c r="AO1587" s="2"/>
      <c r="AP1587" s="2" t="str">
        <f t="shared" si="149"/>
        <v>D09_318_19</v>
      </c>
    </row>
    <row r="1588" spans="1:42" ht="12.75" customHeight="1" x14ac:dyDescent="0.2">
      <c r="A1588" s="1" t="s">
        <v>68</v>
      </c>
      <c r="B1588" s="3">
        <v>318</v>
      </c>
      <c r="C1588" s="4">
        <v>19</v>
      </c>
      <c r="D1588" s="4" t="s">
        <v>55</v>
      </c>
      <c r="E1588" s="2" t="s">
        <v>43</v>
      </c>
      <c r="F1588" s="2" t="s">
        <v>44</v>
      </c>
      <c r="G1588" s="2" t="s">
        <v>41</v>
      </c>
      <c r="H1588" s="2">
        <v>2013</v>
      </c>
      <c r="I1588" s="7" t="s">
        <v>135</v>
      </c>
      <c r="R1588" s="2"/>
      <c r="X1588" s="5" t="e">
        <f t="shared" si="144"/>
        <v>#DIV/0!</v>
      </c>
      <c r="AA1588" s="5" t="e">
        <f t="shared" si="145"/>
        <v>#DIV/0!</v>
      </c>
      <c r="AB1588" s="4" t="e">
        <f t="shared" si="146"/>
        <v>#DIV/0!</v>
      </c>
      <c r="AD1588" s="2" t="e">
        <f t="shared" si="147"/>
        <v>#DIV/0!</v>
      </c>
      <c r="AF1588" s="2" t="e">
        <f t="shared" si="148"/>
        <v>#DIV/0!</v>
      </c>
      <c r="AG1588" s="2"/>
      <c r="AO1588" s="2"/>
      <c r="AP1588" s="2" t="str">
        <f t="shared" si="149"/>
        <v>D09_318_19</v>
      </c>
    </row>
    <row r="1589" spans="1:42" ht="12.75" customHeight="1" x14ac:dyDescent="0.2">
      <c r="A1589" s="1" t="s">
        <v>68</v>
      </c>
      <c r="B1589" s="3">
        <v>318</v>
      </c>
      <c r="C1589" s="4">
        <v>19</v>
      </c>
      <c r="D1589" s="4" t="s">
        <v>55</v>
      </c>
      <c r="E1589" s="2" t="s">
        <v>43</v>
      </c>
      <c r="F1589" s="2" t="s">
        <v>44</v>
      </c>
      <c r="G1589" s="2" t="s">
        <v>41</v>
      </c>
      <c r="H1589" s="2">
        <v>2014</v>
      </c>
      <c r="I1589" s="7" t="s">
        <v>135</v>
      </c>
      <c r="R1589" s="2"/>
      <c r="X1589" s="5" t="e">
        <f t="shared" si="144"/>
        <v>#DIV/0!</v>
      </c>
      <c r="AA1589" s="5" t="e">
        <f t="shared" si="145"/>
        <v>#DIV/0!</v>
      </c>
      <c r="AB1589" s="4" t="e">
        <f t="shared" si="146"/>
        <v>#DIV/0!</v>
      </c>
      <c r="AD1589" s="2" t="e">
        <f t="shared" si="147"/>
        <v>#DIV/0!</v>
      </c>
      <c r="AF1589" s="2" t="e">
        <f t="shared" si="148"/>
        <v>#DIV/0!</v>
      </c>
      <c r="AG1589" s="2"/>
      <c r="AO1589" s="2"/>
      <c r="AP1589" s="2" t="str">
        <f t="shared" si="149"/>
        <v>D09_318_19</v>
      </c>
    </row>
    <row r="1590" spans="1:42" ht="12.75" customHeight="1" x14ac:dyDescent="0.2">
      <c r="A1590" s="1" t="s">
        <v>68</v>
      </c>
      <c r="B1590" s="3">
        <v>318</v>
      </c>
      <c r="C1590" s="4">
        <v>19</v>
      </c>
      <c r="D1590" s="4" t="s">
        <v>55</v>
      </c>
      <c r="E1590" s="2" t="s">
        <v>43</v>
      </c>
      <c r="F1590" s="2" t="s">
        <v>44</v>
      </c>
      <c r="G1590" s="2" t="s">
        <v>41</v>
      </c>
      <c r="H1590" s="2">
        <v>2015</v>
      </c>
      <c r="I1590" s="7" t="s">
        <v>135</v>
      </c>
      <c r="R1590" s="2"/>
      <c r="X1590" s="5" t="e">
        <f t="shared" si="144"/>
        <v>#DIV/0!</v>
      </c>
      <c r="AA1590" s="5" t="e">
        <f t="shared" si="145"/>
        <v>#DIV/0!</v>
      </c>
      <c r="AB1590" s="4" t="e">
        <f t="shared" si="146"/>
        <v>#DIV/0!</v>
      </c>
      <c r="AD1590" s="2" t="e">
        <f t="shared" si="147"/>
        <v>#DIV/0!</v>
      </c>
      <c r="AF1590" s="2" t="e">
        <f t="shared" si="148"/>
        <v>#DIV/0!</v>
      </c>
      <c r="AG1590" s="2"/>
      <c r="AO1590" s="2"/>
      <c r="AP1590" s="2" t="str">
        <f t="shared" si="149"/>
        <v>D09_318_19</v>
      </c>
    </row>
    <row r="1591" spans="1:42" s="18" customFormat="1" ht="12.75" customHeight="1" x14ac:dyDescent="0.2">
      <c r="A1591" s="23" t="s">
        <v>68</v>
      </c>
      <c r="B1591" s="19">
        <v>318</v>
      </c>
      <c r="C1591" s="24">
        <v>19</v>
      </c>
      <c r="D1591" s="24" t="s">
        <v>55</v>
      </c>
      <c r="E1591" s="18" t="s">
        <v>43</v>
      </c>
      <c r="F1591" s="18" t="s">
        <v>44</v>
      </c>
      <c r="G1591" s="18" t="s">
        <v>41</v>
      </c>
      <c r="H1591" s="18">
        <v>2016</v>
      </c>
      <c r="I1591" s="26" t="s">
        <v>135</v>
      </c>
      <c r="X1591" s="25" t="e">
        <f t="shared" si="144"/>
        <v>#DIV/0!</v>
      </c>
      <c r="AA1591" s="25" t="e">
        <f t="shared" si="145"/>
        <v>#DIV/0!</v>
      </c>
      <c r="AB1591" s="24" t="e">
        <f t="shared" si="146"/>
        <v>#DIV/0!</v>
      </c>
      <c r="AD1591" s="18" t="e">
        <f t="shared" si="147"/>
        <v>#DIV/0!</v>
      </c>
      <c r="AF1591" s="18" t="e">
        <f t="shared" si="148"/>
        <v>#DIV/0!</v>
      </c>
      <c r="AP1591" s="2" t="str">
        <f t="shared" si="149"/>
        <v>D09_318_19</v>
      </c>
    </row>
    <row r="1592" spans="1:42" ht="12.75" customHeight="1" x14ac:dyDescent="0.2">
      <c r="A1592" s="1" t="s">
        <v>68</v>
      </c>
      <c r="B1592" s="3">
        <v>319</v>
      </c>
      <c r="C1592" s="4">
        <v>19</v>
      </c>
      <c r="D1592" s="4" t="s">
        <v>55</v>
      </c>
      <c r="E1592" s="2" t="s">
        <v>43</v>
      </c>
      <c r="F1592" s="2" t="s">
        <v>44</v>
      </c>
      <c r="G1592" s="2" t="s">
        <v>41</v>
      </c>
      <c r="H1592" s="2">
        <v>2012</v>
      </c>
      <c r="I1592" s="7" t="s">
        <v>135</v>
      </c>
      <c r="R1592" s="2"/>
      <c r="X1592" s="5" t="e">
        <f t="shared" si="144"/>
        <v>#DIV/0!</v>
      </c>
      <c r="AA1592" s="5" t="e">
        <f t="shared" si="145"/>
        <v>#DIV/0!</v>
      </c>
      <c r="AB1592" s="4" t="e">
        <f t="shared" si="146"/>
        <v>#DIV/0!</v>
      </c>
      <c r="AD1592" s="2" t="e">
        <f t="shared" si="147"/>
        <v>#DIV/0!</v>
      </c>
      <c r="AF1592" s="2" t="e">
        <f t="shared" si="148"/>
        <v>#DIV/0!</v>
      </c>
      <c r="AG1592" s="2"/>
      <c r="AO1592" s="2"/>
      <c r="AP1592" s="2" t="str">
        <f t="shared" si="149"/>
        <v>D09_319_19</v>
      </c>
    </row>
    <row r="1593" spans="1:42" ht="12.75" customHeight="1" x14ac:dyDescent="0.2">
      <c r="A1593" s="1" t="s">
        <v>68</v>
      </c>
      <c r="B1593" s="3">
        <v>319</v>
      </c>
      <c r="C1593" s="4">
        <v>19</v>
      </c>
      <c r="D1593" s="4" t="s">
        <v>55</v>
      </c>
      <c r="E1593" s="2" t="s">
        <v>43</v>
      </c>
      <c r="F1593" s="2" t="s">
        <v>44</v>
      </c>
      <c r="G1593" s="2" t="s">
        <v>41</v>
      </c>
      <c r="H1593" s="2">
        <v>2013</v>
      </c>
      <c r="I1593" s="7" t="s">
        <v>135</v>
      </c>
      <c r="R1593" s="2"/>
      <c r="X1593" s="5" t="e">
        <f t="shared" si="144"/>
        <v>#DIV/0!</v>
      </c>
      <c r="AA1593" s="5" t="e">
        <f t="shared" si="145"/>
        <v>#DIV/0!</v>
      </c>
      <c r="AB1593" s="4" t="e">
        <f t="shared" si="146"/>
        <v>#DIV/0!</v>
      </c>
      <c r="AD1593" s="2" t="e">
        <f t="shared" si="147"/>
        <v>#DIV/0!</v>
      </c>
      <c r="AF1593" s="2" t="e">
        <f t="shared" si="148"/>
        <v>#DIV/0!</v>
      </c>
      <c r="AG1593" s="2"/>
      <c r="AO1593" s="2"/>
      <c r="AP1593" s="2" t="str">
        <f t="shared" si="149"/>
        <v>D09_319_19</v>
      </c>
    </row>
    <row r="1594" spans="1:42" ht="12.75" customHeight="1" x14ac:dyDescent="0.2">
      <c r="A1594" s="1" t="s">
        <v>68</v>
      </c>
      <c r="B1594" s="3">
        <v>319</v>
      </c>
      <c r="C1594" s="4">
        <v>19</v>
      </c>
      <c r="D1594" s="4" t="s">
        <v>55</v>
      </c>
      <c r="E1594" s="2" t="s">
        <v>43</v>
      </c>
      <c r="F1594" s="2" t="s">
        <v>44</v>
      </c>
      <c r="G1594" s="2" t="s">
        <v>41</v>
      </c>
      <c r="H1594" s="2">
        <v>2014</v>
      </c>
      <c r="I1594" s="7" t="s">
        <v>135</v>
      </c>
      <c r="R1594" s="2"/>
      <c r="X1594" s="5" t="e">
        <f t="shared" si="144"/>
        <v>#DIV/0!</v>
      </c>
      <c r="AA1594" s="5" t="e">
        <f t="shared" si="145"/>
        <v>#DIV/0!</v>
      </c>
      <c r="AB1594" s="4" t="e">
        <f t="shared" si="146"/>
        <v>#DIV/0!</v>
      </c>
      <c r="AD1594" s="2" t="e">
        <f t="shared" si="147"/>
        <v>#DIV/0!</v>
      </c>
      <c r="AF1594" s="2" t="e">
        <f t="shared" si="148"/>
        <v>#DIV/0!</v>
      </c>
      <c r="AG1594" s="2"/>
      <c r="AO1594" s="2"/>
      <c r="AP1594" s="2" t="str">
        <f t="shared" si="149"/>
        <v>D09_319_19</v>
      </c>
    </row>
    <row r="1595" spans="1:42" ht="12.75" customHeight="1" x14ac:dyDescent="0.2">
      <c r="A1595" s="1" t="s">
        <v>68</v>
      </c>
      <c r="B1595" s="3">
        <v>319</v>
      </c>
      <c r="C1595" s="4">
        <v>19</v>
      </c>
      <c r="D1595" s="4" t="s">
        <v>55</v>
      </c>
      <c r="E1595" s="2" t="s">
        <v>43</v>
      </c>
      <c r="F1595" s="2" t="s">
        <v>44</v>
      </c>
      <c r="G1595" s="2" t="s">
        <v>41</v>
      </c>
      <c r="H1595" s="2">
        <v>2015</v>
      </c>
      <c r="I1595" s="7" t="s">
        <v>135</v>
      </c>
      <c r="R1595" s="2"/>
      <c r="X1595" s="5" t="e">
        <f t="shared" si="144"/>
        <v>#DIV/0!</v>
      </c>
      <c r="AA1595" s="5" t="e">
        <f t="shared" si="145"/>
        <v>#DIV/0!</v>
      </c>
      <c r="AB1595" s="4" t="e">
        <f t="shared" si="146"/>
        <v>#DIV/0!</v>
      </c>
      <c r="AD1595" s="2" t="e">
        <f t="shared" si="147"/>
        <v>#DIV/0!</v>
      </c>
      <c r="AF1595" s="2" t="e">
        <f t="shared" si="148"/>
        <v>#DIV/0!</v>
      </c>
      <c r="AG1595" s="2"/>
      <c r="AO1595" s="2"/>
      <c r="AP1595" s="2" t="str">
        <f t="shared" si="149"/>
        <v>D09_319_19</v>
      </c>
    </row>
    <row r="1596" spans="1:42" s="18" customFormat="1" ht="12.75" customHeight="1" x14ac:dyDescent="0.2">
      <c r="A1596" s="23" t="s">
        <v>68</v>
      </c>
      <c r="B1596" s="19">
        <v>319</v>
      </c>
      <c r="C1596" s="24">
        <v>19</v>
      </c>
      <c r="D1596" s="24" t="s">
        <v>55</v>
      </c>
      <c r="E1596" s="18" t="s">
        <v>43</v>
      </c>
      <c r="F1596" s="18" t="s">
        <v>44</v>
      </c>
      <c r="G1596" s="18" t="s">
        <v>41</v>
      </c>
      <c r="H1596" s="18">
        <v>2016</v>
      </c>
      <c r="I1596" s="26" t="s">
        <v>135</v>
      </c>
      <c r="X1596" s="25" t="e">
        <f t="shared" si="144"/>
        <v>#DIV/0!</v>
      </c>
      <c r="AA1596" s="25" t="e">
        <f t="shared" si="145"/>
        <v>#DIV/0!</v>
      </c>
      <c r="AB1596" s="24" t="e">
        <f t="shared" si="146"/>
        <v>#DIV/0!</v>
      </c>
      <c r="AD1596" s="18" t="e">
        <f t="shared" si="147"/>
        <v>#DIV/0!</v>
      </c>
      <c r="AF1596" s="18" t="e">
        <f t="shared" si="148"/>
        <v>#DIV/0!</v>
      </c>
      <c r="AP1596" s="2" t="str">
        <f t="shared" si="149"/>
        <v>D09_319_19</v>
      </c>
    </row>
    <row r="1597" spans="1:42" ht="12.75" customHeight="1" x14ac:dyDescent="0.2">
      <c r="A1597" s="1" t="s">
        <v>68</v>
      </c>
      <c r="B1597" s="3">
        <v>320</v>
      </c>
      <c r="C1597" s="4">
        <v>19</v>
      </c>
      <c r="D1597" s="4" t="s">
        <v>55</v>
      </c>
      <c r="E1597" s="2" t="s">
        <v>43</v>
      </c>
      <c r="F1597" s="2" t="s">
        <v>44</v>
      </c>
      <c r="G1597" s="2" t="s">
        <v>41</v>
      </c>
      <c r="H1597" s="2">
        <v>2012</v>
      </c>
      <c r="I1597" s="7" t="s">
        <v>135</v>
      </c>
      <c r="R1597" s="2"/>
      <c r="X1597" s="5" t="e">
        <f t="shared" si="144"/>
        <v>#DIV/0!</v>
      </c>
      <c r="AA1597" s="5" t="e">
        <f t="shared" si="145"/>
        <v>#DIV/0!</v>
      </c>
      <c r="AB1597" s="4" t="e">
        <f t="shared" si="146"/>
        <v>#DIV/0!</v>
      </c>
      <c r="AD1597" s="2" t="e">
        <f t="shared" si="147"/>
        <v>#DIV/0!</v>
      </c>
      <c r="AF1597" s="2" t="e">
        <f t="shared" si="148"/>
        <v>#DIV/0!</v>
      </c>
      <c r="AG1597" s="2"/>
      <c r="AO1597" s="2"/>
      <c r="AP1597" s="2" t="str">
        <f t="shared" si="149"/>
        <v>D09_320_19</v>
      </c>
    </row>
    <row r="1598" spans="1:42" ht="12.75" customHeight="1" x14ac:dyDescent="0.2">
      <c r="A1598" s="1" t="s">
        <v>68</v>
      </c>
      <c r="B1598" s="3">
        <v>320</v>
      </c>
      <c r="C1598" s="4">
        <v>19</v>
      </c>
      <c r="D1598" s="4" t="s">
        <v>55</v>
      </c>
      <c r="E1598" s="2" t="s">
        <v>43</v>
      </c>
      <c r="F1598" s="2" t="s">
        <v>44</v>
      </c>
      <c r="G1598" s="2" t="s">
        <v>41</v>
      </c>
      <c r="H1598" s="2">
        <v>2013</v>
      </c>
      <c r="I1598" s="7" t="s">
        <v>135</v>
      </c>
      <c r="R1598" s="2"/>
      <c r="X1598" s="5" t="e">
        <f t="shared" si="144"/>
        <v>#DIV/0!</v>
      </c>
      <c r="AA1598" s="5" t="e">
        <f t="shared" si="145"/>
        <v>#DIV/0!</v>
      </c>
      <c r="AB1598" s="4" t="e">
        <f t="shared" si="146"/>
        <v>#DIV/0!</v>
      </c>
      <c r="AD1598" s="2" t="e">
        <f t="shared" si="147"/>
        <v>#DIV/0!</v>
      </c>
      <c r="AF1598" s="2" t="e">
        <f t="shared" si="148"/>
        <v>#DIV/0!</v>
      </c>
      <c r="AG1598" s="2"/>
      <c r="AO1598" s="2"/>
      <c r="AP1598" s="2" t="str">
        <f t="shared" si="149"/>
        <v>D09_320_19</v>
      </c>
    </row>
    <row r="1599" spans="1:42" ht="12.75" customHeight="1" x14ac:dyDescent="0.2">
      <c r="A1599" s="1" t="s">
        <v>68</v>
      </c>
      <c r="B1599" s="3">
        <v>320</v>
      </c>
      <c r="C1599" s="4">
        <v>19</v>
      </c>
      <c r="D1599" s="4" t="s">
        <v>55</v>
      </c>
      <c r="E1599" s="2" t="s">
        <v>43</v>
      </c>
      <c r="F1599" s="2" t="s">
        <v>44</v>
      </c>
      <c r="G1599" s="2" t="s">
        <v>41</v>
      </c>
      <c r="H1599" s="2">
        <v>2014</v>
      </c>
      <c r="I1599" s="7" t="s">
        <v>135</v>
      </c>
      <c r="R1599" s="2"/>
      <c r="X1599" s="5" t="e">
        <f t="shared" si="144"/>
        <v>#DIV/0!</v>
      </c>
      <c r="AA1599" s="5" t="e">
        <f t="shared" si="145"/>
        <v>#DIV/0!</v>
      </c>
      <c r="AB1599" s="4" t="e">
        <f t="shared" si="146"/>
        <v>#DIV/0!</v>
      </c>
      <c r="AD1599" s="2" t="e">
        <f t="shared" si="147"/>
        <v>#DIV/0!</v>
      </c>
      <c r="AF1599" s="2" t="e">
        <f t="shared" si="148"/>
        <v>#DIV/0!</v>
      </c>
      <c r="AG1599" s="2"/>
      <c r="AO1599" s="2"/>
      <c r="AP1599" s="2" t="str">
        <f t="shared" si="149"/>
        <v>D09_320_19</v>
      </c>
    </row>
    <row r="1600" spans="1:42" ht="12.75" customHeight="1" x14ac:dyDescent="0.2">
      <c r="A1600" s="1" t="s">
        <v>68</v>
      </c>
      <c r="B1600" s="3">
        <v>320</v>
      </c>
      <c r="C1600" s="4">
        <v>19</v>
      </c>
      <c r="D1600" s="4" t="s">
        <v>55</v>
      </c>
      <c r="E1600" s="2" t="s">
        <v>43</v>
      </c>
      <c r="F1600" s="2" t="s">
        <v>44</v>
      </c>
      <c r="G1600" s="2" t="s">
        <v>41</v>
      </c>
      <c r="H1600" s="2">
        <v>2015</v>
      </c>
      <c r="I1600" s="7" t="s">
        <v>135</v>
      </c>
      <c r="R1600" s="2"/>
      <c r="X1600" s="5" t="e">
        <f t="shared" si="144"/>
        <v>#DIV/0!</v>
      </c>
      <c r="AA1600" s="5" t="e">
        <f t="shared" si="145"/>
        <v>#DIV/0!</v>
      </c>
      <c r="AB1600" s="4" t="e">
        <f t="shared" si="146"/>
        <v>#DIV/0!</v>
      </c>
      <c r="AD1600" s="2" t="e">
        <f t="shared" si="147"/>
        <v>#DIV/0!</v>
      </c>
      <c r="AF1600" s="2" t="e">
        <f t="shared" si="148"/>
        <v>#DIV/0!</v>
      </c>
      <c r="AG1600" s="2"/>
      <c r="AO1600" s="2"/>
      <c r="AP1600" s="2" t="str">
        <f t="shared" si="149"/>
        <v>D09_320_19</v>
      </c>
    </row>
    <row r="1601" spans="1:42" s="18" customFormat="1" ht="12.75" customHeight="1" x14ac:dyDescent="0.2">
      <c r="A1601" s="23" t="s">
        <v>68</v>
      </c>
      <c r="B1601" s="19">
        <v>320</v>
      </c>
      <c r="C1601" s="24">
        <v>19</v>
      </c>
      <c r="D1601" s="24" t="s">
        <v>55</v>
      </c>
      <c r="E1601" s="18" t="s">
        <v>43</v>
      </c>
      <c r="F1601" s="18" t="s">
        <v>44</v>
      </c>
      <c r="G1601" s="18" t="s">
        <v>41</v>
      </c>
      <c r="H1601" s="18">
        <v>2016</v>
      </c>
      <c r="I1601" s="26" t="s">
        <v>135</v>
      </c>
      <c r="X1601" s="25" t="e">
        <f t="shared" si="144"/>
        <v>#DIV/0!</v>
      </c>
      <c r="AA1601" s="25" t="e">
        <f t="shared" si="145"/>
        <v>#DIV/0!</v>
      </c>
      <c r="AB1601" s="24" t="e">
        <f t="shared" si="146"/>
        <v>#DIV/0!</v>
      </c>
      <c r="AD1601" s="18" t="e">
        <f t="shared" si="147"/>
        <v>#DIV/0!</v>
      </c>
      <c r="AF1601" s="18" t="e">
        <f t="shared" si="148"/>
        <v>#DIV/0!</v>
      </c>
      <c r="AP1601" s="2" t="str">
        <f t="shared" si="149"/>
        <v>D09_320_19</v>
      </c>
    </row>
    <row r="1602" spans="1:42" ht="12.75" customHeight="1" x14ac:dyDescent="0.2">
      <c r="A1602" s="1" t="s">
        <v>68</v>
      </c>
      <c r="B1602" s="3">
        <v>321</v>
      </c>
      <c r="C1602" s="4">
        <v>19</v>
      </c>
      <c r="D1602" s="4" t="s">
        <v>55</v>
      </c>
      <c r="E1602" s="2" t="s">
        <v>43</v>
      </c>
      <c r="F1602" s="2" t="s">
        <v>44</v>
      </c>
      <c r="G1602" s="2" t="s">
        <v>41</v>
      </c>
      <c r="H1602" s="2">
        <v>2012</v>
      </c>
      <c r="I1602" s="7" t="s">
        <v>101</v>
      </c>
      <c r="J1602" s="2">
        <v>76</v>
      </c>
      <c r="K1602" s="2">
        <f>J1602-67</f>
        <v>9</v>
      </c>
      <c r="L1602" s="2">
        <f>J1602-78</f>
        <v>-2</v>
      </c>
      <c r="M1602" s="2">
        <f>J1602-95</f>
        <v>-19</v>
      </c>
      <c r="N1602" s="2">
        <v>2</v>
      </c>
      <c r="R1602" s="2"/>
      <c r="T1602" s="2">
        <v>1</v>
      </c>
      <c r="X1602" s="5" t="e">
        <f t="shared" si="144"/>
        <v>#DIV/0!</v>
      </c>
      <c r="AA1602" s="5" t="e">
        <f t="shared" si="145"/>
        <v>#DIV/0!</v>
      </c>
      <c r="AB1602" s="4" t="e">
        <f t="shared" si="146"/>
        <v>#DIV/0!</v>
      </c>
      <c r="AD1602" s="2" t="e">
        <f t="shared" si="147"/>
        <v>#DIV/0!</v>
      </c>
      <c r="AF1602" s="2" t="e">
        <f t="shared" si="148"/>
        <v>#DIV/0!</v>
      </c>
      <c r="AG1602" s="2"/>
      <c r="AO1602" s="2"/>
      <c r="AP1602" s="2" t="str">
        <f t="shared" si="149"/>
        <v>D09_321_19</v>
      </c>
    </row>
    <row r="1603" spans="1:42" ht="12.75" customHeight="1" x14ac:dyDescent="0.2">
      <c r="A1603" s="1" t="s">
        <v>68</v>
      </c>
      <c r="B1603" s="3">
        <v>321</v>
      </c>
      <c r="C1603" s="4">
        <v>19</v>
      </c>
      <c r="D1603" s="4" t="s">
        <v>55</v>
      </c>
      <c r="E1603" s="2" t="s">
        <v>43</v>
      </c>
      <c r="F1603" s="2" t="s">
        <v>44</v>
      </c>
      <c r="G1603" s="2" t="s">
        <v>41</v>
      </c>
      <c r="H1603" s="2">
        <v>2013</v>
      </c>
      <c r="I1603" s="7" t="s">
        <v>101</v>
      </c>
      <c r="R1603" s="2"/>
      <c r="X1603" s="5" t="e">
        <f t="shared" ref="X1603:X1666" si="150">(W1603+(AA1603*AC1603))/V1603</f>
        <v>#DIV/0!</v>
      </c>
      <c r="AA1603" s="5" t="e">
        <f t="shared" ref="AA1603:AA1666" si="151">Z1603/(V1603-AC1603)</f>
        <v>#DIV/0!</v>
      </c>
      <c r="AB1603" s="4" t="e">
        <f t="shared" ref="AB1603:AB1666" si="152">AA1603*100/X1603</f>
        <v>#DIV/0!</v>
      </c>
      <c r="AD1603" s="2" t="e">
        <f t="shared" ref="AD1603:AD1666" si="153">AC1603*100/V1603</f>
        <v>#DIV/0!</v>
      </c>
      <c r="AF1603" s="2" t="e">
        <f t="shared" ref="AF1603:AF1666" si="154">AE1603*100/V1603</f>
        <v>#DIV/0!</v>
      </c>
      <c r="AO1603" s="2"/>
      <c r="AP1603" s="2" t="str">
        <f t="shared" ref="AP1603:AP1666" si="155">CONCATENATE(LEFT(A1603,1),CONCATENATE(RIGHT(A1603,2),"_",CONCATENATE(B1603),"_",CONCATENATE(C1603)))</f>
        <v>D09_321_19</v>
      </c>
    </row>
    <row r="1604" spans="1:42" ht="12.75" customHeight="1" x14ac:dyDescent="0.2">
      <c r="A1604" s="1" t="s">
        <v>68</v>
      </c>
      <c r="B1604" s="3">
        <v>321</v>
      </c>
      <c r="C1604" s="4">
        <v>19</v>
      </c>
      <c r="D1604" s="4" t="s">
        <v>55</v>
      </c>
      <c r="E1604" s="2" t="s">
        <v>43</v>
      </c>
      <c r="F1604" s="2" t="s">
        <v>44</v>
      </c>
      <c r="G1604" s="2" t="s">
        <v>41</v>
      </c>
      <c r="H1604" s="2">
        <v>2014</v>
      </c>
      <c r="I1604" s="7" t="s">
        <v>101</v>
      </c>
      <c r="R1604" s="2"/>
      <c r="X1604" s="5" t="e">
        <f t="shared" si="150"/>
        <v>#DIV/0!</v>
      </c>
      <c r="AA1604" s="5" t="e">
        <f t="shared" si="151"/>
        <v>#DIV/0!</v>
      </c>
      <c r="AB1604" s="4" t="e">
        <f t="shared" si="152"/>
        <v>#DIV/0!</v>
      </c>
      <c r="AD1604" s="2" t="e">
        <f t="shared" si="153"/>
        <v>#DIV/0!</v>
      </c>
      <c r="AF1604" s="2" t="e">
        <f t="shared" si="154"/>
        <v>#DIV/0!</v>
      </c>
      <c r="AG1604" s="2"/>
      <c r="AO1604" s="2"/>
      <c r="AP1604" s="2" t="str">
        <f t="shared" si="155"/>
        <v>D09_321_19</v>
      </c>
    </row>
    <row r="1605" spans="1:42" ht="12.75" customHeight="1" x14ac:dyDescent="0.2">
      <c r="A1605" s="1" t="s">
        <v>68</v>
      </c>
      <c r="B1605" s="3">
        <v>321</v>
      </c>
      <c r="C1605" s="4">
        <v>19</v>
      </c>
      <c r="D1605" s="4" t="s">
        <v>55</v>
      </c>
      <c r="E1605" s="2" t="s">
        <v>43</v>
      </c>
      <c r="F1605" s="2" t="s">
        <v>44</v>
      </c>
      <c r="G1605" s="2" t="s">
        <v>41</v>
      </c>
      <c r="H1605" s="2">
        <v>2015</v>
      </c>
      <c r="I1605" s="7" t="s">
        <v>101</v>
      </c>
      <c r="R1605" s="2"/>
      <c r="X1605" s="5" t="e">
        <f t="shared" si="150"/>
        <v>#DIV/0!</v>
      </c>
      <c r="AA1605" s="5" t="e">
        <f t="shared" si="151"/>
        <v>#DIV/0!</v>
      </c>
      <c r="AB1605" s="4" t="e">
        <f t="shared" si="152"/>
        <v>#DIV/0!</v>
      </c>
      <c r="AD1605" s="2" t="e">
        <f t="shared" si="153"/>
        <v>#DIV/0!</v>
      </c>
      <c r="AF1605" s="2" t="e">
        <f t="shared" si="154"/>
        <v>#DIV/0!</v>
      </c>
      <c r="AG1605" s="2"/>
      <c r="AO1605" s="2"/>
      <c r="AP1605" s="2" t="str">
        <f t="shared" si="155"/>
        <v>D09_321_19</v>
      </c>
    </row>
    <row r="1606" spans="1:42" s="18" customFormat="1" ht="12.75" customHeight="1" x14ac:dyDescent="0.2">
      <c r="A1606" s="23" t="s">
        <v>68</v>
      </c>
      <c r="B1606" s="19">
        <v>321</v>
      </c>
      <c r="C1606" s="24">
        <v>19</v>
      </c>
      <c r="D1606" s="24" t="s">
        <v>55</v>
      </c>
      <c r="E1606" s="18" t="s">
        <v>43</v>
      </c>
      <c r="F1606" s="18" t="s">
        <v>44</v>
      </c>
      <c r="G1606" s="18" t="s">
        <v>41</v>
      </c>
      <c r="H1606" s="18">
        <v>2016</v>
      </c>
      <c r="I1606" s="7" t="s">
        <v>101</v>
      </c>
      <c r="X1606" s="25" t="e">
        <f t="shared" si="150"/>
        <v>#DIV/0!</v>
      </c>
      <c r="AA1606" s="25" t="e">
        <f t="shared" si="151"/>
        <v>#DIV/0!</v>
      </c>
      <c r="AB1606" s="24" t="e">
        <f t="shared" si="152"/>
        <v>#DIV/0!</v>
      </c>
      <c r="AD1606" s="18" t="e">
        <f t="shared" si="153"/>
        <v>#DIV/0!</v>
      </c>
      <c r="AF1606" s="18" t="e">
        <f t="shared" si="154"/>
        <v>#DIV/0!</v>
      </c>
      <c r="AP1606" s="2" t="str">
        <f t="shared" si="155"/>
        <v>D09_321_19</v>
      </c>
    </row>
    <row r="1607" spans="1:42" ht="12.75" customHeight="1" x14ac:dyDescent="0.2">
      <c r="A1607" s="1" t="s">
        <v>68</v>
      </c>
      <c r="B1607" s="3">
        <v>322</v>
      </c>
      <c r="C1607" s="4">
        <v>19</v>
      </c>
      <c r="D1607" s="4" t="s">
        <v>55</v>
      </c>
      <c r="E1607" s="2" t="s">
        <v>43</v>
      </c>
      <c r="F1607" s="2" t="s">
        <v>44</v>
      </c>
      <c r="G1607" s="2" t="s">
        <v>41</v>
      </c>
      <c r="H1607" s="2">
        <v>2012</v>
      </c>
      <c r="I1607" s="7" t="s">
        <v>101</v>
      </c>
      <c r="J1607" s="2">
        <v>74</v>
      </c>
      <c r="K1607" s="2">
        <f>J1607-67</f>
        <v>7</v>
      </c>
      <c r="L1607" s="2">
        <f>J1607-78</f>
        <v>-4</v>
      </c>
      <c r="M1607" s="2">
        <f>J1607-95</f>
        <v>-21</v>
      </c>
      <c r="N1607" s="2">
        <v>1</v>
      </c>
      <c r="R1607" s="2"/>
      <c r="T1607" s="2">
        <v>0</v>
      </c>
      <c r="X1607" s="5" t="e">
        <f t="shared" si="150"/>
        <v>#DIV/0!</v>
      </c>
      <c r="AA1607" s="5" t="e">
        <f t="shared" si="151"/>
        <v>#DIV/0!</v>
      </c>
      <c r="AB1607" s="4" t="e">
        <f t="shared" si="152"/>
        <v>#DIV/0!</v>
      </c>
      <c r="AD1607" s="2" t="e">
        <f t="shared" si="153"/>
        <v>#DIV/0!</v>
      </c>
      <c r="AF1607" s="2" t="e">
        <f t="shared" si="154"/>
        <v>#DIV/0!</v>
      </c>
      <c r="AG1607" s="2"/>
      <c r="AO1607" s="2"/>
      <c r="AP1607" s="2" t="str">
        <f t="shared" si="155"/>
        <v>D09_322_19</v>
      </c>
    </row>
    <row r="1608" spans="1:42" ht="12.75" customHeight="1" x14ac:dyDescent="0.2">
      <c r="A1608" s="1" t="s">
        <v>68</v>
      </c>
      <c r="B1608" s="3">
        <v>322</v>
      </c>
      <c r="C1608" s="4">
        <v>19</v>
      </c>
      <c r="D1608" s="4" t="s">
        <v>55</v>
      </c>
      <c r="E1608" s="2" t="s">
        <v>43</v>
      </c>
      <c r="F1608" s="2" t="s">
        <v>44</v>
      </c>
      <c r="G1608" s="2" t="s">
        <v>41</v>
      </c>
      <c r="H1608" s="2">
        <v>2013</v>
      </c>
      <c r="I1608" s="7" t="s">
        <v>101</v>
      </c>
      <c r="R1608" s="2"/>
      <c r="X1608" s="5" t="e">
        <f t="shared" si="150"/>
        <v>#DIV/0!</v>
      </c>
      <c r="AA1608" s="5" t="e">
        <f t="shared" si="151"/>
        <v>#DIV/0!</v>
      </c>
      <c r="AB1608" s="4" t="e">
        <f t="shared" si="152"/>
        <v>#DIV/0!</v>
      </c>
      <c r="AD1608" s="2" t="e">
        <f t="shared" si="153"/>
        <v>#DIV/0!</v>
      </c>
      <c r="AF1608" s="2" t="e">
        <f t="shared" si="154"/>
        <v>#DIV/0!</v>
      </c>
      <c r="AO1608" s="2"/>
      <c r="AP1608" s="2" t="str">
        <f t="shared" si="155"/>
        <v>D09_322_19</v>
      </c>
    </row>
    <row r="1609" spans="1:42" ht="12.75" customHeight="1" x14ac:dyDescent="0.2">
      <c r="A1609" s="1" t="s">
        <v>68</v>
      </c>
      <c r="B1609" s="3">
        <v>322</v>
      </c>
      <c r="C1609" s="4">
        <v>19</v>
      </c>
      <c r="D1609" s="4" t="s">
        <v>55</v>
      </c>
      <c r="E1609" s="2" t="s">
        <v>43</v>
      </c>
      <c r="F1609" s="2" t="s">
        <v>44</v>
      </c>
      <c r="G1609" s="2" t="s">
        <v>41</v>
      </c>
      <c r="H1609" s="2">
        <v>2014</v>
      </c>
      <c r="I1609" s="7" t="s">
        <v>101</v>
      </c>
      <c r="R1609" s="2"/>
      <c r="X1609" s="5" t="e">
        <f t="shared" si="150"/>
        <v>#DIV/0!</v>
      </c>
      <c r="AA1609" s="5" t="e">
        <f t="shared" si="151"/>
        <v>#DIV/0!</v>
      </c>
      <c r="AB1609" s="4" t="e">
        <f t="shared" si="152"/>
        <v>#DIV/0!</v>
      </c>
      <c r="AD1609" s="2" t="e">
        <f t="shared" si="153"/>
        <v>#DIV/0!</v>
      </c>
      <c r="AF1609" s="2" t="e">
        <f t="shared" si="154"/>
        <v>#DIV/0!</v>
      </c>
      <c r="AG1609" s="2"/>
      <c r="AO1609" s="2"/>
      <c r="AP1609" s="2" t="str">
        <f t="shared" si="155"/>
        <v>D09_322_19</v>
      </c>
    </row>
    <row r="1610" spans="1:42" ht="12.75" customHeight="1" x14ac:dyDescent="0.2">
      <c r="A1610" s="1" t="s">
        <v>68</v>
      </c>
      <c r="B1610" s="3">
        <v>322</v>
      </c>
      <c r="C1610" s="4">
        <v>19</v>
      </c>
      <c r="D1610" s="4" t="s">
        <v>55</v>
      </c>
      <c r="E1610" s="2" t="s">
        <v>43</v>
      </c>
      <c r="F1610" s="2" t="s">
        <v>44</v>
      </c>
      <c r="G1610" s="2" t="s">
        <v>41</v>
      </c>
      <c r="H1610" s="2">
        <v>2015</v>
      </c>
      <c r="I1610" s="7" t="s">
        <v>101</v>
      </c>
      <c r="R1610" s="2"/>
      <c r="X1610" s="5" t="e">
        <f t="shared" si="150"/>
        <v>#DIV/0!</v>
      </c>
      <c r="AA1610" s="5" t="e">
        <f t="shared" si="151"/>
        <v>#DIV/0!</v>
      </c>
      <c r="AB1610" s="4" t="e">
        <f t="shared" si="152"/>
        <v>#DIV/0!</v>
      </c>
      <c r="AD1610" s="2" t="e">
        <f t="shared" si="153"/>
        <v>#DIV/0!</v>
      </c>
      <c r="AF1610" s="2" t="e">
        <f t="shared" si="154"/>
        <v>#DIV/0!</v>
      </c>
      <c r="AG1610" s="2"/>
      <c r="AO1610" s="2"/>
      <c r="AP1610" s="2" t="str">
        <f t="shared" si="155"/>
        <v>D09_322_19</v>
      </c>
    </row>
    <row r="1611" spans="1:42" s="18" customFormat="1" ht="12.75" customHeight="1" x14ac:dyDescent="0.2">
      <c r="A1611" s="23" t="s">
        <v>68</v>
      </c>
      <c r="B1611" s="19">
        <v>322</v>
      </c>
      <c r="C1611" s="24">
        <v>19</v>
      </c>
      <c r="D1611" s="24" t="s">
        <v>55</v>
      </c>
      <c r="E1611" s="18" t="s">
        <v>43</v>
      </c>
      <c r="F1611" s="18" t="s">
        <v>44</v>
      </c>
      <c r="G1611" s="18" t="s">
        <v>41</v>
      </c>
      <c r="H1611" s="18">
        <v>2016</v>
      </c>
      <c r="I1611" s="7" t="s">
        <v>101</v>
      </c>
      <c r="X1611" s="25" t="e">
        <f t="shared" si="150"/>
        <v>#DIV/0!</v>
      </c>
      <c r="AA1611" s="25" t="e">
        <f t="shared" si="151"/>
        <v>#DIV/0!</v>
      </c>
      <c r="AB1611" s="24" t="e">
        <f t="shared" si="152"/>
        <v>#DIV/0!</v>
      </c>
      <c r="AD1611" s="18" t="e">
        <f t="shared" si="153"/>
        <v>#DIV/0!</v>
      </c>
      <c r="AF1611" s="18" t="e">
        <f t="shared" si="154"/>
        <v>#DIV/0!</v>
      </c>
      <c r="AP1611" s="2" t="str">
        <f t="shared" si="155"/>
        <v>D09_322_19</v>
      </c>
    </row>
    <row r="1612" spans="1:42" ht="12.75" customHeight="1" x14ac:dyDescent="0.2">
      <c r="A1612" s="1" t="s">
        <v>68</v>
      </c>
      <c r="B1612" s="3">
        <v>323</v>
      </c>
      <c r="C1612" s="4">
        <v>19</v>
      </c>
      <c r="D1612" s="4" t="s">
        <v>55</v>
      </c>
      <c r="E1612" s="2" t="s">
        <v>43</v>
      </c>
      <c r="F1612" s="2" t="s">
        <v>44</v>
      </c>
      <c r="G1612" s="2" t="s">
        <v>41</v>
      </c>
      <c r="H1612" s="2">
        <v>2012</v>
      </c>
      <c r="I1612" s="7" t="s">
        <v>162</v>
      </c>
      <c r="J1612" s="2">
        <v>95</v>
      </c>
      <c r="K1612" s="2">
        <f>J1612-67</f>
        <v>28</v>
      </c>
      <c r="L1612" s="2">
        <f>J1612-78</f>
        <v>17</v>
      </c>
      <c r="M1612" s="2">
        <f>J1612-95</f>
        <v>0</v>
      </c>
      <c r="N1612" s="2">
        <v>1</v>
      </c>
      <c r="R1612" s="2"/>
      <c r="T1612" s="2">
        <v>0</v>
      </c>
      <c r="X1612" s="5" t="e">
        <f t="shared" si="150"/>
        <v>#DIV/0!</v>
      </c>
      <c r="AA1612" s="5" t="e">
        <f t="shared" si="151"/>
        <v>#DIV/0!</v>
      </c>
      <c r="AB1612" s="4" t="e">
        <f t="shared" si="152"/>
        <v>#DIV/0!</v>
      </c>
      <c r="AD1612" s="2" t="e">
        <f t="shared" si="153"/>
        <v>#DIV/0!</v>
      </c>
      <c r="AF1612" s="2" t="e">
        <f t="shared" si="154"/>
        <v>#DIV/0!</v>
      </c>
      <c r="AO1612" s="2"/>
      <c r="AP1612" s="2" t="str">
        <f t="shared" si="155"/>
        <v>D09_323_19</v>
      </c>
    </row>
    <row r="1613" spans="1:42" ht="12.75" customHeight="1" x14ac:dyDescent="0.2">
      <c r="A1613" s="1" t="s">
        <v>68</v>
      </c>
      <c r="B1613" s="3">
        <v>323</v>
      </c>
      <c r="C1613" s="4">
        <v>19</v>
      </c>
      <c r="D1613" s="4" t="s">
        <v>55</v>
      </c>
      <c r="E1613" s="2" t="s">
        <v>43</v>
      </c>
      <c r="F1613" s="2" t="s">
        <v>44</v>
      </c>
      <c r="G1613" s="2" t="s">
        <v>41</v>
      </c>
      <c r="H1613" s="2">
        <v>2013</v>
      </c>
      <c r="I1613" s="7" t="s">
        <v>162</v>
      </c>
      <c r="J1613" s="2">
        <v>93</v>
      </c>
      <c r="K1613" s="2">
        <f>J1613-49</f>
        <v>44</v>
      </c>
      <c r="L1613" s="2">
        <f>J1613-76</f>
        <v>17</v>
      </c>
      <c r="M1613" s="2">
        <f>J1613-90</f>
        <v>3</v>
      </c>
      <c r="N1613" s="2">
        <v>1</v>
      </c>
      <c r="R1613" s="2"/>
      <c r="T1613" s="2">
        <v>0</v>
      </c>
      <c r="X1613" s="5" t="e">
        <f t="shared" si="150"/>
        <v>#DIV/0!</v>
      </c>
      <c r="AA1613" s="5" t="e">
        <f t="shared" si="151"/>
        <v>#DIV/0!</v>
      </c>
      <c r="AB1613" s="4" t="e">
        <f t="shared" si="152"/>
        <v>#DIV/0!</v>
      </c>
      <c r="AD1613" s="2" t="e">
        <f t="shared" si="153"/>
        <v>#DIV/0!</v>
      </c>
      <c r="AF1613" s="2" t="e">
        <f t="shared" si="154"/>
        <v>#DIV/0!</v>
      </c>
      <c r="AN1613" s="2">
        <v>1</v>
      </c>
      <c r="AO1613" s="2"/>
      <c r="AP1613" s="2" t="str">
        <f t="shared" si="155"/>
        <v>D09_323_19</v>
      </c>
    </row>
    <row r="1614" spans="1:42" ht="12.75" customHeight="1" x14ac:dyDescent="0.2">
      <c r="A1614" s="1" t="s">
        <v>68</v>
      </c>
      <c r="B1614" s="3">
        <v>323</v>
      </c>
      <c r="C1614" s="4">
        <v>19</v>
      </c>
      <c r="D1614" s="4" t="s">
        <v>55</v>
      </c>
      <c r="E1614" s="2" t="s">
        <v>43</v>
      </c>
      <c r="F1614" s="2" t="s">
        <v>44</v>
      </c>
      <c r="G1614" s="2" t="s">
        <v>41</v>
      </c>
      <c r="H1614" s="2">
        <v>2014</v>
      </c>
      <c r="I1614" s="7" t="s">
        <v>162</v>
      </c>
      <c r="J1614" s="2">
        <v>75</v>
      </c>
      <c r="N1614" s="2">
        <v>1</v>
      </c>
      <c r="P1614" s="2" t="s">
        <v>139</v>
      </c>
      <c r="R1614" s="2"/>
      <c r="T1614" s="2">
        <v>0</v>
      </c>
      <c r="U1614" s="2" t="s">
        <v>139</v>
      </c>
      <c r="X1614" s="5" t="e">
        <f t="shared" si="150"/>
        <v>#DIV/0!</v>
      </c>
      <c r="AA1614" s="5" t="e">
        <f t="shared" si="151"/>
        <v>#DIV/0!</v>
      </c>
      <c r="AB1614" s="4" t="e">
        <f t="shared" si="152"/>
        <v>#DIV/0!</v>
      </c>
      <c r="AD1614" s="2" t="e">
        <f t="shared" si="153"/>
        <v>#DIV/0!</v>
      </c>
      <c r="AF1614" s="2" t="e">
        <f t="shared" si="154"/>
        <v>#DIV/0!</v>
      </c>
      <c r="AP1614" s="2" t="str">
        <f t="shared" si="155"/>
        <v>D09_323_19</v>
      </c>
    </row>
    <row r="1615" spans="1:42" ht="12.75" customHeight="1" x14ac:dyDescent="0.2">
      <c r="A1615" s="1" t="s">
        <v>68</v>
      </c>
      <c r="B1615" s="3">
        <v>323</v>
      </c>
      <c r="C1615" s="4">
        <v>19</v>
      </c>
      <c r="D1615" s="4" t="s">
        <v>55</v>
      </c>
      <c r="E1615" s="2" t="s">
        <v>43</v>
      </c>
      <c r="F1615" s="2" t="s">
        <v>44</v>
      </c>
      <c r="G1615" s="2" t="s">
        <v>41</v>
      </c>
      <c r="H1615" s="2">
        <v>2015</v>
      </c>
      <c r="I1615" s="7" t="s">
        <v>162</v>
      </c>
      <c r="J1615" s="2">
        <v>87</v>
      </c>
      <c r="N1615" s="2">
        <v>2</v>
      </c>
      <c r="R1615" s="2"/>
      <c r="T1615" s="2">
        <v>1</v>
      </c>
      <c r="X1615" s="5" t="e">
        <f t="shared" si="150"/>
        <v>#DIV/0!</v>
      </c>
      <c r="AA1615" s="5" t="e">
        <f t="shared" si="151"/>
        <v>#DIV/0!</v>
      </c>
      <c r="AB1615" s="4" t="e">
        <f t="shared" si="152"/>
        <v>#DIV/0!</v>
      </c>
      <c r="AD1615" s="2" t="e">
        <f t="shared" si="153"/>
        <v>#DIV/0!</v>
      </c>
      <c r="AF1615" s="2" t="e">
        <f t="shared" si="154"/>
        <v>#DIV/0!</v>
      </c>
      <c r="AO1615" s="2"/>
      <c r="AP1615" s="2" t="str">
        <f t="shared" si="155"/>
        <v>D09_323_19</v>
      </c>
    </row>
    <row r="1616" spans="1:42" s="18" customFormat="1" ht="12.75" customHeight="1" x14ac:dyDescent="0.2">
      <c r="A1616" s="23" t="s">
        <v>68</v>
      </c>
      <c r="B1616" s="19">
        <v>323</v>
      </c>
      <c r="C1616" s="24">
        <v>19</v>
      </c>
      <c r="D1616" s="24" t="s">
        <v>55</v>
      </c>
      <c r="E1616" s="18" t="s">
        <v>43</v>
      </c>
      <c r="F1616" s="18" t="s">
        <v>44</v>
      </c>
      <c r="G1616" s="18" t="s">
        <v>41</v>
      </c>
      <c r="H1616" s="18">
        <v>2016</v>
      </c>
      <c r="I1616" s="7" t="s">
        <v>162</v>
      </c>
      <c r="X1616" s="25" t="e">
        <f t="shared" si="150"/>
        <v>#DIV/0!</v>
      </c>
      <c r="AA1616" s="25" t="e">
        <f t="shared" si="151"/>
        <v>#DIV/0!</v>
      </c>
      <c r="AB1616" s="24" t="e">
        <f t="shared" si="152"/>
        <v>#DIV/0!</v>
      </c>
      <c r="AD1616" s="18" t="e">
        <f t="shared" si="153"/>
        <v>#DIV/0!</v>
      </c>
      <c r="AF1616" s="18" t="e">
        <f t="shared" si="154"/>
        <v>#DIV/0!</v>
      </c>
      <c r="AG1616" s="34"/>
      <c r="AP1616" s="2" t="str">
        <f t="shared" si="155"/>
        <v>D09_323_19</v>
      </c>
    </row>
    <row r="1617" spans="1:42" ht="12.75" customHeight="1" x14ac:dyDescent="0.2">
      <c r="A1617" s="1" t="s">
        <v>68</v>
      </c>
      <c r="B1617" s="3">
        <v>324</v>
      </c>
      <c r="C1617" s="4">
        <v>19</v>
      </c>
      <c r="D1617" s="4" t="s">
        <v>55</v>
      </c>
      <c r="E1617" s="2" t="s">
        <v>43</v>
      </c>
      <c r="F1617" s="2" t="s">
        <v>44</v>
      </c>
      <c r="G1617" s="2" t="s">
        <v>41</v>
      </c>
      <c r="H1617" s="2">
        <v>2012</v>
      </c>
      <c r="I1617" s="7" t="s">
        <v>101</v>
      </c>
      <c r="J1617" s="2">
        <v>84</v>
      </c>
      <c r="K1617" s="2">
        <f>J1617-67</f>
        <v>17</v>
      </c>
      <c r="L1617" s="2">
        <f>J1617-78</f>
        <v>6</v>
      </c>
      <c r="M1617" s="2">
        <f>J1617-95</f>
        <v>-11</v>
      </c>
      <c r="N1617" s="2">
        <v>1</v>
      </c>
      <c r="R1617" s="2"/>
      <c r="T1617" s="2">
        <v>0</v>
      </c>
      <c r="X1617" s="5" t="e">
        <f t="shared" si="150"/>
        <v>#DIV/0!</v>
      </c>
      <c r="AA1617" s="5" t="e">
        <f t="shared" si="151"/>
        <v>#DIV/0!</v>
      </c>
      <c r="AB1617" s="4" t="e">
        <f t="shared" si="152"/>
        <v>#DIV/0!</v>
      </c>
      <c r="AD1617" s="2" t="e">
        <f t="shared" si="153"/>
        <v>#DIV/0!</v>
      </c>
      <c r="AF1617" s="2" t="e">
        <f t="shared" si="154"/>
        <v>#DIV/0!</v>
      </c>
      <c r="AG1617" s="2"/>
      <c r="AO1617" s="2"/>
      <c r="AP1617" s="2" t="str">
        <f t="shared" si="155"/>
        <v>D09_324_19</v>
      </c>
    </row>
    <row r="1618" spans="1:42" ht="12.75" customHeight="1" x14ac:dyDescent="0.2">
      <c r="A1618" s="1" t="s">
        <v>68</v>
      </c>
      <c r="B1618" s="3">
        <v>324</v>
      </c>
      <c r="C1618" s="4">
        <v>19</v>
      </c>
      <c r="D1618" s="4" t="s">
        <v>55</v>
      </c>
      <c r="E1618" s="2" t="s">
        <v>43</v>
      </c>
      <c r="F1618" s="2" t="s">
        <v>44</v>
      </c>
      <c r="G1618" s="2" t="s">
        <v>41</v>
      </c>
      <c r="H1618" s="2">
        <v>2013</v>
      </c>
      <c r="I1618" s="7" t="s">
        <v>101</v>
      </c>
      <c r="R1618" s="2"/>
      <c r="X1618" s="5" t="e">
        <f t="shared" si="150"/>
        <v>#DIV/0!</v>
      </c>
      <c r="AA1618" s="5" t="e">
        <f t="shared" si="151"/>
        <v>#DIV/0!</v>
      </c>
      <c r="AB1618" s="4" t="e">
        <f t="shared" si="152"/>
        <v>#DIV/0!</v>
      </c>
      <c r="AD1618" s="2" t="e">
        <f t="shared" si="153"/>
        <v>#DIV/0!</v>
      </c>
      <c r="AF1618" s="2" t="e">
        <f t="shared" si="154"/>
        <v>#DIV/0!</v>
      </c>
      <c r="AO1618" s="2"/>
      <c r="AP1618" s="2" t="str">
        <f t="shared" si="155"/>
        <v>D09_324_19</v>
      </c>
    </row>
    <row r="1619" spans="1:42" ht="12.75" customHeight="1" x14ac:dyDescent="0.2">
      <c r="A1619" s="1" t="s">
        <v>68</v>
      </c>
      <c r="B1619" s="3">
        <v>324</v>
      </c>
      <c r="C1619" s="4">
        <v>19</v>
      </c>
      <c r="D1619" s="4" t="s">
        <v>55</v>
      </c>
      <c r="E1619" s="2" t="s">
        <v>43</v>
      </c>
      <c r="F1619" s="2" t="s">
        <v>44</v>
      </c>
      <c r="G1619" s="2" t="s">
        <v>41</v>
      </c>
      <c r="H1619" s="2">
        <v>2014</v>
      </c>
      <c r="I1619" s="7" t="s">
        <v>101</v>
      </c>
      <c r="R1619" s="2"/>
      <c r="X1619" s="5" t="e">
        <f t="shared" si="150"/>
        <v>#DIV/0!</v>
      </c>
      <c r="AA1619" s="5" t="e">
        <f t="shared" si="151"/>
        <v>#DIV/0!</v>
      </c>
      <c r="AB1619" s="4" t="e">
        <f t="shared" si="152"/>
        <v>#DIV/0!</v>
      </c>
      <c r="AD1619" s="2" t="e">
        <f t="shared" si="153"/>
        <v>#DIV/0!</v>
      </c>
      <c r="AF1619" s="2" t="e">
        <f t="shared" si="154"/>
        <v>#DIV/0!</v>
      </c>
      <c r="AG1619" s="2"/>
      <c r="AO1619" s="2"/>
      <c r="AP1619" s="2" t="str">
        <f t="shared" si="155"/>
        <v>D09_324_19</v>
      </c>
    </row>
    <row r="1620" spans="1:42" ht="12.75" customHeight="1" x14ac:dyDescent="0.2">
      <c r="A1620" s="1" t="s">
        <v>68</v>
      </c>
      <c r="B1620" s="3">
        <v>324</v>
      </c>
      <c r="C1620" s="4">
        <v>19</v>
      </c>
      <c r="D1620" s="4" t="s">
        <v>55</v>
      </c>
      <c r="E1620" s="2" t="s">
        <v>43</v>
      </c>
      <c r="F1620" s="2" t="s">
        <v>44</v>
      </c>
      <c r="G1620" s="2" t="s">
        <v>41</v>
      </c>
      <c r="H1620" s="2">
        <v>2015</v>
      </c>
      <c r="I1620" s="7" t="s">
        <v>101</v>
      </c>
      <c r="R1620" s="2"/>
      <c r="X1620" s="5" t="e">
        <f t="shared" si="150"/>
        <v>#DIV/0!</v>
      </c>
      <c r="AA1620" s="5" t="e">
        <f t="shared" si="151"/>
        <v>#DIV/0!</v>
      </c>
      <c r="AB1620" s="4" t="e">
        <f t="shared" si="152"/>
        <v>#DIV/0!</v>
      </c>
      <c r="AD1620" s="2" t="e">
        <f t="shared" si="153"/>
        <v>#DIV/0!</v>
      </c>
      <c r="AF1620" s="2" t="e">
        <f t="shared" si="154"/>
        <v>#DIV/0!</v>
      </c>
      <c r="AG1620" s="2"/>
      <c r="AO1620" s="2"/>
      <c r="AP1620" s="2" t="str">
        <f t="shared" si="155"/>
        <v>D09_324_19</v>
      </c>
    </row>
    <row r="1621" spans="1:42" s="18" customFormat="1" ht="12.75" customHeight="1" x14ac:dyDescent="0.2">
      <c r="A1621" s="23" t="s">
        <v>68</v>
      </c>
      <c r="B1621" s="19">
        <v>324</v>
      </c>
      <c r="C1621" s="24">
        <v>19</v>
      </c>
      <c r="D1621" s="24" t="s">
        <v>55</v>
      </c>
      <c r="E1621" s="18" t="s">
        <v>43</v>
      </c>
      <c r="F1621" s="18" t="s">
        <v>44</v>
      </c>
      <c r="G1621" s="18" t="s">
        <v>41</v>
      </c>
      <c r="H1621" s="18">
        <v>2016</v>
      </c>
      <c r="I1621" s="7" t="s">
        <v>101</v>
      </c>
      <c r="X1621" s="25" t="e">
        <f t="shared" si="150"/>
        <v>#DIV/0!</v>
      </c>
      <c r="AA1621" s="25" t="e">
        <f t="shared" si="151"/>
        <v>#DIV/0!</v>
      </c>
      <c r="AB1621" s="24" t="e">
        <f t="shared" si="152"/>
        <v>#DIV/0!</v>
      </c>
      <c r="AD1621" s="18" t="e">
        <f t="shared" si="153"/>
        <v>#DIV/0!</v>
      </c>
      <c r="AF1621" s="18" t="e">
        <f t="shared" si="154"/>
        <v>#DIV/0!</v>
      </c>
      <c r="AP1621" s="2" t="str">
        <f t="shared" si="155"/>
        <v>D09_324_19</v>
      </c>
    </row>
    <row r="1622" spans="1:42" ht="12.75" customHeight="1" x14ac:dyDescent="0.2">
      <c r="A1622" s="1" t="s">
        <v>68</v>
      </c>
      <c r="B1622" s="3">
        <v>325</v>
      </c>
      <c r="C1622" s="4">
        <v>19</v>
      </c>
      <c r="D1622" s="4" t="s">
        <v>55</v>
      </c>
      <c r="E1622" s="2" t="s">
        <v>43</v>
      </c>
      <c r="F1622" s="2" t="s">
        <v>44</v>
      </c>
      <c r="G1622" s="2" t="s">
        <v>41</v>
      </c>
      <c r="H1622" s="2">
        <v>2012</v>
      </c>
      <c r="I1622" s="7" t="s">
        <v>135</v>
      </c>
      <c r="R1622" s="2"/>
      <c r="X1622" s="5" t="e">
        <f t="shared" si="150"/>
        <v>#DIV/0!</v>
      </c>
      <c r="AA1622" s="5" t="e">
        <f t="shared" si="151"/>
        <v>#DIV/0!</v>
      </c>
      <c r="AB1622" s="4" t="e">
        <f t="shared" si="152"/>
        <v>#DIV/0!</v>
      </c>
      <c r="AD1622" s="2" t="e">
        <f t="shared" si="153"/>
        <v>#DIV/0!</v>
      </c>
      <c r="AF1622" s="2" t="e">
        <f t="shared" si="154"/>
        <v>#DIV/0!</v>
      </c>
      <c r="AG1622" s="2"/>
      <c r="AO1622" s="2"/>
      <c r="AP1622" s="2" t="str">
        <f t="shared" si="155"/>
        <v>D09_325_19</v>
      </c>
    </row>
    <row r="1623" spans="1:42" ht="12.75" customHeight="1" x14ac:dyDescent="0.2">
      <c r="A1623" s="1" t="s">
        <v>68</v>
      </c>
      <c r="B1623" s="3">
        <v>325</v>
      </c>
      <c r="C1623" s="4">
        <v>19</v>
      </c>
      <c r="D1623" s="4" t="s">
        <v>55</v>
      </c>
      <c r="E1623" s="2" t="s">
        <v>43</v>
      </c>
      <c r="F1623" s="2" t="s">
        <v>44</v>
      </c>
      <c r="G1623" s="2" t="s">
        <v>41</v>
      </c>
      <c r="H1623" s="2">
        <v>2013</v>
      </c>
      <c r="I1623" s="7" t="s">
        <v>135</v>
      </c>
      <c r="R1623" s="2"/>
      <c r="X1623" s="5" t="e">
        <f t="shared" si="150"/>
        <v>#DIV/0!</v>
      </c>
      <c r="AA1623" s="5" t="e">
        <f t="shared" si="151"/>
        <v>#DIV/0!</v>
      </c>
      <c r="AB1623" s="4" t="e">
        <f t="shared" si="152"/>
        <v>#DIV/0!</v>
      </c>
      <c r="AD1623" s="2" t="e">
        <f t="shared" si="153"/>
        <v>#DIV/0!</v>
      </c>
      <c r="AF1623" s="2" t="e">
        <f t="shared" si="154"/>
        <v>#DIV/0!</v>
      </c>
      <c r="AG1623" s="2"/>
      <c r="AO1623" s="2"/>
      <c r="AP1623" s="2" t="str">
        <f t="shared" si="155"/>
        <v>D09_325_19</v>
      </c>
    </row>
    <row r="1624" spans="1:42" ht="12.75" customHeight="1" x14ac:dyDescent="0.2">
      <c r="A1624" s="1" t="s">
        <v>68</v>
      </c>
      <c r="B1624" s="3">
        <v>325</v>
      </c>
      <c r="C1624" s="4">
        <v>19</v>
      </c>
      <c r="D1624" s="4" t="s">
        <v>55</v>
      </c>
      <c r="E1624" s="2" t="s">
        <v>43</v>
      </c>
      <c r="F1624" s="2" t="s">
        <v>44</v>
      </c>
      <c r="G1624" s="2" t="s">
        <v>41</v>
      </c>
      <c r="H1624" s="2">
        <v>2014</v>
      </c>
      <c r="I1624" s="7" t="s">
        <v>135</v>
      </c>
      <c r="R1624" s="2"/>
      <c r="X1624" s="5" t="e">
        <f t="shared" si="150"/>
        <v>#DIV/0!</v>
      </c>
      <c r="AA1624" s="5" t="e">
        <f t="shared" si="151"/>
        <v>#DIV/0!</v>
      </c>
      <c r="AB1624" s="4" t="e">
        <f t="shared" si="152"/>
        <v>#DIV/0!</v>
      </c>
      <c r="AD1624" s="2" t="e">
        <f t="shared" si="153"/>
        <v>#DIV/0!</v>
      </c>
      <c r="AF1624" s="2" t="e">
        <f t="shared" si="154"/>
        <v>#DIV/0!</v>
      </c>
      <c r="AG1624" s="2"/>
      <c r="AO1624" s="2"/>
      <c r="AP1624" s="2" t="str">
        <f t="shared" si="155"/>
        <v>D09_325_19</v>
      </c>
    </row>
    <row r="1625" spans="1:42" ht="12.75" customHeight="1" x14ac:dyDescent="0.2">
      <c r="A1625" s="1" t="s">
        <v>68</v>
      </c>
      <c r="B1625" s="3">
        <v>325</v>
      </c>
      <c r="C1625" s="4">
        <v>19</v>
      </c>
      <c r="D1625" s="4" t="s">
        <v>55</v>
      </c>
      <c r="E1625" s="2" t="s">
        <v>43</v>
      </c>
      <c r="F1625" s="2" t="s">
        <v>44</v>
      </c>
      <c r="G1625" s="2" t="s">
        <v>41</v>
      </c>
      <c r="H1625" s="2">
        <v>2015</v>
      </c>
      <c r="I1625" s="7" t="s">
        <v>135</v>
      </c>
      <c r="R1625" s="2"/>
      <c r="X1625" s="5" t="e">
        <f t="shared" si="150"/>
        <v>#DIV/0!</v>
      </c>
      <c r="AA1625" s="5" t="e">
        <f t="shared" si="151"/>
        <v>#DIV/0!</v>
      </c>
      <c r="AB1625" s="4" t="e">
        <f t="shared" si="152"/>
        <v>#DIV/0!</v>
      </c>
      <c r="AD1625" s="2" t="e">
        <f t="shared" si="153"/>
        <v>#DIV/0!</v>
      </c>
      <c r="AF1625" s="2" t="e">
        <f t="shared" si="154"/>
        <v>#DIV/0!</v>
      </c>
      <c r="AG1625" s="2"/>
      <c r="AO1625" s="2"/>
      <c r="AP1625" s="2" t="str">
        <f t="shared" si="155"/>
        <v>D09_325_19</v>
      </c>
    </row>
    <row r="1626" spans="1:42" s="18" customFormat="1" ht="12.75" customHeight="1" x14ac:dyDescent="0.2">
      <c r="A1626" s="23" t="s">
        <v>68</v>
      </c>
      <c r="B1626" s="19">
        <v>325</v>
      </c>
      <c r="C1626" s="24">
        <v>19</v>
      </c>
      <c r="D1626" s="24" t="s">
        <v>55</v>
      </c>
      <c r="E1626" s="18" t="s">
        <v>43</v>
      </c>
      <c r="F1626" s="18" t="s">
        <v>44</v>
      </c>
      <c r="G1626" s="18" t="s">
        <v>41</v>
      </c>
      <c r="H1626" s="18">
        <v>2016</v>
      </c>
      <c r="I1626" s="26" t="s">
        <v>135</v>
      </c>
      <c r="X1626" s="25" t="e">
        <f t="shared" si="150"/>
        <v>#DIV/0!</v>
      </c>
      <c r="AA1626" s="25" t="e">
        <f t="shared" si="151"/>
        <v>#DIV/0!</v>
      </c>
      <c r="AB1626" s="24" t="e">
        <f t="shared" si="152"/>
        <v>#DIV/0!</v>
      </c>
      <c r="AD1626" s="18" t="e">
        <f t="shared" si="153"/>
        <v>#DIV/0!</v>
      </c>
      <c r="AF1626" s="18" t="e">
        <f t="shared" si="154"/>
        <v>#DIV/0!</v>
      </c>
      <c r="AP1626" s="2" t="str">
        <f t="shared" si="155"/>
        <v>D09_325_19</v>
      </c>
    </row>
    <row r="1627" spans="1:42" ht="12.75" customHeight="1" x14ac:dyDescent="0.2">
      <c r="A1627" s="1" t="s">
        <v>68</v>
      </c>
      <c r="B1627" s="3">
        <v>326</v>
      </c>
      <c r="C1627" s="4">
        <v>19</v>
      </c>
      <c r="D1627" s="4" t="s">
        <v>55</v>
      </c>
      <c r="E1627" s="2" t="s">
        <v>43</v>
      </c>
      <c r="F1627" s="2" t="s">
        <v>44</v>
      </c>
      <c r="G1627" s="2" t="s">
        <v>41</v>
      </c>
      <c r="H1627" s="2">
        <v>2012</v>
      </c>
      <c r="I1627" s="7" t="s">
        <v>135</v>
      </c>
      <c r="R1627" s="2"/>
      <c r="X1627" s="5" t="e">
        <f t="shared" si="150"/>
        <v>#DIV/0!</v>
      </c>
      <c r="AA1627" s="5" t="e">
        <f t="shared" si="151"/>
        <v>#DIV/0!</v>
      </c>
      <c r="AB1627" s="4" t="e">
        <f t="shared" si="152"/>
        <v>#DIV/0!</v>
      </c>
      <c r="AD1627" s="2" t="e">
        <f t="shared" si="153"/>
        <v>#DIV/0!</v>
      </c>
      <c r="AF1627" s="2" t="e">
        <f t="shared" si="154"/>
        <v>#DIV/0!</v>
      </c>
      <c r="AG1627" s="2"/>
      <c r="AO1627" s="2"/>
      <c r="AP1627" s="2" t="str">
        <f t="shared" si="155"/>
        <v>D09_326_19</v>
      </c>
    </row>
    <row r="1628" spans="1:42" ht="12.75" customHeight="1" x14ac:dyDescent="0.2">
      <c r="A1628" s="1" t="s">
        <v>68</v>
      </c>
      <c r="B1628" s="3">
        <v>326</v>
      </c>
      <c r="C1628" s="4">
        <v>19</v>
      </c>
      <c r="D1628" s="4" t="s">
        <v>55</v>
      </c>
      <c r="E1628" s="2" t="s">
        <v>43</v>
      </c>
      <c r="F1628" s="2" t="s">
        <v>44</v>
      </c>
      <c r="G1628" s="2" t="s">
        <v>41</v>
      </c>
      <c r="H1628" s="2">
        <v>2013</v>
      </c>
      <c r="I1628" s="7" t="s">
        <v>135</v>
      </c>
      <c r="R1628" s="2"/>
      <c r="X1628" s="5" t="e">
        <f t="shared" si="150"/>
        <v>#DIV/0!</v>
      </c>
      <c r="AA1628" s="5" t="e">
        <f t="shared" si="151"/>
        <v>#DIV/0!</v>
      </c>
      <c r="AB1628" s="4" t="e">
        <f t="shared" si="152"/>
        <v>#DIV/0!</v>
      </c>
      <c r="AD1628" s="2" t="e">
        <f t="shared" si="153"/>
        <v>#DIV/0!</v>
      </c>
      <c r="AF1628" s="2" t="e">
        <f t="shared" si="154"/>
        <v>#DIV/0!</v>
      </c>
      <c r="AG1628" s="2"/>
      <c r="AO1628" s="2"/>
      <c r="AP1628" s="2" t="str">
        <f t="shared" si="155"/>
        <v>D09_326_19</v>
      </c>
    </row>
    <row r="1629" spans="1:42" ht="12.75" customHeight="1" x14ac:dyDescent="0.2">
      <c r="A1629" s="1" t="s">
        <v>68</v>
      </c>
      <c r="B1629" s="3">
        <v>326</v>
      </c>
      <c r="C1629" s="4">
        <v>19</v>
      </c>
      <c r="D1629" s="4" t="s">
        <v>55</v>
      </c>
      <c r="E1629" s="2" t="s">
        <v>43</v>
      </c>
      <c r="F1629" s="2" t="s">
        <v>44</v>
      </c>
      <c r="G1629" s="2" t="s">
        <v>41</v>
      </c>
      <c r="H1629" s="2">
        <v>2014</v>
      </c>
      <c r="I1629" s="7" t="s">
        <v>135</v>
      </c>
      <c r="R1629" s="2"/>
      <c r="X1629" s="5" t="e">
        <f t="shared" si="150"/>
        <v>#DIV/0!</v>
      </c>
      <c r="AA1629" s="5" t="e">
        <f t="shared" si="151"/>
        <v>#DIV/0!</v>
      </c>
      <c r="AB1629" s="4" t="e">
        <f t="shared" si="152"/>
        <v>#DIV/0!</v>
      </c>
      <c r="AD1629" s="2" t="e">
        <f t="shared" si="153"/>
        <v>#DIV/0!</v>
      </c>
      <c r="AF1629" s="2" t="e">
        <f t="shared" si="154"/>
        <v>#DIV/0!</v>
      </c>
      <c r="AG1629" s="2"/>
      <c r="AO1629" s="2"/>
      <c r="AP1629" s="2" t="str">
        <f t="shared" si="155"/>
        <v>D09_326_19</v>
      </c>
    </row>
    <row r="1630" spans="1:42" ht="12.75" customHeight="1" x14ac:dyDescent="0.2">
      <c r="A1630" s="1" t="s">
        <v>68</v>
      </c>
      <c r="B1630" s="3">
        <v>326</v>
      </c>
      <c r="C1630" s="4">
        <v>19</v>
      </c>
      <c r="D1630" s="4" t="s">
        <v>55</v>
      </c>
      <c r="E1630" s="2" t="s">
        <v>43</v>
      </c>
      <c r="F1630" s="2" t="s">
        <v>44</v>
      </c>
      <c r="G1630" s="2" t="s">
        <v>41</v>
      </c>
      <c r="H1630" s="2">
        <v>2015</v>
      </c>
      <c r="I1630" s="7" t="s">
        <v>135</v>
      </c>
      <c r="R1630" s="2"/>
      <c r="X1630" s="5" t="e">
        <f t="shared" si="150"/>
        <v>#DIV/0!</v>
      </c>
      <c r="AA1630" s="5" t="e">
        <f t="shared" si="151"/>
        <v>#DIV/0!</v>
      </c>
      <c r="AB1630" s="4" t="e">
        <f t="shared" si="152"/>
        <v>#DIV/0!</v>
      </c>
      <c r="AD1630" s="2" t="e">
        <f t="shared" si="153"/>
        <v>#DIV/0!</v>
      </c>
      <c r="AF1630" s="2" t="e">
        <f t="shared" si="154"/>
        <v>#DIV/0!</v>
      </c>
      <c r="AG1630" s="2"/>
      <c r="AO1630" s="2"/>
      <c r="AP1630" s="2" t="str">
        <f t="shared" si="155"/>
        <v>D09_326_19</v>
      </c>
    </row>
    <row r="1631" spans="1:42" s="18" customFormat="1" ht="12.75" customHeight="1" x14ac:dyDescent="0.2">
      <c r="A1631" s="23" t="s">
        <v>68</v>
      </c>
      <c r="B1631" s="19">
        <v>326</v>
      </c>
      <c r="C1631" s="24">
        <v>19</v>
      </c>
      <c r="D1631" s="24" t="s">
        <v>55</v>
      </c>
      <c r="E1631" s="18" t="s">
        <v>43</v>
      </c>
      <c r="F1631" s="18" t="s">
        <v>44</v>
      </c>
      <c r="G1631" s="18" t="s">
        <v>41</v>
      </c>
      <c r="H1631" s="18">
        <v>2016</v>
      </c>
      <c r="I1631" s="26" t="s">
        <v>135</v>
      </c>
      <c r="X1631" s="25" t="e">
        <f t="shared" si="150"/>
        <v>#DIV/0!</v>
      </c>
      <c r="AA1631" s="25" t="e">
        <f t="shared" si="151"/>
        <v>#DIV/0!</v>
      </c>
      <c r="AB1631" s="24" t="e">
        <f t="shared" si="152"/>
        <v>#DIV/0!</v>
      </c>
      <c r="AD1631" s="18" t="e">
        <f t="shared" si="153"/>
        <v>#DIV/0!</v>
      </c>
      <c r="AF1631" s="18" t="e">
        <f t="shared" si="154"/>
        <v>#DIV/0!</v>
      </c>
      <c r="AP1631" s="2" t="str">
        <f t="shared" si="155"/>
        <v>D09_326_19</v>
      </c>
    </row>
    <row r="1632" spans="1:42" ht="12.75" customHeight="1" x14ac:dyDescent="0.2">
      <c r="A1632" s="1" t="s">
        <v>68</v>
      </c>
      <c r="B1632" s="3">
        <v>327</v>
      </c>
      <c r="C1632" s="4">
        <v>19</v>
      </c>
      <c r="D1632" s="4" t="s">
        <v>55</v>
      </c>
      <c r="E1632" s="2" t="s">
        <v>43</v>
      </c>
      <c r="F1632" s="2" t="s">
        <v>44</v>
      </c>
      <c r="G1632" s="2" t="s">
        <v>41</v>
      </c>
      <c r="H1632" s="2">
        <v>2012</v>
      </c>
      <c r="I1632" s="7" t="s">
        <v>135</v>
      </c>
      <c r="R1632" s="2"/>
      <c r="X1632" s="5" t="e">
        <f t="shared" si="150"/>
        <v>#DIV/0!</v>
      </c>
      <c r="AA1632" s="5" t="e">
        <f t="shared" si="151"/>
        <v>#DIV/0!</v>
      </c>
      <c r="AB1632" s="4" t="e">
        <f t="shared" si="152"/>
        <v>#DIV/0!</v>
      </c>
      <c r="AD1632" s="2" t="e">
        <f t="shared" si="153"/>
        <v>#DIV/0!</v>
      </c>
      <c r="AF1632" s="2" t="e">
        <f t="shared" si="154"/>
        <v>#DIV/0!</v>
      </c>
      <c r="AG1632" s="2"/>
      <c r="AO1632" s="2"/>
      <c r="AP1632" s="2" t="str">
        <f t="shared" si="155"/>
        <v>D09_327_19</v>
      </c>
    </row>
    <row r="1633" spans="1:42" ht="12.75" customHeight="1" x14ac:dyDescent="0.2">
      <c r="A1633" s="1" t="s">
        <v>68</v>
      </c>
      <c r="B1633" s="3">
        <v>327</v>
      </c>
      <c r="C1633" s="4">
        <v>19</v>
      </c>
      <c r="D1633" s="4" t="s">
        <v>55</v>
      </c>
      <c r="E1633" s="2" t="s">
        <v>43</v>
      </c>
      <c r="F1633" s="2" t="s">
        <v>44</v>
      </c>
      <c r="G1633" s="2" t="s">
        <v>41</v>
      </c>
      <c r="H1633" s="2">
        <v>2013</v>
      </c>
      <c r="I1633" s="7" t="s">
        <v>135</v>
      </c>
      <c r="R1633" s="2"/>
      <c r="X1633" s="5" t="e">
        <f t="shared" si="150"/>
        <v>#DIV/0!</v>
      </c>
      <c r="AA1633" s="5" t="e">
        <f t="shared" si="151"/>
        <v>#DIV/0!</v>
      </c>
      <c r="AB1633" s="4" t="e">
        <f t="shared" si="152"/>
        <v>#DIV/0!</v>
      </c>
      <c r="AD1633" s="2" t="e">
        <f t="shared" si="153"/>
        <v>#DIV/0!</v>
      </c>
      <c r="AF1633" s="2" t="e">
        <f t="shared" si="154"/>
        <v>#DIV/0!</v>
      </c>
      <c r="AG1633" s="2"/>
      <c r="AO1633" s="2"/>
      <c r="AP1633" s="2" t="str">
        <f t="shared" si="155"/>
        <v>D09_327_19</v>
      </c>
    </row>
    <row r="1634" spans="1:42" ht="12.75" customHeight="1" x14ac:dyDescent="0.2">
      <c r="A1634" s="1" t="s">
        <v>68</v>
      </c>
      <c r="B1634" s="3">
        <v>327</v>
      </c>
      <c r="C1634" s="4">
        <v>19</v>
      </c>
      <c r="D1634" s="4" t="s">
        <v>55</v>
      </c>
      <c r="E1634" s="2" t="s">
        <v>43</v>
      </c>
      <c r="F1634" s="2" t="s">
        <v>44</v>
      </c>
      <c r="G1634" s="2" t="s">
        <v>41</v>
      </c>
      <c r="H1634" s="2">
        <v>2014</v>
      </c>
      <c r="I1634" s="7" t="s">
        <v>135</v>
      </c>
      <c r="R1634" s="2"/>
      <c r="X1634" s="5" t="e">
        <f t="shared" si="150"/>
        <v>#DIV/0!</v>
      </c>
      <c r="AA1634" s="5" t="e">
        <f t="shared" si="151"/>
        <v>#DIV/0!</v>
      </c>
      <c r="AB1634" s="4" t="e">
        <f t="shared" si="152"/>
        <v>#DIV/0!</v>
      </c>
      <c r="AD1634" s="2" t="e">
        <f t="shared" si="153"/>
        <v>#DIV/0!</v>
      </c>
      <c r="AF1634" s="2" t="e">
        <f t="shared" si="154"/>
        <v>#DIV/0!</v>
      </c>
      <c r="AG1634" s="2"/>
      <c r="AO1634" s="2"/>
      <c r="AP1634" s="2" t="str">
        <f t="shared" si="155"/>
        <v>D09_327_19</v>
      </c>
    </row>
    <row r="1635" spans="1:42" ht="12.75" customHeight="1" x14ac:dyDescent="0.2">
      <c r="A1635" s="1" t="s">
        <v>68</v>
      </c>
      <c r="B1635" s="3">
        <v>327</v>
      </c>
      <c r="C1635" s="4">
        <v>19</v>
      </c>
      <c r="D1635" s="4" t="s">
        <v>55</v>
      </c>
      <c r="E1635" s="2" t="s">
        <v>43</v>
      </c>
      <c r="F1635" s="2" t="s">
        <v>44</v>
      </c>
      <c r="G1635" s="2" t="s">
        <v>41</v>
      </c>
      <c r="H1635" s="2">
        <v>2015</v>
      </c>
      <c r="I1635" s="7" t="s">
        <v>135</v>
      </c>
      <c r="R1635" s="2"/>
      <c r="X1635" s="5" t="e">
        <f t="shared" si="150"/>
        <v>#DIV/0!</v>
      </c>
      <c r="AA1635" s="5" t="e">
        <f t="shared" si="151"/>
        <v>#DIV/0!</v>
      </c>
      <c r="AB1635" s="4" t="e">
        <f t="shared" si="152"/>
        <v>#DIV/0!</v>
      </c>
      <c r="AD1635" s="2" t="e">
        <f t="shared" si="153"/>
        <v>#DIV/0!</v>
      </c>
      <c r="AF1635" s="2" t="e">
        <f t="shared" si="154"/>
        <v>#DIV/0!</v>
      </c>
      <c r="AG1635" s="2"/>
      <c r="AO1635" s="2"/>
      <c r="AP1635" s="2" t="str">
        <f t="shared" si="155"/>
        <v>D09_327_19</v>
      </c>
    </row>
    <row r="1636" spans="1:42" s="18" customFormat="1" ht="12.75" customHeight="1" x14ac:dyDescent="0.2">
      <c r="A1636" s="23" t="s">
        <v>68</v>
      </c>
      <c r="B1636" s="19">
        <v>327</v>
      </c>
      <c r="C1636" s="24">
        <v>19</v>
      </c>
      <c r="D1636" s="24" t="s">
        <v>55</v>
      </c>
      <c r="E1636" s="18" t="s">
        <v>43</v>
      </c>
      <c r="F1636" s="18" t="s">
        <v>44</v>
      </c>
      <c r="G1636" s="18" t="s">
        <v>41</v>
      </c>
      <c r="H1636" s="18">
        <v>2016</v>
      </c>
      <c r="I1636" s="26" t="s">
        <v>135</v>
      </c>
      <c r="X1636" s="25" t="e">
        <f t="shared" si="150"/>
        <v>#DIV/0!</v>
      </c>
      <c r="AA1636" s="25" t="e">
        <f t="shared" si="151"/>
        <v>#DIV/0!</v>
      </c>
      <c r="AB1636" s="24" t="e">
        <f t="shared" si="152"/>
        <v>#DIV/0!</v>
      </c>
      <c r="AD1636" s="18" t="e">
        <f t="shared" si="153"/>
        <v>#DIV/0!</v>
      </c>
      <c r="AF1636" s="18" t="e">
        <f t="shared" si="154"/>
        <v>#DIV/0!</v>
      </c>
      <c r="AP1636" s="2" t="str">
        <f t="shared" si="155"/>
        <v>D09_327_19</v>
      </c>
    </row>
    <row r="1637" spans="1:42" ht="12.75" customHeight="1" x14ac:dyDescent="0.2">
      <c r="A1637" s="1" t="s">
        <v>68</v>
      </c>
      <c r="B1637" s="3">
        <v>328</v>
      </c>
      <c r="C1637" s="4">
        <v>19</v>
      </c>
      <c r="D1637" s="4" t="s">
        <v>55</v>
      </c>
      <c r="E1637" s="2" t="s">
        <v>43</v>
      </c>
      <c r="F1637" s="2" t="s">
        <v>44</v>
      </c>
      <c r="G1637" s="2" t="s">
        <v>41</v>
      </c>
      <c r="H1637" s="2">
        <v>2012</v>
      </c>
      <c r="I1637" s="7" t="s">
        <v>135</v>
      </c>
      <c r="R1637" s="2"/>
      <c r="X1637" s="5" t="e">
        <f t="shared" si="150"/>
        <v>#DIV/0!</v>
      </c>
      <c r="AA1637" s="5" t="e">
        <f t="shared" si="151"/>
        <v>#DIV/0!</v>
      </c>
      <c r="AB1637" s="4" t="e">
        <f t="shared" si="152"/>
        <v>#DIV/0!</v>
      </c>
      <c r="AD1637" s="2" t="e">
        <f t="shared" si="153"/>
        <v>#DIV/0!</v>
      </c>
      <c r="AF1637" s="2" t="e">
        <f t="shared" si="154"/>
        <v>#DIV/0!</v>
      </c>
      <c r="AG1637" s="2"/>
      <c r="AO1637" s="2"/>
      <c r="AP1637" s="2" t="str">
        <f t="shared" si="155"/>
        <v>D09_328_19</v>
      </c>
    </row>
    <row r="1638" spans="1:42" ht="12.75" customHeight="1" x14ac:dyDescent="0.2">
      <c r="A1638" s="1" t="s">
        <v>68</v>
      </c>
      <c r="B1638" s="3">
        <v>328</v>
      </c>
      <c r="C1638" s="4">
        <v>19</v>
      </c>
      <c r="D1638" s="4" t="s">
        <v>55</v>
      </c>
      <c r="E1638" s="2" t="s">
        <v>43</v>
      </c>
      <c r="F1638" s="2" t="s">
        <v>44</v>
      </c>
      <c r="G1638" s="2" t="s">
        <v>41</v>
      </c>
      <c r="H1638" s="2">
        <v>2013</v>
      </c>
      <c r="I1638" s="7" t="s">
        <v>135</v>
      </c>
      <c r="R1638" s="2"/>
      <c r="X1638" s="5" t="e">
        <f t="shared" si="150"/>
        <v>#DIV/0!</v>
      </c>
      <c r="AA1638" s="5" t="e">
        <f t="shared" si="151"/>
        <v>#DIV/0!</v>
      </c>
      <c r="AB1638" s="4" t="e">
        <f t="shared" si="152"/>
        <v>#DIV/0!</v>
      </c>
      <c r="AD1638" s="2" t="e">
        <f t="shared" si="153"/>
        <v>#DIV/0!</v>
      </c>
      <c r="AF1638" s="2" t="e">
        <f t="shared" si="154"/>
        <v>#DIV/0!</v>
      </c>
      <c r="AG1638" s="2"/>
      <c r="AO1638" s="2"/>
      <c r="AP1638" s="2" t="str">
        <f t="shared" si="155"/>
        <v>D09_328_19</v>
      </c>
    </row>
    <row r="1639" spans="1:42" ht="12.75" customHeight="1" x14ac:dyDescent="0.2">
      <c r="A1639" s="1" t="s">
        <v>68</v>
      </c>
      <c r="B1639" s="3">
        <v>328</v>
      </c>
      <c r="C1639" s="4">
        <v>19</v>
      </c>
      <c r="D1639" s="4" t="s">
        <v>55</v>
      </c>
      <c r="E1639" s="2" t="s">
        <v>43</v>
      </c>
      <c r="F1639" s="2" t="s">
        <v>44</v>
      </c>
      <c r="G1639" s="2" t="s">
        <v>41</v>
      </c>
      <c r="H1639" s="2">
        <v>2014</v>
      </c>
      <c r="I1639" s="7" t="s">
        <v>135</v>
      </c>
      <c r="R1639" s="2"/>
      <c r="X1639" s="5" t="e">
        <f t="shared" si="150"/>
        <v>#DIV/0!</v>
      </c>
      <c r="AA1639" s="5" t="e">
        <f t="shared" si="151"/>
        <v>#DIV/0!</v>
      </c>
      <c r="AB1639" s="4" t="e">
        <f t="shared" si="152"/>
        <v>#DIV/0!</v>
      </c>
      <c r="AD1639" s="2" t="e">
        <f t="shared" si="153"/>
        <v>#DIV/0!</v>
      </c>
      <c r="AF1639" s="2" t="e">
        <f t="shared" si="154"/>
        <v>#DIV/0!</v>
      </c>
      <c r="AG1639" s="2"/>
      <c r="AO1639" s="2"/>
      <c r="AP1639" s="2" t="str">
        <f t="shared" si="155"/>
        <v>D09_328_19</v>
      </c>
    </row>
    <row r="1640" spans="1:42" ht="12.75" customHeight="1" x14ac:dyDescent="0.2">
      <c r="A1640" s="1" t="s">
        <v>68</v>
      </c>
      <c r="B1640" s="3">
        <v>328</v>
      </c>
      <c r="C1640" s="4">
        <v>19</v>
      </c>
      <c r="D1640" s="4" t="s">
        <v>55</v>
      </c>
      <c r="E1640" s="2" t="s">
        <v>43</v>
      </c>
      <c r="F1640" s="2" t="s">
        <v>44</v>
      </c>
      <c r="G1640" s="2" t="s">
        <v>41</v>
      </c>
      <c r="H1640" s="2">
        <v>2015</v>
      </c>
      <c r="I1640" s="7" t="s">
        <v>135</v>
      </c>
      <c r="R1640" s="2"/>
      <c r="X1640" s="5" t="e">
        <f t="shared" si="150"/>
        <v>#DIV/0!</v>
      </c>
      <c r="AA1640" s="5" t="e">
        <f t="shared" si="151"/>
        <v>#DIV/0!</v>
      </c>
      <c r="AB1640" s="4" t="e">
        <f t="shared" si="152"/>
        <v>#DIV/0!</v>
      </c>
      <c r="AD1640" s="2" t="e">
        <f t="shared" si="153"/>
        <v>#DIV/0!</v>
      </c>
      <c r="AF1640" s="2" t="e">
        <f t="shared" si="154"/>
        <v>#DIV/0!</v>
      </c>
      <c r="AG1640" s="2"/>
      <c r="AO1640" s="2"/>
      <c r="AP1640" s="2" t="str">
        <f t="shared" si="155"/>
        <v>D09_328_19</v>
      </c>
    </row>
    <row r="1641" spans="1:42" s="18" customFormat="1" ht="12.75" customHeight="1" x14ac:dyDescent="0.2">
      <c r="A1641" s="23" t="s">
        <v>68</v>
      </c>
      <c r="B1641" s="19">
        <v>328</v>
      </c>
      <c r="C1641" s="24">
        <v>19</v>
      </c>
      <c r="D1641" s="24" t="s">
        <v>55</v>
      </c>
      <c r="E1641" s="18" t="s">
        <v>43</v>
      </c>
      <c r="F1641" s="18" t="s">
        <v>44</v>
      </c>
      <c r="G1641" s="18" t="s">
        <v>41</v>
      </c>
      <c r="H1641" s="18">
        <v>2016</v>
      </c>
      <c r="I1641" s="26" t="s">
        <v>135</v>
      </c>
      <c r="X1641" s="25" t="e">
        <f t="shared" si="150"/>
        <v>#DIV/0!</v>
      </c>
      <c r="AA1641" s="25" t="e">
        <f t="shared" si="151"/>
        <v>#DIV/0!</v>
      </c>
      <c r="AB1641" s="24" t="e">
        <f t="shared" si="152"/>
        <v>#DIV/0!</v>
      </c>
      <c r="AD1641" s="18" t="e">
        <f t="shared" si="153"/>
        <v>#DIV/0!</v>
      </c>
      <c r="AF1641" s="18" t="e">
        <f t="shared" si="154"/>
        <v>#DIV/0!</v>
      </c>
      <c r="AP1641" s="2" t="str">
        <f t="shared" si="155"/>
        <v>D09_328_19</v>
      </c>
    </row>
    <row r="1642" spans="1:42" ht="12.75" customHeight="1" x14ac:dyDescent="0.2">
      <c r="A1642" s="1" t="s">
        <v>68</v>
      </c>
      <c r="B1642" s="3">
        <v>329</v>
      </c>
      <c r="C1642" s="4">
        <v>19</v>
      </c>
      <c r="D1642" s="4" t="s">
        <v>55</v>
      </c>
      <c r="E1642" s="2" t="s">
        <v>43</v>
      </c>
      <c r="F1642" s="2" t="s">
        <v>44</v>
      </c>
      <c r="G1642" s="2" t="s">
        <v>41</v>
      </c>
      <c r="H1642" s="2">
        <v>2012</v>
      </c>
      <c r="I1642" s="7" t="s">
        <v>135</v>
      </c>
      <c r="R1642" s="2"/>
      <c r="X1642" s="5" t="e">
        <f t="shared" si="150"/>
        <v>#DIV/0!</v>
      </c>
      <c r="AA1642" s="5" t="e">
        <f t="shared" si="151"/>
        <v>#DIV/0!</v>
      </c>
      <c r="AB1642" s="4" t="e">
        <f t="shared" si="152"/>
        <v>#DIV/0!</v>
      </c>
      <c r="AD1642" s="2" t="e">
        <f t="shared" si="153"/>
        <v>#DIV/0!</v>
      </c>
      <c r="AF1642" s="2" t="e">
        <f t="shared" si="154"/>
        <v>#DIV/0!</v>
      </c>
      <c r="AG1642" s="2"/>
      <c r="AO1642" s="2"/>
      <c r="AP1642" s="2" t="str">
        <f t="shared" si="155"/>
        <v>D09_329_19</v>
      </c>
    </row>
    <row r="1643" spans="1:42" ht="12.75" customHeight="1" x14ac:dyDescent="0.2">
      <c r="A1643" s="1" t="s">
        <v>68</v>
      </c>
      <c r="B1643" s="3">
        <v>329</v>
      </c>
      <c r="C1643" s="4">
        <v>19</v>
      </c>
      <c r="D1643" s="4" t="s">
        <v>55</v>
      </c>
      <c r="E1643" s="2" t="s">
        <v>43</v>
      </c>
      <c r="F1643" s="2" t="s">
        <v>44</v>
      </c>
      <c r="G1643" s="2" t="s">
        <v>41</v>
      </c>
      <c r="H1643" s="2">
        <v>2013</v>
      </c>
      <c r="I1643" s="7" t="s">
        <v>135</v>
      </c>
      <c r="R1643" s="2"/>
      <c r="X1643" s="5" t="e">
        <f t="shared" si="150"/>
        <v>#DIV/0!</v>
      </c>
      <c r="AA1643" s="5" t="e">
        <f t="shared" si="151"/>
        <v>#DIV/0!</v>
      </c>
      <c r="AB1643" s="4" t="e">
        <f t="shared" si="152"/>
        <v>#DIV/0!</v>
      </c>
      <c r="AD1643" s="2" t="e">
        <f t="shared" si="153"/>
        <v>#DIV/0!</v>
      </c>
      <c r="AF1643" s="2" t="e">
        <f t="shared" si="154"/>
        <v>#DIV/0!</v>
      </c>
      <c r="AG1643" s="2"/>
      <c r="AO1643" s="2"/>
      <c r="AP1643" s="2" t="str">
        <f t="shared" si="155"/>
        <v>D09_329_19</v>
      </c>
    </row>
    <row r="1644" spans="1:42" ht="12.75" customHeight="1" x14ac:dyDescent="0.2">
      <c r="A1644" s="1" t="s">
        <v>68</v>
      </c>
      <c r="B1644" s="3">
        <v>329</v>
      </c>
      <c r="C1644" s="4">
        <v>19</v>
      </c>
      <c r="D1644" s="4" t="s">
        <v>55</v>
      </c>
      <c r="E1644" s="2" t="s">
        <v>43</v>
      </c>
      <c r="F1644" s="2" t="s">
        <v>44</v>
      </c>
      <c r="G1644" s="2" t="s">
        <v>41</v>
      </c>
      <c r="H1644" s="2">
        <v>2014</v>
      </c>
      <c r="I1644" s="7" t="s">
        <v>135</v>
      </c>
      <c r="R1644" s="2"/>
      <c r="X1644" s="5" t="e">
        <f t="shared" si="150"/>
        <v>#DIV/0!</v>
      </c>
      <c r="AA1644" s="5" t="e">
        <f t="shared" si="151"/>
        <v>#DIV/0!</v>
      </c>
      <c r="AB1644" s="4" t="e">
        <f t="shared" si="152"/>
        <v>#DIV/0!</v>
      </c>
      <c r="AD1644" s="2" t="e">
        <f t="shared" si="153"/>
        <v>#DIV/0!</v>
      </c>
      <c r="AF1644" s="2" t="e">
        <f t="shared" si="154"/>
        <v>#DIV/0!</v>
      </c>
      <c r="AG1644" s="2"/>
      <c r="AO1644" s="2"/>
      <c r="AP1644" s="2" t="str">
        <f t="shared" si="155"/>
        <v>D09_329_19</v>
      </c>
    </row>
    <row r="1645" spans="1:42" ht="12.75" customHeight="1" x14ac:dyDescent="0.2">
      <c r="A1645" s="1" t="s">
        <v>68</v>
      </c>
      <c r="B1645" s="3">
        <v>329</v>
      </c>
      <c r="C1645" s="4">
        <v>19</v>
      </c>
      <c r="D1645" s="4" t="s">
        <v>55</v>
      </c>
      <c r="E1645" s="2" t="s">
        <v>43</v>
      </c>
      <c r="F1645" s="2" t="s">
        <v>44</v>
      </c>
      <c r="G1645" s="2" t="s">
        <v>41</v>
      </c>
      <c r="H1645" s="2">
        <v>2015</v>
      </c>
      <c r="I1645" s="7" t="s">
        <v>135</v>
      </c>
      <c r="R1645" s="2"/>
      <c r="X1645" s="5" t="e">
        <f t="shared" si="150"/>
        <v>#DIV/0!</v>
      </c>
      <c r="AA1645" s="5" t="e">
        <f t="shared" si="151"/>
        <v>#DIV/0!</v>
      </c>
      <c r="AB1645" s="4" t="e">
        <f t="shared" si="152"/>
        <v>#DIV/0!</v>
      </c>
      <c r="AD1645" s="2" t="e">
        <f t="shared" si="153"/>
        <v>#DIV/0!</v>
      </c>
      <c r="AF1645" s="2" t="e">
        <f t="shared" si="154"/>
        <v>#DIV/0!</v>
      </c>
      <c r="AG1645" s="2"/>
      <c r="AO1645" s="2"/>
      <c r="AP1645" s="2" t="str">
        <f t="shared" si="155"/>
        <v>D09_329_19</v>
      </c>
    </row>
    <row r="1646" spans="1:42" s="18" customFormat="1" ht="12.75" customHeight="1" x14ac:dyDescent="0.2">
      <c r="A1646" s="23" t="s">
        <v>68</v>
      </c>
      <c r="B1646" s="19">
        <v>329</v>
      </c>
      <c r="C1646" s="24">
        <v>19</v>
      </c>
      <c r="D1646" s="24" t="s">
        <v>55</v>
      </c>
      <c r="E1646" s="18" t="s">
        <v>43</v>
      </c>
      <c r="F1646" s="18" t="s">
        <v>44</v>
      </c>
      <c r="G1646" s="18" t="s">
        <v>41</v>
      </c>
      <c r="H1646" s="18">
        <v>2016</v>
      </c>
      <c r="I1646" s="26" t="s">
        <v>135</v>
      </c>
      <c r="X1646" s="25" t="e">
        <f t="shared" si="150"/>
        <v>#DIV/0!</v>
      </c>
      <c r="AA1646" s="25" t="e">
        <f t="shared" si="151"/>
        <v>#DIV/0!</v>
      </c>
      <c r="AB1646" s="24" t="e">
        <f t="shared" si="152"/>
        <v>#DIV/0!</v>
      </c>
      <c r="AD1646" s="18" t="e">
        <f t="shared" si="153"/>
        <v>#DIV/0!</v>
      </c>
      <c r="AF1646" s="18" t="e">
        <f t="shared" si="154"/>
        <v>#DIV/0!</v>
      </c>
      <c r="AP1646" s="2" t="str">
        <f t="shared" si="155"/>
        <v>D09_329_19</v>
      </c>
    </row>
    <row r="1647" spans="1:42" ht="12.75" customHeight="1" x14ac:dyDescent="0.2">
      <c r="A1647" s="1" t="s">
        <v>68</v>
      </c>
      <c r="B1647" s="3">
        <v>330</v>
      </c>
      <c r="C1647" s="4">
        <v>19</v>
      </c>
      <c r="D1647" s="4" t="s">
        <v>55</v>
      </c>
      <c r="E1647" s="2" t="s">
        <v>43</v>
      </c>
      <c r="F1647" s="2" t="s">
        <v>44</v>
      </c>
      <c r="G1647" s="2" t="s">
        <v>41</v>
      </c>
      <c r="H1647" s="2">
        <v>2012</v>
      </c>
      <c r="I1647" s="7" t="s">
        <v>135</v>
      </c>
      <c r="R1647" s="2"/>
      <c r="X1647" s="5" t="e">
        <f t="shared" si="150"/>
        <v>#DIV/0!</v>
      </c>
      <c r="AA1647" s="5" t="e">
        <f t="shared" si="151"/>
        <v>#DIV/0!</v>
      </c>
      <c r="AB1647" s="4" t="e">
        <f t="shared" si="152"/>
        <v>#DIV/0!</v>
      </c>
      <c r="AD1647" s="2" t="e">
        <f t="shared" si="153"/>
        <v>#DIV/0!</v>
      </c>
      <c r="AF1647" s="2" t="e">
        <f t="shared" si="154"/>
        <v>#DIV/0!</v>
      </c>
      <c r="AG1647" s="2"/>
      <c r="AO1647" s="2"/>
      <c r="AP1647" s="2" t="str">
        <f t="shared" si="155"/>
        <v>D09_330_19</v>
      </c>
    </row>
    <row r="1648" spans="1:42" ht="12.75" customHeight="1" x14ac:dyDescent="0.2">
      <c r="A1648" s="1" t="s">
        <v>68</v>
      </c>
      <c r="B1648" s="3">
        <v>330</v>
      </c>
      <c r="C1648" s="4">
        <v>19</v>
      </c>
      <c r="D1648" s="4" t="s">
        <v>55</v>
      </c>
      <c r="E1648" s="2" t="s">
        <v>43</v>
      </c>
      <c r="F1648" s="2" t="s">
        <v>44</v>
      </c>
      <c r="G1648" s="2" t="s">
        <v>41</v>
      </c>
      <c r="H1648" s="2">
        <v>2013</v>
      </c>
      <c r="I1648" s="7" t="s">
        <v>135</v>
      </c>
      <c r="R1648" s="2"/>
      <c r="X1648" s="5" t="e">
        <f t="shared" si="150"/>
        <v>#DIV/0!</v>
      </c>
      <c r="AA1648" s="5" t="e">
        <f t="shared" si="151"/>
        <v>#DIV/0!</v>
      </c>
      <c r="AB1648" s="4" t="e">
        <f t="shared" si="152"/>
        <v>#DIV/0!</v>
      </c>
      <c r="AD1648" s="2" t="e">
        <f t="shared" si="153"/>
        <v>#DIV/0!</v>
      </c>
      <c r="AF1648" s="2" t="e">
        <f t="shared" si="154"/>
        <v>#DIV/0!</v>
      </c>
      <c r="AG1648" s="2"/>
      <c r="AO1648" s="2"/>
      <c r="AP1648" s="2" t="str">
        <f t="shared" si="155"/>
        <v>D09_330_19</v>
      </c>
    </row>
    <row r="1649" spans="1:42" ht="12.75" customHeight="1" x14ac:dyDescent="0.2">
      <c r="A1649" s="1" t="s">
        <v>68</v>
      </c>
      <c r="B1649" s="3">
        <v>330</v>
      </c>
      <c r="C1649" s="4">
        <v>19</v>
      </c>
      <c r="D1649" s="4" t="s">
        <v>55</v>
      </c>
      <c r="E1649" s="2" t="s">
        <v>43</v>
      </c>
      <c r="F1649" s="2" t="s">
        <v>44</v>
      </c>
      <c r="G1649" s="2" t="s">
        <v>41</v>
      </c>
      <c r="H1649" s="2">
        <v>2014</v>
      </c>
      <c r="I1649" s="7" t="s">
        <v>135</v>
      </c>
      <c r="R1649" s="2"/>
      <c r="X1649" s="5" t="e">
        <f t="shared" si="150"/>
        <v>#DIV/0!</v>
      </c>
      <c r="AA1649" s="5" t="e">
        <f t="shared" si="151"/>
        <v>#DIV/0!</v>
      </c>
      <c r="AB1649" s="4" t="e">
        <f t="shared" si="152"/>
        <v>#DIV/0!</v>
      </c>
      <c r="AD1649" s="2" t="e">
        <f t="shared" si="153"/>
        <v>#DIV/0!</v>
      </c>
      <c r="AF1649" s="2" t="e">
        <f t="shared" si="154"/>
        <v>#DIV/0!</v>
      </c>
      <c r="AG1649" s="2"/>
      <c r="AO1649" s="2"/>
      <c r="AP1649" s="2" t="str">
        <f t="shared" si="155"/>
        <v>D09_330_19</v>
      </c>
    </row>
    <row r="1650" spans="1:42" ht="12.75" customHeight="1" x14ac:dyDescent="0.2">
      <c r="A1650" s="1" t="s">
        <v>68</v>
      </c>
      <c r="B1650" s="3">
        <v>330</v>
      </c>
      <c r="C1650" s="4">
        <v>19</v>
      </c>
      <c r="D1650" s="4" t="s">
        <v>55</v>
      </c>
      <c r="E1650" s="2" t="s">
        <v>43</v>
      </c>
      <c r="F1650" s="2" t="s">
        <v>44</v>
      </c>
      <c r="G1650" s="2" t="s">
        <v>41</v>
      </c>
      <c r="H1650" s="2">
        <v>2015</v>
      </c>
      <c r="I1650" s="7" t="s">
        <v>135</v>
      </c>
      <c r="R1650" s="2"/>
      <c r="X1650" s="5" t="e">
        <f t="shared" si="150"/>
        <v>#DIV/0!</v>
      </c>
      <c r="AA1650" s="5" t="e">
        <f t="shared" si="151"/>
        <v>#DIV/0!</v>
      </c>
      <c r="AB1650" s="4" t="e">
        <f t="shared" si="152"/>
        <v>#DIV/0!</v>
      </c>
      <c r="AD1650" s="2" t="e">
        <f t="shared" si="153"/>
        <v>#DIV/0!</v>
      </c>
      <c r="AF1650" s="2" t="e">
        <f t="shared" si="154"/>
        <v>#DIV/0!</v>
      </c>
      <c r="AG1650" s="2"/>
      <c r="AO1650" s="2"/>
      <c r="AP1650" s="2" t="str">
        <f t="shared" si="155"/>
        <v>D09_330_19</v>
      </c>
    </row>
    <row r="1651" spans="1:42" s="18" customFormat="1" ht="12.75" customHeight="1" x14ac:dyDescent="0.2">
      <c r="A1651" s="23" t="s">
        <v>68</v>
      </c>
      <c r="B1651" s="19">
        <v>330</v>
      </c>
      <c r="C1651" s="24">
        <v>19</v>
      </c>
      <c r="D1651" s="24" t="s">
        <v>55</v>
      </c>
      <c r="E1651" s="18" t="s">
        <v>43</v>
      </c>
      <c r="F1651" s="18" t="s">
        <v>44</v>
      </c>
      <c r="G1651" s="18" t="s">
        <v>41</v>
      </c>
      <c r="H1651" s="18">
        <v>2016</v>
      </c>
      <c r="I1651" s="26" t="s">
        <v>135</v>
      </c>
      <c r="X1651" s="25" t="e">
        <f t="shared" si="150"/>
        <v>#DIV/0!</v>
      </c>
      <c r="AA1651" s="25" t="e">
        <f t="shared" si="151"/>
        <v>#DIV/0!</v>
      </c>
      <c r="AB1651" s="24" t="e">
        <f t="shared" si="152"/>
        <v>#DIV/0!</v>
      </c>
      <c r="AD1651" s="18" t="e">
        <f t="shared" si="153"/>
        <v>#DIV/0!</v>
      </c>
      <c r="AF1651" s="18" t="e">
        <f t="shared" si="154"/>
        <v>#DIV/0!</v>
      </c>
      <c r="AP1651" s="2" t="str">
        <f t="shared" si="155"/>
        <v>D09_330_19</v>
      </c>
    </row>
    <row r="1652" spans="1:42" ht="12.75" customHeight="1" x14ac:dyDescent="0.2">
      <c r="A1652" s="1" t="s">
        <v>68</v>
      </c>
      <c r="B1652" s="3">
        <v>331</v>
      </c>
      <c r="C1652" s="4">
        <v>19</v>
      </c>
      <c r="D1652" s="4" t="s">
        <v>55</v>
      </c>
      <c r="E1652" s="2" t="s">
        <v>43</v>
      </c>
      <c r="F1652" s="2" t="s">
        <v>44</v>
      </c>
      <c r="G1652" s="2" t="s">
        <v>41</v>
      </c>
      <c r="H1652" s="2">
        <v>2012</v>
      </c>
      <c r="I1652" s="7" t="s">
        <v>101</v>
      </c>
      <c r="J1652" s="2">
        <v>82</v>
      </c>
      <c r="K1652" s="2">
        <f>J1652-67</f>
        <v>15</v>
      </c>
      <c r="L1652" s="2">
        <f>J1652-78</f>
        <v>4</v>
      </c>
      <c r="M1652" s="2">
        <f>J1652-95</f>
        <v>-13</v>
      </c>
      <c r="N1652" s="2">
        <v>1</v>
      </c>
      <c r="R1652" s="2"/>
      <c r="T1652" s="2">
        <v>0</v>
      </c>
      <c r="X1652" s="5" t="e">
        <f t="shared" si="150"/>
        <v>#DIV/0!</v>
      </c>
      <c r="AA1652" s="5" t="e">
        <f t="shared" si="151"/>
        <v>#DIV/0!</v>
      </c>
      <c r="AB1652" s="4" t="e">
        <f t="shared" si="152"/>
        <v>#DIV/0!</v>
      </c>
      <c r="AD1652" s="2" t="e">
        <f t="shared" si="153"/>
        <v>#DIV/0!</v>
      </c>
      <c r="AF1652" s="2" t="e">
        <f t="shared" si="154"/>
        <v>#DIV/0!</v>
      </c>
      <c r="AG1652" s="2"/>
      <c r="AO1652" s="2"/>
      <c r="AP1652" s="2" t="str">
        <f t="shared" si="155"/>
        <v>D09_331_19</v>
      </c>
    </row>
    <row r="1653" spans="1:42" ht="12.75" customHeight="1" x14ac:dyDescent="0.2">
      <c r="A1653" s="1" t="s">
        <v>68</v>
      </c>
      <c r="B1653" s="3">
        <v>331</v>
      </c>
      <c r="C1653" s="4">
        <v>19</v>
      </c>
      <c r="D1653" s="4" t="s">
        <v>55</v>
      </c>
      <c r="E1653" s="2" t="s">
        <v>43</v>
      </c>
      <c r="F1653" s="2" t="s">
        <v>44</v>
      </c>
      <c r="G1653" s="2" t="s">
        <v>41</v>
      </c>
      <c r="H1653" s="2">
        <v>2013</v>
      </c>
      <c r="I1653" s="7" t="s">
        <v>101</v>
      </c>
      <c r="R1653" s="2"/>
      <c r="X1653" s="5" t="e">
        <f t="shared" si="150"/>
        <v>#DIV/0!</v>
      </c>
      <c r="AA1653" s="5" t="e">
        <f t="shared" si="151"/>
        <v>#DIV/0!</v>
      </c>
      <c r="AB1653" s="4" t="e">
        <f t="shared" si="152"/>
        <v>#DIV/0!</v>
      </c>
      <c r="AD1653" s="2" t="e">
        <f t="shared" si="153"/>
        <v>#DIV/0!</v>
      </c>
      <c r="AF1653" s="2" t="e">
        <f t="shared" si="154"/>
        <v>#DIV/0!</v>
      </c>
      <c r="AO1653" s="2"/>
      <c r="AP1653" s="2" t="str">
        <f t="shared" si="155"/>
        <v>D09_331_19</v>
      </c>
    </row>
    <row r="1654" spans="1:42" ht="12.75" customHeight="1" x14ac:dyDescent="0.2">
      <c r="A1654" s="1" t="s">
        <v>68</v>
      </c>
      <c r="B1654" s="3">
        <v>331</v>
      </c>
      <c r="C1654" s="4">
        <v>19</v>
      </c>
      <c r="D1654" s="4" t="s">
        <v>55</v>
      </c>
      <c r="E1654" s="2" t="s">
        <v>43</v>
      </c>
      <c r="F1654" s="2" t="s">
        <v>44</v>
      </c>
      <c r="G1654" s="2" t="s">
        <v>41</v>
      </c>
      <c r="H1654" s="2">
        <v>2014</v>
      </c>
      <c r="I1654" s="7" t="s">
        <v>101</v>
      </c>
      <c r="R1654" s="2"/>
      <c r="X1654" s="5" t="e">
        <f t="shared" si="150"/>
        <v>#DIV/0!</v>
      </c>
      <c r="AA1654" s="5" t="e">
        <f t="shared" si="151"/>
        <v>#DIV/0!</v>
      </c>
      <c r="AB1654" s="4" t="e">
        <f t="shared" si="152"/>
        <v>#DIV/0!</v>
      </c>
      <c r="AD1654" s="2" t="e">
        <f t="shared" si="153"/>
        <v>#DIV/0!</v>
      </c>
      <c r="AF1654" s="2" t="e">
        <f t="shared" si="154"/>
        <v>#DIV/0!</v>
      </c>
      <c r="AG1654" s="2"/>
      <c r="AO1654" s="2"/>
      <c r="AP1654" s="2" t="str">
        <f t="shared" si="155"/>
        <v>D09_331_19</v>
      </c>
    </row>
    <row r="1655" spans="1:42" ht="12.75" customHeight="1" x14ac:dyDescent="0.2">
      <c r="A1655" s="1" t="s">
        <v>68</v>
      </c>
      <c r="B1655" s="3">
        <v>331</v>
      </c>
      <c r="C1655" s="4">
        <v>19</v>
      </c>
      <c r="D1655" s="4" t="s">
        <v>55</v>
      </c>
      <c r="E1655" s="2" t="s">
        <v>43</v>
      </c>
      <c r="F1655" s="2" t="s">
        <v>44</v>
      </c>
      <c r="G1655" s="2" t="s">
        <v>41</v>
      </c>
      <c r="H1655" s="2">
        <v>2015</v>
      </c>
      <c r="I1655" s="7" t="s">
        <v>101</v>
      </c>
      <c r="R1655" s="2"/>
      <c r="X1655" s="5" t="e">
        <f t="shared" si="150"/>
        <v>#DIV/0!</v>
      </c>
      <c r="AA1655" s="5" t="e">
        <f t="shared" si="151"/>
        <v>#DIV/0!</v>
      </c>
      <c r="AB1655" s="4" t="e">
        <f t="shared" si="152"/>
        <v>#DIV/0!</v>
      </c>
      <c r="AD1655" s="2" t="e">
        <f t="shared" si="153"/>
        <v>#DIV/0!</v>
      </c>
      <c r="AF1655" s="2" t="e">
        <f t="shared" si="154"/>
        <v>#DIV/0!</v>
      </c>
      <c r="AG1655" s="2"/>
      <c r="AO1655" s="2"/>
      <c r="AP1655" s="2" t="str">
        <f t="shared" si="155"/>
        <v>D09_331_19</v>
      </c>
    </row>
    <row r="1656" spans="1:42" s="18" customFormat="1" ht="12.75" customHeight="1" x14ac:dyDescent="0.2">
      <c r="A1656" s="23" t="s">
        <v>68</v>
      </c>
      <c r="B1656" s="19">
        <v>331</v>
      </c>
      <c r="C1656" s="24">
        <v>19</v>
      </c>
      <c r="D1656" s="24" t="s">
        <v>55</v>
      </c>
      <c r="E1656" s="18" t="s">
        <v>43</v>
      </c>
      <c r="F1656" s="18" t="s">
        <v>44</v>
      </c>
      <c r="G1656" s="18" t="s">
        <v>41</v>
      </c>
      <c r="H1656" s="18">
        <v>2016</v>
      </c>
      <c r="I1656" s="7" t="s">
        <v>101</v>
      </c>
      <c r="X1656" s="25" t="e">
        <f t="shared" si="150"/>
        <v>#DIV/0!</v>
      </c>
      <c r="AA1656" s="25" t="e">
        <f t="shared" si="151"/>
        <v>#DIV/0!</v>
      </c>
      <c r="AB1656" s="24" t="e">
        <f t="shared" si="152"/>
        <v>#DIV/0!</v>
      </c>
      <c r="AD1656" s="18" t="e">
        <f t="shared" si="153"/>
        <v>#DIV/0!</v>
      </c>
      <c r="AF1656" s="18" t="e">
        <f t="shared" si="154"/>
        <v>#DIV/0!</v>
      </c>
      <c r="AP1656" s="2" t="str">
        <f t="shared" si="155"/>
        <v>D09_331_19</v>
      </c>
    </row>
    <row r="1657" spans="1:42" ht="12.75" customHeight="1" x14ac:dyDescent="0.2">
      <c r="A1657" s="1" t="s">
        <v>68</v>
      </c>
      <c r="B1657" s="3">
        <v>332</v>
      </c>
      <c r="C1657" s="4">
        <v>19</v>
      </c>
      <c r="D1657" s="4" t="s">
        <v>55</v>
      </c>
      <c r="E1657" s="2" t="s">
        <v>43</v>
      </c>
      <c r="F1657" s="2" t="s">
        <v>44</v>
      </c>
      <c r="G1657" s="2" t="s">
        <v>41</v>
      </c>
      <c r="H1657" s="2">
        <v>2012</v>
      </c>
      <c r="I1657" s="7" t="s">
        <v>101</v>
      </c>
      <c r="J1657" s="2">
        <v>91</v>
      </c>
      <c r="K1657" s="2">
        <f>J1657-67</f>
        <v>24</v>
      </c>
      <c r="L1657" s="2">
        <f>J1657-78</f>
        <v>13</v>
      </c>
      <c r="M1657" s="2">
        <f>J1657-95</f>
        <v>-4</v>
      </c>
      <c r="N1657" s="2">
        <v>1</v>
      </c>
      <c r="R1657" s="2"/>
      <c r="T1657" s="2">
        <v>0</v>
      </c>
      <c r="X1657" s="5" t="e">
        <f t="shared" si="150"/>
        <v>#DIV/0!</v>
      </c>
      <c r="AA1657" s="5" t="e">
        <f t="shared" si="151"/>
        <v>#DIV/0!</v>
      </c>
      <c r="AB1657" s="4" t="e">
        <f t="shared" si="152"/>
        <v>#DIV/0!</v>
      </c>
      <c r="AD1657" s="2" t="e">
        <f t="shared" si="153"/>
        <v>#DIV/0!</v>
      </c>
      <c r="AF1657" s="2" t="e">
        <f t="shared" si="154"/>
        <v>#DIV/0!</v>
      </c>
      <c r="AG1657" s="2"/>
      <c r="AO1657" s="2"/>
      <c r="AP1657" s="2" t="str">
        <f t="shared" si="155"/>
        <v>D09_332_19</v>
      </c>
    </row>
    <row r="1658" spans="1:42" ht="12.75" customHeight="1" x14ac:dyDescent="0.2">
      <c r="A1658" s="1" t="s">
        <v>68</v>
      </c>
      <c r="B1658" s="3">
        <v>332</v>
      </c>
      <c r="C1658" s="4">
        <v>19</v>
      </c>
      <c r="D1658" s="4" t="s">
        <v>55</v>
      </c>
      <c r="E1658" s="2" t="s">
        <v>43</v>
      </c>
      <c r="F1658" s="2" t="s">
        <v>44</v>
      </c>
      <c r="G1658" s="2" t="s">
        <v>41</v>
      </c>
      <c r="H1658" s="2">
        <v>2013</v>
      </c>
      <c r="I1658" s="7" t="s">
        <v>101</v>
      </c>
      <c r="R1658" s="2"/>
      <c r="X1658" s="5" t="e">
        <f t="shared" si="150"/>
        <v>#DIV/0!</v>
      </c>
      <c r="AA1658" s="5" t="e">
        <f t="shared" si="151"/>
        <v>#DIV/0!</v>
      </c>
      <c r="AB1658" s="4" t="e">
        <f t="shared" si="152"/>
        <v>#DIV/0!</v>
      </c>
      <c r="AD1658" s="2" t="e">
        <f t="shared" si="153"/>
        <v>#DIV/0!</v>
      </c>
      <c r="AF1658" s="2" t="e">
        <f t="shared" si="154"/>
        <v>#DIV/0!</v>
      </c>
      <c r="AO1658" s="2"/>
      <c r="AP1658" s="2" t="str">
        <f t="shared" si="155"/>
        <v>D09_332_19</v>
      </c>
    </row>
    <row r="1659" spans="1:42" ht="12.75" customHeight="1" x14ac:dyDescent="0.2">
      <c r="A1659" s="1" t="s">
        <v>68</v>
      </c>
      <c r="B1659" s="3">
        <v>332</v>
      </c>
      <c r="C1659" s="4">
        <v>19</v>
      </c>
      <c r="D1659" s="4" t="s">
        <v>55</v>
      </c>
      <c r="E1659" s="2" t="s">
        <v>43</v>
      </c>
      <c r="F1659" s="2" t="s">
        <v>44</v>
      </c>
      <c r="G1659" s="2" t="s">
        <v>41</v>
      </c>
      <c r="H1659" s="2">
        <v>2014</v>
      </c>
      <c r="I1659" s="7" t="s">
        <v>101</v>
      </c>
      <c r="R1659" s="2"/>
      <c r="X1659" s="5" t="e">
        <f t="shared" si="150"/>
        <v>#DIV/0!</v>
      </c>
      <c r="AA1659" s="5" t="e">
        <f t="shared" si="151"/>
        <v>#DIV/0!</v>
      </c>
      <c r="AB1659" s="4" t="e">
        <f t="shared" si="152"/>
        <v>#DIV/0!</v>
      </c>
      <c r="AD1659" s="2" t="e">
        <f t="shared" si="153"/>
        <v>#DIV/0!</v>
      </c>
      <c r="AF1659" s="2" t="e">
        <f t="shared" si="154"/>
        <v>#DIV/0!</v>
      </c>
      <c r="AG1659" s="2"/>
      <c r="AO1659" s="2"/>
      <c r="AP1659" s="2" t="str">
        <f t="shared" si="155"/>
        <v>D09_332_19</v>
      </c>
    </row>
    <row r="1660" spans="1:42" ht="12.75" customHeight="1" x14ac:dyDescent="0.2">
      <c r="A1660" s="1" t="s">
        <v>68</v>
      </c>
      <c r="B1660" s="3">
        <v>332</v>
      </c>
      <c r="C1660" s="4">
        <v>19</v>
      </c>
      <c r="D1660" s="4" t="s">
        <v>55</v>
      </c>
      <c r="E1660" s="2" t="s">
        <v>43</v>
      </c>
      <c r="F1660" s="2" t="s">
        <v>44</v>
      </c>
      <c r="G1660" s="2" t="s">
        <v>41</v>
      </c>
      <c r="H1660" s="2">
        <v>2015</v>
      </c>
      <c r="I1660" s="7" t="s">
        <v>101</v>
      </c>
      <c r="R1660" s="2"/>
      <c r="X1660" s="5" t="e">
        <f t="shared" si="150"/>
        <v>#DIV/0!</v>
      </c>
      <c r="AA1660" s="5" t="e">
        <f t="shared" si="151"/>
        <v>#DIV/0!</v>
      </c>
      <c r="AB1660" s="4" t="e">
        <f t="shared" si="152"/>
        <v>#DIV/0!</v>
      </c>
      <c r="AD1660" s="2" t="e">
        <f t="shared" si="153"/>
        <v>#DIV/0!</v>
      </c>
      <c r="AF1660" s="2" t="e">
        <f t="shared" si="154"/>
        <v>#DIV/0!</v>
      </c>
      <c r="AG1660" s="2"/>
      <c r="AO1660" s="2"/>
      <c r="AP1660" s="2" t="str">
        <f t="shared" si="155"/>
        <v>D09_332_19</v>
      </c>
    </row>
    <row r="1661" spans="1:42" s="18" customFormat="1" ht="12.75" customHeight="1" x14ac:dyDescent="0.2">
      <c r="A1661" s="23" t="s">
        <v>68</v>
      </c>
      <c r="B1661" s="19">
        <v>332</v>
      </c>
      <c r="C1661" s="24">
        <v>19</v>
      </c>
      <c r="D1661" s="24" t="s">
        <v>55</v>
      </c>
      <c r="E1661" s="18" t="s">
        <v>43</v>
      </c>
      <c r="F1661" s="18" t="s">
        <v>44</v>
      </c>
      <c r="G1661" s="18" t="s">
        <v>41</v>
      </c>
      <c r="H1661" s="18">
        <v>2016</v>
      </c>
      <c r="I1661" s="7" t="s">
        <v>101</v>
      </c>
      <c r="X1661" s="25" t="e">
        <f t="shared" si="150"/>
        <v>#DIV/0!</v>
      </c>
      <c r="AA1661" s="25" t="e">
        <f t="shared" si="151"/>
        <v>#DIV/0!</v>
      </c>
      <c r="AB1661" s="24" t="e">
        <f t="shared" si="152"/>
        <v>#DIV/0!</v>
      </c>
      <c r="AD1661" s="18" t="e">
        <f t="shared" si="153"/>
        <v>#DIV/0!</v>
      </c>
      <c r="AF1661" s="18" t="e">
        <f t="shared" si="154"/>
        <v>#DIV/0!</v>
      </c>
      <c r="AP1661" s="2" t="str">
        <f t="shared" si="155"/>
        <v>D09_332_19</v>
      </c>
    </row>
    <row r="1662" spans="1:42" ht="12.75" customHeight="1" x14ac:dyDescent="0.2">
      <c r="A1662" s="1" t="s">
        <v>68</v>
      </c>
      <c r="B1662" s="3">
        <v>333</v>
      </c>
      <c r="C1662" s="4">
        <v>19</v>
      </c>
      <c r="D1662" s="4" t="s">
        <v>55</v>
      </c>
      <c r="E1662" s="2" t="s">
        <v>43</v>
      </c>
      <c r="F1662" s="2" t="s">
        <v>44</v>
      </c>
      <c r="G1662" s="2" t="s">
        <v>41</v>
      </c>
      <c r="H1662" s="2">
        <v>2012</v>
      </c>
      <c r="I1662" s="7" t="s">
        <v>135</v>
      </c>
      <c r="R1662" s="2"/>
      <c r="X1662" s="5" t="e">
        <f t="shared" si="150"/>
        <v>#DIV/0!</v>
      </c>
      <c r="AA1662" s="5" t="e">
        <f t="shared" si="151"/>
        <v>#DIV/0!</v>
      </c>
      <c r="AB1662" s="4" t="e">
        <f t="shared" si="152"/>
        <v>#DIV/0!</v>
      </c>
      <c r="AD1662" s="2" t="e">
        <f t="shared" si="153"/>
        <v>#DIV/0!</v>
      </c>
      <c r="AF1662" s="2" t="e">
        <f t="shared" si="154"/>
        <v>#DIV/0!</v>
      </c>
      <c r="AG1662" s="2"/>
      <c r="AO1662" s="2"/>
      <c r="AP1662" s="2" t="str">
        <f t="shared" si="155"/>
        <v>D09_333_19</v>
      </c>
    </row>
    <row r="1663" spans="1:42" ht="12.75" customHeight="1" x14ac:dyDescent="0.2">
      <c r="A1663" s="1" t="s">
        <v>68</v>
      </c>
      <c r="B1663" s="3">
        <v>333</v>
      </c>
      <c r="C1663" s="4">
        <v>19</v>
      </c>
      <c r="D1663" s="4" t="s">
        <v>55</v>
      </c>
      <c r="E1663" s="2" t="s">
        <v>43</v>
      </c>
      <c r="F1663" s="2" t="s">
        <v>44</v>
      </c>
      <c r="G1663" s="2" t="s">
        <v>41</v>
      </c>
      <c r="H1663" s="2">
        <v>2013</v>
      </c>
      <c r="I1663" s="7" t="s">
        <v>135</v>
      </c>
      <c r="R1663" s="2"/>
      <c r="X1663" s="5" t="e">
        <f t="shared" si="150"/>
        <v>#DIV/0!</v>
      </c>
      <c r="AA1663" s="5" t="e">
        <f t="shared" si="151"/>
        <v>#DIV/0!</v>
      </c>
      <c r="AB1663" s="4" t="e">
        <f t="shared" si="152"/>
        <v>#DIV/0!</v>
      </c>
      <c r="AD1663" s="2" t="e">
        <f t="shared" si="153"/>
        <v>#DIV/0!</v>
      </c>
      <c r="AF1663" s="2" t="e">
        <f t="shared" si="154"/>
        <v>#DIV/0!</v>
      </c>
      <c r="AG1663" s="2"/>
      <c r="AO1663" s="2"/>
      <c r="AP1663" s="2" t="str">
        <f t="shared" si="155"/>
        <v>D09_333_19</v>
      </c>
    </row>
    <row r="1664" spans="1:42" ht="12.75" customHeight="1" x14ac:dyDescent="0.2">
      <c r="A1664" s="1" t="s">
        <v>68</v>
      </c>
      <c r="B1664" s="3">
        <v>333</v>
      </c>
      <c r="C1664" s="4">
        <v>19</v>
      </c>
      <c r="D1664" s="4" t="s">
        <v>55</v>
      </c>
      <c r="E1664" s="2" t="s">
        <v>43</v>
      </c>
      <c r="F1664" s="2" t="s">
        <v>44</v>
      </c>
      <c r="G1664" s="2" t="s">
        <v>41</v>
      </c>
      <c r="H1664" s="2">
        <v>2014</v>
      </c>
      <c r="I1664" s="7" t="s">
        <v>135</v>
      </c>
      <c r="R1664" s="2"/>
      <c r="X1664" s="5" t="e">
        <f t="shared" si="150"/>
        <v>#DIV/0!</v>
      </c>
      <c r="AA1664" s="5" t="e">
        <f t="shared" si="151"/>
        <v>#DIV/0!</v>
      </c>
      <c r="AB1664" s="4" t="e">
        <f t="shared" si="152"/>
        <v>#DIV/0!</v>
      </c>
      <c r="AD1664" s="2" t="e">
        <f t="shared" si="153"/>
        <v>#DIV/0!</v>
      </c>
      <c r="AF1664" s="2" t="e">
        <f t="shared" si="154"/>
        <v>#DIV/0!</v>
      </c>
      <c r="AG1664" s="2"/>
      <c r="AO1664" s="2"/>
      <c r="AP1664" s="2" t="str">
        <f t="shared" si="155"/>
        <v>D09_333_19</v>
      </c>
    </row>
    <row r="1665" spans="1:42" ht="12.75" customHeight="1" x14ac:dyDescent="0.2">
      <c r="A1665" s="1" t="s">
        <v>68</v>
      </c>
      <c r="B1665" s="3">
        <v>333</v>
      </c>
      <c r="C1665" s="4">
        <v>19</v>
      </c>
      <c r="D1665" s="4" t="s">
        <v>55</v>
      </c>
      <c r="E1665" s="2" t="s">
        <v>43</v>
      </c>
      <c r="F1665" s="2" t="s">
        <v>44</v>
      </c>
      <c r="G1665" s="2" t="s">
        <v>41</v>
      </c>
      <c r="H1665" s="2">
        <v>2015</v>
      </c>
      <c r="I1665" s="7" t="s">
        <v>135</v>
      </c>
      <c r="R1665" s="2"/>
      <c r="X1665" s="5" t="e">
        <f t="shared" si="150"/>
        <v>#DIV/0!</v>
      </c>
      <c r="AA1665" s="5" t="e">
        <f t="shared" si="151"/>
        <v>#DIV/0!</v>
      </c>
      <c r="AB1665" s="4" t="e">
        <f t="shared" si="152"/>
        <v>#DIV/0!</v>
      </c>
      <c r="AD1665" s="2" t="e">
        <f t="shared" si="153"/>
        <v>#DIV/0!</v>
      </c>
      <c r="AF1665" s="2" t="e">
        <f t="shared" si="154"/>
        <v>#DIV/0!</v>
      </c>
      <c r="AG1665" s="2"/>
      <c r="AO1665" s="2"/>
      <c r="AP1665" s="2" t="str">
        <f t="shared" si="155"/>
        <v>D09_333_19</v>
      </c>
    </row>
    <row r="1666" spans="1:42" s="18" customFormat="1" ht="12.75" customHeight="1" x14ac:dyDescent="0.2">
      <c r="A1666" s="23" t="s">
        <v>68</v>
      </c>
      <c r="B1666" s="19">
        <v>333</v>
      </c>
      <c r="C1666" s="24">
        <v>19</v>
      </c>
      <c r="D1666" s="24" t="s">
        <v>55</v>
      </c>
      <c r="E1666" s="18" t="s">
        <v>43</v>
      </c>
      <c r="F1666" s="18" t="s">
        <v>44</v>
      </c>
      <c r="G1666" s="18" t="s">
        <v>41</v>
      </c>
      <c r="H1666" s="18">
        <v>2016</v>
      </c>
      <c r="I1666" s="26" t="s">
        <v>135</v>
      </c>
      <c r="X1666" s="25" t="e">
        <f t="shared" si="150"/>
        <v>#DIV/0!</v>
      </c>
      <c r="AA1666" s="25" t="e">
        <f t="shared" si="151"/>
        <v>#DIV/0!</v>
      </c>
      <c r="AB1666" s="24" t="e">
        <f t="shared" si="152"/>
        <v>#DIV/0!</v>
      </c>
      <c r="AD1666" s="18" t="e">
        <f t="shared" si="153"/>
        <v>#DIV/0!</v>
      </c>
      <c r="AF1666" s="18" t="e">
        <f t="shared" si="154"/>
        <v>#DIV/0!</v>
      </c>
      <c r="AP1666" s="2" t="str">
        <f t="shared" si="155"/>
        <v>D09_333_19</v>
      </c>
    </row>
    <row r="1667" spans="1:42" ht="12.75" customHeight="1" x14ac:dyDescent="0.2">
      <c r="A1667" s="1" t="s">
        <v>68</v>
      </c>
      <c r="B1667" s="3">
        <v>334</v>
      </c>
      <c r="C1667" s="4">
        <v>19</v>
      </c>
      <c r="D1667" s="4" t="s">
        <v>55</v>
      </c>
      <c r="E1667" s="2" t="s">
        <v>43</v>
      </c>
      <c r="F1667" s="2" t="s">
        <v>44</v>
      </c>
      <c r="G1667" s="2" t="s">
        <v>41</v>
      </c>
      <c r="H1667" s="2">
        <v>2012</v>
      </c>
      <c r="I1667" s="7" t="s">
        <v>135</v>
      </c>
      <c r="R1667" s="2"/>
      <c r="X1667" s="5" t="e">
        <f t="shared" ref="X1667:X1730" si="156">(W1667+(AA1667*AC1667))/V1667</f>
        <v>#DIV/0!</v>
      </c>
      <c r="AA1667" s="5" t="e">
        <f t="shared" ref="AA1667:AA1730" si="157">Z1667/(V1667-AC1667)</f>
        <v>#DIV/0!</v>
      </c>
      <c r="AB1667" s="4" t="e">
        <f t="shared" ref="AB1667:AB1730" si="158">AA1667*100/X1667</f>
        <v>#DIV/0!</v>
      </c>
      <c r="AD1667" s="2" t="e">
        <f t="shared" ref="AD1667:AD1730" si="159">AC1667*100/V1667</f>
        <v>#DIV/0!</v>
      </c>
      <c r="AF1667" s="2" t="e">
        <f t="shared" ref="AF1667:AF1730" si="160">AE1667*100/V1667</f>
        <v>#DIV/0!</v>
      </c>
      <c r="AG1667" s="2"/>
      <c r="AO1667" s="2"/>
      <c r="AP1667" s="2" t="str">
        <f t="shared" ref="AP1667:AP1730" si="161">CONCATENATE(LEFT(A1667,1),CONCATENATE(RIGHT(A1667,2),"_",CONCATENATE(B1667),"_",CONCATENATE(C1667)))</f>
        <v>D09_334_19</v>
      </c>
    </row>
    <row r="1668" spans="1:42" ht="12.75" customHeight="1" x14ac:dyDescent="0.2">
      <c r="A1668" s="1" t="s">
        <v>68</v>
      </c>
      <c r="B1668" s="3">
        <v>334</v>
      </c>
      <c r="C1668" s="4">
        <v>19</v>
      </c>
      <c r="D1668" s="4" t="s">
        <v>55</v>
      </c>
      <c r="E1668" s="2" t="s">
        <v>43</v>
      </c>
      <c r="F1668" s="2" t="s">
        <v>44</v>
      </c>
      <c r="G1668" s="2" t="s">
        <v>41</v>
      </c>
      <c r="H1668" s="2">
        <v>2013</v>
      </c>
      <c r="I1668" s="7" t="s">
        <v>135</v>
      </c>
      <c r="R1668" s="2"/>
      <c r="X1668" s="5" t="e">
        <f t="shared" si="156"/>
        <v>#DIV/0!</v>
      </c>
      <c r="AA1668" s="5" t="e">
        <f t="shared" si="157"/>
        <v>#DIV/0!</v>
      </c>
      <c r="AB1668" s="4" t="e">
        <f t="shared" si="158"/>
        <v>#DIV/0!</v>
      </c>
      <c r="AD1668" s="2" t="e">
        <f t="shared" si="159"/>
        <v>#DIV/0!</v>
      </c>
      <c r="AF1668" s="2" t="e">
        <f t="shared" si="160"/>
        <v>#DIV/0!</v>
      </c>
      <c r="AG1668" s="2"/>
      <c r="AO1668" s="2"/>
      <c r="AP1668" s="2" t="str">
        <f t="shared" si="161"/>
        <v>D09_334_19</v>
      </c>
    </row>
    <row r="1669" spans="1:42" ht="12.75" customHeight="1" x14ac:dyDescent="0.2">
      <c r="A1669" s="1" t="s">
        <v>68</v>
      </c>
      <c r="B1669" s="3">
        <v>334</v>
      </c>
      <c r="C1669" s="4">
        <v>19</v>
      </c>
      <c r="D1669" s="4" t="s">
        <v>55</v>
      </c>
      <c r="E1669" s="2" t="s">
        <v>43</v>
      </c>
      <c r="F1669" s="2" t="s">
        <v>44</v>
      </c>
      <c r="G1669" s="2" t="s">
        <v>41</v>
      </c>
      <c r="H1669" s="2">
        <v>2014</v>
      </c>
      <c r="I1669" s="7" t="s">
        <v>135</v>
      </c>
      <c r="R1669" s="2"/>
      <c r="X1669" s="5" t="e">
        <f t="shared" si="156"/>
        <v>#DIV/0!</v>
      </c>
      <c r="AA1669" s="5" t="e">
        <f t="shared" si="157"/>
        <v>#DIV/0!</v>
      </c>
      <c r="AB1669" s="4" t="e">
        <f t="shared" si="158"/>
        <v>#DIV/0!</v>
      </c>
      <c r="AD1669" s="2" t="e">
        <f t="shared" si="159"/>
        <v>#DIV/0!</v>
      </c>
      <c r="AF1669" s="2" t="e">
        <f t="shared" si="160"/>
        <v>#DIV/0!</v>
      </c>
      <c r="AG1669" s="2"/>
      <c r="AO1669" s="2"/>
      <c r="AP1669" s="2" t="str">
        <f t="shared" si="161"/>
        <v>D09_334_19</v>
      </c>
    </row>
    <row r="1670" spans="1:42" ht="12.75" customHeight="1" x14ac:dyDescent="0.2">
      <c r="A1670" s="1" t="s">
        <v>68</v>
      </c>
      <c r="B1670" s="3">
        <v>334</v>
      </c>
      <c r="C1670" s="4">
        <v>19</v>
      </c>
      <c r="D1670" s="4" t="s">
        <v>55</v>
      </c>
      <c r="E1670" s="2" t="s">
        <v>43</v>
      </c>
      <c r="F1670" s="2" t="s">
        <v>44</v>
      </c>
      <c r="G1670" s="2" t="s">
        <v>41</v>
      </c>
      <c r="H1670" s="2">
        <v>2015</v>
      </c>
      <c r="I1670" s="7" t="s">
        <v>135</v>
      </c>
      <c r="R1670" s="2"/>
      <c r="X1670" s="5" t="e">
        <f t="shared" si="156"/>
        <v>#DIV/0!</v>
      </c>
      <c r="AA1670" s="5" t="e">
        <f t="shared" si="157"/>
        <v>#DIV/0!</v>
      </c>
      <c r="AB1670" s="4" t="e">
        <f t="shared" si="158"/>
        <v>#DIV/0!</v>
      </c>
      <c r="AD1670" s="2" t="e">
        <f t="shared" si="159"/>
        <v>#DIV/0!</v>
      </c>
      <c r="AF1670" s="2" t="e">
        <f t="shared" si="160"/>
        <v>#DIV/0!</v>
      </c>
      <c r="AG1670" s="2"/>
      <c r="AO1670" s="2"/>
      <c r="AP1670" s="2" t="str">
        <f t="shared" si="161"/>
        <v>D09_334_19</v>
      </c>
    </row>
    <row r="1671" spans="1:42" s="18" customFormat="1" ht="12.75" customHeight="1" x14ac:dyDescent="0.2">
      <c r="A1671" s="23" t="s">
        <v>68</v>
      </c>
      <c r="B1671" s="19">
        <v>334</v>
      </c>
      <c r="C1671" s="24">
        <v>19</v>
      </c>
      <c r="D1671" s="24" t="s">
        <v>55</v>
      </c>
      <c r="E1671" s="18" t="s">
        <v>43</v>
      </c>
      <c r="F1671" s="18" t="s">
        <v>44</v>
      </c>
      <c r="G1671" s="18" t="s">
        <v>41</v>
      </c>
      <c r="H1671" s="18">
        <v>2016</v>
      </c>
      <c r="I1671" s="26" t="s">
        <v>135</v>
      </c>
      <c r="X1671" s="25" t="e">
        <f t="shared" si="156"/>
        <v>#DIV/0!</v>
      </c>
      <c r="AA1671" s="25" t="e">
        <f t="shared" si="157"/>
        <v>#DIV/0!</v>
      </c>
      <c r="AB1671" s="24" t="e">
        <f t="shared" si="158"/>
        <v>#DIV/0!</v>
      </c>
      <c r="AD1671" s="18" t="e">
        <f t="shared" si="159"/>
        <v>#DIV/0!</v>
      </c>
      <c r="AF1671" s="18" t="e">
        <f t="shared" si="160"/>
        <v>#DIV/0!</v>
      </c>
      <c r="AP1671" s="2" t="str">
        <f t="shared" si="161"/>
        <v>D09_334_19</v>
      </c>
    </row>
    <row r="1672" spans="1:42" ht="12.75" customHeight="1" x14ac:dyDescent="0.2">
      <c r="A1672" s="1" t="s">
        <v>68</v>
      </c>
      <c r="B1672" s="3">
        <v>335</v>
      </c>
      <c r="C1672" s="4">
        <v>19</v>
      </c>
      <c r="D1672" s="4" t="s">
        <v>55</v>
      </c>
      <c r="E1672" s="2" t="s">
        <v>43</v>
      </c>
      <c r="F1672" s="2" t="s">
        <v>44</v>
      </c>
      <c r="G1672" s="2" t="s">
        <v>41</v>
      </c>
      <c r="H1672" s="2">
        <v>2012</v>
      </c>
      <c r="I1672" s="7" t="s">
        <v>135</v>
      </c>
      <c r="R1672" s="2"/>
      <c r="X1672" s="5" t="e">
        <f t="shared" si="156"/>
        <v>#DIV/0!</v>
      </c>
      <c r="AA1672" s="5" t="e">
        <f t="shared" si="157"/>
        <v>#DIV/0!</v>
      </c>
      <c r="AB1672" s="4" t="e">
        <f t="shared" si="158"/>
        <v>#DIV/0!</v>
      </c>
      <c r="AD1672" s="2" t="e">
        <f t="shared" si="159"/>
        <v>#DIV/0!</v>
      </c>
      <c r="AF1672" s="2" t="e">
        <f t="shared" si="160"/>
        <v>#DIV/0!</v>
      </c>
      <c r="AG1672" s="2"/>
      <c r="AO1672" s="2"/>
      <c r="AP1672" s="2" t="str">
        <f t="shared" si="161"/>
        <v>D09_335_19</v>
      </c>
    </row>
    <row r="1673" spans="1:42" ht="12.75" customHeight="1" x14ac:dyDescent="0.2">
      <c r="A1673" s="1" t="s">
        <v>68</v>
      </c>
      <c r="B1673" s="3">
        <v>335</v>
      </c>
      <c r="C1673" s="4">
        <v>19</v>
      </c>
      <c r="D1673" s="4" t="s">
        <v>55</v>
      </c>
      <c r="E1673" s="2" t="s">
        <v>43</v>
      </c>
      <c r="F1673" s="2" t="s">
        <v>44</v>
      </c>
      <c r="G1673" s="2" t="s">
        <v>41</v>
      </c>
      <c r="H1673" s="2">
        <v>2013</v>
      </c>
      <c r="I1673" s="7" t="s">
        <v>135</v>
      </c>
      <c r="R1673" s="2"/>
      <c r="X1673" s="5" t="e">
        <f t="shared" si="156"/>
        <v>#DIV/0!</v>
      </c>
      <c r="AA1673" s="5" t="e">
        <f t="shared" si="157"/>
        <v>#DIV/0!</v>
      </c>
      <c r="AB1673" s="4" t="e">
        <f t="shared" si="158"/>
        <v>#DIV/0!</v>
      </c>
      <c r="AD1673" s="2" t="e">
        <f t="shared" si="159"/>
        <v>#DIV/0!</v>
      </c>
      <c r="AF1673" s="2" t="e">
        <f t="shared" si="160"/>
        <v>#DIV/0!</v>
      </c>
      <c r="AG1673" s="2"/>
      <c r="AO1673" s="2"/>
      <c r="AP1673" s="2" t="str">
        <f t="shared" si="161"/>
        <v>D09_335_19</v>
      </c>
    </row>
    <row r="1674" spans="1:42" ht="12.75" customHeight="1" x14ac:dyDescent="0.2">
      <c r="A1674" s="1" t="s">
        <v>68</v>
      </c>
      <c r="B1674" s="3">
        <v>335</v>
      </c>
      <c r="C1674" s="4">
        <v>19</v>
      </c>
      <c r="D1674" s="4" t="s">
        <v>55</v>
      </c>
      <c r="E1674" s="2" t="s">
        <v>43</v>
      </c>
      <c r="F1674" s="2" t="s">
        <v>44</v>
      </c>
      <c r="G1674" s="2" t="s">
        <v>41</v>
      </c>
      <c r="H1674" s="2">
        <v>2014</v>
      </c>
      <c r="I1674" s="7" t="s">
        <v>135</v>
      </c>
      <c r="R1674" s="2"/>
      <c r="X1674" s="5" t="e">
        <f t="shared" si="156"/>
        <v>#DIV/0!</v>
      </c>
      <c r="AA1674" s="5" t="e">
        <f t="shared" si="157"/>
        <v>#DIV/0!</v>
      </c>
      <c r="AB1674" s="4" t="e">
        <f t="shared" si="158"/>
        <v>#DIV/0!</v>
      </c>
      <c r="AD1674" s="2" t="e">
        <f t="shared" si="159"/>
        <v>#DIV/0!</v>
      </c>
      <c r="AF1674" s="2" t="e">
        <f t="shared" si="160"/>
        <v>#DIV/0!</v>
      </c>
      <c r="AG1674" s="2"/>
      <c r="AO1674" s="2"/>
      <c r="AP1674" s="2" t="str">
        <f t="shared" si="161"/>
        <v>D09_335_19</v>
      </c>
    </row>
    <row r="1675" spans="1:42" ht="12.75" customHeight="1" x14ac:dyDescent="0.2">
      <c r="A1675" s="1" t="s">
        <v>68</v>
      </c>
      <c r="B1675" s="3">
        <v>335</v>
      </c>
      <c r="C1675" s="4">
        <v>19</v>
      </c>
      <c r="D1675" s="4" t="s">
        <v>55</v>
      </c>
      <c r="E1675" s="2" t="s">
        <v>43</v>
      </c>
      <c r="F1675" s="2" t="s">
        <v>44</v>
      </c>
      <c r="G1675" s="2" t="s">
        <v>41</v>
      </c>
      <c r="H1675" s="2">
        <v>2015</v>
      </c>
      <c r="I1675" s="7" t="s">
        <v>135</v>
      </c>
      <c r="R1675" s="2"/>
      <c r="X1675" s="5" t="e">
        <f t="shared" si="156"/>
        <v>#DIV/0!</v>
      </c>
      <c r="AA1675" s="5" t="e">
        <f t="shared" si="157"/>
        <v>#DIV/0!</v>
      </c>
      <c r="AB1675" s="4" t="e">
        <f t="shared" si="158"/>
        <v>#DIV/0!</v>
      </c>
      <c r="AD1675" s="2" t="e">
        <f t="shared" si="159"/>
        <v>#DIV/0!</v>
      </c>
      <c r="AF1675" s="2" t="e">
        <f t="shared" si="160"/>
        <v>#DIV/0!</v>
      </c>
      <c r="AG1675" s="2"/>
      <c r="AO1675" s="2"/>
      <c r="AP1675" s="2" t="str">
        <f t="shared" si="161"/>
        <v>D09_335_19</v>
      </c>
    </row>
    <row r="1676" spans="1:42" s="18" customFormat="1" ht="12.75" customHeight="1" x14ac:dyDescent="0.2">
      <c r="A1676" s="23" t="s">
        <v>68</v>
      </c>
      <c r="B1676" s="19">
        <v>335</v>
      </c>
      <c r="C1676" s="24">
        <v>19</v>
      </c>
      <c r="D1676" s="24" t="s">
        <v>55</v>
      </c>
      <c r="E1676" s="18" t="s">
        <v>43</v>
      </c>
      <c r="F1676" s="18" t="s">
        <v>44</v>
      </c>
      <c r="G1676" s="18" t="s">
        <v>41</v>
      </c>
      <c r="H1676" s="18">
        <v>2016</v>
      </c>
      <c r="I1676" s="26" t="s">
        <v>135</v>
      </c>
      <c r="X1676" s="25" t="e">
        <f t="shared" si="156"/>
        <v>#DIV/0!</v>
      </c>
      <c r="AA1676" s="25" t="e">
        <f t="shared" si="157"/>
        <v>#DIV/0!</v>
      </c>
      <c r="AB1676" s="24" t="e">
        <f t="shared" si="158"/>
        <v>#DIV/0!</v>
      </c>
      <c r="AD1676" s="18" t="e">
        <f t="shared" si="159"/>
        <v>#DIV/0!</v>
      </c>
      <c r="AF1676" s="18" t="e">
        <f t="shared" si="160"/>
        <v>#DIV/0!</v>
      </c>
      <c r="AP1676" s="2" t="str">
        <f t="shared" si="161"/>
        <v>D09_335_19</v>
      </c>
    </row>
    <row r="1677" spans="1:42" ht="12.75" customHeight="1" x14ac:dyDescent="0.2">
      <c r="A1677" s="1" t="s">
        <v>68</v>
      </c>
      <c r="B1677" s="3">
        <v>336</v>
      </c>
      <c r="C1677" s="4">
        <v>20</v>
      </c>
      <c r="D1677" s="4" t="s">
        <v>55</v>
      </c>
      <c r="E1677" s="2" t="s">
        <v>40</v>
      </c>
      <c r="F1677" s="2" t="s">
        <v>40</v>
      </c>
      <c r="G1677" s="2" t="s">
        <v>64</v>
      </c>
      <c r="H1677" s="2">
        <v>2012</v>
      </c>
      <c r="I1677" s="7" t="s">
        <v>135</v>
      </c>
      <c r="R1677" s="2"/>
      <c r="S1677" s="2" t="s">
        <v>45</v>
      </c>
      <c r="X1677" s="5" t="e">
        <f t="shared" si="156"/>
        <v>#DIV/0!</v>
      </c>
      <c r="AA1677" s="5" t="e">
        <f t="shared" si="157"/>
        <v>#DIV/0!</v>
      </c>
      <c r="AB1677" s="4" t="e">
        <f t="shared" si="158"/>
        <v>#DIV/0!</v>
      </c>
      <c r="AD1677" s="2" t="e">
        <f t="shared" si="159"/>
        <v>#DIV/0!</v>
      </c>
      <c r="AF1677" s="2" t="e">
        <f t="shared" si="160"/>
        <v>#DIV/0!</v>
      </c>
      <c r="AG1677" s="2"/>
      <c r="AO1677" s="2"/>
      <c r="AP1677" s="2" t="str">
        <f t="shared" si="161"/>
        <v>D09_336_20</v>
      </c>
    </row>
    <row r="1678" spans="1:42" ht="12.75" customHeight="1" x14ac:dyDescent="0.2">
      <c r="A1678" s="1" t="s">
        <v>68</v>
      </c>
      <c r="B1678" s="3">
        <v>336</v>
      </c>
      <c r="C1678" s="4">
        <v>20</v>
      </c>
      <c r="D1678" s="4" t="s">
        <v>55</v>
      </c>
      <c r="E1678" s="2" t="s">
        <v>40</v>
      </c>
      <c r="F1678" s="2" t="s">
        <v>40</v>
      </c>
      <c r="G1678" s="2" t="s">
        <v>64</v>
      </c>
      <c r="H1678" s="2">
        <v>2013</v>
      </c>
      <c r="I1678" s="7" t="s">
        <v>135</v>
      </c>
      <c r="R1678" s="2"/>
      <c r="S1678" s="2" t="s">
        <v>45</v>
      </c>
      <c r="X1678" s="5" t="e">
        <f t="shared" si="156"/>
        <v>#DIV/0!</v>
      </c>
      <c r="AA1678" s="5" t="e">
        <f t="shared" si="157"/>
        <v>#DIV/0!</v>
      </c>
      <c r="AB1678" s="4" t="e">
        <f t="shared" si="158"/>
        <v>#DIV/0!</v>
      </c>
      <c r="AD1678" s="2" t="e">
        <f t="shared" si="159"/>
        <v>#DIV/0!</v>
      </c>
      <c r="AF1678" s="2" t="e">
        <f t="shared" si="160"/>
        <v>#DIV/0!</v>
      </c>
      <c r="AG1678" s="2"/>
      <c r="AO1678" s="2"/>
      <c r="AP1678" s="2" t="str">
        <f t="shared" si="161"/>
        <v>D09_336_20</v>
      </c>
    </row>
    <row r="1679" spans="1:42" ht="12.75" customHeight="1" x14ac:dyDescent="0.2">
      <c r="A1679" s="1" t="s">
        <v>68</v>
      </c>
      <c r="B1679" s="3">
        <v>336</v>
      </c>
      <c r="C1679" s="4">
        <v>20</v>
      </c>
      <c r="D1679" s="4" t="s">
        <v>55</v>
      </c>
      <c r="E1679" s="2" t="s">
        <v>40</v>
      </c>
      <c r="F1679" s="2" t="s">
        <v>40</v>
      </c>
      <c r="G1679" s="2" t="s">
        <v>64</v>
      </c>
      <c r="H1679" s="2">
        <v>2014</v>
      </c>
      <c r="I1679" s="7" t="s">
        <v>135</v>
      </c>
      <c r="R1679" s="2"/>
      <c r="S1679" s="2" t="s">
        <v>45</v>
      </c>
      <c r="X1679" s="5" t="e">
        <f t="shared" si="156"/>
        <v>#DIV/0!</v>
      </c>
      <c r="AA1679" s="5" t="e">
        <f t="shared" si="157"/>
        <v>#DIV/0!</v>
      </c>
      <c r="AB1679" s="4" t="e">
        <f t="shared" si="158"/>
        <v>#DIV/0!</v>
      </c>
      <c r="AD1679" s="2" t="e">
        <f t="shared" si="159"/>
        <v>#DIV/0!</v>
      </c>
      <c r="AF1679" s="2" t="e">
        <f t="shared" si="160"/>
        <v>#DIV/0!</v>
      </c>
      <c r="AG1679" s="2"/>
      <c r="AO1679" s="2"/>
      <c r="AP1679" s="2" t="str">
        <f t="shared" si="161"/>
        <v>D09_336_20</v>
      </c>
    </row>
    <row r="1680" spans="1:42" ht="12.75" customHeight="1" x14ac:dyDescent="0.2">
      <c r="A1680" s="1" t="s">
        <v>68</v>
      </c>
      <c r="B1680" s="3">
        <v>336</v>
      </c>
      <c r="C1680" s="4">
        <v>20</v>
      </c>
      <c r="D1680" s="4" t="s">
        <v>55</v>
      </c>
      <c r="E1680" s="2" t="s">
        <v>40</v>
      </c>
      <c r="F1680" s="2" t="s">
        <v>40</v>
      </c>
      <c r="G1680" s="2" t="s">
        <v>64</v>
      </c>
      <c r="H1680" s="2">
        <v>2015</v>
      </c>
      <c r="I1680" s="7" t="s">
        <v>135</v>
      </c>
      <c r="R1680" s="2"/>
      <c r="S1680" s="2" t="s">
        <v>45</v>
      </c>
      <c r="X1680" s="5" t="e">
        <f t="shared" si="156"/>
        <v>#DIV/0!</v>
      </c>
      <c r="AA1680" s="5" t="e">
        <f t="shared" si="157"/>
        <v>#DIV/0!</v>
      </c>
      <c r="AB1680" s="4" t="e">
        <f t="shared" si="158"/>
        <v>#DIV/0!</v>
      </c>
      <c r="AD1680" s="2" t="e">
        <f t="shared" si="159"/>
        <v>#DIV/0!</v>
      </c>
      <c r="AF1680" s="2" t="e">
        <f t="shared" si="160"/>
        <v>#DIV/0!</v>
      </c>
      <c r="AG1680" s="2"/>
      <c r="AO1680" s="2"/>
      <c r="AP1680" s="2" t="str">
        <f t="shared" si="161"/>
        <v>D09_336_20</v>
      </c>
    </row>
    <row r="1681" spans="1:42" s="18" customFormat="1" ht="12.75" customHeight="1" x14ac:dyDescent="0.2">
      <c r="A1681" s="23" t="s">
        <v>68</v>
      </c>
      <c r="B1681" s="19">
        <v>336</v>
      </c>
      <c r="C1681" s="24">
        <v>20</v>
      </c>
      <c r="D1681" s="24" t="s">
        <v>55</v>
      </c>
      <c r="E1681" s="18" t="s">
        <v>40</v>
      </c>
      <c r="F1681" s="18" t="s">
        <v>40</v>
      </c>
      <c r="G1681" s="18" t="s">
        <v>64</v>
      </c>
      <c r="H1681" s="18">
        <v>2016</v>
      </c>
      <c r="I1681" s="26" t="s">
        <v>135</v>
      </c>
      <c r="S1681" s="18" t="s">
        <v>45</v>
      </c>
      <c r="X1681" s="25" t="e">
        <f t="shared" si="156"/>
        <v>#DIV/0!</v>
      </c>
      <c r="AA1681" s="25" t="e">
        <f t="shared" si="157"/>
        <v>#DIV/0!</v>
      </c>
      <c r="AB1681" s="24" t="e">
        <f t="shared" si="158"/>
        <v>#DIV/0!</v>
      </c>
      <c r="AD1681" s="18" t="e">
        <f t="shared" si="159"/>
        <v>#DIV/0!</v>
      </c>
      <c r="AF1681" s="18" t="e">
        <f t="shared" si="160"/>
        <v>#DIV/0!</v>
      </c>
      <c r="AP1681" s="2" t="str">
        <f t="shared" si="161"/>
        <v>D09_336_20</v>
      </c>
    </row>
    <row r="1682" spans="1:42" ht="12.75" customHeight="1" x14ac:dyDescent="0.2">
      <c r="A1682" s="1" t="s">
        <v>68</v>
      </c>
      <c r="B1682" s="3">
        <v>337</v>
      </c>
      <c r="C1682" s="4">
        <v>20</v>
      </c>
      <c r="D1682" s="4" t="s">
        <v>55</v>
      </c>
      <c r="E1682" s="2" t="s">
        <v>40</v>
      </c>
      <c r="F1682" s="2" t="s">
        <v>40</v>
      </c>
      <c r="G1682" s="2" t="s">
        <v>64</v>
      </c>
      <c r="H1682" s="2">
        <v>2012</v>
      </c>
      <c r="I1682" s="7" t="s">
        <v>135</v>
      </c>
      <c r="R1682" s="2"/>
      <c r="S1682" s="2" t="s">
        <v>45</v>
      </c>
      <c r="X1682" s="5" t="e">
        <f t="shared" si="156"/>
        <v>#DIV/0!</v>
      </c>
      <c r="AA1682" s="5" t="e">
        <f t="shared" si="157"/>
        <v>#DIV/0!</v>
      </c>
      <c r="AB1682" s="4" t="e">
        <f t="shared" si="158"/>
        <v>#DIV/0!</v>
      </c>
      <c r="AD1682" s="2" t="e">
        <f t="shared" si="159"/>
        <v>#DIV/0!</v>
      </c>
      <c r="AF1682" s="2" t="e">
        <f t="shared" si="160"/>
        <v>#DIV/0!</v>
      </c>
      <c r="AG1682" s="2"/>
      <c r="AO1682" s="2"/>
      <c r="AP1682" s="2" t="str">
        <f t="shared" si="161"/>
        <v>D09_337_20</v>
      </c>
    </row>
    <row r="1683" spans="1:42" ht="12.75" customHeight="1" x14ac:dyDescent="0.2">
      <c r="A1683" s="1" t="s">
        <v>68</v>
      </c>
      <c r="B1683" s="3">
        <v>337</v>
      </c>
      <c r="C1683" s="4">
        <v>20</v>
      </c>
      <c r="D1683" s="4" t="s">
        <v>55</v>
      </c>
      <c r="E1683" s="2" t="s">
        <v>40</v>
      </c>
      <c r="F1683" s="2" t="s">
        <v>40</v>
      </c>
      <c r="G1683" s="2" t="s">
        <v>64</v>
      </c>
      <c r="H1683" s="2">
        <v>2013</v>
      </c>
      <c r="I1683" s="7" t="s">
        <v>135</v>
      </c>
      <c r="R1683" s="2"/>
      <c r="S1683" s="2" t="s">
        <v>45</v>
      </c>
      <c r="X1683" s="5" t="e">
        <f t="shared" si="156"/>
        <v>#DIV/0!</v>
      </c>
      <c r="AA1683" s="5" t="e">
        <f t="shared" si="157"/>
        <v>#DIV/0!</v>
      </c>
      <c r="AB1683" s="4" t="e">
        <f t="shared" si="158"/>
        <v>#DIV/0!</v>
      </c>
      <c r="AD1683" s="2" t="e">
        <f t="shared" si="159"/>
        <v>#DIV/0!</v>
      </c>
      <c r="AF1683" s="2" t="e">
        <f t="shared" si="160"/>
        <v>#DIV/0!</v>
      </c>
      <c r="AG1683" s="2"/>
      <c r="AO1683" s="2"/>
      <c r="AP1683" s="2" t="str">
        <f t="shared" si="161"/>
        <v>D09_337_20</v>
      </c>
    </row>
    <row r="1684" spans="1:42" ht="12.75" customHeight="1" x14ac:dyDescent="0.2">
      <c r="A1684" s="1" t="s">
        <v>68</v>
      </c>
      <c r="B1684" s="3">
        <v>337</v>
      </c>
      <c r="C1684" s="4">
        <v>20</v>
      </c>
      <c r="D1684" s="4" t="s">
        <v>55</v>
      </c>
      <c r="E1684" s="2" t="s">
        <v>40</v>
      </c>
      <c r="F1684" s="2" t="s">
        <v>40</v>
      </c>
      <c r="G1684" s="2" t="s">
        <v>64</v>
      </c>
      <c r="H1684" s="2">
        <v>2014</v>
      </c>
      <c r="I1684" s="7" t="s">
        <v>135</v>
      </c>
      <c r="R1684" s="2"/>
      <c r="S1684" s="2" t="s">
        <v>45</v>
      </c>
      <c r="X1684" s="5" t="e">
        <f t="shared" si="156"/>
        <v>#DIV/0!</v>
      </c>
      <c r="AA1684" s="5" t="e">
        <f t="shared" si="157"/>
        <v>#DIV/0!</v>
      </c>
      <c r="AB1684" s="4" t="e">
        <f t="shared" si="158"/>
        <v>#DIV/0!</v>
      </c>
      <c r="AD1684" s="2" t="e">
        <f t="shared" si="159"/>
        <v>#DIV/0!</v>
      </c>
      <c r="AF1684" s="2" t="e">
        <f t="shared" si="160"/>
        <v>#DIV/0!</v>
      </c>
      <c r="AG1684" s="2"/>
      <c r="AO1684" s="2"/>
      <c r="AP1684" s="2" t="str">
        <f t="shared" si="161"/>
        <v>D09_337_20</v>
      </c>
    </row>
    <row r="1685" spans="1:42" ht="12.75" customHeight="1" x14ac:dyDescent="0.2">
      <c r="A1685" s="1" t="s">
        <v>68</v>
      </c>
      <c r="B1685" s="3">
        <v>337</v>
      </c>
      <c r="C1685" s="4">
        <v>20</v>
      </c>
      <c r="D1685" s="4" t="s">
        <v>55</v>
      </c>
      <c r="E1685" s="2" t="s">
        <v>40</v>
      </c>
      <c r="F1685" s="2" t="s">
        <v>40</v>
      </c>
      <c r="G1685" s="2" t="s">
        <v>64</v>
      </c>
      <c r="H1685" s="2">
        <v>2015</v>
      </c>
      <c r="I1685" s="7" t="s">
        <v>135</v>
      </c>
      <c r="R1685" s="2"/>
      <c r="S1685" s="2" t="s">
        <v>45</v>
      </c>
      <c r="X1685" s="5" t="e">
        <f t="shared" si="156"/>
        <v>#DIV/0!</v>
      </c>
      <c r="AA1685" s="5" t="e">
        <f t="shared" si="157"/>
        <v>#DIV/0!</v>
      </c>
      <c r="AB1685" s="4" t="e">
        <f t="shared" si="158"/>
        <v>#DIV/0!</v>
      </c>
      <c r="AD1685" s="2" t="e">
        <f t="shared" si="159"/>
        <v>#DIV/0!</v>
      </c>
      <c r="AF1685" s="2" t="e">
        <f t="shared" si="160"/>
        <v>#DIV/0!</v>
      </c>
      <c r="AG1685" s="2"/>
      <c r="AO1685" s="2"/>
      <c r="AP1685" s="2" t="str">
        <f t="shared" si="161"/>
        <v>D09_337_20</v>
      </c>
    </row>
    <row r="1686" spans="1:42" s="18" customFormat="1" ht="12.75" customHeight="1" x14ac:dyDescent="0.2">
      <c r="A1686" s="23" t="s">
        <v>68</v>
      </c>
      <c r="B1686" s="19">
        <v>337</v>
      </c>
      <c r="C1686" s="24">
        <v>20</v>
      </c>
      <c r="D1686" s="24" t="s">
        <v>55</v>
      </c>
      <c r="E1686" s="18" t="s">
        <v>40</v>
      </c>
      <c r="F1686" s="18" t="s">
        <v>40</v>
      </c>
      <c r="G1686" s="18" t="s">
        <v>64</v>
      </c>
      <c r="H1686" s="18">
        <v>2016</v>
      </c>
      <c r="I1686" s="26" t="s">
        <v>135</v>
      </c>
      <c r="S1686" s="18" t="s">
        <v>45</v>
      </c>
      <c r="X1686" s="25" t="e">
        <f t="shared" si="156"/>
        <v>#DIV/0!</v>
      </c>
      <c r="AA1686" s="25" t="e">
        <f t="shared" si="157"/>
        <v>#DIV/0!</v>
      </c>
      <c r="AB1686" s="24" t="e">
        <f t="shared" si="158"/>
        <v>#DIV/0!</v>
      </c>
      <c r="AD1686" s="18" t="e">
        <f t="shared" si="159"/>
        <v>#DIV/0!</v>
      </c>
      <c r="AF1686" s="18" t="e">
        <f t="shared" si="160"/>
        <v>#DIV/0!</v>
      </c>
      <c r="AP1686" s="2" t="str">
        <f t="shared" si="161"/>
        <v>D09_337_20</v>
      </c>
    </row>
    <row r="1687" spans="1:42" ht="12.75" customHeight="1" x14ac:dyDescent="0.2">
      <c r="A1687" s="1" t="s">
        <v>68</v>
      </c>
      <c r="B1687" s="3">
        <v>338</v>
      </c>
      <c r="C1687" s="4">
        <v>20</v>
      </c>
      <c r="D1687" s="4" t="s">
        <v>55</v>
      </c>
      <c r="E1687" s="2" t="s">
        <v>40</v>
      </c>
      <c r="F1687" s="2" t="s">
        <v>40</v>
      </c>
      <c r="G1687" s="2" t="s">
        <v>64</v>
      </c>
      <c r="H1687" s="2">
        <v>2012</v>
      </c>
      <c r="I1687" s="7" t="s">
        <v>135</v>
      </c>
      <c r="R1687" s="2"/>
      <c r="S1687" s="2" t="s">
        <v>45</v>
      </c>
      <c r="X1687" s="5" t="e">
        <f t="shared" si="156"/>
        <v>#DIV/0!</v>
      </c>
      <c r="AA1687" s="5" t="e">
        <f t="shared" si="157"/>
        <v>#DIV/0!</v>
      </c>
      <c r="AB1687" s="4" t="e">
        <f t="shared" si="158"/>
        <v>#DIV/0!</v>
      </c>
      <c r="AD1687" s="2" t="e">
        <f t="shared" si="159"/>
        <v>#DIV/0!</v>
      </c>
      <c r="AF1687" s="2" t="e">
        <f t="shared" si="160"/>
        <v>#DIV/0!</v>
      </c>
      <c r="AO1687" s="2"/>
      <c r="AP1687" s="2" t="str">
        <f t="shared" si="161"/>
        <v>D09_338_20</v>
      </c>
    </row>
    <row r="1688" spans="1:42" ht="12.75" customHeight="1" x14ac:dyDescent="0.2">
      <c r="A1688" s="1" t="s">
        <v>68</v>
      </c>
      <c r="B1688" s="3">
        <v>338</v>
      </c>
      <c r="C1688" s="4">
        <v>20</v>
      </c>
      <c r="D1688" s="4" t="s">
        <v>55</v>
      </c>
      <c r="E1688" s="2" t="s">
        <v>40</v>
      </c>
      <c r="F1688" s="2" t="s">
        <v>40</v>
      </c>
      <c r="G1688" s="2" t="s">
        <v>64</v>
      </c>
      <c r="H1688" s="2">
        <v>2013</v>
      </c>
      <c r="I1688" s="7" t="s">
        <v>135</v>
      </c>
      <c r="R1688" s="2"/>
      <c r="S1688" s="2" t="s">
        <v>45</v>
      </c>
      <c r="X1688" s="5" t="e">
        <f t="shared" si="156"/>
        <v>#DIV/0!</v>
      </c>
      <c r="AA1688" s="5" t="e">
        <f t="shared" si="157"/>
        <v>#DIV/0!</v>
      </c>
      <c r="AB1688" s="4" t="e">
        <f t="shared" si="158"/>
        <v>#DIV/0!</v>
      </c>
      <c r="AD1688" s="2" t="e">
        <f t="shared" si="159"/>
        <v>#DIV/0!</v>
      </c>
      <c r="AF1688" s="2" t="e">
        <f t="shared" si="160"/>
        <v>#DIV/0!</v>
      </c>
      <c r="AG1688" s="2"/>
      <c r="AO1688" s="2"/>
      <c r="AP1688" s="2" t="str">
        <f t="shared" si="161"/>
        <v>D09_338_20</v>
      </c>
    </row>
    <row r="1689" spans="1:42" ht="12.75" customHeight="1" x14ac:dyDescent="0.2">
      <c r="A1689" s="1" t="s">
        <v>68</v>
      </c>
      <c r="B1689" s="3">
        <v>338</v>
      </c>
      <c r="C1689" s="4">
        <v>20</v>
      </c>
      <c r="D1689" s="4" t="s">
        <v>55</v>
      </c>
      <c r="E1689" s="2" t="s">
        <v>40</v>
      </c>
      <c r="F1689" s="2" t="s">
        <v>40</v>
      </c>
      <c r="G1689" s="2" t="s">
        <v>64</v>
      </c>
      <c r="H1689" s="2">
        <v>2014</v>
      </c>
      <c r="I1689" s="7" t="s">
        <v>135</v>
      </c>
      <c r="R1689" s="2"/>
      <c r="S1689" s="2" t="s">
        <v>45</v>
      </c>
      <c r="X1689" s="5" t="e">
        <f t="shared" si="156"/>
        <v>#DIV/0!</v>
      </c>
      <c r="AA1689" s="5" t="e">
        <f t="shared" si="157"/>
        <v>#DIV/0!</v>
      </c>
      <c r="AB1689" s="4" t="e">
        <f t="shared" si="158"/>
        <v>#DIV/0!</v>
      </c>
      <c r="AD1689" s="2" t="e">
        <f t="shared" si="159"/>
        <v>#DIV/0!</v>
      </c>
      <c r="AF1689" s="2" t="e">
        <f t="shared" si="160"/>
        <v>#DIV/0!</v>
      </c>
      <c r="AG1689" s="2"/>
      <c r="AO1689" s="2"/>
      <c r="AP1689" s="2" t="str">
        <f t="shared" si="161"/>
        <v>D09_338_20</v>
      </c>
    </row>
    <row r="1690" spans="1:42" ht="12.75" customHeight="1" x14ac:dyDescent="0.2">
      <c r="A1690" s="1" t="s">
        <v>68</v>
      </c>
      <c r="B1690" s="3">
        <v>338</v>
      </c>
      <c r="C1690" s="4">
        <v>20</v>
      </c>
      <c r="D1690" s="4" t="s">
        <v>55</v>
      </c>
      <c r="E1690" s="2" t="s">
        <v>40</v>
      </c>
      <c r="F1690" s="2" t="s">
        <v>40</v>
      </c>
      <c r="G1690" s="2" t="s">
        <v>64</v>
      </c>
      <c r="H1690" s="2">
        <v>2015</v>
      </c>
      <c r="I1690" s="7" t="s">
        <v>135</v>
      </c>
      <c r="R1690" s="2"/>
      <c r="S1690" s="2" t="s">
        <v>45</v>
      </c>
      <c r="X1690" s="5" t="e">
        <f t="shared" si="156"/>
        <v>#DIV/0!</v>
      </c>
      <c r="AA1690" s="5" t="e">
        <f t="shared" si="157"/>
        <v>#DIV/0!</v>
      </c>
      <c r="AB1690" s="4" t="e">
        <f t="shared" si="158"/>
        <v>#DIV/0!</v>
      </c>
      <c r="AD1690" s="2" t="e">
        <f t="shared" si="159"/>
        <v>#DIV/0!</v>
      </c>
      <c r="AF1690" s="2" t="e">
        <f t="shared" si="160"/>
        <v>#DIV/0!</v>
      </c>
      <c r="AG1690" s="2"/>
      <c r="AO1690" s="2"/>
      <c r="AP1690" s="2" t="str">
        <f t="shared" si="161"/>
        <v>D09_338_20</v>
      </c>
    </row>
    <row r="1691" spans="1:42" s="18" customFormat="1" ht="12.75" customHeight="1" x14ac:dyDescent="0.2">
      <c r="A1691" s="23" t="s">
        <v>68</v>
      </c>
      <c r="B1691" s="19">
        <v>338</v>
      </c>
      <c r="C1691" s="24">
        <v>20</v>
      </c>
      <c r="D1691" s="24" t="s">
        <v>55</v>
      </c>
      <c r="E1691" s="18" t="s">
        <v>40</v>
      </c>
      <c r="F1691" s="18" t="s">
        <v>40</v>
      </c>
      <c r="G1691" s="18" t="s">
        <v>64</v>
      </c>
      <c r="H1691" s="18">
        <v>2016</v>
      </c>
      <c r="I1691" s="26" t="s">
        <v>135</v>
      </c>
      <c r="S1691" s="18" t="s">
        <v>45</v>
      </c>
      <c r="X1691" s="25" t="e">
        <f t="shared" si="156"/>
        <v>#DIV/0!</v>
      </c>
      <c r="AA1691" s="25" t="e">
        <f t="shared" si="157"/>
        <v>#DIV/0!</v>
      </c>
      <c r="AB1691" s="24" t="e">
        <f t="shared" si="158"/>
        <v>#DIV/0!</v>
      </c>
      <c r="AD1691" s="18" t="e">
        <f t="shared" si="159"/>
        <v>#DIV/0!</v>
      </c>
      <c r="AF1691" s="18" t="e">
        <f t="shared" si="160"/>
        <v>#DIV/0!</v>
      </c>
      <c r="AP1691" s="2" t="str">
        <f t="shared" si="161"/>
        <v>D09_338_20</v>
      </c>
    </row>
    <row r="1692" spans="1:42" ht="12.75" customHeight="1" x14ac:dyDescent="0.2">
      <c r="A1692" s="1" t="s">
        <v>68</v>
      </c>
      <c r="B1692" s="3">
        <v>339</v>
      </c>
      <c r="C1692" s="4">
        <v>20</v>
      </c>
      <c r="D1692" s="4" t="s">
        <v>55</v>
      </c>
      <c r="E1692" s="2" t="s">
        <v>40</v>
      </c>
      <c r="F1692" s="2" t="s">
        <v>40</v>
      </c>
      <c r="G1692" s="2" t="s">
        <v>64</v>
      </c>
      <c r="H1692" s="2">
        <v>2012</v>
      </c>
      <c r="I1692" s="7" t="s">
        <v>135</v>
      </c>
      <c r="R1692" s="2"/>
      <c r="S1692" s="2" t="s">
        <v>45</v>
      </c>
      <c r="X1692" s="5" t="e">
        <f t="shared" si="156"/>
        <v>#DIV/0!</v>
      </c>
      <c r="AA1692" s="5" t="e">
        <f t="shared" si="157"/>
        <v>#DIV/0!</v>
      </c>
      <c r="AB1692" s="4" t="e">
        <f t="shared" si="158"/>
        <v>#DIV/0!</v>
      </c>
      <c r="AD1692" s="2" t="e">
        <f t="shared" si="159"/>
        <v>#DIV/0!</v>
      </c>
      <c r="AF1692" s="2" t="e">
        <f t="shared" si="160"/>
        <v>#DIV/0!</v>
      </c>
      <c r="AG1692" s="2"/>
      <c r="AO1692" s="2"/>
      <c r="AP1692" s="2" t="str">
        <f t="shared" si="161"/>
        <v>D09_339_20</v>
      </c>
    </row>
    <row r="1693" spans="1:42" ht="12.75" customHeight="1" x14ac:dyDescent="0.2">
      <c r="A1693" s="1" t="s">
        <v>68</v>
      </c>
      <c r="B1693" s="3">
        <v>339</v>
      </c>
      <c r="C1693" s="4">
        <v>20</v>
      </c>
      <c r="D1693" s="4" t="s">
        <v>55</v>
      </c>
      <c r="E1693" s="2" t="s">
        <v>40</v>
      </c>
      <c r="F1693" s="2" t="s">
        <v>40</v>
      </c>
      <c r="G1693" s="2" t="s">
        <v>64</v>
      </c>
      <c r="H1693" s="2">
        <v>2013</v>
      </c>
      <c r="I1693" s="7" t="s">
        <v>135</v>
      </c>
      <c r="R1693" s="2"/>
      <c r="S1693" s="2" t="s">
        <v>45</v>
      </c>
      <c r="X1693" s="5" t="e">
        <f t="shared" si="156"/>
        <v>#DIV/0!</v>
      </c>
      <c r="AA1693" s="5" t="e">
        <f t="shared" si="157"/>
        <v>#DIV/0!</v>
      </c>
      <c r="AB1693" s="4" t="e">
        <f t="shared" si="158"/>
        <v>#DIV/0!</v>
      </c>
      <c r="AD1693" s="2" t="e">
        <f t="shared" si="159"/>
        <v>#DIV/0!</v>
      </c>
      <c r="AF1693" s="2" t="e">
        <f t="shared" si="160"/>
        <v>#DIV/0!</v>
      </c>
      <c r="AG1693" s="2"/>
      <c r="AO1693" s="2"/>
      <c r="AP1693" s="2" t="str">
        <f t="shared" si="161"/>
        <v>D09_339_20</v>
      </c>
    </row>
    <row r="1694" spans="1:42" ht="12.75" customHeight="1" x14ac:dyDescent="0.2">
      <c r="A1694" s="1" t="s">
        <v>68</v>
      </c>
      <c r="B1694" s="3">
        <v>339</v>
      </c>
      <c r="C1694" s="4">
        <v>20</v>
      </c>
      <c r="D1694" s="4" t="s">
        <v>55</v>
      </c>
      <c r="E1694" s="2" t="s">
        <v>40</v>
      </c>
      <c r="F1694" s="2" t="s">
        <v>40</v>
      </c>
      <c r="G1694" s="2" t="s">
        <v>64</v>
      </c>
      <c r="H1694" s="2">
        <v>2014</v>
      </c>
      <c r="I1694" s="7" t="s">
        <v>135</v>
      </c>
      <c r="R1694" s="2"/>
      <c r="S1694" s="2" t="s">
        <v>45</v>
      </c>
      <c r="X1694" s="5" t="e">
        <f t="shared" si="156"/>
        <v>#DIV/0!</v>
      </c>
      <c r="AA1694" s="5" t="e">
        <f t="shared" si="157"/>
        <v>#DIV/0!</v>
      </c>
      <c r="AB1694" s="4" t="e">
        <f t="shared" si="158"/>
        <v>#DIV/0!</v>
      </c>
      <c r="AD1694" s="2" t="e">
        <f t="shared" si="159"/>
        <v>#DIV/0!</v>
      </c>
      <c r="AF1694" s="2" t="e">
        <f t="shared" si="160"/>
        <v>#DIV/0!</v>
      </c>
      <c r="AG1694" s="2"/>
      <c r="AO1694" s="2"/>
      <c r="AP1694" s="2" t="str">
        <f t="shared" si="161"/>
        <v>D09_339_20</v>
      </c>
    </row>
    <row r="1695" spans="1:42" ht="12.75" customHeight="1" x14ac:dyDescent="0.2">
      <c r="A1695" s="1" t="s">
        <v>68</v>
      </c>
      <c r="B1695" s="3">
        <v>339</v>
      </c>
      <c r="C1695" s="4">
        <v>20</v>
      </c>
      <c r="D1695" s="4" t="s">
        <v>55</v>
      </c>
      <c r="E1695" s="2" t="s">
        <v>40</v>
      </c>
      <c r="F1695" s="2" t="s">
        <v>40</v>
      </c>
      <c r="G1695" s="2" t="s">
        <v>64</v>
      </c>
      <c r="H1695" s="2">
        <v>2015</v>
      </c>
      <c r="I1695" s="7" t="s">
        <v>135</v>
      </c>
      <c r="R1695" s="2"/>
      <c r="S1695" s="2" t="s">
        <v>45</v>
      </c>
      <c r="X1695" s="5" t="e">
        <f t="shared" si="156"/>
        <v>#DIV/0!</v>
      </c>
      <c r="AA1695" s="5" t="e">
        <f t="shared" si="157"/>
        <v>#DIV/0!</v>
      </c>
      <c r="AB1695" s="4" t="e">
        <f t="shared" si="158"/>
        <v>#DIV/0!</v>
      </c>
      <c r="AD1695" s="2" t="e">
        <f t="shared" si="159"/>
        <v>#DIV/0!</v>
      </c>
      <c r="AF1695" s="2" t="e">
        <f t="shared" si="160"/>
        <v>#DIV/0!</v>
      </c>
      <c r="AG1695" s="2"/>
      <c r="AO1695" s="2"/>
      <c r="AP1695" s="2" t="str">
        <f t="shared" si="161"/>
        <v>D09_339_20</v>
      </c>
    </row>
    <row r="1696" spans="1:42" s="18" customFormat="1" ht="12.75" customHeight="1" x14ac:dyDescent="0.2">
      <c r="A1696" s="23" t="s">
        <v>68</v>
      </c>
      <c r="B1696" s="19">
        <v>339</v>
      </c>
      <c r="C1696" s="24">
        <v>20</v>
      </c>
      <c r="D1696" s="24" t="s">
        <v>55</v>
      </c>
      <c r="E1696" s="18" t="s">
        <v>40</v>
      </c>
      <c r="F1696" s="18" t="s">
        <v>40</v>
      </c>
      <c r="G1696" s="18" t="s">
        <v>64</v>
      </c>
      <c r="H1696" s="18">
        <v>2016</v>
      </c>
      <c r="I1696" s="26" t="s">
        <v>135</v>
      </c>
      <c r="S1696" s="18" t="s">
        <v>45</v>
      </c>
      <c r="X1696" s="25" t="e">
        <f t="shared" si="156"/>
        <v>#DIV/0!</v>
      </c>
      <c r="AA1696" s="25" t="e">
        <f t="shared" si="157"/>
        <v>#DIV/0!</v>
      </c>
      <c r="AB1696" s="24" t="e">
        <f t="shared" si="158"/>
        <v>#DIV/0!</v>
      </c>
      <c r="AD1696" s="18" t="e">
        <f t="shared" si="159"/>
        <v>#DIV/0!</v>
      </c>
      <c r="AF1696" s="18" t="e">
        <f t="shared" si="160"/>
        <v>#DIV/0!</v>
      </c>
      <c r="AP1696" s="2" t="str">
        <f t="shared" si="161"/>
        <v>D09_339_20</v>
      </c>
    </row>
    <row r="1697" spans="1:42" ht="12.75" customHeight="1" x14ac:dyDescent="0.2">
      <c r="A1697" s="1" t="s">
        <v>68</v>
      </c>
      <c r="B1697" s="3">
        <v>340</v>
      </c>
      <c r="C1697" s="4">
        <v>20</v>
      </c>
      <c r="D1697" s="4" t="s">
        <v>55</v>
      </c>
      <c r="E1697" s="2" t="s">
        <v>40</v>
      </c>
      <c r="F1697" s="2" t="s">
        <v>40</v>
      </c>
      <c r="G1697" s="2" t="s">
        <v>64</v>
      </c>
      <c r="H1697" s="2">
        <v>2012</v>
      </c>
      <c r="I1697" s="7" t="s">
        <v>135</v>
      </c>
      <c r="R1697" s="2"/>
      <c r="S1697" s="2" t="s">
        <v>45</v>
      </c>
      <c r="X1697" s="5" t="e">
        <f t="shared" si="156"/>
        <v>#DIV/0!</v>
      </c>
      <c r="AA1697" s="5" t="e">
        <f t="shared" si="157"/>
        <v>#DIV/0!</v>
      </c>
      <c r="AB1697" s="4" t="e">
        <f t="shared" si="158"/>
        <v>#DIV/0!</v>
      </c>
      <c r="AD1697" s="2" t="e">
        <f t="shared" si="159"/>
        <v>#DIV/0!</v>
      </c>
      <c r="AF1697" s="2" t="e">
        <f t="shared" si="160"/>
        <v>#DIV/0!</v>
      </c>
      <c r="AG1697" s="2"/>
      <c r="AO1697" s="2"/>
      <c r="AP1697" s="2" t="str">
        <f t="shared" si="161"/>
        <v>D09_340_20</v>
      </c>
    </row>
    <row r="1698" spans="1:42" ht="12.75" customHeight="1" x14ac:dyDescent="0.2">
      <c r="A1698" s="1" t="s">
        <v>68</v>
      </c>
      <c r="B1698" s="3">
        <v>340</v>
      </c>
      <c r="C1698" s="4">
        <v>20</v>
      </c>
      <c r="D1698" s="4" t="s">
        <v>55</v>
      </c>
      <c r="E1698" s="2" t="s">
        <v>40</v>
      </c>
      <c r="F1698" s="2" t="s">
        <v>40</v>
      </c>
      <c r="G1698" s="2" t="s">
        <v>64</v>
      </c>
      <c r="H1698" s="2">
        <v>2013</v>
      </c>
      <c r="I1698" s="7" t="s">
        <v>135</v>
      </c>
      <c r="R1698" s="2"/>
      <c r="S1698" s="2" t="s">
        <v>45</v>
      </c>
      <c r="X1698" s="5" t="e">
        <f t="shared" si="156"/>
        <v>#DIV/0!</v>
      </c>
      <c r="AA1698" s="5" t="e">
        <f t="shared" si="157"/>
        <v>#DIV/0!</v>
      </c>
      <c r="AB1698" s="4" t="e">
        <f t="shared" si="158"/>
        <v>#DIV/0!</v>
      </c>
      <c r="AD1698" s="2" t="e">
        <f t="shared" si="159"/>
        <v>#DIV/0!</v>
      </c>
      <c r="AF1698" s="2" t="e">
        <f t="shared" si="160"/>
        <v>#DIV/0!</v>
      </c>
      <c r="AG1698" s="2"/>
      <c r="AO1698" s="2"/>
      <c r="AP1698" s="2" t="str">
        <f t="shared" si="161"/>
        <v>D09_340_20</v>
      </c>
    </row>
    <row r="1699" spans="1:42" ht="12.75" customHeight="1" x14ac:dyDescent="0.2">
      <c r="A1699" s="1" t="s">
        <v>68</v>
      </c>
      <c r="B1699" s="3">
        <v>340</v>
      </c>
      <c r="C1699" s="4">
        <v>20</v>
      </c>
      <c r="D1699" s="4" t="s">
        <v>55</v>
      </c>
      <c r="E1699" s="2" t="s">
        <v>40</v>
      </c>
      <c r="F1699" s="2" t="s">
        <v>40</v>
      </c>
      <c r="G1699" s="2" t="s">
        <v>64</v>
      </c>
      <c r="H1699" s="2">
        <v>2014</v>
      </c>
      <c r="I1699" s="7" t="s">
        <v>135</v>
      </c>
      <c r="R1699" s="2"/>
      <c r="S1699" s="2" t="s">
        <v>45</v>
      </c>
      <c r="X1699" s="5" t="e">
        <f t="shared" si="156"/>
        <v>#DIV/0!</v>
      </c>
      <c r="AA1699" s="5" t="e">
        <f t="shared" si="157"/>
        <v>#DIV/0!</v>
      </c>
      <c r="AB1699" s="4" t="e">
        <f t="shared" si="158"/>
        <v>#DIV/0!</v>
      </c>
      <c r="AD1699" s="2" t="e">
        <f t="shared" si="159"/>
        <v>#DIV/0!</v>
      </c>
      <c r="AF1699" s="2" t="e">
        <f t="shared" si="160"/>
        <v>#DIV/0!</v>
      </c>
      <c r="AG1699" s="2"/>
      <c r="AO1699" s="2"/>
      <c r="AP1699" s="2" t="str">
        <f t="shared" si="161"/>
        <v>D09_340_20</v>
      </c>
    </row>
    <row r="1700" spans="1:42" ht="12.75" customHeight="1" x14ac:dyDescent="0.2">
      <c r="A1700" s="1" t="s">
        <v>68</v>
      </c>
      <c r="B1700" s="3">
        <v>340</v>
      </c>
      <c r="C1700" s="4">
        <v>20</v>
      </c>
      <c r="D1700" s="4" t="s">
        <v>55</v>
      </c>
      <c r="E1700" s="2" t="s">
        <v>40</v>
      </c>
      <c r="F1700" s="2" t="s">
        <v>40</v>
      </c>
      <c r="G1700" s="2" t="s">
        <v>64</v>
      </c>
      <c r="H1700" s="2">
        <v>2015</v>
      </c>
      <c r="I1700" s="7" t="s">
        <v>135</v>
      </c>
      <c r="R1700" s="2"/>
      <c r="S1700" s="2" t="s">
        <v>45</v>
      </c>
      <c r="X1700" s="5" t="e">
        <f t="shared" si="156"/>
        <v>#DIV/0!</v>
      </c>
      <c r="AA1700" s="5" t="e">
        <f t="shared" si="157"/>
        <v>#DIV/0!</v>
      </c>
      <c r="AB1700" s="4" t="e">
        <f t="shared" si="158"/>
        <v>#DIV/0!</v>
      </c>
      <c r="AD1700" s="2" t="e">
        <f t="shared" si="159"/>
        <v>#DIV/0!</v>
      </c>
      <c r="AF1700" s="2" t="e">
        <f t="shared" si="160"/>
        <v>#DIV/0!</v>
      </c>
      <c r="AG1700" s="2"/>
      <c r="AO1700" s="2"/>
      <c r="AP1700" s="2" t="str">
        <f t="shared" si="161"/>
        <v>D09_340_20</v>
      </c>
    </row>
    <row r="1701" spans="1:42" s="18" customFormat="1" ht="12.75" customHeight="1" x14ac:dyDescent="0.2">
      <c r="A1701" s="23" t="s">
        <v>68</v>
      </c>
      <c r="B1701" s="19">
        <v>340</v>
      </c>
      <c r="C1701" s="24">
        <v>20</v>
      </c>
      <c r="D1701" s="24" t="s">
        <v>55</v>
      </c>
      <c r="E1701" s="18" t="s">
        <v>40</v>
      </c>
      <c r="F1701" s="18" t="s">
        <v>40</v>
      </c>
      <c r="G1701" s="18" t="s">
        <v>64</v>
      </c>
      <c r="H1701" s="18">
        <v>2016</v>
      </c>
      <c r="I1701" s="26" t="s">
        <v>135</v>
      </c>
      <c r="S1701" s="18" t="s">
        <v>45</v>
      </c>
      <c r="X1701" s="25" t="e">
        <f t="shared" si="156"/>
        <v>#DIV/0!</v>
      </c>
      <c r="AA1701" s="25" t="e">
        <f t="shared" si="157"/>
        <v>#DIV/0!</v>
      </c>
      <c r="AB1701" s="24" t="e">
        <f t="shared" si="158"/>
        <v>#DIV/0!</v>
      </c>
      <c r="AD1701" s="18" t="e">
        <f t="shared" si="159"/>
        <v>#DIV/0!</v>
      </c>
      <c r="AF1701" s="18" t="e">
        <f t="shared" si="160"/>
        <v>#DIV/0!</v>
      </c>
      <c r="AP1701" s="2" t="str">
        <f t="shared" si="161"/>
        <v>D09_340_20</v>
      </c>
    </row>
    <row r="1702" spans="1:42" ht="12.75" customHeight="1" x14ac:dyDescent="0.2">
      <c r="A1702" s="1" t="s">
        <v>68</v>
      </c>
      <c r="B1702" s="3">
        <v>341</v>
      </c>
      <c r="C1702" s="4">
        <v>20</v>
      </c>
      <c r="D1702" s="4" t="s">
        <v>55</v>
      </c>
      <c r="E1702" s="2" t="s">
        <v>40</v>
      </c>
      <c r="F1702" s="2" t="s">
        <v>40</v>
      </c>
      <c r="G1702" s="2" t="s">
        <v>64</v>
      </c>
      <c r="H1702" s="2">
        <v>2012</v>
      </c>
      <c r="I1702" s="7" t="s">
        <v>135</v>
      </c>
      <c r="R1702" s="2"/>
      <c r="S1702" s="2" t="s">
        <v>45</v>
      </c>
      <c r="X1702" s="5" t="e">
        <f t="shared" si="156"/>
        <v>#DIV/0!</v>
      </c>
      <c r="AA1702" s="5" t="e">
        <f t="shared" si="157"/>
        <v>#DIV/0!</v>
      </c>
      <c r="AB1702" s="4" t="e">
        <f t="shared" si="158"/>
        <v>#DIV/0!</v>
      </c>
      <c r="AD1702" s="2" t="e">
        <f t="shared" si="159"/>
        <v>#DIV/0!</v>
      </c>
      <c r="AF1702" s="2" t="e">
        <f t="shared" si="160"/>
        <v>#DIV/0!</v>
      </c>
      <c r="AG1702" s="2"/>
      <c r="AO1702" s="2"/>
      <c r="AP1702" s="2" t="str">
        <f t="shared" si="161"/>
        <v>D09_341_20</v>
      </c>
    </row>
    <row r="1703" spans="1:42" ht="12.75" customHeight="1" x14ac:dyDescent="0.2">
      <c r="A1703" s="1" t="s">
        <v>68</v>
      </c>
      <c r="B1703" s="3">
        <v>341</v>
      </c>
      <c r="C1703" s="4">
        <v>20</v>
      </c>
      <c r="D1703" s="4" t="s">
        <v>55</v>
      </c>
      <c r="E1703" s="2" t="s">
        <v>40</v>
      </c>
      <c r="F1703" s="2" t="s">
        <v>40</v>
      </c>
      <c r="G1703" s="2" t="s">
        <v>64</v>
      </c>
      <c r="H1703" s="2">
        <v>2013</v>
      </c>
      <c r="I1703" s="7" t="s">
        <v>135</v>
      </c>
      <c r="R1703" s="2"/>
      <c r="S1703" s="2" t="s">
        <v>45</v>
      </c>
      <c r="X1703" s="5" t="e">
        <f t="shared" si="156"/>
        <v>#DIV/0!</v>
      </c>
      <c r="AA1703" s="5" t="e">
        <f t="shared" si="157"/>
        <v>#DIV/0!</v>
      </c>
      <c r="AB1703" s="4" t="e">
        <f t="shared" si="158"/>
        <v>#DIV/0!</v>
      </c>
      <c r="AD1703" s="2" t="e">
        <f t="shared" si="159"/>
        <v>#DIV/0!</v>
      </c>
      <c r="AF1703" s="2" t="e">
        <f t="shared" si="160"/>
        <v>#DIV/0!</v>
      </c>
      <c r="AG1703" s="2"/>
      <c r="AO1703" s="2"/>
      <c r="AP1703" s="2" t="str">
        <f t="shared" si="161"/>
        <v>D09_341_20</v>
      </c>
    </row>
    <row r="1704" spans="1:42" ht="12.75" customHeight="1" x14ac:dyDescent="0.2">
      <c r="A1704" s="1" t="s">
        <v>68</v>
      </c>
      <c r="B1704" s="3">
        <v>341</v>
      </c>
      <c r="C1704" s="4">
        <v>20</v>
      </c>
      <c r="D1704" s="4" t="s">
        <v>55</v>
      </c>
      <c r="E1704" s="2" t="s">
        <v>40</v>
      </c>
      <c r="F1704" s="2" t="s">
        <v>40</v>
      </c>
      <c r="G1704" s="2" t="s">
        <v>64</v>
      </c>
      <c r="H1704" s="2">
        <v>2014</v>
      </c>
      <c r="I1704" s="7" t="s">
        <v>135</v>
      </c>
      <c r="R1704" s="2"/>
      <c r="S1704" s="2" t="s">
        <v>45</v>
      </c>
      <c r="X1704" s="5" t="e">
        <f t="shared" si="156"/>
        <v>#DIV/0!</v>
      </c>
      <c r="AA1704" s="5" t="e">
        <f t="shared" si="157"/>
        <v>#DIV/0!</v>
      </c>
      <c r="AB1704" s="4" t="e">
        <f t="shared" si="158"/>
        <v>#DIV/0!</v>
      </c>
      <c r="AD1704" s="2" t="e">
        <f t="shared" si="159"/>
        <v>#DIV/0!</v>
      </c>
      <c r="AF1704" s="2" t="e">
        <f t="shared" si="160"/>
        <v>#DIV/0!</v>
      </c>
      <c r="AG1704" s="2"/>
      <c r="AO1704" s="2"/>
      <c r="AP1704" s="2" t="str">
        <f t="shared" si="161"/>
        <v>D09_341_20</v>
      </c>
    </row>
    <row r="1705" spans="1:42" ht="12.75" customHeight="1" x14ac:dyDescent="0.2">
      <c r="A1705" s="1" t="s">
        <v>68</v>
      </c>
      <c r="B1705" s="3">
        <v>341</v>
      </c>
      <c r="C1705" s="4">
        <v>20</v>
      </c>
      <c r="D1705" s="4" t="s">
        <v>55</v>
      </c>
      <c r="E1705" s="2" t="s">
        <v>40</v>
      </c>
      <c r="F1705" s="2" t="s">
        <v>40</v>
      </c>
      <c r="G1705" s="2" t="s">
        <v>64</v>
      </c>
      <c r="H1705" s="2">
        <v>2015</v>
      </c>
      <c r="I1705" s="7" t="s">
        <v>135</v>
      </c>
      <c r="R1705" s="2"/>
      <c r="S1705" s="2" t="s">
        <v>45</v>
      </c>
      <c r="X1705" s="5" t="e">
        <f t="shared" si="156"/>
        <v>#DIV/0!</v>
      </c>
      <c r="AA1705" s="5" t="e">
        <f t="shared" si="157"/>
        <v>#DIV/0!</v>
      </c>
      <c r="AB1705" s="4" t="e">
        <f t="shared" si="158"/>
        <v>#DIV/0!</v>
      </c>
      <c r="AD1705" s="2" t="e">
        <f t="shared" si="159"/>
        <v>#DIV/0!</v>
      </c>
      <c r="AF1705" s="2" t="e">
        <f t="shared" si="160"/>
        <v>#DIV/0!</v>
      </c>
      <c r="AG1705" s="2"/>
      <c r="AO1705" s="2"/>
      <c r="AP1705" s="2" t="str">
        <f t="shared" si="161"/>
        <v>D09_341_20</v>
      </c>
    </row>
    <row r="1706" spans="1:42" s="18" customFormat="1" ht="12.75" customHeight="1" x14ac:dyDescent="0.2">
      <c r="A1706" s="23" t="s">
        <v>68</v>
      </c>
      <c r="B1706" s="19">
        <v>341</v>
      </c>
      <c r="C1706" s="24">
        <v>20</v>
      </c>
      <c r="D1706" s="24" t="s">
        <v>55</v>
      </c>
      <c r="E1706" s="18" t="s">
        <v>40</v>
      </c>
      <c r="F1706" s="18" t="s">
        <v>40</v>
      </c>
      <c r="G1706" s="18" t="s">
        <v>64</v>
      </c>
      <c r="H1706" s="18">
        <v>2016</v>
      </c>
      <c r="I1706" s="26" t="s">
        <v>135</v>
      </c>
      <c r="S1706" s="18" t="s">
        <v>45</v>
      </c>
      <c r="X1706" s="25" t="e">
        <f t="shared" si="156"/>
        <v>#DIV/0!</v>
      </c>
      <c r="AA1706" s="25" t="e">
        <f t="shared" si="157"/>
        <v>#DIV/0!</v>
      </c>
      <c r="AB1706" s="24" t="e">
        <f t="shared" si="158"/>
        <v>#DIV/0!</v>
      </c>
      <c r="AD1706" s="18" t="e">
        <f t="shared" si="159"/>
        <v>#DIV/0!</v>
      </c>
      <c r="AF1706" s="18" t="e">
        <f t="shared" si="160"/>
        <v>#DIV/0!</v>
      </c>
      <c r="AP1706" s="2" t="str">
        <f t="shared" si="161"/>
        <v>D09_341_20</v>
      </c>
    </row>
    <row r="1707" spans="1:42" ht="12.75" customHeight="1" x14ac:dyDescent="0.2">
      <c r="A1707" s="1" t="s">
        <v>68</v>
      </c>
      <c r="B1707" s="3">
        <v>342</v>
      </c>
      <c r="C1707" s="4">
        <v>20</v>
      </c>
      <c r="D1707" s="4" t="s">
        <v>55</v>
      </c>
      <c r="E1707" s="2" t="s">
        <v>40</v>
      </c>
      <c r="F1707" s="2" t="s">
        <v>40</v>
      </c>
      <c r="G1707" s="2" t="s">
        <v>64</v>
      </c>
      <c r="H1707" s="2">
        <v>2012</v>
      </c>
      <c r="I1707" s="7" t="s">
        <v>135</v>
      </c>
      <c r="R1707" s="2"/>
      <c r="S1707" s="2" t="s">
        <v>45</v>
      </c>
      <c r="X1707" s="5" t="e">
        <f t="shared" si="156"/>
        <v>#DIV/0!</v>
      </c>
      <c r="AA1707" s="5" t="e">
        <f t="shared" si="157"/>
        <v>#DIV/0!</v>
      </c>
      <c r="AB1707" s="4" t="e">
        <f t="shared" si="158"/>
        <v>#DIV/0!</v>
      </c>
      <c r="AD1707" s="2" t="e">
        <f t="shared" si="159"/>
        <v>#DIV/0!</v>
      </c>
      <c r="AF1707" s="2" t="e">
        <f t="shared" si="160"/>
        <v>#DIV/0!</v>
      </c>
      <c r="AO1707" s="2"/>
      <c r="AP1707" s="2" t="str">
        <f t="shared" si="161"/>
        <v>D09_342_20</v>
      </c>
    </row>
    <row r="1708" spans="1:42" ht="12.75" customHeight="1" x14ac:dyDescent="0.2">
      <c r="A1708" s="1" t="s">
        <v>68</v>
      </c>
      <c r="B1708" s="3">
        <v>342</v>
      </c>
      <c r="C1708" s="4">
        <v>20</v>
      </c>
      <c r="D1708" s="4" t="s">
        <v>55</v>
      </c>
      <c r="E1708" s="2" t="s">
        <v>40</v>
      </c>
      <c r="F1708" s="2" t="s">
        <v>40</v>
      </c>
      <c r="G1708" s="2" t="s">
        <v>64</v>
      </c>
      <c r="H1708" s="2">
        <v>2013</v>
      </c>
      <c r="I1708" s="7" t="s">
        <v>135</v>
      </c>
      <c r="R1708" s="2"/>
      <c r="S1708" s="2" t="s">
        <v>45</v>
      </c>
      <c r="X1708" s="5" t="e">
        <f t="shared" si="156"/>
        <v>#DIV/0!</v>
      </c>
      <c r="AA1708" s="5" t="e">
        <f t="shared" si="157"/>
        <v>#DIV/0!</v>
      </c>
      <c r="AB1708" s="4" t="e">
        <f t="shared" si="158"/>
        <v>#DIV/0!</v>
      </c>
      <c r="AD1708" s="2" t="e">
        <f t="shared" si="159"/>
        <v>#DIV/0!</v>
      </c>
      <c r="AF1708" s="2" t="e">
        <f t="shared" si="160"/>
        <v>#DIV/0!</v>
      </c>
      <c r="AG1708" s="2"/>
      <c r="AO1708" s="2"/>
      <c r="AP1708" s="2" t="str">
        <f t="shared" si="161"/>
        <v>D09_342_20</v>
      </c>
    </row>
    <row r="1709" spans="1:42" ht="12.75" customHeight="1" x14ac:dyDescent="0.2">
      <c r="A1709" s="1" t="s">
        <v>68</v>
      </c>
      <c r="B1709" s="3">
        <v>342</v>
      </c>
      <c r="C1709" s="4">
        <v>20</v>
      </c>
      <c r="D1709" s="4" t="s">
        <v>55</v>
      </c>
      <c r="E1709" s="2" t="s">
        <v>40</v>
      </c>
      <c r="F1709" s="2" t="s">
        <v>40</v>
      </c>
      <c r="G1709" s="2" t="s">
        <v>64</v>
      </c>
      <c r="H1709" s="2">
        <v>2014</v>
      </c>
      <c r="I1709" s="7" t="s">
        <v>135</v>
      </c>
      <c r="R1709" s="2"/>
      <c r="S1709" s="2" t="s">
        <v>45</v>
      </c>
      <c r="X1709" s="5" t="e">
        <f t="shared" si="156"/>
        <v>#DIV/0!</v>
      </c>
      <c r="AA1709" s="5" t="e">
        <f t="shared" si="157"/>
        <v>#DIV/0!</v>
      </c>
      <c r="AB1709" s="4" t="e">
        <f t="shared" si="158"/>
        <v>#DIV/0!</v>
      </c>
      <c r="AD1709" s="2" t="e">
        <f t="shared" si="159"/>
        <v>#DIV/0!</v>
      </c>
      <c r="AF1709" s="2" t="e">
        <f t="shared" si="160"/>
        <v>#DIV/0!</v>
      </c>
      <c r="AG1709" s="2"/>
      <c r="AO1709" s="2"/>
      <c r="AP1709" s="2" t="str">
        <f t="shared" si="161"/>
        <v>D09_342_20</v>
      </c>
    </row>
    <row r="1710" spans="1:42" ht="12.75" customHeight="1" x14ac:dyDescent="0.2">
      <c r="A1710" s="1" t="s">
        <v>68</v>
      </c>
      <c r="B1710" s="3">
        <v>342</v>
      </c>
      <c r="C1710" s="4">
        <v>20</v>
      </c>
      <c r="D1710" s="4" t="s">
        <v>55</v>
      </c>
      <c r="E1710" s="2" t="s">
        <v>40</v>
      </c>
      <c r="F1710" s="2" t="s">
        <v>40</v>
      </c>
      <c r="G1710" s="2" t="s">
        <v>64</v>
      </c>
      <c r="H1710" s="2">
        <v>2015</v>
      </c>
      <c r="I1710" s="7" t="s">
        <v>135</v>
      </c>
      <c r="R1710" s="2"/>
      <c r="S1710" s="2" t="s">
        <v>45</v>
      </c>
      <c r="X1710" s="5" t="e">
        <f t="shared" si="156"/>
        <v>#DIV/0!</v>
      </c>
      <c r="AA1710" s="5" t="e">
        <f t="shared" si="157"/>
        <v>#DIV/0!</v>
      </c>
      <c r="AB1710" s="4" t="e">
        <f t="shared" si="158"/>
        <v>#DIV/0!</v>
      </c>
      <c r="AD1710" s="2" t="e">
        <f t="shared" si="159"/>
        <v>#DIV/0!</v>
      </c>
      <c r="AF1710" s="2" t="e">
        <f t="shared" si="160"/>
        <v>#DIV/0!</v>
      </c>
      <c r="AG1710" s="2"/>
      <c r="AO1710" s="2"/>
      <c r="AP1710" s="2" t="str">
        <f t="shared" si="161"/>
        <v>D09_342_20</v>
      </c>
    </row>
    <row r="1711" spans="1:42" s="18" customFormat="1" ht="12.75" customHeight="1" x14ac:dyDescent="0.2">
      <c r="A1711" s="23" t="s">
        <v>68</v>
      </c>
      <c r="B1711" s="19">
        <v>342</v>
      </c>
      <c r="C1711" s="24">
        <v>20</v>
      </c>
      <c r="D1711" s="24" t="s">
        <v>55</v>
      </c>
      <c r="E1711" s="18" t="s">
        <v>40</v>
      </c>
      <c r="F1711" s="18" t="s">
        <v>40</v>
      </c>
      <c r="G1711" s="18" t="s">
        <v>64</v>
      </c>
      <c r="H1711" s="18">
        <v>2016</v>
      </c>
      <c r="I1711" s="26" t="s">
        <v>135</v>
      </c>
      <c r="S1711" s="18" t="s">
        <v>45</v>
      </c>
      <c r="X1711" s="25" t="e">
        <f t="shared" si="156"/>
        <v>#DIV/0!</v>
      </c>
      <c r="AA1711" s="25" t="e">
        <f t="shared" si="157"/>
        <v>#DIV/0!</v>
      </c>
      <c r="AB1711" s="24" t="e">
        <f t="shared" si="158"/>
        <v>#DIV/0!</v>
      </c>
      <c r="AD1711" s="18" t="e">
        <f t="shared" si="159"/>
        <v>#DIV/0!</v>
      </c>
      <c r="AF1711" s="18" t="e">
        <f t="shared" si="160"/>
        <v>#DIV/0!</v>
      </c>
      <c r="AP1711" s="2" t="str">
        <f t="shared" si="161"/>
        <v>D09_342_20</v>
      </c>
    </row>
    <row r="1712" spans="1:42" ht="12.75" customHeight="1" x14ac:dyDescent="0.2">
      <c r="A1712" s="1" t="s">
        <v>68</v>
      </c>
      <c r="B1712" s="3">
        <v>343</v>
      </c>
      <c r="C1712" s="4">
        <v>20</v>
      </c>
      <c r="D1712" s="4" t="s">
        <v>55</v>
      </c>
      <c r="E1712" s="2" t="s">
        <v>40</v>
      </c>
      <c r="F1712" s="2" t="s">
        <v>40</v>
      </c>
      <c r="G1712" s="2" t="s">
        <v>64</v>
      </c>
      <c r="H1712" s="2">
        <v>2012</v>
      </c>
      <c r="I1712" s="7" t="s">
        <v>135</v>
      </c>
      <c r="R1712" s="2"/>
      <c r="S1712" s="2" t="s">
        <v>45</v>
      </c>
      <c r="X1712" s="5" t="e">
        <f t="shared" si="156"/>
        <v>#DIV/0!</v>
      </c>
      <c r="AA1712" s="5" t="e">
        <f t="shared" si="157"/>
        <v>#DIV/0!</v>
      </c>
      <c r="AB1712" s="4" t="e">
        <f t="shared" si="158"/>
        <v>#DIV/0!</v>
      </c>
      <c r="AD1712" s="2" t="e">
        <f t="shared" si="159"/>
        <v>#DIV/0!</v>
      </c>
      <c r="AF1712" s="2" t="e">
        <f t="shared" si="160"/>
        <v>#DIV/0!</v>
      </c>
      <c r="AG1712" s="2"/>
      <c r="AO1712" s="2"/>
      <c r="AP1712" s="2" t="str">
        <f t="shared" si="161"/>
        <v>D09_343_20</v>
      </c>
    </row>
    <row r="1713" spans="1:42" ht="12.75" customHeight="1" x14ac:dyDescent="0.2">
      <c r="A1713" s="1" t="s">
        <v>68</v>
      </c>
      <c r="B1713" s="3">
        <v>343</v>
      </c>
      <c r="C1713" s="4">
        <v>20</v>
      </c>
      <c r="D1713" s="4" t="s">
        <v>55</v>
      </c>
      <c r="E1713" s="2" t="s">
        <v>40</v>
      </c>
      <c r="F1713" s="2" t="s">
        <v>40</v>
      </c>
      <c r="G1713" s="2" t="s">
        <v>64</v>
      </c>
      <c r="H1713" s="2">
        <v>2013</v>
      </c>
      <c r="I1713" s="7" t="s">
        <v>135</v>
      </c>
      <c r="R1713" s="2"/>
      <c r="S1713" s="2" t="s">
        <v>45</v>
      </c>
      <c r="X1713" s="5" t="e">
        <f t="shared" si="156"/>
        <v>#DIV/0!</v>
      </c>
      <c r="AA1713" s="5" t="e">
        <f t="shared" si="157"/>
        <v>#DIV/0!</v>
      </c>
      <c r="AB1713" s="4" t="e">
        <f t="shared" si="158"/>
        <v>#DIV/0!</v>
      </c>
      <c r="AD1713" s="2" t="e">
        <f t="shared" si="159"/>
        <v>#DIV/0!</v>
      </c>
      <c r="AF1713" s="2" t="e">
        <f t="shared" si="160"/>
        <v>#DIV/0!</v>
      </c>
      <c r="AG1713" s="2"/>
      <c r="AO1713" s="2"/>
      <c r="AP1713" s="2" t="str">
        <f t="shared" si="161"/>
        <v>D09_343_20</v>
      </c>
    </row>
    <row r="1714" spans="1:42" ht="12.75" customHeight="1" x14ac:dyDescent="0.2">
      <c r="A1714" s="1" t="s">
        <v>68</v>
      </c>
      <c r="B1714" s="3">
        <v>343</v>
      </c>
      <c r="C1714" s="4">
        <v>20</v>
      </c>
      <c r="D1714" s="4" t="s">
        <v>55</v>
      </c>
      <c r="E1714" s="2" t="s">
        <v>40</v>
      </c>
      <c r="F1714" s="2" t="s">
        <v>40</v>
      </c>
      <c r="G1714" s="2" t="s">
        <v>64</v>
      </c>
      <c r="H1714" s="2">
        <v>2014</v>
      </c>
      <c r="I1714" s="7" t="s">
        <v>135</v>
      </c>
      <c r="R1714" s="2"/>
      <c r="S1714" s="2" t="s">
        <v>45</v>
      </c>
      <c r="X1714" s="5" t="e">
        <f t="shared" si="156"/>
        <v>#DIV/0!</v>
      </c>
      <c r="AA1714" s="5" t="e">
        <f t="shared" si="157"/>
        <v>#DIV/0!</v>
      </c>
      <c r="AB1714" s="4" t="e">
        <f t="shared" si="158"/>
        <v>#DIV/0!</v>
      </c>
      <c r="AD1714" s="2" t="e">
        <f t="shared" si="159"/>
        <v>#DIV/0!</v>
      </c>
      <c r="AF1714" s="2" t="e">
        <f t="shared" si="160"/>
        <v>#DIV/0!</v>
      </c>
      <c r="AG1714" s="2"/>
      <c r="AO1714" s="2"/>
      <c r="AP1714" s="2" t="str">
        <f t="shared" si="161"/>
        <v>D09_343_20</v>
      </c>
    </row>
    <row r="1715" spans="1:42" ht="12.75" customHeight="1" x14ac:dyDescent="0.2">
      <c r="A1715" s="1" t="s">
        <v>68</v>
      </c>
      <c r="B1715" s="3">
        <v>343</v>
      </c>
      <c r="C1715" s="4">
        <v>20</v>
      </c>
      <c r="D1715" s="4" t="s">
        <v>55</v>
      </c>
      <c r="E1715" s="2" t="s">
        <v>40</v>
      </c>
      <c r="F1715" s="2" t="s">
        <v>40</v>
      </c>
      <c r="G1715" s="2" t="s">
        <v>64</v>
      </c>
      <c r="H1715" s="2">
        <v>2015</v>
      </c>
      <c r="I1715" s="7" t="s">
        <v>135</v>
      </c>
      <c r="R1715" s="2"/>
      <c r="S1715" s="2" t="s">
        <v>45</v>
      </c>
      <c r="X1715" s="5" t="e">
        <f t="shared" si="156"/>
        <v>#DIV/0!</v>
      </c>
      <c r="AA1715" s="5" t="e">
        <f t="shared" si="157"/>
        <v>#DIV/0!</v>
      </c>
      <c r="AB1715" s="4" t="e">
        <f t="shared" si="158"/>
        <v>#DIV/0!</v>
      </c>
      <c r="AD1715" s="2" t="e">
        <f t="shared" si="159"/>
        <v>#DIV/0!</v>
      </c>
      <c r="AF1715" s="2" t="e">
        <f t="shared" si="160"/>
        <v>#DIV/0!</v>
      </c>
      <c r="AG1715" s="2"/>
      <c r="AO1715" s="2"/>
      <c r="AP1715" s="2" t="str">
        <f t="shared" si="161"/>
        <v>D09_343_20</v>
      </c>
    </row>
    <row r="1716" spans="1:42" s="18" customFormat="1" ht="12.75" customHeight="1" x14ac:dyDescent="0.2">
      <c r="A1716" s="23" t="s">
        <v>68</v>
      </c>
      <c r="B1716" s="19">
        <v>343</v>
      </c>
      <c r="C1716" s="24">
        <v>20</v>
      </c>
      <c r="D1716" s="24" t="s">
        <v>55</v>
      </c>
      <c r="E1716" s="18" t="s">
        <v>40</v>
      </c>
      <c r="F1716" s="18" t="s">
        <v>40</v>
      </c>
      <c r="G1716" s="18" t="s">
        <v>64</v>
      </c>
      <c r="H1716" s="18">
        <v>2016</v>
      </c>
      <c r="I1716" s="26" t="s">
        <v>135</v>
      </c>
      <c r="S1716" s="18" t="s">
        <v>45</v>
      </c>
      <c r="X1716" s="25" t="e">
        <f t="shared" si="156"/>
        <v>#DIV/0!</v>
      </c>
      <c r="AA1716" s="25" t="e">
        <f t="shared" si="157"/>
        <v>#DIV/0!</v>
      </c>
      <c r="AB1716" s="24" t="e">
        <f t="shared" si="158"/>
        <v>#DIV/0!</v>
      </c>
      <c r="AD1716" s="18" t="e">
        <f t="shared" si="159"/>
        <v>#DIV/0!</v>
      </c>
      <c r="AF1716" s="18" t="e">
        <f t="shared" si="160"/>
        <v>#DIV/0!</v>
      </c>
      <c r="AP1716" s="2" t="str">
        <f t="shared" si="161"/>
        <v>D09_343_20</v>
      </c>
    </row>
    <row r="1717" spans="1:42" ht="12.75" customHeight="1" x14ac:dyDescent="0.2">
      <c r="A1717" s="1" t="s">
        <v>68</v>
      </c>
      <c r="B1717" s="3">
        <v>344</v>
      </c>
      <c r="C1717" s="4">
        <v>20</v>
      </c>
      <c r="D1717" s="4" t="s">
        <v>55</v>
      </c>
      <c r="E1717" s="2" t="s">
        <v>40</v>
      </c>
      <c r="F1717" s="2" t="s">
        <v>40</v>
      </c>
      <c r="G1717" s="2" t="s">
        <v>64</v>
      </c>
      <c r="H1717" s="2">
        <v>2012</v>
      </c>
      <c r="I1717" s="7" t="s">
        <v>101</v>
      </c>
      <c r="J1717" s="2">
        <v>91</v>
      </c>
      <c r="K1717" s="2">
        <f>J1717-67</f>
        <v>24</v>
      </c>
      <c r="L1717" s="2">
        <f>J1717-78</f>
        <v>13</v>
      </c>
      <c r="M1717" s="2">
        <f>J1717-95</f>
        <v>-4</v>
      </c>
      <c r="N1717" s="2">
        <v>1</v>
      </c>
      <c r="R1717" s="2"/>
      <c r="S1717" s="2" t="s">
        <v>45</v>
      </c>
      <c r="T1717" s="2">
        <v>1</v>
      </c>
      <c r="X1717" s="5" t="e">
        <f t="shared" si="156"/>
        <v>#DIV/0!</v>
      </c>
      <c r="AA1717" s="5" t="e">
        <f t="shared" si="157"/>
        <v>#DIV/0!</v>
      </c>
      <c r="AB1717" s="4" t="e">
        <f t="shared" si="158"/>
        <v>#DIV/0!</v>
      </c>
      <c r="AD1717" s="2" t="e">
        <f t="shared" si="159"/>
        <v>#DIV/0!</v>
      </c>
      <c r="AF1717" s="2" t="e">
        <f t="shared" si="160"/>
        <v>#DIV/0!</v>
      </c>
      <c r="AG1717" s="2"/>
      <c r="AO1717" s="2"/>
      <c r="AP1717" s="2" t="str">
        <f t="shared" si="161"/>
        <v>D09_344_20</v>
      </c>
    </row>
    <row r="1718" spans="1:42" ht="12.75" customHeight="1" x14ac:dyDescent="0.2">
      <c r="A1718" s="1" t="s">
        <v>68</v>
      </c>
      <c r="B1718" s="3">
        <v>344</v>
      </c>
      <c r="C1718" s="4">
        <v>20</v>
      </c>
      <c r="D1718" s="4" t="s">
        <v>55</v>
      </c>
      <c r="E1718" s="2" t="s">
        <v>40</v>
      </c>
      <c r="F1718" s="2" t="s">
        <v>40</v>
      </c>
      <c r="G1718" s="2" t="s">
        <v>64</v>
      </c>
      <c r="H1718" s="2">
        <v>2013</v>
      </c>
      <c r="I1718" s="7" t="s">
        <v>101</v>
      </c>
      <c r="R1718" s="2"/>
      <c r="S1718" s="2" t="s">
        <v>45</v>
      </c>
      <c r="X1718" s="5" t="e">
        <f t="shared" si="156"/>
        <v>#DIV/0!</v>
      </c>
      <c r="AA1718" s="5" t="e">
        <f t="shared" si="157"/>
        <v>#DIV/0!</v>
      </c>
      <c r="AB1718" s="4" t="e">
        <f t="shared" si="158"/>
        <v>#DIV/0!</v>
      </c>
      <c r="AD1718" s="2" t="e">
        <f t="shared" si="159"/>
        <v>#DIV/0!</v>
      </c>
      <c r="AF1718" s="2" t="e">
        <f t="shared" si="160"/>
        <v>#DIV/0!</v>
      </c>
      <c r="AO1718" s="2"/>
      <c r="AP1718" s="2" t="str">
        <f t="shared" si="161"/>
        <v>D09_344_20</v>
      </c>
    </row>
    <row r="1719" spans="1:42" ht="12.75" customHeight="1" x14ac:dyDescent="0.2">
      <c r="A1719" s="1" t="s">
        <v>68</v>
      </c>
      <c r="B1719" s="3">
        <v>344</v>
      </c>
      <c r="C1719" s="4">
        <v>20</v>
      </c>
      <c r="D1719" s="4" t="s">
        <v>55</v>
      </c>
      <c r="E1719" s="2" t="s">
        <v>40</v>
      </c>
      <c r="F1719" s="2" t="s">
        <v>40</v>
      </c>
      <c r="G1719" s="2" t="s">
        <v>64</v>
      </c>
      <c r="H1719" s="2">
        <v>2014</v>
      </c>
      <c r="I1719" s="7" t="s">
        <v>101</v>
      </c>
      <c r="R1719" s="2"/>
      <c r="S1719" s="2" t="s">
        <v>45</v>
      </c>
      <c r="X1719" s="5" t="e">
        <f t="shared" si="156"/>
        <v>#DIV/0!</v>
      </c>
      <c r="AA1719" s="5" t="e">
        <f t="shared" si="157"/>
        <v>#DIV/0!</v>
      </c>
      <c r="AB1719" s="4" t="e">
        <f t="shared" si="158"/>
        <v>#DIV/0!</v>
      </c>
      <c r="AD1719" s="2" t="e">
        <f t="shared" si="159"/>
        <v>#DIV/0!</v>
      </c>
      <c r="AF1719" s="2" t="e">
        <f t="shared" si="160"/>
        <v>#DIV/0!</v>
      </c>
      <c r="AG1719" s="2"/>
      <c r="AO1719" s="2"/>
      <c r="AP1719" s="2" t="str">
        <f t="shared" si="161"/>
        <v>D09_344_20</v>
      </c>
    </row>
    <row r="1720" spans="1:42" ht="12.75" customHeight="1" x14ac:dyDescent="0.2">
      <c r="A1720" s="1" t="s">
        <v>68</v>
      </c>
      <c r="B1720" s="3">
        <v>344</v>
      </c>
      <c r="C1720" s="4">
        <v>20</v>
      </c>
      <c r="D1720" s="4" t="s">
        <v>55</v>
      </c>
      <c r="E1720" s="2" t="s">
        <v>40</v>
      </c>
      <c r="F1720" s="2" t="s">
        <v>40</v>
      </c>
      <c r="G1720" s="2" t="s">
        <v>64</v>
      </c>
      <c r="H1720" s="2">
        <v>2015</v>
      </c>
      <c r="I1720" s="7" t="s">
        <v>101</v>
      </c>
      <c r="R1720" s="2"/>
      <c r="S1720" s="2" t="s">
        <v>45</v>
      </c>
      <c r="X1720" s="5" t="e">
        <f t="shared" si="156"/>
        <v>#DIV/0!</v>
      </c>
      <c r="AA1720" s="5" t="e">
        <f t="shared" si="157"/>
        <v>#DIV/0!</v>
      </c>
      <c r="AB1720" s="4" t="e">
        <f t="shared" si="158"/>
        <v>#DIV/0!</v>
      </c>
      <c r="AD1720" s="2" t="e">
        <f t="shared" si="159"/>
        <v>#DIV/0!</v>
      </c>
      <c r="AF1720" s="2" t="e">
        <f t="shared" si="160"/>
        <v>#DIV/0!</v>
      </c>
      <c r="AG1720" s="2"/>
      <c r="AO1720" s="2"/>
      <c r="AP1720" s="2" t="str">
        <f t="shared" si="161"/>
        <v>D09_344_20</v>
      </c>
    </row>
    <row r="1721" spans="1:42" s="18" customFormat="1" ht="12.75" customHeight="1" x14ac:dyDescent="0.2">
      <c r="A1721" s="23" t="s">
        <v>68</v>
      </c>
      <c r="B1721" s="19">
        <v>344</v>
      </c>
      <c r="C1721" s="24">
        <v>20</v>
      </c>
      <c r="D1721" s="24" t="s">
        <v>55</v>
      </c>
      <c r="E1721" s="18" t="s">
        <v>40</v>
      </c>
      <c r="F1721" s="18" t="s">
        <v>40</v>
      </c>
      <c r="G1721" s="18" t="s">
        <v>64</v>
      </c>
      <c r="H1721" s="18">
        <v>2016</v>
      </c>
      <c r="I1721" s="7" t="s">
        <v>101</v>
      </c>
      <c r="S1721" s="18" t="s">
        <v>45</v>
      </c>
      <c r="X1721" s="25" t="e">
        <f t="shared" si="156"/>
        <v>#DIV/0!</v>
      </c>
      <c r="AA1721" s="25" t="e">
        <f t="shared" si="157"/>
        <v>#DIV/0!</v>
      </c>
      <c r="AB1721" s="24" t="e">
        <f t="shared" si="158"/>
        <v>#DIV/0!</v>
      </c>
      <c r="AD1721" s="18" t="e">
        <f t="shared" si="159"/>
        <v>#DIV/0!</v>
      </c>
      <c r="AF1721" s="18" t="e">
        <f t="shared" si="160"/>
        <v>#DIV/0!</v>
      </c>
      <c r="AP1721" s="2" t="str">
        <f t="shared" si="161"/>
        <v>D09_344_20</v>
      </c>
    </row>
    <row r="1722" spans="1:42" ht="12.75" customHeight="1" x14ac:dyDescent="0.2">
      <c r="A1722" s="1" t="s">
        <v>68</v>
      </c>
      <c r="B1722" s="3">
        <v>345</v>
      </c>
      <c r="C1722" s="4">
        <v>20</v>
      </c>
      <c r="D1722" s="4" t="s">
        <v>55</v>
      </c>
      <c r="E1722" s="2" t="s">
        <v>40</v>
      </c>
      <c r="F1722" s="2" t="s">
        <v>40</v>
      </c>
      <c r="G1722" s="2" t="s">
        <v>64</v>
      </c>
      <c r="H1722" s="2">
        <v>2012</v>
      </c>
      <c r="I1722" s="7" t="s">
        <v>135</v>
      </c>
      <c r="R1722" s="2"/>
      <c r="S1722" s="2" t="s">
        <v>45</v>
      </c>
      <c r="X1722" s="5" t="e">
        <f t="shared" si="156"/>
        <v>#DIV/0!</v>
      </c>
      <c r="AA1722" s="5" t="e">
        <f t="shared" si="157"/>
        <v>#DIV/0!</v>
      </c>
      <c r="AB1722" s="4" t="e">
        <f t="shared" si="158"/>
        <v>#DIV/0!</v>
      </c>
      <c r="AD1722" s="2" t="e">
        <f t="shared" si="159"/>
        <v>#DIV/0!</v>
      </c>
      <c r="AF1722" s="2" t="e">
        <f t="shared" si="160"/>
        <v>#DIV/0!</v>
      </c>
      <c r="AO1722" s="2"/>
      <c r="AP1722" s="2" t="str">
        <f t="shared" si="161"/>
        <v>D09_345_20</v>
      </c>
    </row>
    <row r="1723" spans="1:42" ht="12.75" customHeight="1" x14ac:dyDescent="0.2">
      <c r="A1723" s="1" t="s">
        <v>68</v>
      </c>
      <c r="B1723" s="3">
        <v>345</v>
      </c>
      <c r="C1723" s="4">
        <v>20</v>
      </c>
      <c r="D1723" s="4" t="s">
        <v>55</v>
      </c>
      <c r="E1723" s="2" t="s">
        <v>40</v>
      </c>
      <c r="F1723" s="2" t="s">
        <v>40</v>
      </c>
      <c r="G1723" s="2" t="s">
        <v>64</v>
      </c>
      <c r="H1723" s="2">
        <v>2013</v>
      </c>
      <c r="I1723" s="7" t="s">
        <v>135</v>
      </c>
      <c r="R1723" s="2"/>
      <c r="S1723" s="2" t="s">
        <v>45</v>
      </c>
      <c r="X1723" s="5" t="e">
        <f t="shared" si="156"/>
        <v>#DIV/0!</v>
      </c>
      <c r="AA1723" s="5" t="e">
        <f t="shared" si="157"/>
        <v>#DIV/0!</v>
      </c>
      <c r="AB1723" s="4" t="e">
        <f t="shared" si="158"/>
        <v>#DIV/0!</v>
      </c>
      <c r="AD1723" s="2" t="e">
        <f t="shared" si="159"/>
        <v>#DIV/0!</v>
      </c>
      <c r="AF1723" s="2" t="e">
        <f t="shared" si="160"/>
        <v>#DIV/0!</v>
      </c>
      <c r="AG1723" s="2"/>
      <c r="AO1723" s="2"/>
      <c r="AP1723" s="2" t="str">
        <f t="shared" si="161"/>
        <v>D09_345_20</v>
      </c>
    </row>
    <row r="1724" spans="1:42" ht="12.75" customHeight="1" x14ac:dyDescent="0.2">
      <c r="A1724" s="1" t="s">
        <v>68</v>
      </c>
      <c r="B1724" s="3">
        <v>345</v>
      </c>
      <c r="C1724" s="4">
        <v>20</v>
      </c>
      <c r="D1724" s="4" t="s">
        <v>55</v>
      </c>
      <c r="E1724" s="2" t="s">
        <v>40</v>
      </c>
      <c r="F1724" s="2" t="s">
        <v>40</v>
      </c>
      <c r="G1724" s="2" t="s">
        <v>64</v>
      </c>
      <c r="H1724" s="2">
        <v>2014</v>
      </c>
      <c r="I1724" s="7" t="s">
        <v>135</v>
      </c>
      <c r="R1724" s="2"/>
      <c r="S1724" s="2" t="s">
        <v>45</v>
      </c>
      <c r="X1724" s="5" t="e">
        <f t="shared" si="156"/>
        <v>#DIV/0!</v>
      </c>
      <c r="AA1724" s="5" t="e">
        <f t="shared" si="157"/>
        <v>#DIV/0!</v>
      </c>
      <c r="AB1724" s="4" t="e">
        <f t="shared" si="158"/>
        <v>#DIV/0!</v>
      </c>
      <c r="AD1724" s="2" t="e">
        <f t="shared" si="159"/>
        <v>#DIV/0!</v>
      </c>
      <c r="AF1724" s="2" t="e">
        <f t="shared" si="160"/>
        <v>#DIV/0!</v>
      </c>
      <c r="AG1724" s="2"/>
      <c r="AO1724" s="2"/>
      <c r="AP1724" s="2" t="str">
        <f t="shared" si="161"/>
        <v>D09_345_20</v>
      </c>
    </row>
    <row r="1725" spans="1:42" ht="12.75" customHeight="1" x14ac:dyDescent="0.2">
      <c r="A1725" s="1" t="s">
        <v>68</v>
      </c>
      <c r="B1725" s="3">
        <v>345</v>
      </c>
      <c r="C1725" s="4">
        <v>20</v>
      </c>
      <c r="D1725" s="4" t="s">
        <v>55</v>
      </c>
      <c r="E1725" s="2" t="s">
        <v>40</v>
      </c>
      <c r="F1725" s="2" t="s">
        <v>40</v>
      </c>
      <c r="G1725" s="2" t="s">
        <v>64</v>
      </c>
      <c r="H1725" s="2">
        <v>2015</v>
      </c>
      <c r="I1725" s="7" t="s">
        <v>135</v>
      </c>
      <c r="R1725" s="2"/>
      <c r="S1725" s="2" t="s">
        <v>45</v>
      </c>
      <c r="X1725" s="5" t="e">
        <f t="shared" si="156"/>
        <v>#DIV/0!</v>
      </c>
      <c r="AA1725" s="5" t="e">
        <f t="shared" si="157"/>
        <v>#DIV/0!</v>
      </c>
      <c r="AB1725" s="4" t="e">
        <f t="shared" si="158"/>
        <v>#DIV/0!</v>
      </c>
      <c r="AD1725" s="2" t="e">
        <f t="shared" si="159"/>
        <v>#DIV/0!</v>
      </c>
      <c r="AF1725" s="2" t="e">
        <f t="shared" si="160"/>
        <v>#DIV/0!</v>
      </c>
      <c r="AG1725" s="2"/>
      <c r="AO1725" s="2"/>
      <c r="AP1725" s="2" t="str">
        <f t="shared" si="161"/>
        <v>D09_345_20</v>
      </c>
    </row>
    <row r="1726" spans="1:42" s="18" customFormat="1" ht="12.75" customHeight="1" x14ac:dyDescent="0.2">
      <c r="A1726" s="23" t="s">
        <v>68</v>
      </c>
      <c r="B1726" s="19">
        <v>345</v>
      </c>
      <c r="C1726" s="24">
        <v>20</v>
      </c>
      <c r="D1726" s="24" t="s">
        <v>55</v>
      </c>
      <c r="E1726" s="18" t="s">
        <v>40</v>
      </c>
      <c r="F1726" s="18" t="s">
        <v>40</v>
      </c>
      <c r="G1726" s="18" t="s">
        <v>64</v>
      </c>
      <c r="H1726" s="18">
        <v>2016</v>
      </c>
      <c r="I1726" s="26" t="s">
        <v>135</v>
      </c>
      <c r="S1726" s="18" t="s">
        <v>45</v>
      </c>
      <c r="X1726" s="25" t="e">
        <f t="shared" si="156"/>
        <v>#DIV/0!</v>
      </c>
      <c r="AA1726" s="25" t="e">
        <f t="shared" si="157"/>
        <v>#DIV/0!</v>
      </c>
      <c r="AB1726" s="24" t="e">
        <f t="shared" si="158"/>
        <v>#DIV/0!</v>
      </c>
      <c r="AD1726" s="18" t="e">
        <f t="shared" si="159"/>
        <v>#DIV/0!</v>
      </c>
      <c r="AF1726" s="18" t="e">
        <f t="shared" si="160"/>
        <v>#DIV/0!</v>
      </c>
      <c r="AP1726" s="2" t="str">
        <f t="shared" si="161"/>
        <v>D09_345_20</v>
      </c>
    </row>
    <row r="1727" spans="1:42" ht="12.75" customHeight="1" x14ac:dyDescent="0.2">
      <c r="A1727" s="1" t="s">
        <v>68</v>
      </c>
      <c r="B1727" s="3">
        <v>346</v>
      </c>
      <c r="C1727" s="4">
        <v>20</v>
      </c>
      <c r="D1727" s="4" t="s">
        <v>55</v>
      </c>
      <c r="E1727" s="2" t="s">
        <v>40</v>
      </c>
      <c r="F1727" s="2" t="s">
        <v>40</v>
      </c>
      <c r="G1727" s="2" t="s">
        <v>64</v>
      </c>
      <c r="H1727" s="2">
        <v>2012</v>
      </c>
      <c r="I1727" s="7" t="s">
        <v>135</v>
      </c>
      <c r="R1727" s="2"/>
      <c r="S1727" s="2" t="s">
        <v>45</v>
      </c>
      <c r="X1727" s="5" t="e">
        <f t="shared" si="156"/>
        <v>#DIV/0!</v>
      </c>
      <c r="AA1727" s="5" t="e">
        <f t="shared" si="157"/>
        <v>#DIV/0!</v>
      </c>
      <c r="AB1727" s="4" t="e">
        <f t="shared" si="158"/>
        <v>#DIV/0!</v>
      </c>
      <c r="AD1727" s="2" t="e">
        <f t="shared" si="159"/>
        <v>#DIV/0!</v>
      </c>
      <c r="AF1727" s="2" t="e">
        <f t="shared" si="160"/>
        <v>#DIV/0!</v>
      </c>
      <c r="AG1727" s="2"/>
      <c r="AO1727" s="2"/>
      <c r="AP1727" s="2" t="str">
        <f t="shared" si="161"/>
        <v>D09_346_20</v>
      </c>
    </row>
    <row r="1728" spans="1:42" ht="12.75" customHeight="1" x14ac:dyDescent="0.2">
      <c r="A1728" s="1" t="s">
        <v>68</v>
      </c>
      <c r="B1728" s="3">
        <v>346</v>
      </c>
      <c r="C1728" s="4">
        <v>20</v>
      </c>
      <c r="D1728" s="4" t="s">
        <v>55</v>
      </c>
      <c r="E1728" s="2" t="s">
        <v>40</v>
      </c>
      <c r="F1728" s="2" t="s">
        <v>40</v>
      </c>
      <c r="G1728" s="2" t="s">
        <v>64</v>
      </c>
      <c r="H1728" s="2">
        <v>2013</v>
      </c>
      <c r="I1728" s="7" t="s">
        <v>135</v>
      </c>
      <c r="R1728" s="2"/>
      <c r="S1728" s="2" t="s">
        <v>45</v>
      </c>
      <c r="X1728" s="5" t="e">
        <f t="shared" si="156"/>
        <v>#DIV/0!</v>
      </c>
      <c r="AA1728" s="5" t="e">
        <f t="shared" si="157"/>
        <v>#DIV/0!</v>
      </c>
      <c r="AB1728" s="4" t="e">
        <f t="shared" si="158"/>
        <v>#DIV/0!</v>
      </c>
      <c r="AD1728" s="2" t="e">
        <f t="shared" si="159"/>
        <v>#DIV/0!</v>
      </c>
      <c r="AF1728" s="2" t="e">
        <f t="shared" si="160"/>
        <v>#DIV/0!</v>
      </c>
      <c r="AG1728" s="2"/>
      <c r="AO1728" s="2"/>
      <c r="AP1728" s="2" t="str">
        <f t="shared" si="161"/>
        <v>D09_346_20</v>
      </c>
    </row>
    <row r="1729" spans="1:42" ht="12.75" customHeight="1" x14ac:dyDescent="0.2">
      <c r="A1729" s="1" t="s">
        <v>68</v>
      </c>
      <c r="B1729" s="3">
        <v>346</v>
      </c>
      <c r="C1729" s="4">
        <v>20</v>
      </c>
      <c r="D1729" s="4" t="s">
        <v>55</v>
      </c>
      <c r="E1729" s="2" t="s">
        <v>40</v>
      </c>
      <c r="F1729" s="2" t="s">
        <v>40</v>
      </c>
      <c r="G1729" s="2" t="s">
        <v>64</v>
      </c>
      <c r="H1729" s="2">
        <v>2014</v>
      </c>
      <c r="I1729" s="7" t="s">
        <v>135</v>
      </c>
      <c r="R1729" s="2"/>
      <c r="S1729" s="2" t="s">
        <v>45</v>
      </c>
      <c r="X1729" s="5" t="e">
        <f t="shared" si="156"/>
        <v>#DIV/0!</v>
      </c>
      <c r="AA1729" s="5" t="e">
        <f t="shared" si="157"/>
        <v>#DIV/0!</v>
      </c>
      <c r="AB1729" s="4" t="e">
        <f t="shared" si="158"/>
        <v>#DIV/0!</v>
      </c>
      <c r="AD1729" s="2" t="e">
        <f t="shared" si="159"/>
        <v>#DIV/0!</v>
      </c>
      <c r="AF1729" s="2" t="e">
        <f t="shared" si="160"/>
        <v>#DIV/0!</v>
      </c>
      <c r="AG1729" s="2"/>
      <c r="AO1729" s="2"/>
      <c r="AP1729" s="2" t="str">
        <f t="shared" si="161"/>
        <v>D09_346_20</v>
      </c>
    </row>
    <row r="1730" spans="1:42" ht="12.75" customHeight="1" x14ac:dyDescent="0.2">
      <c r="A1730" s="1" t="s">
        <v>68</v>
      </c>
      <c r="B1730" s="3">
        <v>346</v>
      </c>
      <c r="C1730" s="4">
        <v>20</v>
      </c>
      <c r="D1730" s="4" t="s">
        <v>55</v>
      </c>
      <c r="E1730" s="2" t="s">
        <v>40</v>
      </c>
      <c r="F1730" s="2" t="s">
        <v>40</v>
      </c>
      <c r="G1730" s="2" t="s">
        <v>64</v>
      </c>
      <c r="H1730" s="2">
        <v>2015</v>
      </c>
      <c r="I1730" s="7" t="s">
        <v>135</v>
      </c>
      <c r="R1730" s="2"/>
      <c r="S1730" s="2" t="s">
        <v>45</v>
      </c>
      <c r="X1730" s="5" t="e">
        <f t="shared" si="156"/>
        <v>#DIV/0!</v>
      </c>
      <c r="AA1730" s="5" t="e">
        <f t="shared" si="157"/>
        <v>#DIV/0!</v>
      </c>
      <c r="AB1730" s="4" t="e">
        <f t="shared" si="158"/>
        <v>#DIV/0!</v>
      </c>
      <c r="AD1730" s="2" t="e">
        <f t="shared" si="159"/>
        <v>#DIV/0!</v>
      </c>
      <c r="AF1730" s="2" t="e">
        <f t="shared" si="160"/>
        <v>#DIV/0!</v>
      </c>
      <c r="AG1730" s="2"/>
      <c r="AO1730" s="2"/>
      <c r="AP1730" s="2" t="str">
        <f t="shared" si="161"/>
        <v>D09_346_20</v>
      </c>
    </row>
    <row r="1731" spans="1:42" s="18" customFormat="1" ht="12.75" customHeight="1" x14ac:dyDescent="0.2">
      <c r="A1731" s="23" t="s">
        <v>68</v>
      </c>
      <c r="B1731" s="19">
        <v>346</v>
      </c>
      <c r="C1731" s="24">
        <v>20</v>
      </c>
      <c r="D1731" s="24" t="s">
        <v>55</v>
      </c>
      <c r="E1731" s="18" t="s">
        <v>40</v>
      </c>
      <c r="F1731" s="18" t="s">
        <v>40</v>
      </c>
      <c r="G1731" s="18" t="s">
        <v>64</v>
      </c>
      <c r="H1731" s="18">
        <v>2016</v>
      </c>
      <c r="I1731" s="26" t="s">
        <v>135</v>
      </c>
      <c r="S1731" s="18" t="s">
        <v>45</v>
      </c>
      <c r="X1731" s="25" t="e">
        <f t="shared" ref="X1731:X1794" si="162">(W1731+(AA1731*AC1731))/V1731</f>
        <v>#DIV/0!</v>
      </c>
      <c r="AA1731" s="25" t="e">
        <f t="shared" ref="AA1731:AA1794" si="163">Z1731/(V1731-AC1731)</f>
        <v>#DIV/0!</v>
      </c>
      <c r="AB1731" s="24" t="e">
        <f t="shared" ref="AB1731:AB1794" si="164">AA1731*100/X1731</f>
        <v>#DIV/0!</v>
      </c>
      <c r="AD1731" s="18" t="e">
        <f t="shared" ref="AD1731:AD1794" si="165">AC1731*100/V1731</f>
        <v>#DIV/0!</v>
      </c>
      <c r="AF1731" s="18" t="e">
        <f t="shared" ref="AF1731:AF1794" si="166">AE1731*100/V1731</f>
        <v>#DIV/0!</v>
      </c>
      <c r="AP1731" s="2" t="str">
        <f t="shared" ref="AP1731:AP1794" si="167">CONCATENATE(LEFT(A1731,1),CONCATENATE(RIGHT(A1731,2),"_",CONCATENATE(B1731),"_",CONCATENATE(C1731)))</f>
        <v>D09_346_20</v>
      </c>
    </row>
    <row r="1732" spans="1:42" ht="12.75" customHeight="1" x14ac:dyDescent="0.2">
      <c r="A1732" s="1" t="s">
        <v>68</v>
      </c>
      <c r="B1732" s="3">
        <v>347</v>
      </c>
      <c r="C1732" s="4">
        <v>20</v>
      </c>
      <c r="D1732" s="4" t="s">
        <v>55</v>
      </c>
      <c r="E1732" s="2" t="s">
        <v>40</v>
      </c>
      <c r="F1732" s="2" t="s">
        <v>40</v>
      </c>
      <c r="G1732" s="2" t="s">
        <v>64</v>
      </c>
      <c r="H1732" s="2">
        <v>2012</v>
      </c>
      <c r="I1732" s="7" t="s">
        <v>135</v>
      </c>
      <c r="R1732" s="2"/>
      <c r="S1732" s="2" t="s">
        <v>45</v>
      </c>
      <c r="X1732" s="5" t="e">
        <f t="shared" si="162"/>
        <v>#DIV/0!</v>
      </c>
      <c r="AA1732" s="5" t="e">
        <f t="shared" si="163"/>
        <v>#DIV/0!</v>
      </c>
      <c r="AB1732" s="4" t="e">
        <f t="shared" si="164"/>
        <v>#DIV/0!</v>
      </c>
      <c r="AD1732" s="2" t="e">
        <f t="shared" si="165"/>
        <v>#DIV/0!</v>
      </c>
      <c r="AF1732" s="2" t="e">
        <f t="shared" si="166"/>
        <v>#DIV/0!</v>
      </c>
      <c r="AG1732" s="2"/>
      <c r="AO1732" s="2"/>
      <c r="AP1732" s="2" t="str">
        <f t="shared" si="167"/>
        <v>D09_347_20</v>
      </c>
    </row>
    <row r="1733" spans="1:42" ht="12.75" customHeight="1" x14ac:dyDescent="0.2">
      <c r="A1733" s="1" t="s">
        <v>68</v>
      </c>
      <c r="B1733" s="3">
        <v>347</v>
      </c>
      <c r="C1733" s="4">
        <v>20</v>
      </c>
      <c r="D1733" s="4" t="s">
        <v>55</v>
      </c>
      <c r="E1733" s="2" t="s">
        <v>40</v>
      </c>
      <c r="F1733" s="2" t="s">
        <v>40</v>
      </c>
      <c r="G1733" s="2" t="s">
        <v>64</v>
      </c>
      <c r="H1733" s="2">
        <v>2013</v>
      </c>
      <c r="I1733" s="7" t="s">
        <v>135</v>
      </c>
      <c r="R1733" s="2"/>
      <c r="S1733" s="2" t="s">
        <v>45</v>
      </c>
      <c r="X1733" s="5" t="e">
        <f t="shared" si="162"/>
        <v>#DIV/0!</v>
      </c>
      <c r="AA1733" s="5" t="e">
        <f t="shared" si="163"/>
        <v>#DIV/0!</v>
      </c>
      <c r="AB1733" s="4" t="e">
        <f t="shared" si="164"/>
        <v>#DIV/0!</v>
      </c>
      <c r="AD1733" s="2" t="e">
        <f t="shared" si="165"/>
        <v>#DIV/0!</v>
      </c>
      <c r="AF1733" s="2" t="e">
        <f t="shared" si="166"/>
        <v>#DIV/0!</v>
      </c>
      <c r="AG1733" s="2"/>
      <c r="AO1733" s="2"/>
      <c r="AP1733" s="2" t="str">
        <f t="shared" si="167"/>
        <v>D09_347_20</v>
      </c>
    </row>
    <row r="1734" spans="1:42" ht="12.75" customHeight="1" x14ac:dyDescent="0.2">
      <c r="A1734" s="1" t="s">
        <v>68</v>
      </c>
      <c r="B1734" s="3">
        <v>347</v>
      </c>
      <c r="C1734" s="4">
        <v>20</v>
      </c>
      <c r="D1734" s="4" t="s">
        <v>55</v>
      </c>
      <c r="E1734" s="2" t="s">
        <v>40</v>
      </c>
      <c r="F1734" s="2" t="s">
        <v>40</v>
      </c>
      <c r="G1734" s="2" t="s">
        <v>64</v>
      </c>
      <c r="H1734" s="2">
        <v>2014</v>
      </c>
      <c r="I1734" s="7" t="s">
        <v>135</v>
      </c>
      <c r="R1734" s="2"/>
      <c r="S1734" s="2" t="s">
        <v>45</v>
      </c>
      <c r="X1734" s="5" t="e">
        <f t="shared" si="162"/>
        <v>#DIV/0!</v>
      </c>
      <c r="AA1734" s="5" t="e">
        <f t="shared" si="163"/>
        <v>#DIV/0!</v>
      </c>
      <c r="AB1734" s="4" t="e">
        <f t="shared" si="164"/>
        <v>#DIV/0!</v>
      </c>
      <c r="AD1734" s="2" t="e">
        <f t="shared" si="165"/>
        <v>#DIV/0!</v>
      </c>
      <c r="AF1734" s="2" t="e">
        <f t="shared" si="166"/>
        <v>#DIV/0!</v>
      </c>
      <c r="AG1734" s="2"/>
      <c r="AO1734" s="2"/>
      <c r="AP1734" s="2" t="str">
        <f t="shared" si="167"/>
        <v>D09_347_20</v>
      </c>
    </row>
    <row r="1735" spans="1:42" ht="12.75" customHeight="1" x14ac:dyDescent="0.2">
      <c r="A1735" s="1" t="s">
        <v>68</v>
      </c>
      <c r="B1735" s="3">
        <v>347</v>
      </c>
      <c r="C1735" s="4">
        <v>20</v>
      </c>
      <c r="D1735" s="4" t="s">
        <v>55</v>
      </c>
      <c r="E1735" s="2" t="s">
        <v>40</v>
      </c>
      <c r="F1735" s="2" t="s">
        <v>40</v>
      </c>
      <c r="G1735" s="2" t="s">
        <v>64</v>
      </c>
      <c r="H1735" s="2">
        <v>2015</v>
      </c>
      <c r="I1735" s="7" t="s">
        <v>135</v>
      </c>
      <c r="R1735" s="2"/>
      <c r="S1735" s="2" t="s">
        <v>45</v>
      </c>
      <c r="X1735" s="5" t="e">
        <f t="shared" si="162"/>
        <v>#DIV/0!</v>
      </c>
      <c r="AA1735" s="5" t="e">
        <f t="shared" si="163"/>
        <v>#DIV/0!</v>
      </c>
      <c r="AB1735" s="4" t="e">
        <f t="shared" si="164"/>
        <v>#DIV/0!</v>
      </c>
      <c r="AD1735" s="2" t="e">
        <f t="shared" si="165"/>
        <v>#DIV/0!</v>
      </c>
      <c r="AF1735" s="2" t="e">
        <f t="shared" si="166"/>
        <v>#DIV/0!</v>
      </c>
      <c r="AG1735" s="2"/>
      <c r="AO1735" s="2"/>
      <c r="AP1735" s="2" t="str">
        <f t="shared" si="167"/>
        <v>D09_347_20</v>
      </c>
    </row>
    <row r="1736" spans="1:42" s="18" customFormat="1" ht="12.75" customHeight="1" x14ac:dyDescent="0.2">
      <c r="A1736" s="23" t="s">
        <v>68</v>
      </c>
      <c r="B1736" s="19">
        <v>347</v>
      </c>
      <c r="C1736" s="24">
        <v>20</v>
      </c>
      <c r="D1736" s="24" t="s">
        <v>55</v>
      </c>
      <c r="E1736" s="18" t="s">
        <v>40</v>
      </c>
      <c r="F1736" s="18" t="s">
        <v>40</v>
      </c>
      <c r="G1736" s="18" t="s">
        <v>64</v>
      </c>
      <c r="H1736" s="18">
        <v>2016</v>
      </c>
      <c r="I1736" s="26" t="s">
        <v>135</v>
      </c>
      <c r="S1736" s="18" t="s">
        <v>45</v>
      </c>
      <c r="X1736" s="25" t="e">
        <f t="shared" si="162"/>
        <v>#DIV/0!</v>
      </c>
      <c r="AA1736" s="25" t="e">
        <f t="shared" si="163"/>
        <v>#DIV/0!</v>
      </c>
      <c r="AB1736" s="24" t="e">
        <f t="shared" si="164"/>
        <v>#DIV/0!</v>
      </c>
      <c r="AD1736" s="18" t="e">
        <f t="shared" si="165"/>
        <v>#DIV/0!</v>
      </c>
      <c r="AF1736" s="18" t="e">
        <f t="shared" si="166"/>
        <v>#DIV/0!</v>
      </c>
      <c r="AP1736" s="2" t="str">
        <f t="shared" si="167"/>
        <v>D09_347_20</v>
      </c>
    </row>
    <row r="1737" spans="1:42" ht="12.75" customHeight="1" x14ac:dyDescent="0.2">
      <c r="A1737" s="1" t="s">
        <v>68</v>
      </c>
      <c r="B1737" s="3">
        <v>348</v>
      </c>
      <c r="C1737" s="4">
        <v>20</v>
      </c>
      <c r="D1737" s="4" t="s">
        <v>55</v>
      </c>
      <c r="E1737" s="2" t="s">
        <v>40</v>
      </c>
      <c r="F1737" s="2" t="s">
        <v>40</v>
      </c>
      <c r="G1737" s="2" t="s">
        <v>64</v>
      </c>
      <c r="H1737" s="2">
        <v>2012</v>
      </c>
      <c r="I1737" s="7" t="s">
        <v>135</v>
      </c>
      <c r="R1737" s="2"/>
      <c r="S1737" s="2" t="s">
        <v>45</v>
      </c>
      <c r="X1737" s="5" t="e">
        <f t="shared" si="162"/>
        <v>#DIV/0!</v>
      </c>
      <c r="AA1737" s="5" t="e">
        <f t="shared" si="163"/>
        <v>#DIV/0!</v>
      </c>
      <c r="AB1737" s="4" t="e">
        <f t="shared" si="164"/>
        <v>#DIV/0!</v>
      </c>
      <c r="AD1737" s="2" t="e">
        <f t="shared" si="165"/>
        <v>#DIV/0!</v>
      </c>
      <c r="AF1737" s="2" t="e">
        <f t="shared" si="166"/>
        <v>#DIV/0!</v>
      </c>
      <c r="AO1737" s="2"/>
      <c r="AP1737" s="2" t="str">
        <f t="shared" si="167"/>
        <v>D09_348_20</v>
      </c>
    </row>
    <row r="1738" spans="1:42" ht="12.75" customHeight="1" x14ac:dyDescent="0.2">
      <c r="A1738" s="1" t="s">
        <v>68</v>
      </c>
      <c r="B1738" s="3">
        <v>348</v>
      </c>
      <c r="C1738" s="4">
        <v>20</v>
      </c>
      <c r="D1738" s="4" t="s">
        <v>55</v>
      </c>
      <c r="E1738" s="2" t="s">
        <v>40</v>
      </c>
      <c r="F1738" s="2" t="s">
        <v>40</v>
      </c>
      <c r="G1738" s="2" t="s">
        <v>64</v>
      </c>
      <c r="H1738" s="2">
        <v>2013</v>
      </c>
      <c r="I1738" s="7" t="s">
        <v>135</v>
      </c>
      <c r="R1738" s="2"/>
      <c r="S1738" s="2" t="s">
        <v>45</v>
      </c>
      <c r="X1738" s="5" t="e">
        <f t="shared" si="162"/>
        <v>#DIV/0!</v>
      </c>
      <c r="AA1738" s="5" t="e">
        <f t="shared" si="163"/>
        <v>#DIV/0!</v>
      </c>
      <c r="AB1738" s="4" t="e">
        <f t="shared" si="164"/>
        <v>#DIV/0!</v>
      </c>
      <c r="AD1738" s="2" t="e">
        <f t="shared" si="165"/>
        <v>#DIV/0!</v>
      </c>
      <c r="AF1738" s="2" t="e">
        <f t="shared" si="166"/>
        <v>#DIV/0!</v>
      </c>
      <c r="AG1738" s="2"/>
      <c r="AO1738" s="2"/>
      <c r="AP1738" s="2" t="str">
        <f t="shared" si="167"/>
        <v>D09_348_20</v>
      </c>
    </row>
    <row r="1739" spans="1:42" ht="12.75" customHeight="1" x14ac:dyDescent="0.2">
      <c r="A1739" s="1" t="s">
        <v>68</v>
      </c>
      <c r="B1739" s="3">
        <v>348</v>
      </c>
      <c r="C1739" s="4">
        <v>20</v>
      </c>
      <c r="D1739" s="4" t="s">
        <v>55</v>
      </c>
      <c r="E1739" s="2" t="s">
        <v>40</v>
      </c>
      <c r="F1739" s="2" t="s">
        <v>40</v>
      </c>
      <c r="G1739" s="2" t="s">
        <v>64</v>
      </c>
      <c r="H1739" s="2">
        <v>2014</v>
      </c>
      <c r="I1739" s="7" t="s">
        <v>135</v>
      </c>
      <c r="R1739" s="2"/>
      <c r="S1739" s="2" t="s">
        <v>45</v>
      </c>
      <c r="X1739" s="5" t="e">
        <f t="shared" si="162"/>
        <v>#DIV/0!</v>
      </c>
      <c r="AA1739" s="5" t="e">
        <f t="shared" si="163"/>
        <v>#DIV/0!</v>
      </c>
      <c r="AB1739" s="4" t="e">
        <f t="shared" si="164"/>
        <v>#DIV/0!</v>
      </c>
      <c r="AD1739" s="2" t="e">
        <f t="shared" si="165"/>
        <v>#DIV/0!</v>
      </c>
      <c r="AF1739" s="2" t="e">
        <f t="shared" si="166"/>
        <v>#DIV/0!</v>
      </c>
      <c r="AG1739" s="2"/>
      <c r="AO1739" s="2"/>
      <c r="AP1739" s="2" t="str">
        <f t="shared" si="167"/>
        <v>D09_348_20</v>
      </c>
    </row>
    <row r="1740" spans="1:42" ht="12.75" customHeight="1" x14ac:dyDescent="0.2">
      <c r="A1740" s="1" t="s">
        <v>68</v>
      </c>
      <c r="B1740" s="3">
        <v>348</v>
      </c>
      <c r="C1740" s="4">
        <v>20</v>
      </c>
      <c r="D1740" s="4" t="s">
        <v>55</v>
      </c>
      <c r="E1740" s="2" t="s">
        <v>40</v>
      </c>
      <c r="F1740" s="2" t="s">
        <v>40</v>
      </c>
      <c r="G1740" s="2" t="s">
        <v>64</v>
      </c>
      <c r="H1740" s="2">
        <v>2015</v>
      </c>
      <c r="I1740" s="7" t="s">
        <v>135</v>
      </c>
      <c r="R1740" s="2"/>
      <c r="S1740" s="2" t="s">
        <v>45</v>
      </c>
      <c r="X1740" s="5" t="e">
        <f t="shared" si="162"/>
        <v>#DIV/0!</v>
      </c>
      <c r="AA1740" s="5" t="e">
        <f t="shared" si="163"/>
        <v>#DIV/0!</v>
      </c>
      <c r="AB1740" s="4" t="e">
        <f t="shared" si="164"/>
        <v>#DIV/0!</v>
      </c>
      <c r="AD1740" s="2" t="e">
        <f t="shared" si="165"/>
        <v>#DIV/0!</v>
      </c>
      <c r="AF1740" s="2" t="e">
        <f t="shared" si="166"/>
        <v>#DIV/0!</v>
      </c>
      <c r="AG1740" s="2"/>
      <c r="AO1740" s="2"/>
      <c r="AP1740" s="2" t="str">
        <f t="shared" si="167"/>
        <v>D09_348_20</v>
      </c>
    </row>
    <row r="1741" spans="1:42" s="18" customFormat="1" ht="12.75" customHeight="1" x14ac:dyDescent="0.2">
      <c r="A1741" s="23" t="s">
        <v>68</v>
      </c>
      <c r="B1741" s="19">
        <v>348</v>
      </c>
      <c r="C1741" s="24">
        <v>20</v>
      </c>
      <c r="D1741" s="24" t="s">
        <v>55</v>
      </c>
      <c r="E1741" s="18" t="s">
        <v>40</v>
      </c>
      <c r="F1741" s="18" t="s">
        <v>40</v>
      </c>
      <c r="G1741" s="18" t="s">
        <v>64</v>
      </c>
      <c r="H1741" s="18">
        <v>2016</v>
      </c>
      <c r="I1741" s="26" t="s">
        <v>135</v>
      </c>
      <c r="S1741" s="18" t="s">
        <v>45</v>
      </c>
      <c r="X1741" s="25" t="e">
        <f t="shared" si="162"/>
        <v>#DIV/0!</v>
      </c>
      <c r="AA1741" s="25" t="e">
        <f t="shared" si="163"/>
        <v>#DIV/0!</v>
      </c>
      <c r="AB1741" s="24" t="e">
        <f t="shared" si="164"/>
        <v>#DIV/0!</v>
      </c>
      <c r="AD1741" s="18" t="e">
        <f t="shared" si="165"/>
        <v>#DIV/0!</v>
      </c>
      <c r="AF1741" s="18" t="e">
        <f t="shared" si="166"/>
        <v>#DIV/0!</v>
      </c>
      <c r="AP1741" s="2" t="str">
        <f t="shared" si="167"/>
        <v>D09_348_20</v>
      </c>
    </row>
    <row r="1742" spans="1:42" ht="12.75" customHeight="1" x14ac:dyDescent="0.2">
      <c r="A1742" s="1" t="s">
        <v>68</v>
      </c>
      <c r="B1742" s="3">
        <v>349</v>
      </c>
      <c r="C1742" s="4">
        <v>20</v>
      </c>
      <c r="D1742" s="4" t="s">
        <v>55</v>
      </c>
      <c r="E1742" s="2" t="s">
        <v>40</v>
      </c>
      <c r="F1742" s="2" t="s">
        <v>40</v>
      </c>
      <c r="G1742" s="2" t="s">
        <v>64</v>
      </c>
      <c r="H1742" s="2">
        <v>2012</v>
      </c>
      <c r="I1742" s="7" t="s">
        <v>135</v>
      </c>
      <c r="R1742" s="2"/>
      <c r="S1742" s="2" t="s">
        <v>45</v>
      </c>
      <c r="X1742" s="5" t="e">
        <f t="shared" si="162"/>
        <v>#DIV/0!</v>
      </c>
      <c r="AA1742" s="5" t="e">
        <f t="shared" si="163"/>
        <v>#DIV/0!</v>
      </c>
      <c r="AB1742" s="4" t="e">
        <f t="shared" si="164"/>
        <v>#DIV/0!</v>
      </c>
      <c r="AD1742" s="2" t="e">
        <f t="shared" si="165"/>
        <v>#DIV/0!</v>
      </c>
      <c r="AF1742" s="2" t="e">
        <f t="shared" si="166"/>
        <v>#DIV/0!</v>
      </c>
      <c r="AG1742" s="2"/>
      <c r="AO1742" s="2"/>
      <c r="AP1742" s="2" t="str">
        <f t="shared" si="167"/>
        <v>D09_349_20</v>
      </c>
    </row>
    <row r="1743" spans="1:42" ht="12.75" customHeight="1" x14ac:dyDescent="0.2">
      <c r="A1743" s="1" t="s">
        <v>68</v>
      </c>
      <c r="B1743" s="3">
        <v>349</v>
      </c>
      <c r="C1743" s="4">
        <v>20</v>
      </c>
      <c r="D1743" s="4" t="s">
        <v>55</v>
      </c>
      <c r="E1743" s="2" t="s">
        <v>40</v>
      </c>
      <c r="F1743" s="2" t="s">
        <v>40</v>
      </c>
      <c r="G1743" s="2" t="s">
        <v>64</v>
      </c>
      <c r="H1743" s="2">
        <v>2013</v>
      </c>
      <c r="I1743" s="7" t="s">
        <v>135</v>
      </c>
      <c r="R1743" s="2"/>
      <c r="S1743" s="2" t="s">
        <v>45</v>
      </c>
      <c r="X1743" s="5" t="e">
        <f t="shared" si="162"/>
        <v>#DIV/0!</v>
      </c>
      <c r="AA1743" s="5" t="e">
        <f t="shared" si="163"/>
        <v>#DIV/0!</v>
      </c>
      <c r="AB1743" s="4" t="e">
        <f t="shared" si="164"/>
        <v>#DIV/0!</v>
      </c>
      <c r="AD1743" s="2" t="e">
        <f t="shared" si="165"/>
        <v>#DIV/0!</v>
      </c>
      <c r="AF1743" s="2" t="e">
        <f t="shared" si="166"/>
        <v>#DIV/0!</v>
      </c>
      <c r="AG1743" s="2"/>
      <c r="AO1743" s="2"/>
      <c r="AP1743" s="2" t="str">
        <f t="shared" si="167"/>
        <v>D09_349_20</v>
      </c>
    </row>
    <row r="1744" spans="1:42" ht="12.75" customHeight="1" x14ac:dyDescent="0.2">
      <c r="A1744" s="1" t="s">
        <v>68</v>
      </c>
      <c r="B1744" s="3">
        <v>349</v>
      </c>
      <c r="C1744" s="4">
        <v>20</v>
      </c>
      <c r="D1744" s="4" t="s">
        <v>55</v>
      </c>
      <c r="E1744" s="2" t="s">
        <v>40</v>
      </c>
      <c r="F1744" s="2" t="s">
        <v>40</v>
      </c>
      <c r="G1744" s="2" t="s">
        <v>64</v>
      </c>
      <c r="H1744" s="2">
        <v>2014</v>
      </c>
      <c r="I1744" s="7" t="s">
        <v>135</v>
      </c>
      <c r="R1744" s="2"/>
      <c r="S1744" s="2" t="s">
        <v>45</v>
      </c>
      <c r="X1744" s="5" t="e">
        <f t="shared" si="162"/>
        <v>#DIV/0!</v>
      </c>
      <c r="AA1744" s="5" t="e">
        <f t="shared" si="163"/>
        <v>#DIV/0!</v>
      </c>
      <c r="AB1744" s="4" t="e">
        <f t="shared" si="164"/>
        <v>#DIV/0!</v>
      </c>
      <c r="AD1744" s="2" t="e">
        <f t="shared" si="165"/>
        <v>#DIV/0!</v>
      </c>
      <c r="AF1744" s="2" t="e">
        <f t="shared" si="166"/>
        <v>#DIV/0!</v>
      </c>
      <c r="AG1744" s="2"/>
      <c r="AO1744" s="2"/>
      <c r="AP1744" s="2" t="str">
        <f t="shared" si="167"/>
        <v>D09_349_20</v>
      </c>
    </row>
    <row r="1745" spans="1:42" ht="12.75" customHeight="1" x14ac:dyDescent="0.2">
      <c r="A1745" s="1" t="s">
        <v>68</v>
      </c>
      <c r="B1745" s="3">
        <v>349</v>
      </c>
      <c r="C1745" s="4">
        <v>20</v>
      </c>
      <c r="D1745" s="4" t="s">
        <v>55</v>
      </c>
      <c r="E1745" s="2" t="s">
        <v>40</v>
      </c>
      <c r="F1745" s="2" t="s">
        <v>40</v>
      </c>
      <c r="G1745" s="2" t="s">
        <v>64</v>
      </c>
      <c r="H1745" s="2">
        <v>2015</v>
      </c>
      <c r="I1745" s="7" t="s">
        <v>135</v>
      </c>
      <c r="R1745" s="2"/>
      <c r="S1745" s="2" t="s">
        <v>45</v>
      </c>
      <c r="X1745" s="5" t="e">
        <f t="shared" si="162"/>
        <v>#DIV/0!</v>
      </c>
      <c r="AA1745" s="5" t="e">
        <f t="shared" si="163"/>
        <v>#DIV/0!</v>
      </c>
      <c r="AB1745" s="4" t="e">
        <f t="shared" si="164"/>
        <v>#DIV/0!</v>
      </c>
      <c r="AD1745" s="2" t="e">
        <f t="shared" si="165"/>
        <v>#DIV/0!</v>
      </c>
      <c r="AF1745" s="2" t="e">
        <f t="shared" si="166"/>
        <v>#DIV/0!</v>
      </c>
      <c r="AG1745" s="2"/>
      <c r="AO1745" s="2"/>
      <c r="AP1745" s="2" t="str">
        <f t="shared" si="167"/>
        <v>D09_349_20</v>
      </c>
    </row>
    <row r="1746" spans="1:42" s="18" customFormat="1" ht="12.75" customHeight="1" x14ac:dyDescent="0.2">
      <c r="A1746" s="23" t="s">
        <v>68</v>
      </c>
      <c r="B1746" s="19">
        <v>349</v>
      </c>
      <c r="C1746" s="24">
        <v>20</v>
      </c>
      <c r="D1746" s="24" t="s">
        <v>55</v>
      </c>
      <c r="E1746" s="18" t="s">
        <v>40</v>
      </c>
      <c r="F1746" s="18" t="s">
        <v>40</v>
      </c>
      <c r="G1746" s="18" t="s">
        <v>64</v>
      </c>
      <c r="H1746" s="18">
        <v>2016</v>
      </c>
      <c r="I1746" s="26" t="s">
        <v>135</v>
      </c>
      <c r="S1746" s="18" t="s">
        <v>45</v>
      </c>
      <c r="X1746" s="25" t="e">
        <f t="shared" si="162"/>
        <v>#DIV/0!</v>
      </c>
      <c r="AA1746" s="25" t="e">
        <f t="shared" si="163"/>
        <v>#DIV/0!</v>
      </c>
      <c r="AB1746" s="24" t="e">
        <f t="shared" si="164"/>
        <v>#DIV/0!</v>
      </c>
      <c r="AD1746" s="18" t="e">
        <f t="shared" si="165"/>
        <v>#DIV/0!</v>
      </c>
      <c r="AF1746" s="18" t="e">
        <f t="shared" si="166"/>
        <v>#DIV/0!</v>
      </c>
      <c r="AP1746" s="2" t="str">
        <f t="shared" si="167"/>
        <v>D09_349_20</v>
      </c>
    </row>
    <row r="1747" spans="1:42" ht="12.75" customHeight="1" x14ac:dyDescent="0.2">
      <c r="A1747" s="1" t="s">
        <v>68</v>
      </c>
      <c r="B1747" s="3">
        <v>350</v>
      </c>
      <c r="C1747" s="4">
        <v>20</v>
      </c>
      <c r="D1747" s="4" t="s">
        <v>55</v>
      </c>
      <c r="E1747" s="2" t="s">
        <v>40</v>
      </c>
      <c r="F1747" s="2" t="s">
        <v>40</v>
      </c>
      <c r="G1747" s="2" t="s">
        <v>64</v>
      </c>
      <c r="H1747" s="2">
        <v>2012</v>
      </c>
      <c r="I1747" s="7" t="s">
        <v>135</v>
      </c>
      <c r="R1747" s="2"/>
      <c r="S1747" s="2" t="s">
        <v>45</v>
      </c>
      <c r="X1747" s="5" t="e">
        <f t="shared" si="162"/>
        <v>#DIV/0!</v>
      </c>
      <c r="AA1747" s="5" t="e">
        <f t="shared" si="163"/>
        <v>#DIV/0!</v>
      </c>
      <c r="AB1747" s="4" t="e">
        <f t="shared" si="164"/>
        <v>#DIV/0!</v>
      </c>
      <c r="AD1747" s="2" t="e">
        <f t="shared" si="165"/>
        <v>#DIV/0!</v>
      </c>
      <c r="AF1747" s="2" t="e">
        <f t="shared" si="166"/>
        <v>#DIV/0!</v>
      </c>
      <c r="AO1747" s="2"/>
      <c r="AP1747" s="2" t="str">
        <f t="shared" si="167"/>
        <v>D09_350_20</v>
      </c>
    </row>
    <row r="1748" spans="1:42" ht="12.75" customHeight="1" x14ac:dyDescent="0.2">
      <c r="A1748" s="1" t="s">
        <v>68</v>
      </c>
      <c r="B1748" s="3">
        <v>350</v>
      </c>
      <c r="C1748" s="4">
        <v>20</v>
      </c>
      <c r="D1748" s="4" t="s">
        <v>55</v>
      </c>
      <c r="E1748" s="2" t="s">
        <v>40</v>
      </c>
      <c r="F1748" s="2" t="s">
        <v>40</v>
      </c>
      <c r="G1748" s="2" t="s">
        <v>64</v>
      </c>
      <c r="H1748" s="2">
        <v>2013</v>
      </c>
      <c r="I1748" s="7" t="s">
        <v>135</v>
      </c>
      <c r="R1748" s="2"/>
      <c r="S1748" s="2" t="s">
        <v>45</v>
      </c>
      <c r="X1748" s="5" t="e">
        <f t="shared" si="162"/>
        <v>#DIV/0!</v>
      </c>
      <c r="AA1748" s="5" t="e">
        <f t="shared" si="163"/>
        <v>#DIV/0!</v>
      </c>
      <c r="AB1748" s="4" t="e">
        <f t="shared" si="164"/>
        <v>#DIV/0!</v>
      </c>
      <c r="AD1748" s="2" t="e">
        <f t="shared" si="165"/>
        <v>#DIV/0!</v>
      </c>
      <c r="AF1748" s="2" t="e">
        <f t="shared" si="166"/>
        <v>#DIV/0!</v>
      </c>
      <c r="AG1748" s="2"/>
      <c r="AO1748" s="2"/>
      <c r="AP1748" s="2" t="str">
        <f t="shared" si="167"/>
        <v>D09_350_20</v>
      </c>
    </row>
    <row r="1749" spans="1:42" ht="12.75" customHeight="1" x14ac:dyDescent="0.2">
      <c r="A1749" s="1" t="s">
        <v>68</v>
      </c>
      <c r="B1749" s="3">
        <v>350</v>
      </c>
      <c r="C1749" s="4">
        <v>20</v>
      </c>
      <c r="D1749" s="4" t="s">
        <v>55</v>
      </c>
      <c r="E1749" s="2" t="s">
        <v>40</v>
      </c>
      <c r="F1749" s="2" t="s">
        <v>40</v>
      </c>
      <c r="G1749" s="2" t="s">
        <v>64</v>
      </c>
      <c r="H1749" s="2">
        <v>2014</v>
      </c>
      <c r="I1749" s="7" t="s">
        <v>135</v>
      </c>
      <c r="R1749" s="2"/>
      <c r="S1749" s="2" t="s">
        <v>45</v>
      </c>
      <c r="X1749" s="5" t="e">
        <f t="shared" si="162"/>
        <v>#DIV/0!</v>
      </c>
      <c r="AA1749" s="5" t="e">
        <f t="shared" si="163"/>
        <v>#DIV/0!</v>
      </c>
      <c r="AB1749" s="4" t="e">
        <f t="shared" si="164"/>
        <v>#DIV/0!</v>
      </c>
      <c r="AD1749" s="2" t="e">
        <f t="shared" si="165"/>
        <v>#DIV/0!</v>
      </c>
      <c r="AF1749" s="2" t="e">
        <f t="shared" si="166"/>
        <v>#DIV/0!</v>
      </c>
      <c r="AG1749" s="2"/>
      <c r="AO1749" s="2"/>
      <c r="AP1749" s="2" t="str">
        <f t="shared" si="167"/>
        <v>D09_350_20</v>
      </c>
    </row>
    <row r="1750" spans="1:42" ht="12.75" customHeight="1" x14ac:dyDescent="0.2">
      <c r="A1750" s="1" t="s">
        <v>68</v>
      </c>
      <c r="B1750" s="3">
        <v>350</v>
      </c>
      <c r="C1750" s="4">
        <v>20</v>
      </c>
      <c r="D1750" s="4" t="s">
        <v>55</v>
      </c>
      <c r="E1750" s="2" t="s">
        <v>40</v>
      </c>
      <c r="F1750" s="2" t="s">
        <v>40</v>
      </c>
      <c r="G1750" s="2" t="s">
        <v>64</v>
      </c>
      <c r="H1750" s="2">
        <v>2015</v>
      </c>
      <c r="I1750" s="7" t="s">
        <v>135</v>
      </c>
      <c r="R1750" s="2"/>
      <c r="S1750" s="2" t="s">
        <v>45</v>
      </c>
      <c r="X1750" s="5" t="e">
        <f t="shared" si="162"/>
        <v>#DIV/0!</v>
      </c>
      <c r="AA1750" s="5" t="e">
        <f t="shared" si="163"/>
        <v>#DIV/0!</v>
      </c>
      <c r="AB1750" s="4" t="e">
        <f t="shared" si="164"/>
        <v>#DIV/0!</v>
      </c>
      <c r="AD1750" s="2" t="e">
        <f t="shared" si="165"/>
        <v>#DIV/0!</v>
      </c>
      <c r="AF1750" s="2" t="e">
        <f t="shared" si="166"/>
        <v>#DIV/0!</v>
      </c>
      <c r="AG1750" s="2"/>
      <c r="AO1750" s="2"/>
      <c r="AP1750" s="2" t="str">
        <f t="shared" si="167"/>
        <v>D09_350_20</v>
      </c>
    </row>
    <row r="1751" spans="1:42" s="18" customFormat="1" ht="12.75" customHeight="1" x14ac:dyDescent="0.2">
      <c r="A1751" s="23" t="s">
        <v>68</v>
      </c>
      <c r="B1751" s="19">
        <v>350</v>
      </c>
      <c r="C1751" s="24">
        <v>20</v>
      </c>
      <c r="D1751" s="24" t="s">
        <v>55</v>
      </c>
      <c r="E1751" s="18" t="s">
        <v>40</v>
      </c>
      <c r="F1751" s="18" t="s">
        <v>40</v>
      </c>
      <c r="G1751" s="18" t="s">
        <v>64</v>
      </c>
      <c r="H1751" s="18">
        <v>2016</v>
      </c>
      <c r="I1751" s="26" t="s">
        <v>135</v>
      </c>
      <c r="S1751" s="18" t="s">
        <v>45</v>
      </c>
      <c r="X1751" s="25" t="e">
        <f t="shared" si="162"/>
        <v>#DIV/0!</v>
      </c>
      <c r="AA1751" s="25" t="e">
        <f t="shared" si="163"/>
        <v>#DIV/0!</v>
      </c>
      <c r="AB1751" s="24" t="e">
        <f t="shared" si="164"/>
        <v>#DIV/0!</v>
      </c>
      <c r="AD1751" s="18" t="e">
        <f t="shared" si="165"/>
        <v>#DIV/0!</v>
      </c>
      <c r="AF1751" s="18" t="e">
        <f t="shared" si="166"/>
        <v>#DIV/0!</v>
      </c>
      <c r="AP1751" s="2" t="str">
        <f t="shared" si="167"/>
        <v>D09_350_20</v>
      </c>
    </row>
    <row r="1752" spans="1:42" ht="12.75" customHeight="1" x14ac:dyDescent="0.2">
      <c r="A1752" s="1" t="s">
        <v>68</v>
      </c>
      <c r="B1752" s="3">
        <v>351</v>
      </c>
      <c r="C1752" s="4">
        <v>20</v>
      </c>
      <c r="D1752" s="4" t="s">
        <v>55</v>
      </c>
      <c r="E1752" s="2" t="s">
        <v>40</v>
      </c>
      <c r="F1752" s="2" t="s">
        <v>40</v>
      </c>
      <c r="G1752" s="2" t="s">
        <v>64</v>
      </c>
      <c r="H1752" s="2">
        <v>2012</v>
      </c>
      <c r="I1752" s="7" t="s">
        <v>135</v>
      </c>
      <c r="R1752" s="2"/>
      <c r="S1752" s="2" t="s">
        <v>45</v>
      </c>
      <c r="X1752" s="5" t="e">
        <f t="shared" si="162"/>
        <v>#DIV/0!</v>
      </c>
      <c r="AA1752" s="5" t="e">
        <f t="shared" si="163"/>
        <v>#DIV/0!</v>
      </c>
      <c r="AB1752" s="4" t="e">
        <f t="shared" si="164"/>
        <v>#DIV/0!</v>
      </c>
      <c r="AD1752" s="2" t="e">
        <f t="shared" si="165"/>
        <v>#DIV/0!</v>
      </c>
      <c r="AF1752" s="2" t="e">
        <f t="shared" si="166"/>
        <v>#DIV/0!</v>
      </c>
      <c r="AO1752" s="2"/>
      <c r="AP1752" s="2" t="str">
        <f t="shared" si="167"/>
        <v>D09_351_20</v>
      </c>
    </row>
    <row r="1753" spans="1:42" ht="12.75" customHeight="1" x14ac:dyDescent="0.2">
      <c r="A1753" s="1" t="s">
        <v>68</v>
      </c>
      <c r="B1753" s="3">
        <v>351</v>
      </c>
      <c r="C1753" s="4">
        <v>20</v>
      </c>
      <c r="D1753" s="4" t="s">
        <v>55</v>
      </c>
      <c r="E1753" s="2" t="s">
        <v>40</v>
      </c>
      <c r="F1753" s="2" t="s">
        <v>40</v>
      </c>
      <c r="G1753" s="2" t="s">
        <v>64</v>
      </c>
      <c r="H1753" s="2">
        <v>2013</v>
      </c>
      <c r="I1753" s="7" t="s">
        <v>135</v>
      </c>
      <c r="R1753" s="2"/>
      <c r="S1753" s="2" t="s">
        <v>45</v>
      </c>
      <c r="X1753" s="5" t="e">
        <f t="shared" si="162"/>
        <v>#DIV/0!</v>
      </c>
      <c r="AA1753" s="5" t="e">
        <f t="shared" si="163"/>
        <v>#DIV/0!</v>
      </c>
      <c r="AB1753" s="4" t="e">
        <f t="shared" si="164"/>
        <v>#DIV/0!</v>
      </c>
      <c r="AD1753" s="2" t="e">
        <f t="shared" si="165"/>
        <v>#DIV/0!</v>
      </c>
      <c r="AF1753" s="2" t="e">
        <f t="shared" si="166"/>
        <v>#DIV/0!</v>
      </c>
      <c r="AG1753" s="2"/>
      <c r="AO1753" s="2"/>
      <c r="AP1753" s="2" t="str">
        <f t="shared" si="167"/>
        <v>D09_351_20</v>
      </c>
    </row>
    <row r="1754" spans="1:42" ht="12.75" customHeight="1" x14ac:dyDescent="0.2">
      <c r="A1754" s="1" t="s">
        <v>68</v>
      </c>
      <c r="B1754" s="3">
        <v>351</v>
      </c>
      <c r="C1754" s="4">
        <v>20</v>
      </c>
      <c r="D1754" s="4" t="s">
        <v>55</v>
      </c>
      <c r="E1754" s="2" t="s">
        <v>40</v>
      </c>
      <c r="F1754" s="2" t="s">
        <v>40</v>
      </c>
      <c r="G1754" s="2" t="s">
        <v>64</v>
      </c>
      <c r="H1754" s="2">
        <v>2014</v>
      </c>
      <c r="I1754" s="7" t="s">
        <v>135</v>
      </c>
      <c r="R1754" s="2"/>
      <c r="S1754" s="2" t="s">
        <v>45</v>
      </c>
      <c r="X1754" s="5" t="e">
        <f t="shared" si="162"/>
        <v>#DIV/0!</v>
      </c>
      <c r="AA1754" s="5" t="e">
        <f t="shared" si="163"/>
        <v>#DIV/0!</v>
      </c>
      <c r="AB1754" s="4" t="e">
        <f t="shared" si="164"/>
        <v>#DIV/0!</v>
      </c>
      <c r="AD1754" s="2" t="e">
        <f t="shared" si="165"/>
        <v>#DIV/0!</v>
      </c>
      <c r="AF1754" s="2" t="e">
        <f t="shared" si="166"/>
        <v>#DIV/0!</v>
      </c>
      <c r="AG1754" s="2"/>
      <c r="AO1754" s="2"/>
      <c r="AP1754" s="2" t="str">
        <f t="shared" si="167"/>
        <v>D09_351_20</v>
      </c>
    </row>
    <row r="1755" spans="1:42" ht="12.75" customHeight="1" x14ac:dyDescent="0.2">
      <c r="A1755" s="1" t="s">
        <v>68</v>
      </c>
      <c r="B1755" s="3">
        <v>351</v>
      </c>
      <c r="C1755" s="4">
        <v>20</v>
      </c>
      <c r="D1755" s="4" t="s">
        <v>55</v>
      </c>
      <c r="E1755" s="2" t="s">
        <v>40</v>
      </c>
      <c r="F1755" s="2" t="s">
        <v>40</v>
      </c>
      <c r="G1755" s="2" t="s">
        <v>64</v>
      </c>
      <c r="H1755" s="2">
        <v>2015</v>
      </c>
      <c r="I1755" s="7" t="s">
        <v>135</v>
      </c>
      <c r="R1755" s="2"/>
      <c r="S1755" s="2" t="s">
        <v>45</v>
      </c>
      <c r="X1755" s="5" t="e">
        <f t="shared" si="162"/>
        <v>#DIV/0!</v>
      </c>
      <c r="AA1755" s="5" t="e">
        <f t="shared" si="163"/>
        <v>#DIV/0!</v>
      </c>
      <c r="AB1755" s="4" t="e">
        <f t="shared" si="164"/>
        <v>#DIV/0!</v>
      </c>
      <c r="AD1755" s="2" t="e">
        <f t="shared" si="165"/>
        <v>#DIV/0!</v>
      </c>
      <c r="AF1755" s="2" t="e">
        <f t="shared" si="166"/>
        <v>#DIV/0!</v>
      </c>
      <c r="AG1755" s="2"/>
      <c r="AO1755" s="2"/>
      <c r="AP1755" s="2" t="str">
        <f t="shared" si="167"/>
        <v>D09_351_20</v>
      </c>
    </row>
    <row r="1756" spans="1:42" s="18" customFormat="1" ht="12.75" customHeight="1" x14ac:dyDescent="0.2">
      <c r="A1756" s="23" t="s">
        <v>68</v>
      </c>
      <c r="B1756" s="19">
        <v>351</v>
      </c>
      <c r="C1756" s="24">
        <v>20</v>
      </c>
      <c r="D1756" s="24" t="s">
        <v>55</v>
      </c>
      <c r="E1756" s="18" t="s">
        <v>40</v>
      </c>
      <c r="F1756" s="18" t="s">
        <v>40</v>
      </c>
      <c r="G1756" s="18" t="s">
        <v>64</v>
      </c>
      <c r="H1756" s="18">
        <v>2016</v>
      </c>
      <c r="I1756" s="26" t="s">
        <v>135</v>
      </c>
      <c r="S1756" s="18" t="s">
        <v>45</v>
      </c>
      <c r="X1756" s="25" t="e">
        <f t="shared" si="162"/>
        <v>#DIV/0!</v>
      </c>
      <c r="AA1756" s="25" t="e">
        <f t="shared" si="163"/>
        <v>#DIV/0!</v>
      </c>
      <c r="AB1756" s="24" t="e">
        <f t="shared" si="164"/>
        <v>#DIV/0!</v>
      </c>
      <c r="AD1756" s="18" t="e">
        <f t="shared" si="165"/>
        <v>#DIV/0!</v>
      </c>
      <c r="AF1756" s="18" t="e">
        <f t="shared" si="166"/>
        <v>#DIV/0!</v>
      </c>
      <c r="AP1756" s="2" t="str">
        <f t="shared" si="167"/>
        <v>D09_351_20</v>
      </c>
    </row>
    <row r="1757" spans="1:42" ht="12.75" customHeight="1" x14ac:dyDescent="0.2">
      <c r="A1757" s="1" t="s">
        <v>68</v>
      </c>
      <c r="B1757" s="3">
        <v>352</v>
      </c>
      <c r="C1757" s="4">
        <v>20</v>
      </c>
      <c r="D1757" s="4" t="s">
        <v>55</v>
      </c>
      <c r="E1757" s="2" t="s">
        <v>40</v>
      </c>
      <c r="F1757" s="2" t="s">
        <v>40</v>
      </c>
      <c r="G1757" s="2" t="s">
        <v>64</v>
      </c>
      <c r="H1757" s="2">
        <v>2012</v>
      </c>
      <c r="I1757" s="7" t="s">
        <v>135</v>
      </c>
      <c r="R1757" s="2"/>
      <c r="S1757" s="2" t="s">
        <v>45</v>
      </c>
      <c r="X1757" s="5" t="e">
        <f t="shared" si="162"/>
        <v>#DIV/0!</v>
      </c>
      <c r="AA1757" s="5" t="e">
        <f t="shared" si="163"/>
        <v>#DIV/0!</v>
      </c>
      <c r="AB1757" s="4" t="e">
        <f t="shared" si="164"/>
        <v>#DIV/0!</v>
      </c>
      <c r="AD1757" s="2" t="e">
        <f t="shared" si="165"/>
        <v>#DIV/0!</v>
      </c>
      <c r="AF1757" s="2" t="e">
        <f t="shared" si="166"/>
        <v>#DIV/0!</v>
      </c>
      <c r="AG1757" s="2"/>
      <c r="AO1757" s="2"/>
      <c r="AP1757" s="2" t="str">
        <f t="shared" si="167"/>
        <v>D09_352_20</v>
      </c>
    </row>
    <row r="1758" spans="1:42" ht="12.75" customHeight="1" x14ac:dyDescent="0.2">
      <c r="A1758" s="1" t="s">
        <v>68</v>
      </c>
      <c r="B1758" s="3">
        <v>352</v>
      </c>
      <c r="C1758" s="4">
        <v>20</v>
      </c>
      <c r="D1758" s="4" t="s">
        <v>55</v>
      </c>
      <c r="E1758" s="2" t="s">
        <v>40</v>
      </c>
      <c r="F1758" s="2" t="s">
        <v>40</v>
      </c>
      <c r="G1758" s="2" t="s">
        <v>64</v>
      </c>
      <c r="H1758" s="2">
        <v>2013</v>
      </c>
      <c r="I1758" s="7" t="s">
        <v>135</v>
      </c>
      <c r="R1758" s="2"/>
      <c r="S1758" s="2" t="s">
        <v>45</v>
      </c>
      <c r="X1758" s="5" t="e">
        <f t="shared" si="162"/>
        <v>#DIV/0!</v>
      </c>
      <c r="AA1758" s="5" t="e">
        <f t="shared" si="163"/>
        <v>#DIV/0!</v>
      </c>
      <c r="AB1758" s="4" t="e">
        <f t="shared" si="164"/>
        <v>#DIV/0!</v>
      </c>
      <c r="AD1758" s="2" t="e">
        <f t="shared" si="165"/>
        <v>#DIV/0!</v>
      </c>
      <c r="AF1758" s="2" t="e">
        <f t="shared" si="166"/>
        <v>#DIV/0!</v>
      </c>
      <c r="AG1758" s="2"/>
      <c r="AO1758" s="2"/>
      <c r="AP1758" s="2" t="str">
        <f t="shared" si="167"/>
        <v>D09_352_20</v>
      </c>
    </row>
    <row r="1759" spans="1:42" ht="12.75" customHeight="1" x14ac:dyDescent="0.2">
      <c r="A1759" s="1" t="s">
        <v>68</v>
      </c>
      <c r="B1759" s="3">
        <v>352</v>
      </c>
      <c r="C1759" s="4">
        <v>20</v>
      </c>
      <c r="D1759" s="4" t="s">
        <v>55</v>
      </c>
      <c r="E1759" s="2" t="s">
        <v>40</v>
      </c>
      <c r="F1759" s="2" t="s">
        <v>40</v>
      </c>
      <c r="G1759" s="2" t="s">
        <v>64</v>
      </c>
      <c r="H1759" s="2">
        <v>2014</v>
      </c>
      <c r="I1759" s="7" t="s">
        <v>135</v>
      </c>
      <c r="R1759" s="2"/>
      <c r="S1759" s="2" t="s">
        <v>45</v>
      </c>
      <c r="X1759" s="5" t="e">
        <f t="shared" si="162"/>
        <v>#DIV/0!</v>
      </c>
      <c r="AA1759" s="5" t="e">
        <f t="shared" si="163"/>
        <v>#DIV/0!</v>
      </c>
      <c r="AB1759" s="4" t="e">
        <f t="shared" si="164"/>
        <v>#DIV/0!</v>
      </c>
      <c r="AD1759" s="2" t="e">
        <f t="shared" si="165"/>
        <v>#DIV/0!</v>
      </c>
      <c r="AF1759" s="2" t="e">
        <f t="shared" si="166"/>
        <v>#DIV/0!</v>
      </c>
      <c r="AG1759" s="2"/>
      <c r="AO1759" s="2"/>
      <c r="AP1759" s="2" t="str">
        <f t="shared" si="167"/>
        <v>D09_352_20</v>
      </c>
    </row>
    <row r="1760" spans="1:42" ht="12.75" customHeight="1" x14ac:dyDescent="0.2">
      <c r="A1760" s="1" t="s">
        <v>68</v>
      </c>
      <c r="B1760" s="3">
        <v>352</v>
      </c>
      <c r="C1760" s="4">
        <v>20</v>
      </c>
      <c r="D1760" s="4" t="s">
        <v>55</v>
      </c>
      <c r="E1760" s="2" t="s">
        <v>40</v>
      </c>
      <c r="F1760" s="2" t="s">
        <v>40</v>
      </c>
      <c r="G1760" s="2" t="s">
        <v>64</v>
      </c>
      <c r="H1760" s="2">
        <v>2015</v>
      </c>
      <c r="I1760" s="7" t="s">
        <v>135</v>
      </c>
      <c r="R1760" s="2"/>
      <c r="S1760" s="2" t="s">
        <v>45</v>
      </c>
      <c r="X1760" s="5" t="e">
        <f t="shared" si="162"/>
        <v>#DIV/0!</v>
      </c>
      <c r="AA1760" s="5" t="e">
        <f t="shared" si="163"/>
        <v>#DIV/0!</v>
      </c>
      <c r="AB1760" s="4" t="e">
        <f t="shared" si="164"/>
        <v>#DIV/0!</v>
      </c>
      <c r="AD1760" s="2" t="e">
        <f t="shared" si="165"/>
        <v>#DIV/0!</v>
      </c>
      <c r="AF1760" s="2" t="e">
        <f t="shared" si="166"/>
        <v>#DIV/0!</v>
      </c>
      <c r="AG1760" s="2"/>
      <c r="AO1760" s="2"/>
      <c r="AP1760" s="2" t="str">
        <f t="shared" si="167"/>
        <v>D09_352_20</v>
      </c>
    </row>
    <row r="1761" spans="1:42" s="18" customFormat="1" ht="12.75" customHeight="1" x14ac:dyDescent="0.2">
      <c r="A1761" s="23" t="s">
        <v>68</v>
      </c>
      <c r="B1761" s="19">
        <v>352</v>
      </c>
      <c r="C1761" s="24">
        <v>20</v>
      </c>
      <c r="D1761" s="24" t="s">
        <v>55</v>
      </c>
      <c r="E1761" s="18" t="s">
        <v>40</v>
      </c>
      <c r="F1761" s="18" t="s">
        <v>40</v>
      </c>
      <c r="G1761" s="18" t="s">
        <v>64</v>
      </c>
      <c r="H1761" s="18">
        <v>2016</v>
      </c>
      <c r="I1761" s="26" t="s">
        <v>135</v>
      </c>
      <c r="S1761" s="18" t="s">
        <v>45</v>
      </c>
      <c r="X1761" s="25" t="e">
        <f t="shared" si="162"/>
        <v>#DIV/0!</v>
      </c>
      <c r="AA1761" s="25" t="e">
        <f t="shared" si="163"/>
        <v>#DIV/0!</v>
      </c>
      <c r="AB1761" s="24" t="e">
        <f t="shared" si="164"/>
        <v>#DIV/0!</v>
      </c>
      <c r="AD1761" s="18" t="e">
        <f t="shared" si="165"/>
        <v>#DIV/0!</v>
      </c>
      <c r="AF1761" s="18" t="e">
        <f t="shared" si="166"/>
        <v>#DIV/0!</v>
      </c>
      <c r="AP1761" s="2" t="str">
        <f t="shared" si="167"/>
        <v>D09_352_20</v>
      </c>
    </row>
    <row r="1762" spans="1:42" ht="12.75" customHeight="1" x14ac:dyDescent="0.2">
      <c r="A1762" s="1" t="s">
        <v>68</v>
      </c>
      <c r="B1762" s="3">
        <v>353</v>
      </c>
      <c r="C1762" s="4">
        <v>20</v>
      </c>
      <c r="D1762" s="4" t="s">
        <v>55</v>
      </c>
      <c r="E1762" s="2" t="s">
        <v>40</v>
      </c>
      <c r="F1762" s="2" t="s">
        <v>40</v>
      </c>
      <c r="G1762" s="2" t="s">
        <v>64</v>
      </c>
      <c r="H1762" s="2">
        <v>2012</v>
      </c>
      <c r="I1762" s="7" t="s">
        <v>135</v>
      </c>
      <c r="R1762" s="2"/>
      <c r="S1762" s="2" t="s">
        <v>45</v>
      </c>
      <c r="X1762" s="5" t="e">
        <f t="shared" si="162"/>
        <v>#DIV/0!</v>
      </c>
      <c r="AA1762" s="5" t="e">
        <f t="shared" si="163"/>
        <v>#DIV/0!</v>
      </c>
      <c r="AB1762" s="4" t="e">
        <f t="shared" si="164"/>
        <v>#DIV/0!</v>
      </c>
      <c r="AD1762" s="2" t="e">
        <f t="shared" si="165"/>
        <v>#DIV/0!</v>
      </c>
      <c r="AF1762" s="2" t="e">
        <f t="shared" si="166"/>
        <v>#DIV/0!</v>
      </c>
      <c r="AG1762" s="2"/>
      <c r="AO1762" s="2"/>
      <c r="AP1762" s="2" t="str">
        <f t="shared" si="167"/>
        <v>D09_353_20</v>
      </c>
    </row>
    <row r="1763" spans="1:42" ht="12.75" customHeight="1" x14ac:dyDescent="0.2">
      <c r="A1763" s="1" t="s">
        <v>68</v>
      </c>
      <c r="B1763" s="3">
        <v>353</v>
      </c>
      <c r="C1763" s="4">
        <v>20</v>
      </c>
      <c r="D1763" s="4" t="s">
        <v>55</v>
      </c>
      <c r="E1763" s="2" t="s">
        <v>40</v>
      </c>
      <c r="F1763" s="2" t="s">
        <v>40</v>
      </c>
      <c r="G1763" s="2" t="s">
        <v>64</v>
      </c>
      <c r="H1763" s="2">
        <v>2013</v>
      </c>
      <c r="I1763" s="7" t="s">
        <v>135</v>
      </c>
      <c r="R1763" s="2"/>
      <c r="S1763" s="2" t="s">
        <v>45</v>
      </c>
      <c r="X1763" s="5" t="e">
        <f t="shared" si="162"/>
        <v>#DIV/0!</v>
      </c>
      <c r="AA1763" s="5" t="e">
        <f t="shared" si="163"/>
        <v>#DIV/0!</v>
      </c>
      <c r="AB1763" s="4" t="e">
        <f t="shared" si="164"/>
        <v>#DIV/0!</v>
      </c>
      <c r="AD1763" s="2" t="e">
        <f t="shared" si="165"/>
        <v>#DIV/0!</v>
      </c>
      <c r="AF1763" s="2" t="e">
        <f t="shared" si="166"/>
        <v>#DIV/0!</v>
      </c>
      <c r="AG1763" s="2"/>
      <c r="AO1763" s="2"/>
      <c r="AP1763" s="2" t="str">
        <f t="shared" si="167"/>
        <v>D09_353_20</v>
      </c>
    </row>
    <row r="1764" spans="1:42" ht="12.75" customHeight="1" x14ac:dyDescent="0.2">
      <c r="A1764" s="1" t="s">
        <v>68</v>
      </c>
      <c r="B1764" s="3">
        <v>353</v>
      </c>
      <c r="C1764" s="4">
        <v>20</v>
      </c>
      <c r="D1764" s="4" t="s">
        <v>55</v>
      </c>
      <c r="E1764" s="2" t="s">
        <v>40</v>
      </c>
      <c r="F1764" s="2" t="s">
        <v>40</v>
      </c>
      <c r="G1764" s="2" t="s">
        <v>64</v>
      </c>
      <c r="H1764" s="2">
        <v>2014</v>
      </c>
      <c r="I1764" s="7" t="s">
        <v>135</v>
      </c>
      <c r="R1764" s="2"/>
      <c r="S1764" s="2" t="s">
        <v>45</v>
      </c>
      <c r="X1764" s="5" t="e">
        <f t="shared" si="162"/>
        <v>#DIV/0!</v>
      </c>
      <c r="AA1764" s="5" t="e">
        <f t="shared" si="163"/>
        <v>#DIV/0!</v>
      </c>
      <c r="AB1764" s="4" t="e">
        <f t="shared" si="164"/>
        <v>#DIV/0!</v>
      </c>
      <c r="AD1764" s="2" t="e">
        <f t="shared" si="165"/>
        <v>#DIV/0!</v>
      </c>
      <c r="AF1764" s="2" t="e">
        <f t="shared" si="166"/>
        <v>#DIV/0!</v>
      </c>
      <c r="AG1764" s="2"/>
      <c r="AO1764" s="2"/>
      <c r="AP1764" s="2" t="str">
        <f t="shared" si="167"/>
        <v>D09_353_20</v>
      </c>
    </row>
    <row r="1765" spans="1:42" ht="12.75" customHeight="1" x14ac:dyDescent="0.2">
      <c r="A1765" s="1" t="s">
        <v>68</v>
      </c>
      <c r="B1765" s="3">
        <v>353</v>
      </c>
      <c r="C1765" s="4">
        <v>20</v>
      </c>
      <c r="D1765" s="4" t="s">
        <v>55</v>
      </c>
      <c r="E1765" s="2" t="s">
        <v>40</v>
      </c>
      <c r="F1765" s="2" t="s">
        <v>40</v>
      </c>
      <c r="G1765" s="2" t="s">
        <v>64</v>
      </c>
      <c r="H1765" s="2">
        <v>2015</v>
      </c>
      <c r="I1765" s="7" t="s">
        <v>135</v>
      </c>
      <c r="R1765" s="2"/>
      <c r="S1765" s="2" t="s">
        <v>45</v>
      </c>
      <c r="X1765" s="5" t="e">
        <f t="shared" si="162"/>
        <v>#DIV/0!</v>
      </c>
      <c r="AA1765" s="5" t="e">
        <f t="shared" si="163"/>
        <v>#DIV/0!</v>
      </c>
      <c r="AB1765" s="4" t="e">
        <f t="shared" si="164"/>
        <v>#DIV/0!</v>
      </c>
      <c r="AD1765" s="2" t="e">
        <f t="shared" si="165"/>
        <v>#DIV/0!</v>
      </c>
      <c r="AF1765" s="2" t="e">
        <f t="shared" si="166"/>
        <v>#DIV/0!</v>
      </c>
      <c r="AG1765" s="2"/>
      <c r="AO1765" s="2"/>
      <c r="AP1765" s="2" t="str">
        <f t="shared" si="167"/>
        <v>D09_353_20</v>
      </c>
    </row>
    <row r="1766" spans="1:42" s="18" customFormat="1" ht="12.75" customHeight="1" x14ac:dyDescent="0.2">
      <c r="A1766" s="23" t="s">
        <v>68</v>
      </c>
      <c r="B1766" s="19">
        <v>353</v>
      </c>
      <c r="C1766" s="24">
        <v>20</v>
      </c>
      <c r="D1766" s="24" t="s">
        <v>55</v>
      </c>
      <c r="E1766" s="18" t="s">
        <v>40</v>
      </c>
      <c r="F1766" s="18" t="s">
        <v>40</v>
      </c>
      <c r="G1766" s="18" t="s">
        <v>64</v>
      </c>
      <c r="H1766" s="18">
        <v>2016</v>
      </c>
      <c r="I1766" s="26" t="s">
        <v>135</v>
      </c>
      <c r="S1766" s="18" t="s">
        <v>45</v>
      </c>
      <c r="X1766" s="25" t="e">
        <f t="shared" si="162"/>
        <v>#DIV/0!</v>
      </c>
      <c r="AA1766" s="25" t="e">
        <f t="shared" si="163"/>
        <v>#DIV/0!</v>
      </c>
      <c r="AB1766" s="24" t="e">
        <f t="shared" si="164"/>
        <v>#DIV/0!</v>
      </c>
      <c r="AD1766" s="18" t="e">
        <f t="shared" si="165"/>
        <v>#DIV/0!</v>
      </c>
      <c r="AF1766" s="18" t="e">
        <f t="shared" si="166"/>
        <v>#DIV/0!</v>
      </c>
      <c r="AP1766" s="2" t="str">
        <f t="shared" si="167"/>
        <v>D09_353_20</v>
      </c>
    </row>
    <row r="1767" spans="1:42" ht="12.75" customHeight="1" x14ac:dyDescent="0.2">
      <c r="A1767" s="1" t="s">
        <v>68</v>
      </c>
      <c r="B1767" s="3">
        <v>354</v>
      </c>
      <c r="C1767" s="4">
        <v>20</v>
      </c>
      <c r="D1767" s="4" t="s">
        <v>55</v>
      </c>
      <c r="E1767" s="2" t="s">
        <v>40</v>
      </c>
      <c r="F1767" s="2" t="s">
        <v>40</v>
      </c>
      <c r="G1767" s="2" t="s">
        <v>64</v>
      </c>
      <c r="H1767" s="2">
        <v>2012</v>
      </c>
      <c r="I1767" s="7" t="s">
        <v>135</v>
      </c>
      <c r="R1767" s="2"/>
      <c r="S1767" s="2" t="s">
        <v>45</v>
      </c>
      <c r="X1767" s="5" t="e">
        <f t="shared" si="162"/>
        <v>#DIV/0!</v>
      </c>
      <c r="AA1767" s="5" t="e">
        <f t="shared" si="163"/>
        <v>#DIV/0!</v>
      </c>
      <c r="AB1767" s="4" t="e">
        <f t="shared" si="164"/>
        <v>#DIV/0!</v>
      </c>
      <c r="AD1767" s="2" t="e">
        <f t="shared" si="165"/>
        <v>#DIV/0!</v>
      </c>
      <c r="AF1767" s="2" t="e">
        <f t="shared" si="166"/>
        <v>#DIV/0!</v>
      </c>
      <c r="AG1767" s="2"/>
      <c r="AO1767" s="2"/>
      <c r="AP1767" s="2" t="str">
        <f t="shared" si="167"/>
        <v>D09_354_20</v>
      </c>
    </row>
    <row r="1768" spans="1:42" ht="12.75" customHeight="1" x14ac:dyDescent="0.2">
      <c r="A1768" s="1" t="s">
        <v>68</v>
      </c>
      <c r="B1768" s="3">
        <v>354</v>
      </c>
      <c r="C1768" s="4">
        <v>20</v>
      </c>
      <c r="D1768" s="4" t="s">
        <v>55</v>
      </c>
      <c r="E1768" s="2" t="s">
        <v>40</v>
      </c>
      <c r="F1768" s="2" t="s">
        <v>40</v>
      </c>
      <c r="G1768" s="2" t="s">
        <v>64</v>
      </c>
      <c r="H1768" s="2">
        <v>2013</v>
      </c>
      <c r="I1768" s="7" t="s">
        <v>135</v>
      </c>
      <c r="R1768" s="2"/>
      <c r="S1768" s="2" t="s">
        <v>45</v>
      </c>
      <c r="X1768" s="5" t="e">
        <f t="shared" si="162"/>
        <v>#DIV/0!</v>
      </c>
      <c r="AA1768" s="5" t="e">
        <f t="shared" si="163"/>
        <v>#DIV/0!</v>
      </c>
      <c r="AB1768" s="4" t="e">
        <f t="shared" si="164"/>
        <v>#DIV/0!</v>
      </c>
      <c r="AD1768" s="2" t="e">
        <f t="shared" si="165"/>
        <v>#DIV/0!</v>
      </c>
      <c r="AF1768" s="2" t="e">
        <f t="shared" si="166"/>
        <v>#DIV/0!</v>
      </c>
      <c r="AG1768" s="2"/>
      <c r="AO1768" s="2"/>
      <c r="AP1768" s="2" t="str">
        <f t="shared" si="167"/>
        <v>D09_354_20</v>
      </c>
    </row>
    <row r="1769" spans="1:42" ht="12.75" customHeight="1" x14ac:dyDescent="0.2">
      <c r="A1769" s="1" t="s">
        <v>68</v>
      </c>
      <c r="B1769" s="3">
        <v>354</v>
      </c>
      <c r="C1769" s="4">
        <v>20</v>
      </c>
      <c r="D1769" s="4" t="s">
        <v>55</v>
      </c>
      <c r="E1769" s="2" t="s">
        <v>40</v>
      </c>
      <c r="F1769" s="2" t="s">
        <v>40</v>
      </c>
      <c r="G1769" s="2" t="s">
        <v>64</v>
      </c>
      <c r="H1769" s="2">
        <v>2014</v>
      </c>
      <c r="I1769" s="7" t="s">
        <v>135</v>
      </c>
      <c r="R1769" s="2"/>
      <c r="S1769" s="2" t="s">
        <v>45</v>
      </c>
      <c r="X1769" s="5" t="e">
        <f t="shared" si="162"/>
        <v>#DIV/0!</v>
      </c>
      <c r="AA1769" s="5" t="e">
        <f t="shared" si="163"/>
        <v>#DIV/0!</v>
      </c>
      <c r="AB1769" s="4" t="e">
        <f t="shared" si="164"/>
        <v>#DIV/0!</v>
      </c>
      <c r="AD1769" s="2" t="e">
        <f t="shared" si="165"/>
        <v>#DIV/0!</v>
      </c>
      <c r="AF1769" s="2" t="e">
        <f t="shared" si="166"/>
        <v>#DIV/0!</v>
      </c>
      <c r="AG1769" s="2"/>
      <c r="AO1769" s="2"/>
      <c r="AP1769" s="2" t="str">
        <f t="shared" si="167"/>
        <v>D09_354_20</v>
      </c>
    </row>
    <row r="1770" spans="1:42" ht="12.75" customHeight="1" x14ac:dyDescent="0.2">
      <c r="A1770" s="1" t="s">
        <v>68</v>
      </c>
      <c r="B1770" s="3">
        <v>354</v>
      </c>
      <c r="C1770" s="4">
        <v>20</v>
      </c>
      <c r="D1770" s="4" t="s">
        <v>55</v>
      </c>
      <c r="E1770" s="2" t="s">
        <v>40</v>
      </c>
      <c r="F1770" s="2" t="s">
        <v>40</v>
      </c>
      <c r="G1770" s="2" t="s">
        <v>64</v>
      </c>
      <c r="H1770" s="2">
        <v>2015</v>
      </c>
      <c r="I1770" s="7" t="s">
        <v>135</v>
      </c>
      <c r="R1770" s="2"/>
      <c r="S1770" s="2" t="s">
        <v>45</v>
      </c>
      <c r="X1770" s="5" t="e">
        <f t="shared" si="162"/>
        <v>#DIV/0!</v>
      </c>
      <c r="AA1770" s="5" t="e">
        <f t="shared" si="163"/>
        <v>#DIV/0!</v>
      </c>
      <c r="AB1770" s="4" t="e">
        <f t="shared" si="164"/>
        <v>#DIV/0!</v>
      </c>
      <c r="AD1770" s="2" t="e">
        <f t="shared" si="165"/>
        <v>#DIV/0!</v>
      </c>
      <c r="AF1770" s="2" t="e">
        <f t="shared" si="166"/>
        <v>#DIV/0!</v>
      </c>
      <c r="AG1770" s="2"/>
      <c r="AO1770" s="2"/>
      <c r="AP1770" s="2" t="str">
        <f t="shared" si="167"/>
        <v>D09_354_20</v>
      </c>
    </row>
    <row r="1771" spans="1:42" s="18" customFormat="1" ht="12.75" customHeight="1" x14ac:dyDescent="0.2">
      <c r="A1771" s="23" t="s">
        <v>68</v>
      </c>
      <c r="B1771" s="19">
        <v>354</v>
      </c>
      <c r="C1771" s="24">
        <v>20</v>
      </c>
      <c r="D1771" s="24" t="s">
        <v>55</v>
      </c>
      <c r="E1771" s="18" t="s">
        <v>40</v>
      </c>
      <c r="F1771" s="18" t="s">
        <v>40</v>
      </c>
      <c r="G1771" s="18" t="s">
        <v>64</v>
      </c>
      <c r="H1771" s="18">
        <v>2016</v>
      </c>
      <c r="I1771" s="26" t="s">
        <v>135</v>
      </c>
      <c r="S1771" s="18" t="s">
        <v>45</v>
      </c>
      <c r="X1771" s="25" t="e">
        <f t="shared" si="162"/>
        <v>#DIV/0!</v>
      </c>
      <c r="AA1771" s="25" t="e">
        <f t="shared" si="163"/>
        <v>#DIV/0!</v>
      </c>
      <c r="AB1771" s="24" t="e">
        <f t="shared" si="164"/>
        <v>#DIV/0!</v>
      </c>
      <c r="AD1771" s="18" t="e">
        <f t="shared" si="165"/>
        <v>#DIV/0!</v>
      </c>
      <c r="AF1771" s="18" t="e">
        <f t="shared" si="166"/>
        <v>#DIV/0!</v>
      </c>
      <c r="AP1771" s="2" t="str">
        <f t="shared" si="167"/>
        <v>D09_354_20</v>
      </c>
    </row>
    <row r="1772" spans="1:42" ht="12.75" customHeight="1" x14ac:dyDescent="0.2">
      <c r="A1772" s="1" t="s">
        <v>68</v>
      </c>
      <c r="B1772" s="3">
        <v>355</v>
      </c>
      <c r="C1772" s="4">
        <v>20</v>
      </c>
      <c r="D1772" s="4" t="s">
        <v>55</v>
      </c>
      <c r="E1772" s="2" t="s">
        <v>40</v>
      </c>
      <c r="F1772" s="2" t="s">
        <v>40</v>
      </c>
      <c r="G1772" s="2" t="s">
        <v>64</v>
      </c>
      <c r="H1772" s="2">
        <v>2012</v>
      </c>
      <c r="I1772" s="7" t="s">
        <v>135</v>
      </c>
      <c r="R1772" s="2"/>
      <c r="S1772" s="2" t="s">
        <v>45</v>
      </c>
      <c r="X1772" s="5" t="e">
        <f t="shared" si="162"/>
        <v>#DIV/0!</v>
      </c>
      <c r="AA1772" s="5" t="e">
        <f t="shared" si="163"/>
        <v>#DIV/0!</v>
      </c>
      <c r="AB1772" s="4" t="e">
        <f t="shared" si="164"/>
        <v>#DIV/0!</v>
      </c>
      <c r="AD1772" s="2" t="e">
        <f t="shared" si="165"/>
        <v>#DIV/0!</v>
      </c>
      <c r="AF1772" s="2" t="e">
        <f t="shared" si="166"/>
        <v>#DIV/0!</v>
      </c>
      <c r="AG1772" s="2"/>
      <c r="AO1772" s="2"/>
      <c r="AP1772" s="2" t="str">
        <f t="shared" si="167"/>
        <v>D09_355_20</v>
      </c>
    </row>
    <row r="1773" spans="1:42" ht="12.75" customHeight="1" x14ac:dyDescent="0.2">
      <c r="A1773" s="1" t="s">
        <v>68</v>
      </c>
      <c r="B1773" s="3">
        <v>355</v>
      </c>
      <c r="C1773" s="4">
        <v>20</v>
      </c>
      <c r="D1773" s="4" t="s">
        <v>55</v>
      </c>
      <c r="E1773" s="2" t="s">
        <v>40</v>
      </c>
      <c r="F1773" s="2" t="s">
        <v>40</v>
      </c>
      <c r="G1773" s="2" t="s">
        <v>64</v>
      </c>
      <c r="H1773" s="2">
        <v>2013</v>
      </c>
      <c r="I1773" s="7" t="s">
        <v>135</v>
      </c>
      <c r="R1773" s="2"/>
      <c r="S1773" s="2" t="s">
        <v>45</v>
      </c>
      <c r="X1773" s="5" t="e">
        <f t="shared" si="162"/>
        <v>#DIV/0!</v>
      </c>
      <c r="AA1773" s="5" t="e">
        <f t="shared" si="163"/>
        <v>#DIV/0!</v>
      </c>
      <c r="AB1773" s="4" t="e">
        <f t="shared" si="164"/>
        <v>#DIV/0!</v>
      </c>
      <c r="AD1773" s="2" t="e">
        <f t="shared" si="165"/>
        <v>#DIV/0!</v>
      </c>
      <c r="AF1773" s="2" t="e">
        <f t="shared" si="166"/>
        <v>#DIV/0!</v>
      </c>
      <c r="AG1773" s="2"/>
      <c r="AO1773" s="2"/>
      <c r="AP1773" s="2" t="str">
        <f t="shared" si="167"/>
        <v>D09_355_20</v>
      </c>
    </row>
    <row r="1774" spans="1:42" ht="12.75" customHeight="1" x14ac:dyDescent="0.2">
      <c r="A1774" s="1" t="s">
        <v>68</v>
      </c>
      <c r="B1774" s="3">
        <v>355</v>
      </c>
      <c r="C1774" s="4">
        <v>20</v>
      </c>
      <c r="D1774" s="4" t="s">
        <v>55</v>
      </c>
      <c r="E1774" s="2" t="s">
        <v>40</v>
      </c>
      <c r="F1774" s="2" t="s">
        <v>40</v>
      </c>
      <c r="G1774" s="2" t="s">
        <v>64</v>
      </c>
      <c r="H1774" s="2">
        <v>2014</v>
      </c>
      <c r="I1774" s="7" t="s">
        <v>135</v>
      </c>
      <c r="R1774" s="2"/>
      <c r="S1774" s="2" t="s">
        <v>45</v>
      </c>
      <c r="X1774" s="5" t="e">
        <f t="shared" si="162"/>
        <v>#DIV/0!</v>
      </c>
      <c r="AA1774" s="5" t="e">
        <f t="shared" si="163"/>
        <v>#DIV/0!</v>
      </c>
      <c r="AB1774" s="4" t="e">
        <f t="shared" si="164"/>
        <v>#DIV/0!</v>
      </c>
      <c r="AD1774" s="2" t="e">
        <f t="shared" si="165"/>
        <v>#DIV/0!</v>
      </c>
      <c r="AF1774" s="2" t="e">
        <f t="shared" si="166"/>
        <v>#DIV/0!</v>
      </c>
      <c r="AG1774" s="2"/>
      <c r="AO1774" s="2"/>
      <c r="AP1774" s="2" t="str">
        <f t="shared" si="167"/>
        <v>D09_355_20</v>
      </c>
    </row>
    <row r="1775" spans="1:42" ht="12.75" customHeight="1" x14ac:dyDescent="0.2">
      <c r="A1775" s="1" t="s">
        <v>68</v>
      </c>
      <c r="B1775" s="3">
        <v>355</v>
      </c>
      <c r="C1775" s="4">
        <v>20</v>
      </c>
      <c r="D1775" s="4" t="s">
        <v>55</v>
      </c>
      <c r="E1775" s="2" t="s">
        <v>40</v>
      </c>
      <c r="F1775" s="2" t="s">
        <v>40</v>
      </c>
      <c r="G1775" s="2" t="s">
        <v>64</v>
      </c>
      <c r="H1775" s="2">
        <v>2015</v>
      </c>
      <c r="I1775" s="7" t="s">
        <v>135</v>
      </c>
      <c r="R1775" s="2"/>
      <c r="S1775" s="2" t="s">
        <v>45</v>
      </c>
      <c r="X1775" s="5" t="e">
        <f t="shared" si="162"/>
        <v>#DIV/0!</v>
      </c>
      <c r="AA1775" s="5" t="e">
        <f t="shared" si="163"/>
        <v>#DIV/0!</v>
      </c>
      <c r="AB1775" s="4" t="e">
        <f t="shared" si="164"/>
        <v>#DIV/0!</v>
      </c>
      <c r="AD1775" s="2" t="e">
        <f t="shared" si="165"/>
        <v>#DIV/0!</v>
      </c>
      <c r="AF1775" s="2" t="e">
        <f t="shared" si="166"/>
        <v>#DIV/0!</v>
      </c>
      <c r="AG1775" s="2"/>
      <c r="AO1775" s="2"/>
      <c r="AP1775" s="2" t="str">
        <f t="shared" si="167"/>
        <v>D09_355_20</v>
      </c>
    </row>
    <row r="1776" spans="1:42" s="18" customFormat="1" ht="12.75" customHeight="1" x14ac:dyDescent="0.2">
      <c r="A1776" s="23" t="s">
        <v>68</v>
      </c>
      <c r="B1776" s="19">
        <v>355</v>
      </c>
      <c r="C1776" s="24">
        <v>20</v>
      </c>
      <c r="D1776" s="24" t="s">
        <v>55</v>
      </c>
      <c r="E1776" s="18" t="s">
        <v>40</v>
      </c>
      <c r="F1776" s="18" t="s">
        <v>40</v>
      </c>
      <c r="G1776" s="18" t="s">
        <v>64</v>
      </c>
      <c r="H1776" s="18">
        <v>2016</v>
      </c>
      <c r="I1776" s="26" t="s">
        <v>135</v>
      </c>
      <c r="S1776" s="18" t="s">
        <v>45</v>
      </c>
      <c r="X1776" s="25" t="e">
        <f t="shared" si="162"/>
        <v>#DIV/0!</v>
      </c>
      <c r="AA1776" s="25" t="e">
        <f t="shared" si="163"/>
        <v>#DIV/0!</v>
      </c>
      <c r="AB1776" s="24" t="e">
        <f t="shared" si="164"/>
        <v>#DIV/0!</v>
      </c>
      <c r="AD1776" s="18" t="e">
        <f t="shared" si="165"/>
        <v>#DIV/0!</v>
      </c>
      <c r="AF1776" s="18" t="e">
        <f t="shared" si="166"/>
        <v>#DIV/0!</v>
      </c>
      <c r="AP1776" s="2" t="str">
        <f t="shared" si="167"/>
        <v>D09_355_20</v>
      </c>
    </row>
    <row r="1777" spans="1:42" ht="12.75" customHeight="1" x14ac:dyDescent="0.2">
      <c r="A1777" s="1" t="s">
        <v>68</v>
      </c>
      <c r="B1777" s="3">
        <v>356</v>
      </c>
      <c r="C1777" s="4">
        <v>20</v>
      </c>
      <c r="D1777" s="4" t="s">
        <v>55</v>
      </c>
      <c r="E1777" s="2" t="s">
        <v>40</v>
      </c>
      <c r="F1777" s="2" t="s">
        <v>40</v>
      </c>
      <c r="G1777" s="2" t="s">
        <v>64</v>
      </c>
      <c r="H1777" s="2">
        <v>2012</v>
      </c>
      <c r="I1777" s="7" t="s">
        <v>135</v>
      </c>
      <c r="R1777" s="2"/>
      <c r="S1777" s="2" t="s">
        <v>45</v>
      </c>
      <c r="X1777" s="5" t="e">
        <f t="shared" si="162"/>
        <v>#DIV/0!</v>
      </c>
      <c r="AA1777" s="5" t="e">
        <f t="shared" si="163"/>
        <v>#DIV/0!</v>
      </c>
      <c r="AB1777" s="4" t="e">
        <f t="shared" si="164"/>
        <v>#DIV/0!</v>
      </c>
      <c r="AD1777" s="2" t="e">
        <f t="shared" si="165"/>
        <v>#DIV/0!</v>
      </c>
      <c r="AF1777" s="2" t="e">
        <f t="shared" si="166"/>
        <v>#DIV/0!</v>
      </c>
      <c r="AO1777" s="2"/>
      <c r="AP1777" s="2" t="str">
        <f t="shared" si="167"/>
        <v>D09_356_20</v>
      </c>
    </row>
    <row r="1778" spans="1:42" ht="12.75" customHeight="1" x14ac:dyDescent="0.2">
      <c r="A1778" s="1" t="s">
        <v>68</v>
      </c>
      <c r="B1778" s="3">
        <v>356</v>
      </c>
      <c r="C1778" s="4">
        <v>20</v>
      </c>
      <c r="D1778" s="4" t="s">
        <v>55</v>
      </c>
      <c r="E1778" s="2" t="s">
        <v>40</v>
      </c>
      <c r="F1778" s="2" t="s">
        <v>40</v>
      </c>
      <c r="G1778" s="2" t="s">
        <v>64</v>
      </c>
      <c r="H1778" s="2">
        <v>2013</v>
      </c>
      <c r="I1778" s="7" t="s">
        <v>135</v>
      </c>
      <c r="R1778" s="2"/>
      <c r="S1778" s="2" t="s">
        <v>45</v>
      </c>
      <c r="X1778" s="5" t="e">
        <f t="shared" si="162"/>
        <v>#DIV/0!</v>
      </c>
      <c r="AA1778" s="5" t="e">
        <f t="shared" si="163"/>
        <v>#DIV/0!</v>
      </c>
      <c r="AB1778" s="4" t="e">
        <f t="shared" si="164"/>
        <v>#DIV/0!</v>
      </c>
      <c r="AD1778" s="2" t="e">
        <f t="shared" si="165"/>
        <v>#DIV/0!</v>
      </c>
      <c r="AF1778" s="2" t="e">
        <f t="shared" si="166"/>
        <v>#DIV/0!</v>
      </c>
      <c r="AG1778" s="2"/>
      <c r="AO1778" s="2"/>
      <c r="AP1778" s="2" t="str">
        <f t="shared" si="167"/>
        <v>D09_356_20</v>
      </c>
    </row>
    <row r="1779" spans="1:42" ht="12.75" customHeight="1" x14ac:dyDescent="0.2">
      <c r="A1779" s="1" t="s">
        <v>68</v>
      </c>
      <c r="B1779" s="3">
        <v>356</v>
      </c>
      <c r="C1779" s="4">
        <v>20</v>
      </c>
      <c r="D1779" s="4" t="s">
        <v>55</v>
      </c>
      <c r="E1779" s="2" t="s">
        <v>40</v>
      </c>
      <c r="F1779" s="2" t="s">
        <v>40</v>
      </c>
      <c r="G1779" s="2" t="s">
        <v>64</v>
      </c>
      <c r="H1779" s="2">
        <v>2014</v>
      </c>
      <c r="I1779" s="7" t="s">
        <v>135</v>
      </c>
      <c r="R1779" s="2"/>
      <c r="S1779" s="2" t="s">
        <v>45</v>
      </c>
      <c r="X1779" s="5" t="e">
        <f t="shared" si="162"/>
        <v>#DIV/0!</v>
      </c>
      <c r="AA1779" s="5" t="e">
        <f t="shared" si="163"/>
        <v>#DIV/0!</v>
      </c>
      <c r="AB1779" s="4" t="e">
        <f t="shared" si="164"/>
        <v>#DIV/0!</v>
      </c>
      <c r="AD1779" s="2" t="e">
        <f t="shared" si="165"/>
        <v>#DIV/0!</v>
      </c>
      <c r="AF1779" s="2" t="e">
        <f t="shared" si="166"/>
        <v>#DIV/0!</v>
      </c>
      <c r="AG1779" s="2"/>
      <c r="AO1779" s="2"/>
      <c r="AP1779" s="2" t="str">
        <f t="shared" si="167"/>
        <v>D09_356_20</v>
      </c>
    </row>
    <row r="1780" spans="1:42" ht="12.75" customHeight="1" x14ac:dyDescent="0.2">
      <c r="A1780" s="1" t="s">
        <v>68</v>
      </c>
      <c r="B1780" s="3">
        <v>356</v>
      </c>
      <c r="C1780" s="4">
        <v>20</v>
      </c>
      <c r="D1780" s="4" t="s">
        <v>55</v>
      </c>
      <c r="E1780" s="2" t="s">
        <v>40</v>
      </c>
      <c r="F1780" s="2" t="s">
        <v>40</v>
      </c>
      <c r="G1780" s="2" t="s">
        <v>64</v>
      </c>
      <c r="H1780" s="2">
        <v>2015</v>
      </c>
      <c r="I1780" s="7" t="s">
        <v>135</v>
      </c>
      <c r="R1780" s="2"/>
      <c r="S1780" s="2" t="s">
        <v>45</v>
      </c>
      <c r="X1780" s="5" t="e">
        <f t="shared" si="162"/>
        <v>#DIV/0!</v>
      </c>
      <c r="AA1780" s="5" t="e">
        <f t="shared" si="163"/>
        <v>#DIV/0!</v>
      </c>
      <c r="AB1780" s="4" t="e">
        <f t="shared" si="164"/>
        <v>#DIV/0!</v>
      </c>
      <c r="AD1780" s="2" t="e">
        <f t="shared" si="165"/>
        <v>#DIV/0!</v>
      </c>
      <c r="AF1780" s="2" t="e">
        <f t="shared" si="166"/>
        <v>#DIV/0!</v>
      </c>
      <c r="AG1780" s="2"/>
      <c r="AO1780" s="2"/>
      <c r="AP1780" s="2" t="str">
        <f t="shared" si="167"/>
        <v>D09_356_20</v>
      </c>
    </row>
    <row r="1781" spans="1:42" s="18" customFormat="1" ht="12.75" customHeight="1" x14ac:dyDescent="0.2">
      <c r="A1781" s="23" t="s">
        <v>68</v>
      </c>
      <c r="B1781" s="19">
        <v>356</v>
      </c>
      <c r="C1781" s="24">
        <v>20</v>
      </c>
      <c r="D1781" s="24" t="s">
        <v>55</v>
      </c>
      <c r="E1781" s="18" t="s">
        <v>40</v>
      </c>
      <c r="F1781" s="18" t="s">
        <v>40</v>
      </c>
      <c r="G1781" s="18" t="s">
        <v>64</v>
      </c>
      <c r="H1781" s="18">
        <v>2016</v>
      </c>
      <c r="I1781" s="26" t="s">
        <v>135</v>
      </c>
      <c r="S1781" s="18" t="s">
        <v>45</v>
      </c>
      <c r="X1781" s="25" t="e">
        <f t="shared" si="162"/>
        <v>#DIV/0!</v>
      </c>
      <c r="AA1781" s="25" t="e">
        <f t="shared" si="163"/>
        <v>#DIV/0!</v>
      </c>
      <c r="AB1781" s="24" t="e">
        <f t="shared" si="164"/>
        <v>#DIV/0!</v>
      </c>
      <c r="AD1781" s="18" t="e">
        <f t="shared" si="165"/>
        <v>#DIV/0!</v>
      </c>
      <c r="AF1781" s="18" t="e">
        <f t="shared" si="166"/>
        <v>#DIV/0!</v>
      </c>
      <c r="AP1781" s="2" t="str">
        <f t="shared" si="167"/>
        <v>D09_356_20</v>
      </c>
    </row>
    <row r="1782" spans="1:42" ht="12.75" customHeight="1" x14ac:dyDescent="0.2">
      <c r="A1782" s="1" t="s">
        <v>68</v>
      </c>
      <c r="B1782" s="3">
        <v>357</v>
      </c>
      <c r="C1782" s="4">
        <v>20</v>
      </c>
      <c r="D1782" s="4" t="s">
        <v>55</v>
      </c>
      <c r="E1782" s="2" t="s">
        <v>40</v>
      </c>
      <c r="F1782" s="2" t="s">
        <v>40</v>
      </c>
      <c r="G1782" s="2" t="s">
        <v>64</v>
      </c>
      <c r="H1782" s="2">
        <v>2012</v>
      </c>
      <c r="I1782" s="7" t="s">
        <v>135</v>
      </c>
      <c r="R1782" s="2"/>
      <c r="S1782" s="2" t="s">
        <v>45</v>
      </c>
      <c r="X1782" s="5" t="e">
        <f t="shared" si="162"/>
        <v>#DIV/0!</v>
      </c>
      <c r="AA1782" s="5" t="e">
        <f t="shared" si="163"/>
        <v>#DIV/0!</v>
      </c>
      <c r="AB1782" s="4" t="e">
        <f t="shared" si="164"/>
        <v>#DIV/0!</v>
      </c>
      <c r="AD1782" s="2" t="e">
        <f t="shared" si="165"/>
        <v>#DIV/0!</v>
      </c>
      <c r="AF1782" s="2" t="e">
        <f t="shared" si="166"/>
        <v>#DIV/0!</v>
      </c>
      <c r="AO1782" s="2"/>
      <c r="AP1782" s="2" t="str">
        <f t="shared" si="167"/>
        <v>D09_357_20</v>
      </c>
    </row>
    <row r="1783" spans="1:42" ht="12.75" customHeight="1" x14ac:dyDescent="0.2">
      <c r="A1783" s="1" t="s">
        <v>68</v>
      </c>
      <c r="B1783" s="3">
        <v>357</v>
      </c>
      <c r="C1783" s="4">
        <v>20</v>
      </c>
      <c r="D1783" s="4" t="s">
        <v>55</v>
      </c>
      <c r="E1783" s="2" t="s">
        <v>40</v>
      </c>
      <c r="F1783" s="2" t="s">
        <v>40</v>
      </c>
      <c r="G1783" s="2" t="s">
        <v>64</v>
      </c>
      <c r="H1783" s="2">
        <v>2013</v>
      </c>
      <c r="I1783" s="7" t="s">
        <v>135</v>
      </c>
      <c r="R1783" s="2"/>
      <c r="S1783" s="2" t="s">
        <v>45</v>
      </c>
      <c r="X1783" s="5" t="e">
        <f t="shared" si="162"/>
        <v>#DIV/0!</v>
      </c>
      <c r="AA1783" s="5" t="e">
        <f t="shared" si="163"/>
        <v>#DIV/0!</v>
      </c>
      <c r="AB1783" s="4" t="e">
        <f t="shared" si="164"/>
        <v>#DIV/0!</v>
      </c>
      <c r="AD1783" s="2" t="e">
        <f t="shared" si="165"/>
        <v>#DIV/0!</v>
      </c>
      <c r="AF1783" s="2" t="e">
        <f t="shared" si="166"/>
        <v>#DIV/0!</v>
      </c>
      <c r="AG1783" s="2"/>
      <c r="AO1783" s="2"/>
      <c r="AP1783" s="2" t="str">
        <f t="shared" si="167"/>
        <v>D09_357_20</v>
      </c>
    </row>
    <row r="1784" spans="1:42" ht="12.75" customHeight="1" x14ac:dyDescent="0.2">
      <c r="A1784" s="1" t="s">
        <v>68</v>
      </c>
      <c r="B1784" s="3">
        <v>357</v>
      </c>
      <c r="C1784" s="4">
        <v>20</v>
      </c>
      <c r="D1784" s="4" t="s">
        <v>55</v>
      </c>
      <c r="E1784" s="2" t="s">
        <v>40</v>
      </c>
      <c r="F1784" s="2" t="s">
        <v>40</v>
      </c>
      <c r="G1784" s="2" t="s">
        <v>64</v>
      </c>
      <c r="H1784" s="2">
        <v>2014</v>
      </c>
      <c r="I1784" s="7" t="s">
        <v>135</v>
      </c>
      <c r="R1784" s="2"/>
      <c r="S1784" s="2" t="s">
        <v>45</v>
      </c>
      <c r="X1784" s="5" t="e">
        <f t="shared" si="162"/>
        <v>#DIV/0!</v>
      </c>
      <c r="AA1784" s="5" t="e">
        <f t="shared" si="163"/>
        <v>#DIV/0!</v>
      </c>
      <c r="AB1784" s="4" t="e">
        <f t="shared" si="164"/>
        <v>#DIV/0!</v>
      </c>
      <c r="AD1784" s="2" t="e">
        <f t="shared" si="165"/>
        <v>#DIV/0!</v>
      </c>
      <c r="AF1784" s="2" t="e">
        <f t="shared" si="166"/>
        <v>#DIV/0!</v>
      </c>
      <c r="AG1784" s="2"/>
      <c r="AO1784" s="2"/>
      <c r="AP1784" s="2" t="str">
        <f t="shared" si="167"/>
        <v>D09_357_20</v>
      </c>
    </row>
    <row r="1785" spans="1:42" ht="12.75" customHeight="1" x14ac:dyDescent="0.2">
      <c r="A1785" s="1" t="s">
        <v>68</v>
      </c>
      <c r="B1785" s="3">
        <v>357</v>
      </c>
      <c r="C1785" s="4">
        <v>20</v>
      </c>
      <c r="D1785" s="4" t="s">
        <v>55</v>
      </c>
      <c r="E1785" s="2" t="s">
        <v>40</v>
      </c>
      <c r="F1785" s="2" t="s">
        <v>40</v>
      </c>
      <c r="G1785" s="2" t="s">
        <v>64</v>
      </c>
      <c r="H1785" s="2">
        <v>2015</v>
      </c>
      <c r="I1785" s="7" t="s">
        <v>135</v>
      </c>
      <c r="R1785" s="2"/>
      <c r="S1785" s="2" t="s">
        <v>45</v>
      </c>
      <c r="X1785" s="5" t="e">
        <f t="shared" si="162"/>
        <v>#DIV/0!</v>
      </c>
      <c r="AA1785" s="5" t="e">
        <f t="shared" si="163"/>
        <v>#DIV/0!</v>
      </c>
      <c r="AB1785" s="4" t="e">
        <f t="shared" si="164"/>
        <v>#DIV/0!</v>
      </c>
      <c r="AD1785" s="2" t="e">
        <f t="shared" si="165"/>
        <v>#DIV/0!</v>
      </c>
      <c r="AF1785" s="2" t="e">
        <f t="shared" si="166"/>
        <v>#DIV/0!</v>
      </c>
      <c r="AG1785" s="2"/>
      <c r="AO1785" s="2"/>
      <c r="AP1785" s="2" t="str">
        <f t="shared" si="167"/>
        <v>D09_357_20</v>
      </c>
    </row>
    <row r="1786" spans="1:42" s="18" customFormat="1" ht="12.75" customHeight="1" x14ac:dyDescent="0.2">
      <c r="A1786" s="23" t="s">
        <v>68</v>
      </c>
      <c r="B1786" s="19">
        <v>357</v>
      </c>
      <c r="C1786" s="24">
        <v>20</v>
      </c>
      <c r="D1786" s="24" t="s">
        <v>55</v>
      </c>
      <c r="E1786" s="18" t="s">
        <v>40</v>
      </c>
      <c r="F1786" s="18" t="s">
        <v>40</v>
      </c>
      <c r="G1786" s="18" t="s">
        <v>64</v>
      </c>
      <c r="H1786" s="18">
        <v>2016</v>
      </c>
      <c r="I1786" s="26" t="s">
        <v>135</v>
      </c>
      <c r="S1786" s="18" t="s">
        <v>45</v>
      </c>
      <c r="X1786" s="25" t="e">
        <f t="shared" si="162"/>
        <v>#DIV/0!</v>
      </c>
      <c r="AA1786" s="25" t="e">
        <f t="shared" si="163"/>
        <v>#DIV/0!</v>
      </c>
      <c r="AB1786" s="24" t="e">
        <f t="shared" si="164"/>
        <v>#DIV/0!</v>
      </c>
      <c r="AD1786" s="18" t="e">
        <f t="shared" si="165"/>
        <v>#DIV/0!</v>
      </c>
      <c r="AF1786" s="18" t="e">
        <f t="shared" si="166"/>
        <v>#DIV/0!</v>
      </c>
      <c r="AP1786" s="2" t="str">
        <f t="shared" si="167"/>
        <v>D09_357_20</v>
      </c>
    </row>
    <row r="1787" spans="1:42" ht="12.75" customHeight="1" x14ac:dyDescent="0.2">
      <c r="A1787" s="1" t="s">
        <v>68</v>
      </c>
      <c r="B1787" s="3">
        <v>358</v>
      </c>
      <c r="C1787" s="4">
        <v>20</v>
      </c>
      <c r="D1787" s="4" t="s">
        <v>55</v>
      </c>
      <c r="E1787" s="2" t="s">
        <v>40</v>
      </c>
      <c r="F1787" s="2" t="s">
        <v>40</v>
      </c>
      <c r="G1787" s="2" t="s">
        <v>64</v>
      </c>
      <c r="H1787" s="2">
        <v>2012</v>
      </c>
      <c r="I1787" s="7" t="s">
        <v>135</v>
      </c>
      <c r="R1787" s="2"/>
      <c r="S1787" s="2" t="s">
        <v>45</v>
      </c>
      <c r="X1787" s="5" t="e">
        <f t="shared" si="162"/>
        <v>#DIV/0!</v>
      </c>
      <c r="AA1787" s="5" t="e">
        <f t="shared" si="163"/>
        <v>#DIV/0!</v>
      </c>
      <c r="AB1787" s="4" t="e">
        <f t="shared" si="164"/>
        <v>#DIV/0!</v>
      </c>
      <c r="AD1787" s="2" t="e">
        <f t="shared" si="165"/>
        <v>#DIV/0!</v>
      </c>
      <c r="AF1787" s="2" t="e">
        <f t="shared" si="166"/>
        <v>#DIV/0!</v>
      </c>
      <c r="AO1787" s="2"/>
      <c r="AP1787" s="2" t="str">
        <f t="shared" si="167"/>
        <v>D09_358_20</v>
      </c>
    </row>
    <row r="1788" spans="1:42" ht="12.75" customHeight="1" x14ac:dyDescent="0.2">
      <c r="A1788" s="1" t="s">
        <v>68</v>
      </c>
      <c r="B1788" s="3">
        <v>358</v>
      </c>
      <c r="C1788" s="4">
        <v>20</v>
      </c>
      <c r="D1788" s="4" t="s">
        <v>55</v>
      </c>
      <c r="E1788" s="2" t="s">
        <v>40</v>
      </c>
      <c r="F1788" s="2" t="s">
        <v>40</v>
      </c>
      <c r="G1788" s="2" t="s">
        <v>64</v>
      </c>
      <c r="H1788" s="2">
        <v>2013</v>
      </c>
      <c r="I1788" s="7" t="s">
        <v>135</v>
      </c>
      <c r="R1788" s="2"/>
      <c r="S1788" s="2" t="s">
        <v>45</v>
      </c>
      <c r="X1788" s="5" t="e">
        <f t="shared" si="162"/>
        <v>#DIV/0!</v>
      </c>
      <c r="AA1788" s="5" t="e">
        <f t="shared" si="163"/>
        <v>#DIV/0!</v>
      </c>
      <c r="AB1788" s="4" t="e">
        <f t="shared" si="164"/>
        <v>#DIV/0!</v>
      </c>
      <c r="AD1788" s="2" t="e">
        <f t="shared" si="165"/>
        <v>#DIV/0!</v>
      </c>
      <c r="AF1788" s="2" t="e">
        <f t="shared" si="166"/>
        <v>#DIV/0!</v>
      </c>
      <c r="AG1788" s="2"/>
      <c r="AO1788" s="2"/>
      <c r="AP1788" s="2" t="str">
        <f t="shared" si="167"/>
        <v>D09_358_20</v>
      </c>
    </row>
    <row r="1789" spans="1:42" ht="12.75" customHeight="1" x14ac:dyDescent="0.2">
      <c r="A1789" s="1" t="s">
        <v>68</v>
      </c>
      <c r="B1789" s="3">
        <v>358</v>
      </c>
      <c r="C1789" s="4">
        <v>20</v>
      </c>
      <c r="D1789" s="4" t="s">
        <v>55</v>
      </c>
      <c r="E1789" s="2" t="s">
        <v>40</v>
      </c>
      <c r="F1789" s="2" t="s">
        <v>40</v>
      </c>
      <c r="G1789" s="2" t="s">
        <v>64</v>
      </c>
      <c r="H1789" s="2">
        <v>2014</v>
      </c>
      <c r="I1789" s="7" t="s">
        <v>135</v>
      </c>
      <c r="R1789" s="2"/>
      <c r="S1789" s="2" t="s">
        <v>45</v>
      </c>
      <c r="X1789" s="5" t="e">
        <f t="shared" si="162"/>
        <v>#DIV/0!</v>
      </c>
      <c r="AA1789" s="5" t="e">
        <f t="shared" si="163"/>
        <v>#DIV/0!</v>
      </c>
      <c r="AB1789" s="4" t="e">
        <f t="shared" si="164"/>
        <v>#DIV/0!</v>
      </c>
      <c r="AD1789" s="2" t="e">
        <f t="shared" si="165"/>
        <v>#DIV/0!</v>
      </c>
      <c r="AF1789" s="2" t="e">
        <f t="shared" si="166"/>
        <v>#DIV/0!</v>
      </c>
      <c r="AG1789" s="2"/>
      <c r="AO1789" s="2"/>
      <c r="AP1789" s="2" t="str">
        <f t="shared" si="167"/>
        <v>D09_358_20</v>
      </c>
    </row>
    <row r="1790" spans="1:42" ht="12.75" customHeight="1" x14ac:dyDescent="0.2">
      <c r="A1790" s="1" t="s">
        <v>68</v>
      </c>
      <c r="B1790" s="3">
        <v>358</v>
      </c>
      <c r="C1790" s="4">
        <v>20</v>
      </c>
      <c r="D1790" s="4" t="s">
        <v>55</v>
      </c>
      <c r="E1790" s="2" t="s">
        <v>40</v>
      </c>
      <c r="F1790" s="2" t="s">
        <v>40</v>
      </c>
      <c r="G1790" s="2" t="s">
        <v>64</v>
      </c>
      <c r="H1790" s="2">
        <v>2015</v>
      </c>
      <c r="I1790" s="7" t="s">
        <v>135</v>
      </c>
      <c r="R1790" s="2"/>
      <c r="S1790" s="2" t="s">
        <v>45</v>
      </c>
      <c r="X1790" s="5" t="e">
        <f t="shared" si="162"/>
        <v>#DIV/0!</v>
      </c>
      <c r="AA1790" s="5" t="e">
        <f t="shared" si="163"/>
        <v>#DIV/0!</v>
      </c>
      <c r="AB1790" s="4" t="e">
        <f t="shared" si="164"/>
        <v>#DIV/0!</v>
      </c>
      <c r="AD1790" s="2" t="e">
        <f t="shared" si="165"/>
        <v>#DIV/0!</v>
      </c>
      <c r="AF1790" s="2" t="e">
        <f t="shared" si="166"/>
        <v>#DIV/0!</v>
      </c>
      <c r="AG1790" s="2"/>
      <c r="AO1790" s="2"/>
      <c r="AP1790" s="2" t="str">
        <f t="shared" si="167"/>
        <v>D09_358_20</v>
      </c>
    </row>
    <row r="1791" spans="1:42" s="18" customFormat="1" ht="12.75" customHeight="1" x14ac:dyDescent="0.2">
      <c r="A1791" s="23" t="s">
        <v>68</v>
      </c>
      <c r="B1791" s="19">
        <v>358</v>
      </c>
      <c r="C1791" s="24">
        <v>20</v>
      </c>
      <c r="D1791" s="24" t="s">
        <v>55</v>
      </c>
      <c r="E1791" s="18" t="s">
        <v>40</v>
      </c>
      <c r="F1791" s="18" t="s">
        <v>40</v>
      </c>
      <c r="G1791" s="18" t="s">
        <v>64</v>
      </c>
      <c r="H1791" s="18">
        <v>2016</v>
      </c>
      <c r="I1791" s="26" t="s">
        <v>135</v>
      </c>
      <c r="S1791" s="18" t="s">
        <v>45</v>
      </c>
      <c r="X1791" s="25" t="e">
        <f t="shared" si="162"/>
        <v>#DIV/0!</v>
      </c>
      <c r="AA1791" s="25" t="e">
        <f t="shared" si="163"/>
        <v>#DIV/0!</v>
      </c>
      <c r="AB1791" s="24" t="e">
        <f t="shared" si="164"/>
        <v>#DIV/0!</v>
      </c>
      <c r="AD1791" s="18" t="e">
        <f t="shared" si="165"/>
        <v>#DIV/0!</v>
      </c>
      <c r="AF1791" s="18" t="e">
        <f t="shared" si="166"/>
        <v>#DIV/0!</v>
      </c>
      <c r="AP1791" s="2" t="str">
        <f t="shared" si="167"/>
        <v>D09_358_20</v>
      </c>
    </row>
    <row r="1792" spans="1:42" ht="12.75" customHeight="1" x14ac:dyDescent="0.2">
      <c r="A1792" s="1" t="s">
        <v>68</v>
      </c>
      <c r="B1792" s="3">
        <v>359</v>
      </c>
      <c r="C1792" s="4">
        <v>20</v>
      </c>
      <c r="D1792" s="4" t="s">
        <v>55</v>
      </c>
      <c r="E1792" s="2" t="s">
        <v>40</v>
      </c>
      <c r="F1792" s="2" t="s">
        <v>40</v>
      </c>
      <c r="G1792" s="2" t="s">
        <v>64</v>
      </c>
      <c r="H1792" s="2">
        <v>2012</v>
      </c>
      <c r="I1792" s="7" t="s">
        <v>135</v>
      </c>
      <c r="R1792" s="2"/>
      <c r="S1792" s="2" t="s">
        <v>45</v>
      </c>
      <c r="X1792" s="5" t="e">
        <f t="shared" si="162"/>
        <v>#DIV/0!</v>
      </c>
      <c r="AA1792" s="5" t="e">
        <f t="shared" si="163"/>
        <v>#DIV/0!</v>
      </c>
      <c r="AB1792" s="4" t="e">
        <f t="shared" si="164"/>
        <v>#DIV/0!</v>
      </c>
      <c r="AD1792" s="2" t="e">
        <f t="shared" si="165"/>
        <v>#DIV/0!</v>
      </c>
      <c r="AF1792" s="2" t="e">
        <f t="shared" si="166"/>
        <v>#DIV/0!</v>
      </c>
      <c r="AO1792" s="2"/>
      <c r="AP1792" s="2" t="str">
        <f t="shared" si="167"/>
        <v>D09_359_20</v>
      </c>
    </row>
    <row r="1793" spans="1:42" ht="12.75" customHeight="1" x14ac:dyDescent="0.2">
      <c r="A1793" s="1" t="s">
        <v>68</v>
      </c>
      <c r="B1793" s="3">
        <v>359</v>
      </c>
      <c r="C1793" s="4">
        <v>20</v>
      </c>
      <c r="D1793" s="4" t="s">
        <v>55</v>
      </c>
      <c r="E1793" s="2" t="s">
        <v>40</v>
      </c>
      <c r="F1793" s="2" t="s">
        <v>40</v>
      </c>
      <c r="G1793" s="2" t="s">
        <v>64</v>
      </c>
      <c r="H1793" s="2">
        <v>2013</v>
      </c>
      <c r="I1793" s="7" t="s">
        <v>135</v>
      </c>
      <c r="R1793" s="2"/>
      <c r="S1793" s="2" t="s">
        <v>45</v>
      </c>
      <c r="X1793" s="5" t="e">
        <f t="shared" si="162"/>
        <v>#DIV/0!</v>
      </c>
      <c r="AA1793" s="5" t="e">
        <f t="shared" si="163"/>
        <v>#DIV/0!</v>
      </c>
      <c r="AB1793" s="4" t="e">
        <f t="shared" si="164"/>
        <v>#DIV/0!</v>
      </c>
      <c r="AD1793" s="2" t="e">
        <f t="shared" si="165"/>
        <v>#DIV/0!</v>
      </c>
      <c r="AF1793" s="2" t="e">
        <f t="shared" si="166"/>
        <v>#DIV/0!</v>
      </c>
      <c r="AG1793" s="2"/>
      <c r="AO1793" s="2"/>
      <c r="AP1793" s="2" t="str">
        <f t="shared" si="167"/>
        <v>D09_359_20</v>
      </c>
    </row>
    <row r="1794" spans="1:42" ht="12.75" customHeight="1" x14ac:dyDescent="0.2">
      <c r="A1794" s="1" t="s">
        <v>68</v>
      </c>
      <c r="B1794" s="3">
        <v>359</v>
      </c>
      <c r="C1794" s="4">
        <v>20</v>
      </c>
      <c r="D1794" s="4" t="s">
        <v>55</v>
      </c>
      <c r="E1794" s="2" t="s">
        <v>40</v>
      </c>
      <c r="F1794" s="2" t="s">
        <v>40</v>
      </c>
      <c r="G1794" s="2" t="s">
        <v>64</v>
      </c>
      <c r="H1794" s="2">
        <v>2014</v>
      </c>
      <c r="I1794" s="7" t="s">
        <v>135</v>
      </c>
      <c r="R1794" s="2"/>
      <c r="S1794" s="2" t="s">
        <v>45</v>
      </c>
      <c r="X1794" s="5" t="e">
        <f t="shared" si="162"/>
        <v>#DIV/0!</v>
      </c>
      <c r="AA1794" s="5" t="e">
        <f t="shared" si="163"/>
        <v>#DIV/0!</v>
      </c>
      <c r="AB1794" s="4" t="e">
        <f t="shared" si="164"/>
        <v>#DIV/0!</v>
      </c>
      <c r="AD1794" s="2" t="e">
        <f t="shared" si="165"/>
        <v>#DIV/0!</v>
      </c>
      <c r="AF1794" s="2" t="e">
        <f t="shared" si="166"/>
        <v>#DIV/0!</v>
      </c>
      <c r="AG1794" s="2"/>
      <c r="AO1794" s="2"/>
      <c r="AP1794" s="2" t="str">
        <f t="shared" si="167"/>
        <v>D09_359_20</v>
      </c>
    </row>
    <row r="1795" spans="1:42" ht="12.75" customHeight="1" x14ac:dyDescent="0.2">
      <c r="A1795" s="1" t="s">
        <v>68</v>
      </c>
      <c r="B1795" s="3">
        <v>359</v>
      </c>
      <c r="C1795" s="4">
        <v>20</v>
      </c>
      <c r="D1795" s="4" t="s">
        <v>55</v>
      </c>
      <c r="E1795" s="2" t="s">
        <v>40</v>
      </c>
      <c r="F1795" s="2" t="s">
        <v>40</v>
      </c>
      <c r="G1795" s="2" t="s">
        <v>64</v>
      </c>
      <c r="H1795" s="2">
        <v>2015</v>
      </c>
      <c r="I1795" s="7" t="s">
        <v>135</v>
      </c>
      <c r="R1795" s="2"/>
      <c r="S1795" s="2" t="s">
        <v>45</v>
      </c>
      <c r="X1795" s="5" t="e">
        <f t="shared" ref="X1795:X1858" si="168">(W1795+(AA1795*AC1795))/V1795</f>
        <v>#DIV/0!</v>
      </c>
      <c r="AA1795" s="5" t="e">
        <f t="shared" ref="AA1795:AA1858" si="169">Z1795/(V1795-AC1795)</f>
        <v>#DIV/0!</v>
      </c>
      <c r="AB1795" s="4" t="e">
        <f t="shared" ref="AB1795:AB1858" si="170">AA1795*100/X1795</f>
        <v>#DIV/0!</v>
      </c>
      <c r="AD1795" s="2" t="e">
        <f t="shared" ref="AD1795:AD1858" si="171">AC1795*100/V1795</f>
        <v>#DIV/0!</v>
      </c>
      <c r="AF1795" s="2" t="e">
        <f t="shared" ref="AF1795:AF1858" si="172">AE1795*100/V1795</f>
        <v>#DIV/0!</v>
      </c>
      <c r="AG1795" s="2"/>
      <c r="AO1795" s="2"/>
      <c r="AP1795" s="2" t="str">
        <f t="shared" ref="AP1795:AP1858" si="173">CONCATENATE(LEFT(A1795,1),CONCATENATE(RIGHT(A1795,2),"_",CONCATENATE(B1795),"_",CONCATENATE(C1795)))</f>
        <v>D09_359_20</v>
      </c>
    </row>
    <row r="1796" spans="1:42" s="18" customFormat="1" ht="12.75" customHeight="1" x14ac:dyDescent="0.2">
      <c r="A1796" s="23" t="s">
        <v>68</v>
      </c>
      <c r="B1796" s="19">
        <v>359</v>
      </c>
      <c r="C1796" s="24">
        <v>20</v>
      </c>
      <c r="D1796" s="24" t="s">
        <v>55</v>
      </c>
      <c r="E1796" s="18" t="s">
        <v>40</v>
      </c>
      <c r="F1796" s="18" t="s">
        <v>40</v>
      </c>
      <c r="G1796" s="18" t="s">
        <v>64</v>
      </c>
      <c r="H1796" s="18">
        <v>2016</v>
      </c>
      <c r="I1796" s="26" t="s">
        <v>135</v>
      </c>
      <c r="S1796" s="18" t="s">
        <v>45</v>
      </c>
      <c r="X1796" s="25" t="e">
        <f t="shared" si="168"/>
        <v>#DIV/0!</v>
      </c>
      <c r="AA1796" s="25" t="e">
        <f t="shared" si="169"/>
        <v>#DIV/0!</v>
      </c>
      <c r="AB1796" s="24" t="e">
        <f t="shared" si="170"/>
        <v>#DIV/0!</v>
      </c>
      <c r="AD1796" s="18" t="e">
        <f t="shared" si="171"/>
        <v>#DIV/0!</v>
      </c>
      <c r="AF1796" s="18" t="e">
        <f t="shared" si="172"/>
        <v>#DIV/0!</v>
      </c>
      <c r="AP1796" s="2" t="str">
        <f t="shared" si="173"/>
        <v>D09_359_20</v>
      </c>
    </row>
    <row r="1797" spans="1:42" ht="12.75" customHeight="1" x14ac:dyDescent="0.2">
      <c r="A1797" s="1" t="s">
        <v>68</v>
      </c>
      <c r="B1797" s="3">
        <v>360</v>
      </c>
      <c r="C1797" s="4">
        <v>20</v>
      </c>
      <c r="D1797" s="4" t="s">
        <v>55</v>
      </c>
      <c r="E1797" s="2" t="s">
        <v>40</v>
      </c>
      <c r="F1797" s="2" t="s">
        <v>40</v>
      </c>
      <c r="G1797" s="2" t="s">
        <v>64</v>
      </c>
      <c r="H1797" s="2">
        <v>2012</v>
      </c>
      <c r="I1797" s="7" t="s">
        <v>135</v>
      </c>
      <c r="R1797" s="2"/>
      <c r="S1797" s="2" t="s">
        <v>45</v>
      </c>
      <c r="X1797" s="5" t="e">
        <f t="shared" si="168"/>
        <v>#DIV/0!</v>
      </c>
      <c r="AA1797" s="5" t="e">
        <f t="shared" si="169"/>
        <v>#DIV/0!</v>
      </c>
      <c r="AB1797" s="4" t="e">
        <f t="shared" si="170"/>
        <v>#DIV/0!</v>
      </c>
      <c r="AD1797" s="2" t="e">
        <f t="shared" si="171"/>
        <v>#DIV/0!</v>
      </c>
      <c r="AF1797" s="2" t="e">
        <f t="shared" si="172"/>
        <v>#DIV/0!</v>
      </c>
      <c r="AG1797" s="2"/>
      <c r="AO1797" s="2"/>
      <c r="AP1797" s="2" t="str">
        <f t="shared" si="173"/>
        <v>D09_360_20</v>
      </c>
    </row>
    <row r="1798" spans="1:42" ht="12.75" customHeight="1" x14ac:dyDescent="0.2">
      <c r="A1798" s="1" t="s">
        <v>68</v>
      </c>
      <c r="B1798" s="3">
        <v>360</v>
      </c>
      <c r="C1798" s="4">
        <v>20</v>
      </c>
      <c r="D1798" s="4" t="s">
        <v>55</v>
      </c>
      <c r="E1798" s="2" t="s">
        <v>40</v>
      </c>
      <c r="F1798" s="2" t="s">
        <v>40</v>
      </c>
      <c r="G1798" s="2" t="s">
        <v>64</v>
      </c>
      <c r="H1798" s="2">
        <v>2013</v>
      </c>
      <c r="I1798" s="7" t="s">
        <v>135</v>
      </c>
      <c r="R1798" s="2"/>
      <c r="S1798" s="2" t="s">
        <v>45</v>
      </c>
      <c r="X1798" s="5" t="e">
        <f t="shared" si="168"/>
        <v>#DIV/0!</v>
      </c>
      <c r="AA1798" s="5" t="e">
        <f t="shared" si="169"/>
        <v>#DIV/0!</v>
      </c>
      <c r="AB1798" s="4" t="e">
        <f t="shared" si="170"/>
        <v>#DIV/0!</v>
      </c>
      <c r="AD1798" s="2" t="e">
        <f t="shared" si="171"/>
        <v>#DIV/0!</v>
      </c>
      <c r="AF1798" s="2" t="e">
        <f t="shared" si="172"/>
        <v>#DIV/0!</v>
      </c>
      <c r="AG1798" s="2"/>
      <c r="AO1798" s="2"/>
      <c r="AP1798" s="2" t="str">
        <f t="shared" si="173"/>
        <v>D09_360_20</v>
      </c>
    </row>
    <row r="1799" spans="1:42" ht="12.75" customHeight="1" x14ac:dyDescent="0.2">
      <c r="A1799" s="1" t="s">
        <v>68</v>
      </c>
      <c r="B1799" s="3">
        <v>360</v>
      </c>
      <c r="C1799" s="4">
        <v>20</v>
      </c>
      <c r="D1799" s="4" t="s">
        <v>55</v>
      </c>
      <c r="E1799" s="2" t="s">
        <v>40</v>
      </c>
      <c r="F1799" s="2" t="s">
        <v>40</v>
      </c>
      <c r="G1799" s="2" t="s">
        <v>64</v>
      </c>
      <c r="H1799" s="2">
        <v>2014</v>
      </c>
      <c r="I1799" s="7" t="s">
        <v>135</v>
      </c>
      <c r="R1799" s="2"/>
      <c r="S1799" s="2" t="s">
        <v>45</v>
      </c>
      <c r="X1799" s="5" t="e">
        <f t="shared" si="168"/>
        <v>#DIV/0!</v>
      </c>
      <c r="AA1799" s="5" t="e">
        <f t="shared" si="169"/>
        <v>#DIV/0!</v>
      </c>
      <c r="AB1799" s="4" t="e">
        <f t="shared" si="170"/>
        <v>#DIV/0!</v>
      </c>
      <c r="AD1799" s="2" t="e">
        <f t="shared" si="171"/>
        <v>#DIV/0!</v>
      </c>
      <c r="AF1799" s="2" t="e">
        <f t="shared" si="172"/>
        <v>#DIV/0!</v>
      </c>
      <c r="AG1799" s="2"/>
      <c r="AO1799" s="2"/>
      <c r="AP1799" s="2" t="str">
        <f t="shared" si="173"/>
        <v>D09_360_20</v>
      </c>
    </row>
    <row r="1800" spans="1:42" ht="12.75" customHeight="1" x14ac:dyDescent="0.2">
      <c r="A1800" s="1" t="s">
        <v>68</v>
      </c>
      <c r="B1800" s="3">
        <v>360</v>
      </c>
      <c r="C1800" s="4">
        <v>20</v>
      </c>
      <c r="D1800" s="4" t="s">
        <v>55</v>
      </c>
      <c r="E1800" s="2" t="s">
        <v>40</v>
      </c>
      <c r="F1800" s="2" t="s">
        <v>40</v>
      </c>
      <c r="G1800" s="2" t="s">
        <v>64</v>
      </c>
      <c r="H1800" s="2">
        <v>2015</v>
      </c>
      <c r="I1800" s="7" t="s">
        <v>135</v>
      </c>
      <c r="R1800" s="2"/>
      <c r="S1800" s="2" t="s">
        <v>45</v>
      </c>
      <c r="X1800" s="5" t="e">
        <f t="shared" si="168"/>
        <v>#DIV/0!</v>
      </c>
      <c r="AA1800" s="5" t="e">
        <f t="shared" si="169"/>
        <v>#DIV/0!</v>
      </c>
      <c r="AB1800" s="4" t="e">
        <f t="shared" si="170"/>
        <v>#DIV/0!</v>
      </c>
      <c r="AD1800" s="2" t="e">
        <f t="shared" si="171"/>
        <v>#DIV/0!</v>
      </c>
      <c r="AF1800" s="2" t="e">
        <f t="shared" si="172"/>
        <v>#DIV/0!</v>
      </c>
      <c r="AG1800" s="2"/>
      <c r="AO1800" s="2"/>
      <c r="AP1800" s="2" t="str">
        <f t="shared" si="173"/>
        <v>D09_360_20</v>
      </c>
    </row>
    <row r="1801" spans="1:42" s="18" customFormat="1" ht="12.75" customHeight="1" x14ac:dyDescent="0.2">
      <c r="A1801" s="23" t="s">
        <v>68</v>
      </c>
      <c r="B1801" s="19">
        <v>360</v>
      </c>
      <c r="C1801" s="24">
        <v>20</v>
      </c>
      <c r="D1801" s="24" t="s">
        <v>55</v>
      </c>
      <c r="E1801" s="18" t="s">
        <v>40</v>
      </c>
      <c r="F1801" s="18" t="s">
        <v>40</v>
      </c>
      <c r="G1801" s="18" t="s">
        <v>64</v>
      </c>
      <c r="H1801" s="18">
        <v>2016</v>
      </c>
      <c r="I1801" s="26" t="s">
        <v>135</v>
      </c>
      <c r="S1801" s="18" t="s">
        <v>45</v>
      </c>
      <c r="X1801" s="25" t="e">
        <f t="shared" si="168"/>
        <v>#DIV/0!</v>
      </c>
      <c r="AA1801" s="25" t="e">
        <f t="shared" si="169"/>
        <v>#DIV/0!</v>
      </c>
      <c r="AB1801" s="24" t="e">
        <f t="shared" si="170"/>
        <v>#DIV/0!</v>
      </c>
      <c r="AD1801" s="18" t="e">
        <f t="shared" si="171"/>
        <v>#DIV/0!</v>
      </c>
      <c r="AF1801" s="18" t="e">
        <f t="shared" si="172"/>
        <v>#DIV/0!</v>
      </c>
      <c r="AP1801" s="2" t="str">
        <f t="shared" si="173"/>
        <v>D09_360_20</v>
      </c>
    </row>
    <row r="1802" spans="1:42" ht="12.75" customHeight="1" x14ac:dyDescent="0.2">
      <c r="A1802" s="1" t="s">
        <v>68</v>
      </c>
      <c r="B1802" s="3">
        <v>361</v>
      </c>
      <c r="C1802" s="4">
        <v>20</v>
      </c>
      <c r="D1802" s="4" t="s">
        <v>55</v>
      </c>
      <c r="E1802" s="2" t="s">
        <v>40</v>
      </c>
      <c r="F1802" s="2" t="s">
        <v>40</v>
      </c>
      <c r="G1802" s="2" t="s">
        <v>64</v>
      </c>
      <c r="H1802" s="2">
        <v>2012</v>
      </c>
      <c r="I1802" s="7" t="s">
        <v>101</v>
      </c>
      <c r="J1802" s="2">
        <v>85</v>
      </c>
      <c r="K1802" s="2">
        <f>J1802-67</f>
        <v>18</v>
      </c>
      <c r="L1802" s="2">
        <f>J1802-78</f>
        <v>7</v>
      </c>
      <c r="M1802" s="2">
        <f>J1802-95</f>
        <v>-10</v>
      </c>
      <c r="N1802" s="2">
        <v>2</v>
      </c>
      <c r="R1802" s="2"/>
      <c r="S1802" s="2" t="s">
        <v>45</v>
      </c>
      <c r="T1802" s="2">
        <v>0</v>
      </c>
      <c r="X1802" s="5" t="e">
        <f t="shared" si="168"/>
        <v>#DIV/0!</v>
      </c>
      <c r="AA1802" s="5" t="e">
        <f t="shared" si="169"/>
        <v>#DIV/0!</v>
      </c>
      <c r="AB1802" s="4" t="e">
        <f t="shared" si="170"/>
        <v>#DIV/0!</v>
      </c>
      <c r="AD1802" s="2" t="e">
        <f t="shared" si="171"/>
        <v>#DIV/0!</v>
      </c>
      <c r="AF1802" s="2" t="e">
        <f t="shared" si="172"/>
        <v>#DIV/0!</v>
      </c>
      <c r="AG1802" s="2"/>
      <c r="AO1802" s="2"/>
      <c r="AP1802" s="2" t="str">
        <f t="shared" si="173"/>
        <v>D09_361_20</v>
      </c>
    </row>
    <row r="1803" spans="1:42" ht="12.75" customHeight="1" x14ac:dyDescent="0.2">
      <c r="A1803" s="1" t="s">
        <v>68</v>
      </c>
      <c r="B1803" s="3">
        <v>361</v>
      </c>
      <c r="C1803" s="4">
        <v>20</v>
      </c>
      <c r="D1803" s="4" t="s">
        <v>55</v>
      </c>
      <c r="E1803" s="2" t="s">
        <v>40</v>
      </c>
      <c r="F1803" s="2" t="s">
        <v>40</v>
      </c>
      <c r="G1803" s="2" t="s">
        <v>64</v>
      </c>
      <c r="H1803" s="2">
        <v>2013</v>
      </c>
      <c r="I1803" s="7" t="s">
        <v>101</v>
      </c>
      <c r="R1803" s="2"/>
      <c r="S1803" s="2" t="s">
        <v>45</v>
      </c>
      <c r="X1803" s="5" t="e">
        <f t="shared" si="168"/>
        <v>#DIV/0!</v>
      </c>
      <c r="AA1803" s="5" t="e">
        <f t="shared" si="169"/>
        <v>#DIV/0!</v>
      </c>
      <c r="AB1803" s="4" t="e">
        <f t="shared" si="170"/>
        <v>#DIV/0!</v>
      </c>
      <c r="AD1803" s="2" t="e">
        <f t="shared" si="171"/>
        <v>#DIV/0!</v>
      </c>
      <c r="AF1803" s="2" t="e">
        <f t="shared" si="172"/>
        <v>#DIV/0!</v>
      </c>
      <c r="AO1803" s="2"/>
      <c r="AP1803" s="2" t="str">
        <f t="shared" si="173"/>
        <v>D09_361_20</v>
      </c>
    </row>
    <row r="1804" spans="1:42" ht="12.75" customHeight="1" x14ac:dyDescent="0.2">
      <c r="A1804" s="1" t="s">
        <v>68</v>
      </c>
      <c r="B1804" s="3">
        <v>361</v>
      </c>
      <c r="C1804" s="4">
        <v>20</v>
      </c>
      <c r="D1804" s="4" t="s">
        <v>55</v>
      </c>
      <c r="E1804" s="2" t="s">
        <v>40</v>
      </c>
      <c r="F1804" s="2" t="s">
        <v>40</v>
      </c>
      <c r="G1804" s="2" t="s">
        <v>64</v>
      </c>
      <c r="H1804" s="2">
        <v>2014</v>
      </c>
      <c r="I1804" s="7" t="s">
        <v>101</v>
      </c>
      <c r="R1804" s="2"/>
      <c r="S1804" s="2" t="s">
        <v>45</v>
      </c>
      <c r="X1804" s="5" t="e">
        <f t="shared" si="168"/>
        <v>#DIV/0!</v>
      </c>
      <c r="AA1804" s="5" t="e">
        <f t="shared" si="169"/>
        <v>#DIV/0!</v>
      </c>
      <c r="AB1804" s="4" t="e">
        <f t="shared" si="170"/>
        <v>#DIV/0!</v>
      </c>
      <c r="AD1804" s="2" t="e">
        <f t="shared" si="171"/>
        <v>#DIV/0!</v>
      </c>
      <c r="AF1804" s="2" t="e">
        <f t="shared" si="172"/>
        <v>#DIV/0!</v>
      </c>
      <c r="AG1804" s="2"/>
      <c r="AO1804" s="2"/>
      <c r="AP1804" s="2" t="str">
        <f t="shared" si="173"/>
        <v>D09_361_20</v>
      </c>
    </row>
    <row r="1805" spans="1:42" ht="12.75" customHeight="1" x14ac:dyDescent="0.2">
      <c r="A1805" s="1" t="s">
        <v>68</v>
      </c>
      <c r="B1805" s="3">
        <v>361</v>
      </c>
      <c r="C1805" s="4">
        <v>20</v>
      </c>
      <c r="D1805" s="4" t="s">
        <v>55</v>
      </c>
      <c r="E1805" s="2" t="s">
        <v>40</v>
      </c>
      <c r="F1805" s="2" t="s">
        <v>40</v>
      </c>
      <c r="G1805" s="2" t="s">
        <v>64</v>
      </c>
      <c r="H1805" s="2">
        <v>2015</v>
      </c>
      <c r="I1805" s="7" t="s">
        <v>101</v>
      </c>
      <c r="R1805" s="2"/>
      <c r="S1805" s="2" t="s">
        <v>45</v>
      </c>
      <c r="X1805" s="5" t="e">
        <f t="shared" si="168"/>
        <v>#DIV/0!</v>
      </c>
      <c r="AA1805" s="5" t="e">
        <f t="shared" si="169"/>
        <v>#DIV/0!</v>
      </c>
      <c r="AB1805" s="4" t="e">
        <f t="shared" si="170"/>
        <v>#DIV/0!</v>
      </c>
      <c r="AD1805" s="2" t="e">
        <f t="shared" si="171"/>
        <v>#DIV/0!</v>
      </c>
      <c r="AF1805" s="2" t="e">
        <f t="shared" si="172"/>
        <v>#DIV/0!</v>
      </c>
      <c r="AG1805" s="2"/>
      <c r="AO1805" s="2"/>
      <c r="AP1805" s="2" t="str">
        <f t="shared" si="173"/>
        <v>D09_361_20</v>
      </c>
    </row>
    <row r="1806" spans="1:42" s="18" customFormat="1" ht="12.75" customHeight="1" x14ac:dyDescent="0.2">
      <c r="A1806" s="23" t="s">
        <v>68</v>
      </c>
      <c r="B1806" s="19">
        <v>361</v>
      </c>
      <c r="C1806" s="24">
        <v>20</v>
      </c>
      <c r="D1806" s="24" t="s">
        <v>55</v>
      </c>
      <c r="E1806" s="18" t="s">
        <v>40</v>
      </c>
      <c r="F1806" s="18" t="s">
        <v>40</v>
      </c>
      <c r="G1806" s="18" t="s">
        <v>64</v>
      </c>
      <c r="H1806" s="18">
        <v>2016</v>
      </c>
      <c r="I1806" s="7" t="s">
        <v>101</v>
      </c>
      <c r="S1806" s="18" t="s">
        <v>45</v>
      </c>
      <c r="X1806" s="25" t="e">
        <f t="shared" si="168"/>
        <v>#DIV/0!</v>
      </c>
      <c r="AA1806" s="25" t="e">
        <f t="shared" si="169"/>
        <v>#DIV/0!</v>
      </c>
      <c r="AB1806" s="24" t="e">
        <f t="shared" si="170"/>
        <v>#DIV/0!</v>
      </c>
      <c r="AD1806" s="18" t="e">
        <f t="shared" si="171"/>
        <v>#DIV/0!</v>
      </c>
      <c r="AF1806" s="18" t="e">
        <f t="shared" si="172"/>
        <v>#DIV/0!</v>
      </c>
      <c r="AP1806" s="2" t="str">
        <f t="shared" si="173"/>
        <v>D09_361_20</v>
      </c>
    </row>
    <row r="1807" spans="1:42" ht="12.75" customHeight="1" x14ac:dyDescent="0.2">
      <c r="A1807" s="1" t="s">
        <v>68</v>
      </c>
      <c r="B1807" s="3">
        <v>362</v>
      </c>
      <c r="C1807" s="4">
        <v>21</v>
      </c>
      <c r="D1807" s="4" t="s">
        <v>55</v>
      </c>
      <c r="E1807" s="2" t="s">
        <v>43</v>
      </c>
      <c r="F1807" s="2" t="s">
        <v>43</v>
      </c>
      <c r="G1807" s="2" t="s">
        <v>64</v>
      </c>
      <c r="H1807" s="2">
        <v>2012</v>
      </c>
      <c r="I1807" s="7" t="s">
        <v>135</v>
      </c>
      <c r="R1807" s="2"/>
      <c r="S1807" s="2" t="s">
        <v>45</v>
      </c>
      <c r="X1807" s="5" t="e">
        <f t="shared" si="168"/>
        <v>#DIV/0!</v>
      </c>
      <c r="AA1807" s="5" t="e">
        <f t="shared" si="169"/>
        <v>#DIV/0!</v>
      </c>
      <c r="AB1807" s="4" t="e">
        <f t="shared" si="170"/>
        <v>#DIV/0!</v>
      </c>
      <c r="AD1807" s="2" t="e">
        <f t="shared" si="171"/>
        <v>#DIV/0!</v>
      </c>
      <c r="AF1807" s="2" t="e">
        <f t="shared" si="172"/>
        <v>#DIV/0!</v>
      </c>
      <c r="AG1807" s="2"/>
      <c r="AO1807" s="2"/>
      <c r="AP1807" s="2" t="str">
        <f t="shared" si="173"/>
        <v>D09_362_21</v>
      </c>
    </row>
    <row r="1808" spans="1:42" ht="12.75" customHeight="1" x14ac:dyDescent="0.2">
      <c r="A1808" s="1" t="s">
        <v>68</v>
      </c>
      <c r="B1808" s="3">
        <v>362</v>
      </c>
      <c r="C1808" s="4">
        <v>21</v>
      </c>
      <c r="D1808" s="4" t="s">
        <v>55</v>
      </c>
      <c r="E1808" s="2" t="s">
        <v>43</v>
      </c>
      <c r="F1808" s="2" t="s">
        <v>43</v>
      </c>
      <c r="G1808" s="2" t="s">
        <v>64</v>
      </c>
      <c r="H1808" s="2">
        <v>2013</v>
      </c>
      <c r="I1808" s="7" t="s">
        <v>135</v>
      </c>
      <c r="R1808" s="2"/>
      <c r="S1808" s="2" t="s">
        <v>45</v>
      </c>
      <c r="X1808" s="5" t="e">
        <f t="shared" si="168"/>
        <v>#DIV/0!</v>
      </c>
      <c r="AA1808" s="5" t="e">
        <f t="shared" si="169"/>
        <v>#DIV/0!</v>
      </c>
      <c r="AB1808" s="4" t="e">
        <f t="shared" si="170"/>
        <v>#DIV/0!</v>
      </c>
      <c r="AD1808" s="2" t="e">
        <f t="shared" si="171"/>
        <v>#DIV/0!</v>
      </c>
      <c r="AF1808" s="2" t="e">
        <f t="shared" si="172"/>
        <v>#DIV/0!</v>
      </c>
      <c r="AG1808" s="2"/>
      <c r="AO1808" s="2"/>
      <c r="AP1808" s="2" t="str">
        <f t="shared" si="173"/>
        <v>D09_362_21</v>
      </c>
    </row>
    <row r="1809" spans="1:42" ht="12.75" customHeight="1" x14ac:dyDescent="0.2">
      <c r="A1809" s="1" t="s">
        <v>68</v>
      </c>
      <c r="B1809" s="3">
        <v>362</v>
      </c>
      <c r="C1809" s="4">
        <v>21</v>
      </c>
      <c r="D1809" s="4" t="s">
        <v>55</v>
      </c>
      <c r="E1809" s="2" t="s">
        <v>43</v>
      </c>
      <c r="F1809" s="2" t="s">
        <v>43</v>
      </c>
      <c r="G1809" s="2" t="s">
        <v>64</v>
      </c>
      <c r="H1809" s="2">
        <v>2014</v>
      </c>
      <c r="I1809" s="7" t="s">
        <v>135</v>
      </c>
      <c r="R1809" s="2"/>
      <c r="S1809" s="2" t="s">
        <v>45</v>
      </c>
      <c r="X1809" s="5" t="e">
        <f t="shared" si="168"/>
        <v>#DIV/0!</v>
      </c>
      <c r="AA1809" s="5" t="e">
        <f t="shared" si="169"/>
        <v>#DIV/0!</v>
      </c>
      <c r="AB1809" s="4" t="e">
        <f t="shared" si="170"/>
        <v>#DIV/0!</v>
      </c>
      <c r="AD1809" s="2" t="e">
        <f t="shared" si="171"/>
        <v>#DIV/0!</v>
      </c>
      <c r="AF1809" s="2" t="e">
        <f t="shared" si="172"/>
        <v>#DIV/0!</v>
      </c>
      <c r="AG1809" s="2"/>
      <c r="AO1809" s="2"/>
      <c r="AP1809" s="2" t="str">
        <f t="shared" si="173"/>
        <v>D09_362_21</v>
      </c>
    </row>
    <row r="1810" spans="1:42" ht="12.75" customHeight="1" x14ac:dyDescent="0.2">
      <c r="A1810" s="1" t="s">
        <v>68</v>
      </c>
      <c r="B1810" s="3">
        <v>362</v>
      </c>
      <c r="C1810" s="4">
        <v>21</v>
      </c>
      <c r="D1810" s="4" t="s">
        <v>55</v>
      </c>
      <c r="E1810" s="2" t="s">
        <v>43</v>
      </c>
      <c r="F1810" s="2" t="s">
        <v>43</v>
      </c>
      <c r="G1810" s="2" t="s">
        <v>64</v>
      </c>
      <c r="H1810" s="2">
        <v>2015</v>
      </c>
      <c r="I1810" s="7" t="s">
        <v>135</v>
      </c>
      <c r="R1810" s="2"/>
      <c r="S1810" s="2" t="s">
        <v>45</v>
      </c>
      <c r="X1810" s="5" t="e">
        <f t="shared" si="168"/>
        <v>#DIV/0!</v>
      </c>
      <c r="AA1810" s="5" t="e">
        <f t="shared" si="169"/>
        <v>#DIV/0!</v>
      </c>
      <c r="AB1810" s="4" t="e">
        <f t="shared" si="170"/>
        <v>#DIV/0!</v>
      </c>
      <c r="AD1810" s="2" t="e">
        <f t="shared" si="171"/>
        <v>#DIV/0!</v>
      </c>
      <c r="AF1810" s="2" t="e">
        <f t="shared" si="172"/>
        <v>#DIV/0!</v>
      </c>
      <c r="AG1810" s="2"/>
      <c r="AO1810" s="2"/>
      <c r="AP1810" s="2" t="str">
        <f t="shared" si="173"/>
        <v>D09_362_21</v>
      </c>
    </row>
    <row r="1811" spans="1:42" s="18" customFormat="1" ht="12.75" customHeight="1" x14ac:dyDescent="0.2">
      <c r="A1811" s="23" t="s">
        <v>68</v>
      </c>
      <c r="B1811" s="19">
        <v>362</v>
      </c>
      <c r="C1811" s="24">
        <v>21</v>
      </c>
      <c r="D1811" s="24" t="s">
        <v>55</v>
      </c>
      <c r="E1811" s="18" t="s">
        <v>43</v>
      </c>
      <c r="F1811" s="18" t="s">
        <v>43</v>
      </c>
      <c r="G1811" s="18" t="s">
        <v>64</v>
      </c>
      <c r="H1811" s="18">
        <v>2016</v>
      </c>
      <c r="I1811" s="26" t="s">
        <v>135</v>
      </c>
      <c r="S1811" s="18" t="s">
        <v>45</v>
      </c>
      <c r="X1811" s="25" t="e">
        <f t="shared" si="168"/>
        <v>#DIV/0!</v>
      </c>
      <c r="AA1811" s="25" t="e">
        <f t="shared" si="169"/>
        <v>#DIV/0!</v>
      </c>
      <c r="AB1811" s="24" t="e">
        <f t="shared" si="170"/>
        <v>#DIV/0!</v>
      </c>
      <c r="AD1811" s="18" t="e">
        <f t="shared" si="171"/>
        <v>#DIV/0!</v>
      </c>
      <c r="AF1811" s="18" t="e">
        <f t="shared" si="172"/>
        <v>#DIV/0!</v>
      </c>
      <c r="AP1811" s="2" t="str">
        <f t="shared" si="173"/>
        <v>D09_362_21</v>
      </c>
    </row>
    <row r="1812" spans="1:42" ht="12.75" customHeight="1" x14ac:dyDescent="0.2">
      <c r="A1812" s="1" t="s">
        <v>68</v>
      </c>
      <c r="B1812" s="3">
        <v>363</v>
      </c>
      <c r="C1812" s="4">
        <v>21</v>
      </c>
      <c r="D1812" s="4" t="s">
        <v>55</v>
      </c>
      <c r="E1812" s="2" t="s">
        <v>43</v>
      </c>
      <c r="F1812" s="2" t="s">
        <v>43</v>
      </c>
      <c r="G1812" s="2" t="s">
        <v>64</v>
      </c>
      <c r="H1812" s="2">
        <v>2012</v>
      </c>
      <c r="I1812" s="7" t="s">
        <v>135</v>
      </c>
      <c r="R1812" s="2"/>
      <c r="S1812" s="2" t="s">
        <v>45</v>
      </c>
      <c r="X1812" s="5" t="e">
        <f t="shared" si="168"/>
        <v>#DIV/0!</v>
      </c>
      <c r="AA1812" s="5" t="e">
        <f t="shared" si="169"/>
        <v>#DIV/0!</v>
      </c>
      <c r="AB1812" s="4" t="e">
        <f t="shared" si="170"/>
        <v>#DIV/0!</v>
      </c>
      <c r="AD1812" s="2" t="e">
        <f t="shared" si="171"/>
        <v>#DIV/0!</v>
      </c>
      <c r="AF1812" s="2" t="e">
        <f t="shared" si="172"/>
        <v>#DIV/0!</v>
      </c>
      <c r="AG1812" s="2"/>
      <c r="AO1812" s="2"/>
      <c r="AP1812" s="2" t="str">
        <f t="shared" si="173"/>
        <v>D09_363_21</v>
      </c>
    </row>
    <row r="1813" spans="1:42" ht="12.75" customHeight="1" x14ac:dyDescent="0.2">
      <c r="A1813" s="1" t="s">
        <v>68</v>
      </c>
      <c r="B1813" s="3">
        <v>363</v>
      </c>
      <c r="C1813" s="4">
        <v>21</v>
      </c>
      <c r="D1813" s="4" t="s">
        <v>55</v>
      </c>
      <c r="E1813" s="2" t="s">
        <v>43</v>
      </c>
      <c r="F1813" s="2" t="s">
        <v>43</v>
      </c>
      <c r="G1813" s="2" t="s">
        <v>64</v>
      </c>
      <c r="H1813" s="2">
        <v>2013</v>
      </c>
      <c r="I1813" s="7" t="s">
        <v>135</v>
      </c>
      <c r="R1813" s="2"/>
      <c r="S1813" s="2" t="s">
        <v>45</v>
      </c>
      <c r="X1813" s="5" t="e">
        <f t="shared" si="168"/>
        <v>#DIV/0!</v>
      </c>
      <c r="AA1813" s="5" t="e">
        <f t="shared" si="169"/>
        <v>#DIV/0!</v>
      </c>
      <c r="AB1813" s="4" t="e">
        <f t="shared" si="170"/>
        <v>#DIV/0!</v>
      </c>
      <c r="AD1813" s="2" t="e">
        <f t="shared" si="171"/>
        <v>#DIV/0!</v>
      </c>
      <c r="AF1813" s="2" t="e">
        <f t="shared" si="172"/>
        <v>#DIV/0!</v>
      </c>
      <c r="AG1813" s="2"/>
      <c r="AO1813" s="2"/>
      <c r="AP1813" s="2" t="str">
        <f t="shared" si="173"/>
        <v>D09_363_21</v>
      </c>
    </row>
    <row r="1814" spans="1:42" ht="12.75" customHeight="1" x14ac:dyDescent="0.2">
      <c r="A1814" s="1" t="s">
        <v>68</v>
      </c>
      <c r="B1814" s="3">
        <v>363</v>
      </c>
      <c r="C1814" s="4">
        <v>21</v>
      </c>
      <c r="D1814" s="4" t="s">
        <v>55</v>
      </c>
      <c r="E1814" s="2" t="s">
        <v>43</v>
      </c>
      <c r="F1814" s="2" t="s">
        <v>43</v>
      </c>
      <c r="G1814" s="2" t="s">
        <v>64</v>
      </c>
      <c r="H1814" s="2">
        <v>2014</v>
      </c>
      <c r="I1814" s="7" t="s">
        <v>135</v>
      </c>
      <c r="R1814" s="2"/>
      <c r="S1814" s="2" t="s">
        <v>45</v>
      </c>
      <c r="X1814" s="5" t="e">
        <f t="shared" si="168"/>
        <v>#DIV/0!</v>
      </c>
      <c r="AA1814" s="5" t="e">
        <f t="shared" si="169"/>
        <v>#DIV/0!</v>
      </c>
      <c r="AB1814" s="4" t="e">
        <f t="shared" si="170"/>
        <v>#DIV/0!</v>
      </c>
      <c r="AD1814" s="2" t="e">
        <f t="shared" si="171"/>
        <v>#DIV/0!</v>
      </c>
      <c r="AF1814" s="2" t="e">
        <f t="shared" si="172"/>
        <v>#DIV/0!</v>
      </c>
      <c r="AG1814" s="2"/>
      <c r="AO1814" s="2"/>
      <c r="AP1814" s="2" t="str">
        <f t="shared" si="173"/>
        <v>D09_363_21</v>
      </c>
    </row>
    <row r="1815" spans="1:42" ht="12.75" customHeight="1" x14ac:dyDescent="0.2">
      <c r="A1815" s="1" t="s">
        <v>68</v>
      </c>
      <c r="B1815" s="3">
        <v>363</v>
      </c>
      <c r="C1815" s="4">
        <v>21</v>
      </c>
      <c r="D1815" s="4" t="s">
        <v>55</v>
      </c>
      <c r="E1815" s="2" t="s">
        <v>43</v>
      </c>
      <c r="F1815" s="2" t="s">
        <v>43</v>
      </c>
      <c r="G1815" s="2" t="s">
        <v>64</v>
      </c>
      <c r="H1815" s="2">
        <v>2015</v>
      </c>
      <c r="I1815" s="7" t="s">
        <v>135</v>
      </c>
      <c r="R1815" s="2"/>
      <c r="S1815" s="2" t="s">
        <v>45</v>
      </c>
      <c r="X1815" s="5" t="e">
        <f t="shared" si="168"/>
        <v>#DIV/0!</v>
      </c>
      <c r="AA1815" s="5" t="e">
        <f t="shared" si="169"/>
        <v>#DIV/0!</v>
      </c>
      <c r="AB1815" s="4" t="e">
        <f t="shared" si="170"/>
        <v>#DIV/0!</v>
      </c>
      <c r="AD1815" s="2" t="e">
        <f t="shared" si="171"/>
        <v>#DIV/0!</v>
      </c>
      <c r="AF1815" s="2" t="e">
        <f t="shared" si="172"/>
        <v>#DIV/0!</v>
      </c>
      <c r="AG1815" s="2"/>
      <c r="AO1815" s="2"/>
      <c r="AP1815" s="2" t="str">
        <f t="shared" si="173"/>
        <v>D09_363_21</v>
      </c>
    </row>
    <row r="1816" spans="1:42" s="18" customFormat="1" ht="12.75" customHeight="1" x14ac:dyDescent="0.2">
      <c r="A1816" s="23" t="s">
        <v>68</v>
      </c>
      <c r="B1816" s="19">
        <v>363</v>
      </c>
      <c r="C1816" s="24">
        <v>21</v>
      </c>
      <c r="D1816" s="24" t="s">
        <v>55</v>
      </c>
      <c r="E1816" s="18" t="s">
        <v>43</v>
      </c>
      <c r="F1816" s="18" t="s">
        <v>43</v>
      </c>
      <c r="G1816" s="18" t="s">
        <v>64</v>
      </c>
      <c r="H1816" s="18">
        <v>2016</v>
      </c>
      <c r="I1816" s="26" t="s">
        <v>135</v>
      </c>
      <c r="S1816" s="18" t="s">
        <v>45</v>
      </c>
      <c r="X1816" s="25" t="e">
        <f t="shared" si="168"/>
        <v>#DIV/0!</v>
      </c>
      <c r="AA1816" s="25" t="e">
        <f t="shared" si="169"/>
        <v>#DIV/0!</v>
      </c>
      <c r="AB1816" s="24" t="e">
        <f t="shared" si="170"/>
        <v>#DIV/0!</v>
      </c>
      <c r="AD1816" s="18" t="e">
        <f t="shared" si="171"/>
        <v>#DIV/0!</v>
      </c>
      <c r="AF1816" s="18" t="e">
        <f t="shared" si="172"/>
        <v>#DIV/0!</v>
      </c>
      <c r="AP1816" s="2" t="str">
        <f t="shared" si="173"/>
        <v>D09_363_21</v>
      </c>
    </row>
    <row r="1817" spans="1:42" ht="12.75" customHeight="1" x14ac:dyDescent="0.2">
      <c r="A1817" s="1" t="s">
        <v>68</v>
      </c>
      <c r="B1817" s="3">
        <v>364</v>
      </c>
      <c r="C1817" s="4">
        <v>21</v>
      </c>
      <c r="D1817" s="4" t="s">
        <v>55</v>
      </c>
      <c r="E1817" s="2" t="s">
        <v>43</v>
      </c>
      <c r="F1817" s="2" t="s">
        <v>43</v>
      </c>
      <c r="G1817" s="2" t="s">
        <v>64</v>
      </c>
      <c r="H1817" s="2">
        <v>2012</v>
      </c>
      <c r="I1817" s="7" t="s">
        <v>135</v>
      </c>
      <c r="R1817" s="2"/>
      <c r="S1817" s="2" t="s">
        <v>45</v>
      </c>
      <c r="X1817" s="5" t="e">
        <f t="shared" si="168"/>
        <v>#DIV/0!</v>
      </c>
      <c r="AA1817" s="5" t="e">
        <f t="shared" si="169"/>
        <v>#DIV/0!</v>
      </c>
      <c r="AB1817" s="4" t="e">
        <f t="shared" si="170"/>
        <v>#DIV/0!</v>
      </c>
      <c r="AD1817" s="2" t="e">
        <f t="shared" si="171"/>
        <v>#DIV/0!</v>
      </c>
      <c r="AF1817" s="2" t="e">
        <f t="shared" si="172"/>
        <v>#DIV/0!</v>
      </c>
      <c r="AG1817" s="2"/>
      <c r="AO1817" s="2"/>
      <c r="AP1817" s="2" t="str">
        <f t="shared" si="173"/>
        <v>D09_364_21</v>
      </c>
    </row>
    <row r="1818" spans="1:42" ht="12.75" customHeight="1" x14ac:dyDescent="0.2">
      <c r="A1818" s="1" t="s">
        <v>68</v>
      </c>
      <c r="B1818" s="3">
        <v>364</v>
      </c>
      <c r="C1818" s="4">
        <v>21</v>
      </c>
      <c r="D1818" s="4" t="s">
        <v>55</v>
      </c>
      <c r="E1818" s="2" t="s">
        <v>43</v>
      </c>
      <c r="F1818" s="2" t="s">
        <v>43</v>
      </c>
      <c r="G1818" s="2" t="s">
        <v>64</v>
      </c>
      <c r="H1818" s="2">
        <v>2013</v>
      </c>
      <c r="I1818" s="7" t="s">
        <v>135</v>
      </c>
      <c r="R1818" s="2"/>
      <c r="S1818" s="2" t="s">
        <v>45</v>
      </c>
      <c r="X1818" s="5" t="e">
        <f t="shared" si="168"/>
        <v>#DIV/0!</v>
      </c>
      <c r="AA1818" s="5" t="e">
        <f t="shared" si="169"/>
        <v>#DIV/0!</v>
      </c>
      <c r="AB1818" s="4" t="e">
        <f t="shared" si="170"/>
        <v>#DIV/0!</v>
      </c>
      <c r="AD1818" s="2" t="e">
        <f t="shared" si="171"/>
        <v>#DIV/0!</v>
      </c>
      <c r="AF1818" s="2" t="e">
        <f t="shared" si="172"/>
        <v>#DIV/0!</v>
      </c>
      <c r="AG1818" s="2"/>
      <c r="AO1818" s="2"/>
      <c r="AP1818" s="2" t="str">
        <f t="shared" si="173"/>
        <v>D09_364_21</v>
      </c>
    </row>
    <row r="1819" spans="1:42" ht="12.75" customHeight="1" x14ac:dyDescent="0.2">
      <c r="A1819" s="1" t="s">
        <v>68</v>
      </c>
      <c r="B1819" s="3">
        <v>364</v>
      </c>
      <c r="C1819" s="4">
        <v>21</v>
      </c>
      <c r="D1819" s="4" t="s">
        <v>55</v>
      </c>
      <c r="E1819" s="2" t="s">
        <v>43</v>
      </c>
      <c r="F1819" s="2" t="s">
        <v>43</v>
      </c>
      <c r="G1819" s="2" t="s">
        <v>64</v>
      </c>
      <c r="H1819" s="2">
        <v>2014</v>
      </c>
      <c r="I1819" s="7" t="s">
        <v>135</v>
      </c>
      <c r="R1819" s="2"/>
      <c r="S1819" s="2" t="s">
        <v>45</v>
      </c>
      <c r="X1819" s="5" t="e">
        <f t="shared" si="168"/>
        <v>#DIV/0!</v>
      </c>
      <c r="AA1819" s="5" t="e">
        <f t="shared" si="169"/>
        <v>#DIV/0!</v>
      </c>
      <c r="AB1819" s="4" t="e">
        <f t="shared" si="170"/>
        <v>#DIV/0!</v>
      </c>
      <c r="AD1819" s="2" t="e">
        <f t="shared" si="171"/>
        <v>#DIV/0!</v>
      </c>
      <c r="AF1819" s="2" t="e">
        <f t="shared" si="172"/>
        <v>#DIV/0!</v>
      </c>
      <c r="AG1819" s="2"/>
      <c r="AO1819" s="2"/>
      <c r="AP1819" s="2" t="str">
        <f t="shared" si="173"/>
        <v>D09_364_21</v>
      </c>
    </row>
    <row r="1820" spans="1:42" ht="12.75" customHeight="1" x14ac:dyDescent="0.2">
      <c r="A1820" s="1" t="s">
        <v>68</v>
      </c>
      <c r="B1820" s="3">
        <v>364</v>
      </c>
      <c r="C1820" s="4">
        <v>21</v>
      </c>
      <c r="D1820" s="4" t="s">
        <v>55</v>
      </c>
      <c r="E1820" s="2" t="s">
        <v>43</v>
      </c>
      <c r="F1820" s="2" t="s">
        <v>43</v>
      </c>
      <c r="G1820" s="2" t="s">
        <v>64</v>
      </c>
      <c r="H1820" s="2">
        <v>2015</v>
      </c>
      <c r="I1820" s="7" t="s">
        <v>135</v>
      </c>
      <c r="R1820" s="2"/>
      <c r="S1820" s="2" t="s">
        <v>45</v>
      </c>
      <c r="X1820" s="5" t="e">
        <f t="shared" si="168"/>
        <v>#DIV/0!</v>
      </c>
      <c r="AA1820" s="5" t="e">
        <f t="shared" si="169"/>
        <v>#DIV/0!</v>
      </c>
      <c r="AB1820" s="4" t="e">
        <f t="shared" si="170"/>
        <v>#DIV/0!</v>
      </c>
      <c r="AD1820" s="2" t="e">
        <f t="shared" si="171"/>
        <v>#DIV/0!</v>
      </c>
      <c r="AF1820" s="2" t="e">
        <f t="shared" si="172"/>
        <v>#DIV/0!</v>
      </c>
      <c r="AG1820" s="2"/>
      <c r="AO1820" s="2"/>
      <c r="AP1820" s="2" t="str">
        <f t="shared" si="173"/>
        <v>D09_364_21</v>
      </c>
    </row>
    <row r="1821" spans="1:42" s="18" customFormat="1" ht="12.75" customHeight="1" x14ac:dyDescent="0.2">
      <c r="A1821" s="23" t="s">
        <v>68</v>
      </c>
      <c r="B1821" s="19">
        <v>364</v>
      </c>
      <c r="C1821" s="24">
        <v>21</v>
      </c>
      <c r="D1821" s="24" t="s">
        <v>55</v>
      </c>
      <c r="E1821" s="18" t="s">
        <v>43</v>
      </c>
      <c r="F1821" s="18" t="s">
        <v>43</v>
      </c>
      <c r="G1821" s="18" t="s">
        <v>64</v>
      </c>
      <c r="H1821" s="18">
        <v>2016</v>
      </c>
      <c r="I1821" s="26" t="s">
        <v>135</v>
      </c>
      <c r="S1821" s="18" t="s">
        <v>45</v>
      </c>
      <c r="X1821" s="25" t="e">
        <f t="shared" si="168"/>
        <v>#DIV/0!</v>
      </c>
      <c r="AA1821" s="25" t="e">
        <f t="shared" si="169"/>
        <v>#DIV/0!</v>
      </c>
      <c r="AB1821" s="24" t="e">
        <f t="shared" si="170"/>
        <v>#DIV/0!</v>
      </c>
      <c r="AD1821" s="18" t="e">
        <f t="shared" si="171"/>
        <v>#DIV/0!</v>
      </c>
      <c r="AF1821" s="18" t="e">
        <f t="shared" si="172"/>
        <v>#DIV/0!</v>
      </c>
      <c r="AP1821" s="2" t="str">
        <f t="shared" si="173"/>
        <v>D09_364_21</v>
      </c>
    </row>
    <row r="1822" spans="1:42" ht="12.75" customHeight="1" x14ac:dyDescent="0.2">
      <c r="A1822" s="1" t="s">
        <v>68</v>
      </c>
      <c r="B1822" s="3">
        <v>365</v>
      </c>
      <c r="C1822" s="4">
        <v>21</v>
      </c>
      <c r="D1822" s="4" t="s">
        <v>55</v>
      </c>
      <c r="E1822" s="2" t="s">
        <v>43</v>
      </c>
      <c r="F1822" s="2" t="s">
        <v>43</v>
      </c>
      <c r="G1822" s="2" t="s">
        <v>64</v>
      </c>
      <c r="H1822" s="2">
        <v>2012</v>
      </c>
      <c r="I1822" s="7" t="s">
        <v>135</v>
      </c>
      <c r="R1822" s="2"/>
      <c r="S1822" s="2" t="s">
        <v>45</v>
      </c>
      <c r="X1822" s="5" t="e">
        <f t="shared" si="168"/>
        <v>#DIV/0!</v>
      </c>
      <c r="AA1822" s="5" t="e">
        <f t="shared" si="169"/>
        <v>#DIV/0!</v>
      </c>
      <c r="AB1822" s="4" t="e">
        <f t="shared" si="170"/>
        <v>#DIV/0!</v>
      </c>
      <c r="AD1822" s="2" t="e">
        <f t="shared" si="171"/>
        <v>#DIV/0!</v>
      </c>
      <c r="AF1822" s="2" t="e">
        <f t="shared" si="172"/>
        <v>#DIV/0!</v>
      </c>
      <c r="AO1822" s="2"/>
      <c r="AP1822" s="2" t="str">
        <f t="shared" si="173"/>
        <v>D09_365_21</v>
      </c>
    </row>
    <row r="1823" spans="1:42" ht="12.75" customHeight="1" x14ac:dyDescent="0.2">
      <c r="A1823" s="1" t="s">
        <v>68</v>
      </c>
      <c r="B1823" s="3">
        <v>365</v>
      </c>
      <c r="C1823" s="4">
        <v>21</v>
      </c>
      <c r="D1823" s="4" t="s">
        <v>55</v>
      </c>
      <c r="E1823" s="2" t="s">
        <v>43</v>
      </c>
      <c r="F1823" s="2" t="s">
        <v>43</v>
      </c>
      <c r="G1823" s="2" t="s">
        <v>64</v>
      </c>
      <c r="H1823" s="2">
        <v>2013</v>
      </c>
      <c r="I1823" s="7" t="s">
        <v>135</v>
      </c>
      <c r="R1823" s="2"/>
      <c r="S1823" s="2" t="s">
        <v>45</v>
      </c>
      <c r="X1823" s="5" t="e">
        <f t="shared" si="168"/>
        <v>#DIV/0!</v>
      </c>
      <c r="AA1823" s="5" t="e">
        <f t="shared" si="169"/>
        <v>#DIV/0!</v>
      </c>
      <c r="AB1823" s="4" t="e">
        <f t="shared" si="170"/>
        <v>#DIV/0!</v>
      </c>
      <c r="AD1823" s="2" t="e">
        <f t="shared" si="171"/>
        <v>#DIV/0!</v>
      </c>
      <c r="AF1823" s="2" t="e">
        <f t="shared" si="172"/>
        <v>#DIV/0!</v>
      </c>
      <c r="AG1823" s="2"/>
      <c r="AO1823" s="2"/>
      <c r="AP1823" s="2" t="str">
        <f t="shared" si="173"/>
        <v>D09_365_21</v>
      </c>
    </row>
    <row r="1824" spans="1:42" ht="12.75" customHeight="1" x14ac:dyDescent="0.2">
      <c r="A1824" s="1" t="s">
        <v>68</v>
      </c>
      <c r="B1824" s="3">
        <v>365</v>
      </c>
      <c r="C1824" s="4">
        <v>21</v>
      </c>
      <c r="D1824" s="4" t="s">
        <v>55</v>
      </c>
      <c r="E1824" s="2" t="s">
        <v>43</v>
      </c>
      <c r="F1824" s="2" t="s">
        <v>43</v>
      </c>
      <c r="G1824" s="2" t="s">
        <v>64</v>
      </c>
      <c r="H1824" s="2">
        <v>2014</v>
      </c>
      <c r="I1824" s="7" t="s">
        <v>135</v>
      </c>
      <c r="R1824" s="2"/>
      <c r="S1824" s="2" t="s">
        <v>45</v>
      </c>
      <c r="X1824" s="5" t="e">
        <f t="shared" si="168"/>
        <v>#DIV/0!</v>
      </c>
      <c r="AA1824" s="5" t="e">
        <f t="shared" si="169"/>
        <v>#DIV/0!</v>
      </c>
      <c r="AB1824" s="4" t="e">
        <f t="shared" si="170"/>
        <v>#DIV/0!</v>
      </c>
      <c r="AD1824" s="2" t="e">
        <f t="shared" si="171"/>
        <v>#DIV/0!</v>
      </c>
      <c r="AF1824" s="2" t="e">
        <f t="shared" si="172"/>
        <v>#DIV/0!</v>
      </c>
      <c r="AG1824" s="2"/>
      <c r="AO1824" s="2"/>
      <c r="AP1824" s="2" t="str">
        <f t="shared" si="173"/>
        <v>D09_365_21</v>
      </c>
    </row>
    <row r="1825" spans="1:42" ht="12.75" customHeight="1" x14ac:dyDescent="0.2">
      <c r="A1825" s="1" t="s">
        <v>68</v>
      </c>
      <c r="B1825" s="3">
        <v>365</v>
      </c>
      <c r="C1825" s="4">
        <v>21</v>
      </c>
      <c r="D1825" s="4" t="s">
        <v>55</v>
      </c>
      <c r="E1825" s="2" t="s">
        <v>43</v>
      </c>
      <c r="F1825" s="2" t="s">
        <v>43</v>
      </c>
      <c r="G1825" s="2" t="s">
        <v>64</v>
      </c>
      <c r="H1825" s="2">
        <v>2015</v>
      </c>
      <c r="I1825" s="7" t="s">
        <v>135</v>
      </c>
      <c r="R1825" s="2"/>
      <c r="S1825" s="2" t="s">
        <v>45</v>
      </c>
      <c r="X1825" s="5" t="e">
        <f t="shared" si="168"/>
        <v>#DIV/0!</v>
      </c>
      <c r="AA1825" s="5" t="e">
        <f t="shared" si="169"/>
        <v>#DIV/0!</v>
      </c>
      <c r="AB1825" s="4" t="e">
        <f t="shared" si="170"/>
        <v>#DIV/0!</v>
      </c>
      <c r="AD1825" s="2" t="e">
        <f t="shared" si="171"/>
        <v>#DIV/0!</v>
      </c>
      <c r="AF1825" s="2" t="e">
        <f t="shared" si="172"/>
        <v>#DIV/0!</v>
      </c>
      <c r="AG1825" s="2"/>
      <c r="AO1825" s="2"/>
      <c r="AP1825" s="2" t="str">
        <f t="shared" si="173"/>
        <v>D09_365_21</v>
      </c>
    </row>
    <row r="1826" spans="1:42" s="18" customFormat="1" ht="12.75" customHeight="1" x14ac:dyDescent="0.2">
      <c r="A1826" s="23" t="s">
        <v>68</v>
      </c>
      <c r="B1826" s="19">
        <v>365</v>
      </c>
      <c r="C1826" s="24">
        <v>21</v>
      </c>
      <c r="D1826" s="24" t="s">
        <v>55</v>
      </c>
      <c r="E1826" s="18" t="s">
        <v>43</v>
      </c>
      <c r="F1826" s="18" t="s">
        <v>43</v>
      </c>
      <c r="G1826" s="18" t="s">
        <v>64</v>
      </c>
      <c r="H1826" s="18">
        <v>2016</v>
      </c>
      <c r="I1826" s="26" t="s">
        <v>135</v>
      </c>
      <c r="S1826" s="18" t="s">
        <v>45</v>
      </c>
      <c r="X1826" s="25" t="e">
        <f t="shared" si="168"/>
        <v>#DIV/0!</v>
      </c>
      <c r="AA1826" s="25" t="e">
        <f t="shared" si="169"/>
        <v>#DIV/0!</v>
      </c>
      <c r="AB1826" s="24" t="e">
        <f t="shared" si="170"/>
        <v>#DIV/0!</v>
      </c>
      <c r="AD1826" s="18" t="e">
        <f t="shared" si="171"/>
        <v>#DIV/0!</v>
      </c>
      <c r="AF1826" s="18" t="e">
        <f t="shared" si="172"/>
        <v>#DIV/0!</v>
      </c>
      <c r="AP1826" s="2" t="str">
        <f t="shared" si="173"/>
        <v>D09_365_21</v>
      </c>
    </row>
    <row r="1827" spans="1:42" ht="12.75" customHeight="1" x14ac:dyDescent="0.2">
      <c r="A1827" s="1" t="s">
        <v>68</v>
      </c>
      <c r="B1827" s="3">
        <v>366</v>
      </c>
      <c r="C1827" s="4">
        <v>21</v>
      </c>
      <c r="D1827" s="4" t="s">
        <v>55</v>
      </c>
      <c r="E1827" s="2" t="s">
        <v>43</v>
      </c>
      <c r="F1827" s="2" t="s">
        <v>43</v>
      </c>
      <c r="G1827" s="2" t="s">
        <v>64</v>
      </c>
      <c r="H1827" s="2">
        <v>2012</v>
      </c>
      <c r="I1827" s="7" t="s">
        <v>135</v>
      </c>
      <c r="R1827" s="2"/>
      <c r="S1827" s="2" t="s">
        <v>45</v>
      </c>
      <c r="X1827" s="5" t="e">
        <f t="shared" si="168"/>
        <v>#DIV/0!</v>
      </c>
      <c r="AA1827" s="5" t="e">
        <f t="shared" si="169"/>
        <v>#DIV/0!</v>
      </c>
      <c r="AB1827" s="4" t="e">
        <f t="shared" si="170"/>
        <v>#DIV/0!</v>
      </c>
      <c r="AD1827" s="2" t="e">
        <f t="shared" si="171"/>
        <v>#DIV/0!</v>
      </c>
      <c r="AF1827" s="2" t="e">
        <f t="shared" si="172"/>
        <v>#DIV/0!</v>
      </c>
      <c r="AO1827" s="2"/>
      <c r="AP1827" s="2" t="str">
        <f t="shared" si="173"/>
        <v>D09_366_21</v>
      </c>
    </row>
    <row r="1828" spans="1:42" ht="12.75" customHeight="1" x14ac:dyDescent="0.2">
      <c r="A1828" s="1" t="s">
        <v>68</v>
      </c>
      <c r="B1828" s="3">
        <v>366</v>
      </c>
      <c r="C1828" s="4">
        <v>21</v>
      </c>
      <c r="D1828" s="4" t="s">
        <v>55</v>
      </c>
      <c r="E1828" s="2" t="s">
        <v>43</v>
      </c>
      <c r="F1828" s="2" t="s">
        <v>43</v>
      </c>
      <c r="G1828" s="2" t="s">
        <v>64</v>
      </c>
      <c r="H1828" s="2">
        <v>2013</v>
      </c>
      <c r="I1828" s="7" t="s">
        <v>135</v>
      </c>
      <c r="R1828" s="2"/>
      <c r="S1828" s="2" t="s">
        <v>45</v>
      </c>
      <c r="X1828" s="5" t="e">
        <f t="shared" si="168"/>
        <v>#DIV/0!</v>
      </c>
      <c r="AA1828" s="5" t="e">
        <f t="shared" si="169"/>
        <v>#DIV/0!</v>
      </c>
      <c r="AB1828" s="4" t="e">
        <f t="shared" si="170"/>
        <v>#DIV/0!</v>
      </c>
      <c r="AD1828" s="2" t="e">
        <f t="shared" si="171"/>
        <v>#DIV/0!</v>
      </c>
      <c r="AF1828" s="2" t="e">
        <f t="shared" si="172"/>
        <v>#DIV/0!</v>
      </c>
      <c r="AG1828" s="2"/>
      <c r="AO1828" s="2"/>
      <c r="AP1828" s="2" t="str">
        <f t="shared" si="173"/>
        <v>D09_366_21</v>
      </c>
    </row>
    <row r="1829" spans="1:42" ht="12.75" customHeight="1" x14ac:dyDescent="0.2">
      <c r="A1829" s="1" t="s">
        <v>68</v>
      </c>
      <c r="B1829" s="3">
        <v>366</v>
      </c>
      <c r="C1829" s="4">
        <v>21</v>
      </c>
      <c r="D1829" s="4" t="s">
        <v>55</v>
      </c>
      <c r="E1829" s="2" t="s">
        <v>43</v>
      </c>
      <c r="F1829" s="2" t="s">
        <v>43</v>
      </c>
      <c r="G1829" s="2" t="s">
        <v>64</v>
      </c>
      <c r="H1829" s="2">
        <v>2014</v>
      </c>
      <c r="I1829" s="7" t="s">
        <v>135</v>
      </c>
      <c r="R1829" s="2"/>
      <c r="S1829" s="2" t="s">
        <v>45</v>
      </c>
      <c r="X1829" s="5" t="e">
        <f t="shared" si="168"/>
        <v>#DIV/0!</v>
      </c>
      <c r="AA1829" s="5" t="e">
        <f t="shared" si="169"/>
        <v>#DIV/0!</v>
      </c>
      <c r="AB1829" s="4" t="e">
        <f t="shared" si="170"/>
        <v>#DIV/0!</v>
      </c>
      <c r="AD1829" s="2" t="e">
        <f t="shared" si="171"/>
        <v>#DIV/0!</v>
      </c>
      <c r="AF1829" s="2" t="e">
        <f t="shared" si="172"/>
        <v>#DIV/0!</v>
      </c>
      <c r="AG1829" s="2"/>
      <c r="AO1829" s="2"/>
      <c r="AP1829" s="2" t="str">
        <f t="shared" si="173"/>
        <v>D09_366_21</v>
      </c>
    </row>
    <row r="1830" spans="1:42" ht="12.75" customHeight="1" x14ac:dyDescent="0.2">
      <c r="A1830" s="1" t="s">
        <v>68</v>
      </c>
      <c r="B1830" s="3">
        <v>366</v>
      </c>
      <c r="C1830" s="4">
        <v>21</v>
      </c>
      <c r="D1830" s="4" t="s">
        <v>55</v>
      </c>
      <c r="E1830" s="2" t="s">
        <v>43</v>
      </c>
      <c r="F1830" s="2" t="s">
        <v>43</v>
      </c>
      <c r="G1830" s="2" t="s">
        <v>64</v>
      </c>
      <c r="H1830" s="2">
        <v>2015</v>
      </c>
      <c r="I1830" s="7" t="s">
        <v>135</v>
      </c>
      <c r="R1830" s="2"/>
      <c r="S1830" s="2" t="s">
        <v>45</v>
      </c>
      <c r="X1830" s="5" t="e">
        <f t="shared" si="168"/>
        <v>#DIV/0!</v>
      </c>
      <c r="AA1830" s="5" t="e">
        <f t="shared" si="169"/>
        <v>#DIV/0!</v>
      </c>
      <c r="AB1830" s="4" t="e">
        <f t="shared" si="170"/>
        <v>#DIV/0!</v>
      </c>
      <c r="AD1830" s="2" t="e">
        <f t="shared" si="171"/>
        <v>#DIV/0!</v>
      </c>
      <c r="AF1830" s="2" t="e">
        <f t="shared" si="172"/>
        <v>#DIV/0!</v>
      </c>
      <c r="AG1830" s="2"/>
      <c r="AO1830" s="2"/>
      <c r="AP1830" s="2" t="str">
        <f t="shared" si="173"/>
        <v>D09_366_21</v>
      </c>
    </row>
    <row r="1831" spans="1:42" s="18" customFormat="1" ht="12.75" customHeight="1" x14ac:dyDescent="0.2">
      <c r="A1831" s="23" t="s">
        <v>68</v>
      </c>
      <c r="B1831" s="19">
        <v>366</v>
      </c>
      <c r="C1831" s="24">
        <v>21</v>
      </c>
      <c r="D1831" s="24" t="s">
        <v>55</v>
      </c>
      <c r="E1831" s="18" t="s">
        <v>43</v>
      </c>
      <c r="F1831" s="18" t="s">
        <v>43</v>
      </c>
      <c r="G1831" s="18" t="s">
        <v>64</v>
      </c>
      <c r="H1831" s="18">
        <v>2016</v>
      </c>
      <c r="I1831" s="26" t="s">
        <v>135</v>
      </c>
      <c r="S1831" s="18" t="s">
        <v>45</v>
      </c>
      <c r="X1831" s="25" t="e">
        <f t="shared" si="168"/>
        <v>#DIV/0!</v>
      </c>
      <c r="AA1831" s="25" t="e">
        <f t="shared" si="169"/>
        <v>#DIV/0!</v>
      </c>
      <c r="AB1831" s="24" t="e">
        <f t="shared" si="170"/>
        <v>#DIV/0!</v>
      </c>
      <c r="AD1831" s="18" t="e">
        <f t="shared" si="171"/>
        <v>#DIV/0!</v>
      </c>
      <c r="AF1831" s="18" t="e">
        <f t="shared" si="172"/>
        <v>#DIV/0!</v>
      </c>
      <c r="AP1831" s="2" t="str">
        <f t="shared" si="173"/>
        <v>D09_366_21</v>
      </c>
    </row>
    <row r="1832" spans="1:42" ht="12.75" customHeight="1" x14ac:dyDescent="0.2">
      <c r="A1832" s="1" t="s">
        <v>68</v>
      </c>
      <c r="B1832" s="3">
        <v>367</v>
      </c>
      <c r="C1832" s="4">
        <v>21</v>
      </c>
      <c r="D1832" s="4" t="s">
        <v>55</v>
      </c>
      <c r="E1832" s="2" t="s">
        <v>43</v>
      </c>
      <c r="F1832" s="2" t="s">
        <v>43</v>
      </c>
      <c r="G1832" s="2" t="s">
        <v>64</v>
      </c>
      <c r="H1832" s="2">
        <v>2012</v>
      </c>
      <c r="I1832" s="7" t="s">
        <v>135</v>
      </c>
      <c r="R1832" s="2"/>
      <c r="S1832" s="2" t="s">
        <v>45</v>
      </c>
      <c r="X1832" s="5" t="e">
        <f t="shared" si="168"/>
        <v>#DIV/0!</v>
      </c>
      <c r="AA1832" s="5" t="e">
        <f t="shared" si="169"/>
        <v>#DIV/0!</v>
      </c>
      <c r="AB1832" s="4" t="e">
        <f t="shared" si="170"/>
        <v>#DIV/0!</v>
      </c>
      <c r="AD1832" s="2" t="e">
        <f t="shared" si="171"/>
        <v>#DIV/0!</v>
      </c>
      <c r="AF1832" s="2" t="e">
        <f t="shared" si="172"/>
        <v>#DIV/0!</v>
      </c>
      <c r="AG1832" s="2"/>
      <c r="AO1832" s="2"/>
      <c r="AP1832" s="2" t="str">
        <f t="shared" si="173"/>
        <v>D09_367_21</v>
      </c>
    </row>
    <row r="1833" spans="1:42" ht="12.75" customHeight="1" x14ac:dyDescent="0.2">
      <c r="A1833" s="1" t="s">
        <v>68</v>
      </c>
      <c r="B1833" s="3">
        <v>367</v>
      </c>
      <c r="C1833" s="4">
        <v>21</v>
      </c>
      <c r="D1833" s="4" t="s">
        <v>55</v>
      </c>
      <c r="E1833" s="2" t="s">
        <v>43</v>
      </c>
      <c r="F1833" s="2" t="s">
        <v>43</v>
      </c>
      <c r="G1833" s="2" t="s">
        <v>64</v>
      </c>
      <c r="H1833" s="2">
        <v>2013</v>
      </c>
      <c r="I1833" s="7" t="s">
        <v>135</v>
      </c>
      <c r="R1833" s="2"/>
      <c r="S1833" s="2" t="s">
        <v>45</v>
      </c>
      <c r="X1833" s="5" t="e">
        <f t="shared" si="168"/>
        <v>#DIV/0!</v>
      </c>
      <c r="AA1833" s="5" t="e">
        <f t="shared" si="169"/>
        <v>#DIV/0!</v>
      </c>
      <c r="AB1833" s="4" t="e">
        <f t="shared" si="170"/>
        <v>#DIV/0!</v>
      </c>
      <c r="AD1833" s="2" t="e">
        <f t="shared" si="171"/>
        <v>#DIV/0!</v>
      </c>
      <c r="AF1833" s="2" t="e">
        <f t="shared" si="172"/>
        <v>#DIV/0!</v>
      </c>
      <c r="AG1833" s="2"/>
      <c r="AO1833" s="2"/>
      <c r="AP1833" s="2" t="str">
        <f t="shared" si="173"/>
        <v>D09_367_21</v>
      </c>
    </row>
    <row r="1834" spans="1:42" ht="12.75" customHeight="1" x14ac:dyDescent="0.2">
      <c r="A1834" s="1" t="s">
        <v>68</v>
      </c>
      <c r="B1834" s="3">
        <v>367</v>
      </c>
      <c r="C1834" s="4">
        <v>21</v>
      </c>
      <c r="D1834" s="4" t="s">
        <v>55</v>
      </c>
      <c r="E1834" s="2" t="s">
        <v>43</v>
      </c>
      <c r="F1834" s="2" t="s">
        <v>43</v>
      </c>
      <c r="G1834" s="2" t="s">
        <v>64</v>
      </c>
      <c r="H1834" s="2">
        <v>2014</v>
      </c>
      <c r="I1834" s="7" t="s">
        <v>135</v>
      </c>
      <c r="R1834" s="2"/>
      <c r="S1834" s="2" t="s">
        <v>45</v>
      </c>
      <c r="X1834" s="5" t="e">
        <f t="shared" si="168"/>
        <v>#DIV/0!</v>
      </c>
      <c r="AA1834" s="5" t="e">
        <f t="shared" si="169"/>
        <v>#DIV/0!</v>
      </c>
      <c r="AB1834" s="4" t="e">
        <f t="shared" si="170"/>
        <v>#DIV/0!</v>
      </c>
      <c r="AD1834" s="2" t="e">
        <f t="shared" si="171"/>
        <v>#DIV/0!</v>
      </c>
      <c r="AF1834" s="2" t="e">
        <f t="shared" si="172"/>
        <v>#DIV/0!</v>
      </c>
      <c r="AG1834" s="2"/>
      <c r="AO1834" s="2"/>
      <c r="AP1834" s="2" t="str">
        <f t="shared" si="173"/>
        <v>D09_367_21</v>
      </c>
    </row>
    <row r="1835" spans="1:42" ht="12.75" customHeight="1" x14ac:dyDescent="0.2">
      <c r="A1835" s="1" t="s">
        <v>68</v>
      </c>
      <c r="B1835" s="3">
        <v>367</v>
      </c>
      <c r="C1835" s="4">
        <v>21</v>
      </c>
      <c r="D1835" s="4" t="s">
        <v>55</v>
      </c>
      <c r="E1835" s="2" t="s">
        <v>43</v>
      </c>
      <c r="F1835" s="2" t="s">
        <v>43</v>
      </c>
      <c r="G1835" s="2" t="s">
        <v>64</v>
      </c>
      <c r="H1835" s="2">
        <v>2015</v>
      </c>
      <c r="I1835" s="7" t="s">
        <v>135</v>
      </c>
      <c r="R1835" s="2"/>
      <c r="S1835" s="2" t="s">
        <v>45</v>
      </c>
      <c r="X1835" s="5" t="e">
        <f t="shared" si="168"/>
        <v>#DIV/0!</v>
      </c>
      <c r="AA1835" s="5" t="e">
        <f t="shared" si="169"/>
        <v>#DIV/0!</v>
      </c>
      <c r="AB1835" s="4" t="e">
        <f t="shared" si="170"/>
        <v>#DIV/0!</v>
      </c>
      <c r="AD1835" s="2" t="e">
        <f t="shared" si="171"/>
        <v>#DIV/0!</v>
      </c>
      <c r="AF1835" s="2" t="e">
        <f t="shared" si="172"/>
        <v>#DIV/0!</v>
      </c>
      <c r="AG1835" s="2"/>
      <c r="AO1835" s="2"/>
      <c r="AP1835" s="2" t="str">
        <f t="shared" si="173"/>
        <v>D09_367_21</v>
      </c>
    </row>
    <row r="1836" spans="1:42" s="18" customFormat="1" ht="12.75" customHeight="1" x14ac:dyDescent="0.2">
      <c r="A1836" s="23" t="s">
        <v>68</v>
      </c>
      <c r="B1836" s="19">
        <v>367</v>
      </c>
      <c r="C1836" s="24">
        <v>21</v>
      </c>
      <c r="D1836" s="24" t="s">
        <v>55</v>
      </c>
      <c r="E1836" s="18" t="s">
        <v>43</v>
      </c>
      <c r="F1836" s="18" t="s">
        <v>43</v>
      </c>
      <c r="G1836" s="18" t="s">
        <v>64</v>
      </c>
      <c r="H1836" s="18">
        <v>2016</v>
      </c>
      <c r="I1836" s="26" t="s">
        <v>135</v>
      </c>
      <c r="S1836" s="18" t="s">
        <v>45</v>
      </c>
      <c r="X1836" s="25" t="e">
        <f t="shared" si="168"/>
        <v>#DIV/0!</v>
      </c>
      <c r="AA1836" s="25" t="e">
        <f t="shared" si="169"/>
        <v>#DIV/0!</v>
      </c>
      <c r="AB1836" s="24" t="e">
        <f t="shared" si="170"/>
        <v>#DIV/0!</v>
      </c>
      <c r="AD1836" s="18" t="e">
        <f t="shared" si="171"/>
        <v>#DIV/0!</v>
      </c>
      <c r="AF1836" s="18" t="e">
        <f t="shared" si="172"/>
        <v>#DIV/0!</v>
      </c>
      <c r="AP1836" s="2" t="str">
        <f t="shared" si="173"/>
        <v>D09_367_21</v>
      </c>
    </row>
    <row r="1837" spans="1:42" ht="12.75" customHeight="1" x14ac:dyDescent="0.2">
      <c r="A1837" s="1" t="s">
        <v>68</v>
      </c>
      <c r="B1837" s="3">
        <v>368</v>
      </c>
      <c r="C1837" s="4">
        <v>21</v>
      </c>
      <c r="D1837" s="4" t="s">
        <v>55</v>
      </c>
      <c r="E1837" s="2" t="s">
        <v>43</v>
      </c>
      <c r="F1837" s="2" t="s">
        <v>43</v>
      </c>
      <c r="G1837" s="2" t="s">
        <v>64</v>
      </c>
      <c r="H1837" s="2">
        <v>2012</v>
      </c>
      <c r="I1837" s="7" t="s">
        <v>101</v>
      </c>
      <c r="J1837" s="2">
        <v>85</v>
      </c>
      <c r="K1837" s="2">
        <f>J1837-67</f>
        <v>18</v>
      </c>
      <c r="L1837" s="2">
        <f>J1837-78</f>
        <v>7</v>
      </c>
      <c r="M1837" s="2">
        <f>J1837-95</f>
        <v>-10</v>
      </c>
      <c r="N1837" s="2">
        <v>2</v>
      </c>
      <c r="R1837" s="2"/>
      <c r="S1837" s="2" t="s">
        <v>45</v>
      </c>
      <c r="T1837" s="2">
        <v>0</v>
      </c>
      <c r="X1837" s="5" t="e">
        <f t="shared" si="168"/>
        <v>#DIV/0!</v>
      </c>
      <c r="AA1837" s="5" t="e">
        <f t="shared" si="169"/>
        <v>#DIV/0!</v>
      </c>
      <c r="AB1837" s="4" t="e">
        <f t="shared" si="170"/>
        <v>#DIV/0!</v>
      </c>
      <c r="AD1837" s="2" t="e">
        <f t="shared" si="171"/>
        <v>#DIV/0!</v>
      </c>
      <c r="AF1837" s="2" t="e">
        <f t="shared" si="172"/>
        <v>#DIV/0!</v>
      </c>
      <c r="AG1837" s="2"/>
      <c r="AO1837" s="2"/>
      <c r="AP1837" s="2" t="str">
        <f t="shared" si="173"/>
        <v>D09_368_21</v>
      </c>
    </row>
    <row r="1838" spans="1:42" ht="12.75" customHeight="1" x14ac:dyDescent="0.2">
      <c r="A1838" s="1" t="s">
        <v>68</v>
      </c>
      <c r="B1838" s="3">
        <v>368</v>
      </c>
      <c r="C1838" s="4">
        <v>21</v>
      </c>
      <c r="D1838" s="4" t="s">
        <v>55</v>
      </c>
      <c r="E1838" s="2" t="s">
        <v>43</v>
      </c>
      <c r="F1838" s="2" t="s">
        <v>43</v>
      </c>
      <c r="G1838" s="2" t="s">
        <v>64</v>
      </c>
      <c r="H1838" s="2">
        <v>2013</v>
      </c>
      <c r="I1838" s="7" t="s">
        <v>101</v>
      </c>
      <c r="R1838" s="2"/>
      <c r="S1838" s="2" t="s">
        <v>45</v>
      </c>
      <c r="X1838" s="5" t="e">
        <f t="shared" si="168"/>
        <v>#DIV/0!</v>
      </c>
      <c r="AA1838" s="5" t="e">
        <f t="shared" si="169"/>
        <v>#DIV/0!</v>
      </c>
      <c r="AB1838" s="4" t="e">
        <f t="shared" si="170"/>
        <v>#DIV/0!</v>
      </c>
      <c r="AD1838" s="2" t="e">
        <f t="shared" si="171"/>
        <v>#DIV/0!</v>
      </c>
      <c r="AF1838" s="2" t="e">
        <f t="shared" si="172"/>
        <v>#DIV/0!</v>
      </c>
      <c r="AO1838" s="2"/>
      <c r="AP1838" s="2" t="str">
        <f t="shared" si="173"/>
        <v>D09_368_21</v>
      </c>
    </row>
    <row r="1839" spans="1:42" ht="12.75" customHeight="1" x14ac:dyDescent="0.2">
      <c r="A1839" s="1" t="s">
        <v>68</v>
      </c>
      <c r="B1839" s="3">
        <v>368</v>
      </c>
      <c r="C1839" s="4">
        <v>21</v>
      </c>
      <c r="D1839" s="4" t="s">
        <v>55</v>
      </c>
      <c r="E1839" s="2" t="s">
        <v>43</v>
      </c>
      <c r="F1839" s="2" t="s">
        <v>43</v>
      </c>
      <c r="G1839" s="2" t="s">
        <v>64</v>
      </c>
      <c r="H1839" s="2">
        <v>2014</v>
      </c>
      <c r="I1839" s="7" t="s">
        <v>101</v>
      </c>
      <c r="R1839" s="2"/>
      <c r="S1839" s="2" t="s">
        <v>45</v>
      </c>
      <c r="X1839" s="5" t="e">
        <f t="shared" si="168"/>
        <v>#DIV/0!</v>
      </c>
      <c r="AA1839" s="5" t="e">
        <f t="shared" si="169"/>
        <v>#DIV/0!</v>
      </c>
      <c r="AB1839" s="4" t="e">
        <f t="shared" si="170"/>
        <v>#DIV/0!</v>
      </c>
      <c r="AD1839" s="2" t="e">
        <f t="shared" si="171"/>
        <v>#DIV/0!</v>
      </c>
      <c r="AF1839" s="2" t="e">
        <f t="shared" si="172"/>
        <v>#DIV/0!</v>
      </c>
      <c r="AG1839" s="2"/>
      <c r="AO1839" s="2"/>
      <c r="AP1839" s="2" t="str">
        <f t="shared" si="173"/>
        <v>D09_368_21</v>
      </c>
    </row>
    <row r="1840" spans="1:42" ht="12.75" customHeight="1" x14ac:dyDescent="0.2">
      <c r="A1840" s="1" t="s">
        <v>68</v>
      </c>
      <c r="B1840" s="3">
        <v>368</v>
      </c>
      <c r="C1840" s="4">
        <v>21</v>
      </c>
      <c r="D1840" s="4" t="s">
        <v>55</v>
      </c>
      <c r="E1840" s="2" t="s">
        <v>43</v>
      </c>
      <c r="F1840" s="2" t="s">
        <v>43</v>
      </c>
      <c r="G1840" s="2" t="s">
        <v>64</v>
      </c>
      <c r="H1840" s="2">
        <v>2015</v>
      </c>
      <c r="I1840" s="7" t="s">
        <v>101</v>
      </c>
      <c r="R1840" s="2"/>
      <c r="S1840" s="2" t="s">
        <v>45</v>
      </c>
      <c r="X1840" s="5" t="e">
        <f t="shared" si="168"/>
        <v>#DIV/0!</v>
      </c>
      <c r="AA1840" s="5" t="e">
        <f t="shared" si="169"/>
        <v>#DIV/0!</v>
      </c>
      <c r="AB1840" s="4" t="e">
        <f t="shared" si="170"/>
        <v>#DIV/0!</v>
      </c>
      <c r="AD1840" s="2" t="e">
        <f t="shared" si="171"/>
        <v>#DIV/0!</v>
      </c>
      <c r="AF1840" s="2" t="e">
        <f t="shared" si="172"/>
        <v>#DIV/0!</v>
      </c>
      <c r="AG1840" s="2"/>
      <c r="AO1840" s="2"/>
      <c r="AP1840" s="2" t="str">
        <f t="shared" si="173"/>
        <v>D09_368_21</v>
      </c>
    </row>
    <row r="1841" spans="1:42" s="18" customFormat="1" ht="12.75" customHeight="1" x14ac:dyDescent="0.2">
      <c r="A1841" s="23" t="s">
        <v>68</v>
      </c>
      <c r="B1841" s="19">
        <v>368</v>
      </c>
      <c r="C1841" s="24">
        <v>21</v>
      </c>
      <c r="D1841" s="24" t="s">
        <v>55</v>
      </c>
      <c r="E1841" s="18" t="s">
        <v>43</v>
      </c>
      <c r="F1841" s="18" t="s">
        <v>43</v>
      </c>
      <c r="G1841" s="18" t="s">
        <v>64</v>
      </c>
      <c r="H1841" s="18">
        <v>2016</v>
      </c>
      <c r="I1841" s="7" t="s">
        <v>101</v>
      </c>
      <c r="S1841" s="18" t="s">
        <v>45</v>
      </c>
      <c r="X1841" s="25" t="e">
        <f t="shared" si="168"/>
        <v>#DIV/0!</v>
      </c>
      <c r="AA1841" s="25" t="e">
        <f t="shared" si="169"/>
        <v>#DIV/0!</v>
      </c>
      <c r="AB1841" s="24" t="e">
        <f t="shared" si="170"/>
        <v>#DIV/0!</v>
      </c>
      <c r="AD1841" s="18" t="e">
        <f t="shared" si="171"/>
        <v>#DIV/0!</v>
      </c>
      <c r="AF1841" s="18" t="e">
        <f t="shared" si="172"/>
        <v>#DIV/0!</v>
      </c>
      <c r="AP1841" s="2" t="str">
        <f t="shared" si="173"/>
        <v>D09_368_21</v>
      </c>
    </row>
    <row r="1842" spans="1:42" ht="12.75" customHeight="1" x14ac:dyDescent="0.2">
      <c r="A1842" s="1" t="s">
        <v>68</v>
      </c>
      <c r="B1842" s="3">
        <v>369</v>
      </c>
      <c r="C1842" s="4">
        <v>21</v>
      </c>
      <c r="D1842" s="4" t="s">
        <v>55</v>
      </c>
      <c r="E1842" s="2" t="s">
        <v>43</v>
      </c>
      <c r="F1842" s="2" t="s">
        <v>43</v>
      </c>
      <c r="G1842" s="2" t="s">
        <v>64</v>
      </c>
      <c r="H1842" s="2">
        <v>2012</v>
      </c>
      <c r="I1842" s="7" t="s">
        <v>135</v>
      </c>
      <c r="R1842" s="2"/>
      <c r="S1842" s="2" t="s">
        <v>45</v>
      </c>
      <c r="X1842" s="5" t="e">
        <f t="shared" si="168"/>
        <v>#DIV/0!</v>
      </c>
      <c r="AA1842" s="5" t="e">
        <f t="shared" si="169"/>
        <v>#DIV/0!</v>
      </c>
      <c r="AB1842" s="4" t="e">
        <f t="shared" si="170"/>
        <v>#DIV/0!</v>
      </c>
      <c r="AD1842" s="2" t="e">
        <f t="shared" si="171"/>
        <v>#DIV/0!</v>
      </c>
      <c r="AF1842" s="2" t="e">
        <f t="shared" si="172"/>
        <v>#DIV/0!</v>
      </c>
      <c r="AG1842" s="2"/>
      <c r="AO1842" s="2"/>
      <c r="AP1842" s="2" t="str">
        <f t="shared" si="173"/>
        <v>D09_369_21</v>
      </c>
    </row>
    <row r="1843" spans="1:42" ht="12.75" customHeight="1" x14ac:dyDescent="0.2">
      <c r="A1843" s="1" t="s">
        <v>68</v>
      </c>
      <c r="B1843" s="3">
        <v>369</v>
      </c>
      <c r="C1843" s="4">
        <v>21</v>
      </c>
      <c r="D1843" s="4" t="s">
        <v>55</v>
      </c>
      <c r="E1843" s="2" t="s">
        <v>43</v>
      </c>
      <c r="F1843" s="2" t="s">
        <v>43</v>
      </c>
      <c r="G1843" s="2" t="s">
        <v>64</v>
      </c>
      <c r="H1843" s="2">
        <v>2013</v>
      </c>
      <c r="I1843" s="7" t="s">
        <v>135</v>
      </c>
      <c r="R1843" s="2"/>
      <c r="S1843" s="2" t="s">
        <v>45</v>
      </c>
      <c r="X1843" s="5" t="e">
        <f t="shared" si="168"/>
        <v>#DIV/0!</v>
      </c>
      <c r="AA1843" s="5" t="e">
        <f t="shared" si="169"/>
        <v>#DIV/0!</v>
      </c>
      <c r="AB1843" s="4" t="e">
        <f t="shared" si="170"/>
        <v>#DIV/0!</v>
      </c>
      <c r="AD1843" s="2" t="e">
        <f t="shared" si="171"/>
        <v>#DIV/0!</v>
      </c>
      <c r="AF1843" s="2" t="e">
        <f t="shared" si="172"/>
        <v>#DIV/0!</v>
      </c>
      <c r="AG1843" s="2"/>
      <c r="AO1843" s="2"/>
      <c r="AP1843" s="2" t="str">
        <f t="shared" si="173"/>
        <v>D09_369_21</v>
      </c>
    </row>
    <row r="1844" spans="1:42" ht="12.75" customHeight="1" x14ac:dyDescent="0.2">
      <c r="A1844" s="1" t="s">
        <v>68</v>
      </c>
      <c r="B1844" s="3">
        <v>369</v>
      </c>
      <c r="C1844" s="4">
        <v>21</v>
      </c>
      <c r="D1844" s="4" t="s">
        <v>55</v>
      </c>
      <c r="E1844" s="2" t="s">
        <v>43</v>
      </c>
      <c r="F1844" s="2" t="s">
        <v>43</v>
      </c>
      <c r="G1844" s="2" t="s">
        <v>64</v>
      </c>
      <c r="H1844" s="2">
        <v>2014</v>
      </c>
      <c r="I1844" s="7" t="s">
        <v>135</v>
      </c>
      <c r="R1844" s="2"/>
      <c r="S1844" s="2" t="s">
        <v>45</v>
      </c>
      <c r="X1844" s="5" t="e">
        <f t="shared" si="168"/>
        <v>#DIV/0!</v>
      </c>
      <c r="AA1844" s="5" t="e">
        <f t="shared" si="169"/>
        <v>#DIV/0!</v>
      </c>
      <c r="AB1844" s="4" t="e">
        <f t="shared" si="170"/>
        <v>#DIV/0!</v>
      </c>
      <c r="AD1844" s="2" t="e">
        <f t="shared" si="171"/>
        <v>#DIV/0!</v>
      </c>
      <c r="AF1844" s="2" t="e">
        <f t="shared" si="172"/>
        <v>#DIV/0!</v>
      </c>
      <c r="AG1844" s="2"/>
      <c r="AO1844" s="2"/>
      <c r="AP1844" s="2" t="str">
        <f t="shared" si="173"/>
        <v>D09_369_21</v>
      </c>
    </row>
    <row r="1845" spans="1:42" ht="12.75" customHeight="1" x14ac:dyDescent="0.2">
      <c r="A1845" s="1" t="s">
        <v>68</v>
      </c>
      <c r="B1845" s="3">
        <v>369</v>
      </c>
      <c r="C1845" s="4">
        <v>21</v>
      </c>
      <c r="D1845" s="4" t="s">
        <v>55</v>
      </c>
      <c r="E1845" s="2" t="s">
        <v>43</v>
      </c>
      <c r="F1845" s="2" t="s">
        <v>43</v>
      </c>
      <c r="G1845" s="2" t="s">
        <v>64</v>
      </c>
      <c r="H1845" s="2">
        <v>2015</v>
      </c>
      <c r="I1845" s="7" t="s">
        <v>135</v>
      </c>
      <c r="R1845" s="2"/>
      <c r="S1845" s="2" t="s">
        <v>45</v>
      </c>
      <c r="X1845" s="5" t="e">
        <f t="shared" si="168"/>
        <v>#DIV/0!</v>
      </c>
      <c r="AA1845" s="5" t="e">
        <f t="shared" si="169"/>
        <v>#DIV/0!</v>
      </c>
      <c r="AB1845" s="4" t="e">
        <f t="shared" si="170"/>
        <v>#DIV/0!</v>
      </c>
      <c r="AD1845" s="2" t="e">
        <f t="shared" si="171"/>
        <v>#DIV/0!</v>
      </c>
      <c r="AF1845" s="2" t="e">
        <f t="shared" si="172"/>
        <v>#DIV/0!</v>
      </c>
      <c r="AG1845" s="2"/>
      <c r="AO1845" s="2"/>
      <c r="AP1845" s="2" t="str">
        <f t="shared" si="173"/>
        <v>D09_369_21</v>
      </c>
    </row>
    <row r="1846" spans="1:42" s="18" customFormat="1" ht="12.75" customHeight="1" x14ac:dyDescent="0.2">
      <c r="A1846" s="23" t="s">
        <v>68</v>
      </c>
      <c r="B1846" s="19">
        <v>369</v>
      </c>
      <c r="C1846" s="24">
        <v>21</v>
      </c>
      <c r="D1846" s="24" t="s">
        <v>55</v>
      </c>
      <c r="E1846" s="18" t="s">
        <v>43</v>
      </c>
      <c r="F1846" s="18" t="s">
        <v>43</v>
      </c>
      <c r="G1846" s="18" t="s">
        <v>64</v>
      </c>
      <c r="H1846" s="18">
        <v>2016</v>
      </c>
      <c r="I1846" s="26" t="s">
        <v>135</v>
      </c>
      <c r="S1846" s="18" t="s">
        <v>45</v>
      </c>
      <c r="X1846" s="25" t="e">
        <f t="shared" si="168"/>
        <v>#DIV/0!</v>
      </c>
      <c r="AA1846" s="25" t="e">
        <f t="shared" si="169"/>
        <v>#DIV/0!</v>
      </c>
      <c r="AB1846" s="24" t="e">
        <f t="shared" si="170"/>
        <v>#DIV/0!</v>
      </c>
      <c r="AD1846" s="18" t="e">
        <f t="shared" si="171"/>
        <v>#DIV/0!</v>
      </c>
      <c r="AF1846" s="18" t="e">
        <f t="shared" si="172"/>
        <v>#DIV/0!</v>
      </c>
      <c r="AP1846" s="2" t="str">
        <f t="shared" si="173"/>
        <v>D09_369_21</v>
      </c>
    </row>
    <row r="1847" spans="1:42" ht="12.75" customHeight="1" x14ac:dyDescent="0.2">
      <c r="A1847" s="1" t="s">
        <v>68</v>
      </c>
      <c r="B1847" s="3">
        <v>370</v>
      </c>
      <c r="C1847" s="4">
        <v>21</v>
      </c>
      <c r="D1847" s="4" t="s">
        <v>55</v>
      </c>
      <c r="E1847" s="2" t="s">
        <v>43</v>
      </c>
      <c r="F1847" s="2" t="s">
        <v>43</v>
      </c>
      <c r="G1847" s="2" t="s">
        <v>64</v>
      </c>
      <c r="H1847" s="2">
        <v>2012</v>
      </c>
      <c r="I1847" s="7" t="s">
        <v>101</v>
      </c>
      <c r="J1847" s="2">
        <v>78</v>
      </c>
      <c r="K1847" s="2">
        <f>J1847-67</f>
        <v>11</v>
      </c>
      <c r="L1847" s="2">
        <f>J1847-78</f>
        <v>0</v>
      </c>
      <c r="M1847" s="2">
        <f>J1847-95</f>
        <v>-17</v>
      </c>
      <c r="N1847" s="2">
        <v>3</v>
      </c>
      <c r="R1847" s="2"/>
      <c r="S1847" s="2" t="s">
        <v>45</v>
      </c>
      <c r="T1847" s="2">
        <v>1</v>
      </c>
      <c r="X1847" s="5" t="e">
        <f t="shared" si="168"/>
        <v>#DIV/0!</v>
      </c>
      <c r="AA1847" s="5" t="e">
        <f t="shared" si="169"/>
        <v>#DIV/0!</v>
      </c>
      <c r="AB1847" s="4" t="e">
        <f t="shared" si="170"/>
        <v>#DIV/0!</v>
      </c>
      <c r="AD1847" s="2" t="e">
        <f t="shared" si="171"/>
        <v>#DIV/0!</v>
      </c>
      <c r="AF1847" s="2" t="e">
        <f t="shared" si="172"/>
        <v>#DIV/0!</v>
      </c>
      <c r="AO1847" s="2"/>
      <c r="AP1847" s="2" t="str">
        <f t="shared" si="173"/>
        <v>D09_370_21</v>
      </c>
    </row>
    <row r="1848" spans="1:42" ht="12.75" customHeight="1" x14ac:dyDescent="0.2">
      <c r="A1848" s="1" t="s">
        <v>68</v>
      </c>
      <c r="B1848" s="3">
        <v>370</v>
      </c>
      <c r="C1848" s="4">
        <v>21</v>
      </c>
      <c r="D1848" s="4" t="s">
        <v>55</v>
      </c>
      <c r="E1848" s="2" t="s">
        <v>43</v>
      </c>
      <c r="F1848" s="2" t="s">
        <v>43</v>
      </c>
      <c r="G1848" s="2" t="s">
        <v>64</v>
      </c>
      <c r="H1848" s="2">
        <v>2013</v>
      </c>
      <c r="I1848" s="7" t="s">
        <v>101</v>
      </c>
      <c r="J1848" s="2">
        <v>76</v>
      </c>
      <c r="K1848" s="2">
        <f>J1848-49</f>
        <v>27</v>
      </c>
      <c r="L1848" s="2">
        <f>J1848-76</f>
        <v>0</v>
      </c>
      <c r="M1848" s="2">
        <f>J1848-90</f>
        <v>-14</v>
      </c>
      <c r="N1848" s="2">
        <v>3</v>
      </c>
      <c r="R1848" s="2"/>
      <c r="S1848" s="2" t="s">
        <v>45</v>
      </c>
      <c r="T1848" s="2">
        <v>2</v>
      </c>
      <c r="U1848" s="2">
        <v>218</v>
      </c>
      <c r="V1848" s="2">
        <v>25</v>
      </c>
      <c r="W1848" s="2">
        <v>66</v>
      </c>
      <c r="X1848" s="5">
        <f t="shared" si="168"/>
        <v>2.7327272727272724</v>
      </c>
      <c r="Y1848" s="2">
        <v>2</v>
      </c>
      <c r="Z1848" s="2">
        <v>17</v>
      </c>
      <c r="AA1848" s="5">
        <f t="shared" si="169"/>
        <v>0.77272727272727271</v>
      </c>
      <c r="AB1848" s="4">
        <f t="shared" si="170"/>
        <v>28.276779773785762</v>
      </c>
      <c r="AC1848" s="2">
        <v>3</v>
      </c>
      <c r="AD1848" s="2">
        <f t="shared" si="171"/>
        <v>12</v>
      </c>
      <c r="AE1848" s="2">
        <v>0</v>
      </c>
      <c r="AF1848" s="2">
        <f t="shared" si="172"/>
        <v>0</v>
      </c>
      <c r="AG1848" s="8" t="s">
        <v>124</v>
      </c>
      <c r="AH1848" s="2">
        <v>7</v>
      </c>
      <c r="AI1848" s="2">
        <v>1</v>
      </c>
      <c r="AJ1848" s="2">
        <v>3</v>
      </c>
      <c r="AK1848" s="2">
        <v>3</v>
      </c>
      <c r="AL1848" s="2">
        <v>3</v>
      </c>
      <c r="AM1848" s="2">
        <v>1</v>
      </c>
      <c r="AN1848" s="2">
        <v>1</v>
      </c>
      <c r="AO1848" s="2" t="s">
        <v>125</v>
      </c>
      <c r="AP1848" s="2" t="str">
        <f t="shared" si="173"/>
        <v>D09_370_21</v>
      </c>
    </row>
    <row r="1849" spans="1:42" ht="12.75" customHeight="1" x14ac:dyDescent="0.2">
      <c r="A1849" s="1" t="s">
        <v>68</v>
      </c>
      <c r="B1849" s="3">
        <v>370</v>
      </c>
      <c r="C1849" s="4">
        <v>21</v>
      </c>
      <c r="D1849" s="4" t="s">
        <v>55</v>
      </c>
      <c r="E1849" s="2" t="s">
        <v>43</v>
      </c>
      <c r="F1849" s="2" t="s">
        <v>43</v>
      </c>
      <c r="G1849" s="2" t="s">
        <v>64</v>
      </c>
      <c r="H1849" s="2">
        <v>2014</v>
      </c>
      <c r="I1849" s="7" t="s">
        <v>101</v>
      </c>
      <c r="R1849" s="2"/>
      <c r="S1849" s="2" t="s">
        <v>45</v>
      </c>
      <c r="X1849" s="5" t="e">
        <f t="shared" si="168"/>
        <v>#DIV/0!</v>
      </c>
      <c r="AA1849" s="5" t="e">
        <f t="shared" si="169"/>
        <v>#DIV/0!</v>
      </c>
      <c r="AB1849" s="4" t="e">
        <f t="shared" si="170"/>
        <v>#DIV/0!</v>
      </c>
      <c r="AD1849" s="2" t="e">
        <f t="shared" si="171"/>
        <v>#DIV/0!</v>
      </c>
      <c r="AF1849" s="2" t="e">
        <f t="shared" si="172"/>
        <v>#DIV/0!</v>
      </c>
      <c r="AG1849" s="2"/>
      <c r="AO1849" s="2"/>
      <c r="AP1849" s="2" t="str">
        <f t="shared" si="173"/>
        <v>D09_370_21</v>
      </c>
    </row>
    <row r="1850" spans="1:42" ht="12.75" customHeight="1" x14ac:dyDescent="0.2">
      <c r="A1850" s="1" t="s">
        <v>68</v>
      </c>
      <c r="B1850" s="3">
        <v>370</v>
      </c>
      <c r="C1850" s="4">
        <v>21</v>
      </c>
      <c r="D1850" s="4" t="s">
        <v>55</v>
      </c>
      <c r="E1850" s="2" t="s">
        <v>43</v>
      </c>
      <c r="F1850" s="2" t="s">
        <v>43</v>
      </c>
      <c r="G1850" s="2" t="s">
        <v>64</v>
      </c>
      <c r="H1850" s="2">
        <v>2015</v>
      </c>
      <c r="I1850" s="7" t="s">
        <v>101</v>
      </c>
      <c r="R1850" s="2"/>
      <c r="S1850" s="2" t="s">
        <v>45</v>
      </c>
      <c r="X1850" s="5" t="e">
        <f t="shared" si="168"/>
        <v>#DIV/0!</v>
      </c>
      <c r="AA1850" s="5" t="e">
        <f t="shared" si="169"/>
        <v>#DIV/0!</v>
      </c>
      <c r="AB1850" s="4" t="e">
        <f t="shared" si="170"/>
        <v>#DIV/0!</v>
      </c>
      <c r="AD1850" s="2" t="e">
        <f t="shared" si="171"/>
        <v>#DIV/0!</v>
      </c>
      <c r="AF1850" s="2" t="e">
        <f t="shared" si="172"/>
        <v>#DIV/0!</v>
      </c>
      <c r="AG1850" s="2"/>
      <c r="AO1850" s="2"/>
      <c r="AP1850" s="2" t="str">
        <f t="shared" si="173"/>
        <v>D09_370_21</v>
      </c>
    </row>
    <row r="1851" spans="1:42" s="18" customFormat="1" ht="12.75" customHeight="1" x14ac:dyDescent="0.2">
      <c r="A1851" s="23" t="s">
        <v>68</v>
      </c>
      <c r="B1851" s="19">
        <v>370</v>
      </c>
      <c r="C1851" s="24">
        <v>21</v>
      </c>
      <c r="D1851" s="24" t="s">
        <v>55</v>
      </c>
      <c r="E1851" s="18" t="s">
        <v>43</v>
      </c>
      <c r="F1851" s="18" t="s">
        <v>43</v>
      </c>
      <c r="G1851" s="18" t="s">
        <v>64</v>
      </c>
      <c r="H1851" s="18">
        <v>2016</v>
      </c>
      <c r="I1851" s="7" t="s">
        <v>101</v>
      </c>
      <c r="S1851" s="18" t="s">
        <v>45</v>
      </c>
      <c r="X1851" s="25" t="e">
        <f t="shared" si="168"/>
        <v>#DIV/0!</v>
      </c>
      <c r="AA1851" s="25" t="e">
        <f t="shared" si="169"/>
        <v>#DIV/0!</v>
      </c>
      <c r="AB1851" s="24" t="e">
        <f t="shared" si="170"/>
        <v>#DIV/0!</v>
      </c>
      <c r="AD1851" s="18" t="e">
        <f t="shared" si="171"/>
        <v>#DIV/0!</v>
      </c>
      <c r="AF1851" s="18" t="e">
        <f t="shared" si="172"/>
        <v>#DIV/0!</v>
      </c>
      <c r="AP1851" s="2" t="str">
        <f t="shared" si="173"/>
        <v>D09_370_21</v>
      </c>
    </row>
    <row r="1852" spans="1:42" ht="12.75" customHeight="1" x14ac:dyDescent="0.2">
      <c r="A1852" s="1" t="s">
        <v>68</v>
      </c>
      <c r="B1852" s="3">
        <v>371</v>
      </c>
      <c r="C1852" s="4">
        <v>21</v>
      </c>
      <c r="D1852" s="4" t="s">
        <v>55</v>
      </c>
      <c r="E1852" s="2" t="s">
        <v>43</v>
      </c>
      <c r="F1852" s="2" t="s">
        <v>43</v>
      </c>
      <c r="G1852" s="2" t="s">
        <v>64</v>
      </c>
      <c r="H1852" s="2">
        <v>2012</v>
      </c>
      <c r="I1852" s="7" t="s">
        <v>135</v>
      </c>
      <c r="R1852" s="2"/>
      <c r="S1852" s="2" t="s">
        <v>45</v>
      </c>
      <c r="X1852" s="5" t="e">
        <f t="shared" si="168"/>
        <v>#DIV/0!</v>
      </c>
      <c r="AA1852" s="5" t="e">
        <f t="shared" si="169"/>
        <v>#DIV/0!</v>
      </c>
      <c r="AB1852" s="4" t="e">
        <f t="shared" si="170"/>
        <v>#DIV/0!</v>
      </c>
      <c r="AD1852" s="2" t="e">
        <f t="shared" si="171"/>
        <v>#DIV/0!</v>
      </c>
      <c r="AF1852" s="2" t="e">
        <f t="shared" si="172"/>
        <v>#DIV/0!</v>
      </c>
      <c r="AG1852" s="2"/>
      <c r="AO1852" s="2"/>
      <c r="AP1852" s="2" t="str">
        <f t="shared" si="173"/>
        <v>D09_371_21</v>
      </c>
    </row>
    <row r="1853" spans="1:42" ht="12.75" customHeight="1" x14ac:dyDescent="0.2">
      <c r="A1853" s="1" t="s">
        <v>68</v>
      </c>
      <c r="B1853" s="3">
        <v>371</v>
      </c>
      <c r="C1853" s="4">
        <v>21</v>
      </c>
      <c r="D1853" s="4" t="s">
        <v>55</v>
      </c>
      <c r="E1853" s="2" t="s">
        <v>43</v>
      </c>
      <c r="F1853" s="2" t="s">
        <v>43</v>
      </c>
      <c r="G1853" s="2" t="s">
        <v>64</v>
      </c>
      <c r="H1853" s="2">
        <v>2013</v>
      </c>
      <c r="I1853" s="7" t="s">
        <v>135</v>
      </c>
      <c r="R1853" s="2"/>
      <c r="S1853" s="2" t="s">
        <v>45</v>
      </c>
      <c r="X1853" s="5" t="e">
        <f t="shared" si="168"/>
        <v>#DIV/0!</v>
      </c>
      <c r="AA1853" s="5" t="e">
        <f t="shared" si="169"/>
        <v>#DIV/0!</v>
      </c>
      <c r="AB1853" s="4" t="e">
        <f t="shared" si="170"/>
        <v>#DIV/0!</v>
      </c>
      <c r="AD1853" s="2" t="e">
        <f t="shared" si="171"/>
        <v>#DIV/0!</v>
      </c>
      <c r="AF1853" s="2" t="e">
        <f t="shared" si="172"/>
        <v>#DIV/0!</v>
      </c>
      <c r="AG1853" s="2"/>
      <c r="AO1853" s="2"/>
      <c r="AP1853" s="2" t="str">
        <f t="shared" si="173"/>
        <v>D09_371_21</v>
      </c>
    </row>
    <row r="1854" spans="1:42" ht="12.75" customHeight="1" x14ac:dyDescent="0.2">
      <c r="A1854" s="1" t="s">
        <v>68</v>
      </c>
      <c r="B1854" s="3">
        <v>371</v>
      </c>
      <c r="C1854" s="4">
        <v>21</v>
      </c>
      <c r="D1854" s="4" t="s">
        <v>55</v>
      </c>
      <c r="E1854" s="2" t="s">
        <v>43</v>
      </c>
      <c r="F1854" s="2" t="s">
        <v>43</v>
      </c>
      <c r="G1854" s="2" t="s">
        <v>64</v>
      </c>
      <c r="H1854" s="2">
        <v>2014</v>
      </c>
      <c r="I1854" s="7" t="s">
        <v>135</v>
      </c>
      <c r="R1854" s="2"/>
      <c r="S1854" s="2" t="s">
        <v>45</v>
      </c>
      <c r="X1854" s="5" t="e">
        <f t="shared" si="168"/>
        <v>#DIV/0!</v>
      </c>
      <c r="AA1854" s="5" t="e">
        <f t="shared" si="169"/>
        <v>#DIV/0!</v>
      </c>
      <c r="AB1854" s="4" t="e">
        <f t="shared" si="170"/>
        <v>#DIV/0!</v>
      </c>
      <c r="AD1854" s="2" t="e">
        <f t="shared" si="171"/>
        <v>#DIV/0!</v>
      </c>
      <c r="AF1854" s="2" t="e">
        <f t="shared" si="172"/>
        <v>#DIV/0!</v>
      </c>
      <c r="AG1854" s="2"/>
      <c r="AO1854" s="2"/>
      <c r="AP1854" s="2" t="str">
        <f t="shared" si="173"/>
        <v>D09_371_21</v>
      </c>
    </row>
    <row r="1855" spans="1:42" ht="12.75" customHeight="1" x14ac:dyDescent="0.2">
      <c r="A1855" s="1" t="s">
        <v>68</v>
      </c>
      <c r="B1855" s="3">
        <v>371</v>
      </c>
      <c r="C1855" s="4">
        <v>21</v>
      </c>
      <c r="D1855" s="4" t="s">
        <v>55</v>
      </c>
      <c r="E1855" s="2" t="s">
        <v>43</v>
      </c>
      <c r="F1855" s="2" t="s">
        <v>43</v>
      </c>
      <c r="G1855" s="2" t="s">
        <v>64</v>
      </c>
      <c r="H1855" s="2">
        <v>2015</v>
      </c>
      <c r="I1855" s="7" t="s">
        <v>135</v>
      </c>
      <c r="R1855" s="2"/>
      <c r="S1855" s="2" t="s">
        <v>45</v>
      </c>
      <c r="X1855" s="5" t="e">
        <f t="shared" si="168"/>
        <v>#DIV/0!</v>
      </c>
      <c r="AA1855" s="5" t="e">
        <f t="shared" si="169"/>
        <v>#DIV/0!</v>
      </c>
      <c r="AB1855" s="4" t="e">
        <f t="shared" si="170"/>
        <v>#DIV/0!</v>
      </c>
      <c r="AD1855" s="2" t="e">
        <f t="shared" si="171"/>
        <v>#DIV/0!</v>
      </c>
      <c r="AF1855" s="2" t="e">
        <f t="shared" si="172"/>
        <v>#DIV/0!</v>
      </c>
      <c r="AG1855" s="2"/>
      <c r="AO1855" s="2"/>
      <c r="AP1855" s="2" t="str">
        <f t="shared" si="173"/>
        <v>D09_371_21</v>
      </c>
    </row>
    <row r="1856" spans="1:42" s="18" customFormat="1" ht="12.75" customHeight="1" x14ac:dyDescent="0.2">
      <c r="A1856" s="23" t="s">
        <v>68</v>
      </c>
      <c r="B1856" s="19">
        <v>371</v>
      </c>
      <c r="C1856" s="24">
        <v>21</v>
      </c>
      <c r="D1856" s="24" t="s">
        <v>55</v>
      </c>
      <c r="E1856" s="18" t="s">
        <v>43</v>
      </c>
      <c r="F1856" s="18" t="s">
        <v>43</v>
      </c>
      <c r="G1856" s="18" t="s">
        <v>64</v>
      </c>
      <c r="H1856" s="18">
        <v>2016</v>
      </c>
      <c r="I1856" s="26" t="s">
        <v>135</v>
      </c>
      <c r="S1856" s="18" t="s">
        <v>45</v>
      </c>
      <c r="X1856" s="25" t="e">
        <f t="shared" si="168"/>
        <v>#DIV/0!</v>
      </c>
      <c r="AA1856" s="25" t="e">
        <f t="shared" si="169"/>
        <v>#DIV/0!</v>
      </c>
      <c r="AB1856" s="24" t="e">
        <f t="shared" si="170"/>
        <v>#DIV/0!</v>
      </c>
      <c r="AD1856" s="18" t="e">
        <f t="shared" si="171"/>
        <v>#DIV/0!</v>
      </c>
      <c r="AF1856" s="18" t="e">
        <f t="shared" si="172"/>
        <v>#DIV/0!</v>
      </c>
      <c r="AP1856" s="2" t="str">
        <f t="shared" si="173"/>
        <v>D09_371_21</v>
      </c>
    </row>
    <row r="1857" spans="1:42" ht="12.75" customHeight="1" x14ac:dyDescent="0.2">
      <c r="A1857" s="1" t="s">
        <v>68</v>
      </c>
      <c r="B1857" s="3">
        <v>372</v>
      </c>
      <c r="C1857" s="4">
        <v>21</v>
      </c>
      <c r="D1857" s="4" t="s">
        <v>55</v>
      </c>
      <c r="E1857" s="2" t="s">
        <v>43</v>
      </c>
      <c r="F1857" s="2" t="s">
        <v>43</v>
      </c>
      <c r="G1857" s="2" t="s">
        <v>64</v>
      </c>
      <c r="H1857" s="2">
        <v>2012</v>
      </c>
      <c r="I1857" s="7" t="s">
        <v>135</v>
      </c>
      <c r="R1857" s="2"/>
      <c r="S1857" s="2" t="s">
        <v>45</v>
      </c>
      <c r="X1857" s="5" t="e">
        <f t="shared" si="168"/>
        <v>#DIV/0!</v>
      </c>
      <c r="AA1857" s="5" t="e">
        <f t="shared" si="169"/>
        <v>#DIV/0!</v>
      </c>
      <c r="AB1857" s="4" t="e">
        <f t="shared" si="170"/>
        <v>#DIV/0!</v>
      </c>
      <c r="AD1857" s="2" t="e">
        <f t="shared" si="171"/>
        <v>#DIV/0!</v>
      </c>
      <c r="AF1857" s="2" t="e">
        <f t="shared" si="172"/>
        <v>#DIV/0!</v>
      </c>
      <c r="AG1857" s="2"/>
      <c r="AO1857" s="2"/>
      <c r="AP1857" s="2" t="str">
        <f t="shared" si="173"/>
        <v>D09_372_21</v>
      </c>
    </row>
    <row r="1858" spans="1:42" ht="12.75" customHeight="1" x14ac:dyDescent="0.2">
      <c r="A1858" s="1" t="s">
        <v>68</v>
      </c>
      <c r="B1858" s="3">
        <v>372</v>
      </c>
      <c r="C1858" s="4">
        <v>21</v>
      </c>
      <c r="D1858" s="4" t="s">
        <v>55</v>
      </c>
      <c r="E1858" s="2" t="s">
        <v>43</v>
      </c>
      <c r="F1858" s="2" t="s">
        <v>43</v>
      </c>
      <c r="G1858" s="2" t="s">
        <v>64</v>
      </c>
      <c r="H1858" s="2">
        <v>2013</v>
      </c>
      <c r="I1858" s="7" t="s">
        <v>135</v>
      </c>
      <c r="R1858" s="2"/>
      <c r="S1858" s="2" t="s">
        <v>45</v>
      </c>
      <c r="X1858" s="5" t="e">
        <f t="shared" si="168"/>
        <v>#DIV/0!</v>
      </c>
      <c r="AA1858" s="5" t="e">
        <f t="shared" si="169"/>
        <v>#DIV/0!</v>
      </c>
      <c r="AB1858" s="4" t="e">
        <f t="shared" si="170"/>
        <v>#DIV/0!</v>
      </c>
      <c r="AD1858" s="2" t="e">
        <f t="shared" si="171"/>
        <v>#DIV/0!</v>
      </c>
      <c r="AF1858" s="2" t="e">
        <f t="shared" si="172"/>
        <v>#DIV/0!</v>
      </c>
      <c r="AG1858" s="2"/>
      <c r="AO1858" s="2"/>
      <c r="AP1858" s="2" t="str">
        <f t="shared" si="173"/>
        <v>D09_372_21</v>
      </c>
    </row>
    <row r="1859" spans="1:42" ht="12.75" customHeight="1" x14ac:dyDescent="0.2">
      <c r="A1859" s="1" t="s">
        <v>68</v>
      </c>
      <c r="B1859" s="3">
        <v>372</v>
      </c>
      <c r="C1859" s="4">
        <v>21</v>
      </c>
      <c r="D1859" s="4" t="s">
        <v>55</v>
      </c>
      <c r="E1859" s="2" t="s">
        <v>43</v>
      </c>
      <c r="F1859" s="2" t="s">
        <v>43</v>
      </c>
      <c r="G1859" s="2" t="s">
        <v>64</v>
      </c>
      <c r="H1859" s="2">
        <v>2014</v>
      </c>
      <c r="I1859" s="7" t="s">
        <v>135</v>
      </c>
      <c r="R1859" s="2"/>
      <c r="S1859" s="2" t="s">
        <v>45</v>
      </c>
      <c r="X1859" s="5" t="e">
        <f t="shared" ref="X1859:X1922" si="174">(W1859+(AA1859*AC1859))/V1859</f>
        <v>#DIV/0!</v>
      </c>
      <c r="AA1859" s="5" t="e">
        <f t="shared" ref="AA1859:AA1922" si="175">Z1859/(V1859-AC1859)</f>
        <v>#DIV/0!</v>
      </c>
      <c r="AB1859" s="4" t="e">
        <f t="shared" ref="AB1859:AB1922" si="176">AA1859*100/X1859</f>
        <v>#DIV/0!</v>
      </c>
      <c r="AD1859" s="2" t="e">
        <f t="shared" ref="AD1859:AD1922" si="177">AC1859*100/V1859</f>
        <v>#DIV/0!</v>
      </c>
      <c r="AF1859" s="2" t="e">
        <f t="shared" ref="AF1859:AF1922" si="178">AE1859*100/V1859</f>
        <v>#DIV/0!</v>
      </c>
      <c r="AG1859" s="2"/>
      <c r="AO1859" s="2"/>
      <c r="AP1859" s="2" t="str">
        <f t="shared" ref="AP1859:AP1922" si="179">CONCATENATE(LEFT(A1859,1),CONCATENATE(RIGHT(A1859,2),"_",CONCATENATE(B1859),"_",CONCATENATE(C1859)))</f>
        <v>D09_372_21</v>
      </c>
    </row>
    <row r="1860" spans="1:42" ht="12.75" customHeight="1" x14ac:dyDescent="0.2">
      <c r="A1860" s="1" t="s">
        <v>68</v>
      </c>
      <c r="B1860" s="3">
        <v>372</v>
      </c>
      <c r="C1860" s="4">
        <v>21</v>
      </c>
      <c r="D1860" s="4" t="s">
        <v>55</v>
      </c>
      <c r="E1860" s="2" t="s">
        <v>43</v>
      </c>
      <c r="F1860" s="2" t="s">
        <v>43</v>
      </c>
      <c r="G1860" s="2" t="s">
        <v>64</v>
      </c>
      <c r="H1860" s="2">
        <v>2015</v>
      </c>
      <c r="I1860" s="7" t="s">
        <v>135</v>
      </c>
      <c r="R1860" s="2"/>
      <c r="S1860" s="2" t="s">
        <v>45</v>
      </c>
      <c r="X1860" s="5" t="e">
        <f t="shared" si="174"/>
        <v>#DIV/0!</v>
      </c>
      <c r="AA1860" s="5" t="e">
        <f t="shared" si="175"/>
        <v>#DIV/0!</v>
      </c>
      <c r="AB1860" s="4" t="e">
        <f t="shared" si="176"/>
        <v>#DIV/0!</v>
      </c>
      <c r="AD1860" s="2" t="e">
        <f t="shared" si="177"/>
        <v>#DIV/0!</v>
      </c>
      <c r="AF1860" s="2" t="e">
        <f t="shared" si="178"/>
        <v>#DIV/0!</v>
      </c>
      <c r="AG1860" s="2"/>
      <c r="AO1860" s="2"/>
      <c r="AP1860" s="2" t="str">
        <f t="shared" si="179"/>
        <v>D09_372_21</v>
      </c>
    </row>
    <row r="1861" spans="1:42" s="18" customFormat="1" ht="12.75" customHeight="1" x14ac:dyDescent="0.2">
      <c r="A1861" s="23" t="s">
        <v>68</v>
      </c>
      <c r="B1861" s="19">
        <v>372</v>
      </c>
      <c r="C1861" s="24">
        <v>21</v>
      </c>
      <c r="D1861" s="24" t="s">
        <v>55</v>
      </c>
      <c r="E1861" s="18" t="s">
        <v>43</v>
      </c>
      <c r="F1861" s="18" t="s">
        <v>43</v>
      </c>
      <c r="G1861" s="18" t="s">
        <v>64</v>
      </c>
      <c r="H1861" s="18">
        <v>2016</v>
      </c>
      <c r="I1861" s="26" t="s">
        <v>135</v>
      </c>
      <c r="S1861" s="18" t="s">
        <v>45</v>
      </c>
      <c r="X1861" s="25" t="e">
        <f t="shared" si="174"/>
        <v>#DIV/0!</v>
      </c>
      <c r="AA1861" s="25" t="e">
        <f t="shared" si="175"/>
        <v>#DIV/0!</v>
      </c>
      <c r="AB1861" s="24" t="e">
        <f t="shared" si="176"/>
        <v>#DIV/0!</v>
      </c>
      <c r="AD1861" s="18" t="e">
        <f t="shared" si="177"/>
        <v>#DIV/0!</v>
      </c>
      <c r="AF1861" s="18" t="e">
        <f t="shared" si="178"/>
        <v>#DIV/0!</v>
      </c>
      <c r="AP1861" s="2" t="str">
        <f t="shared" si="179"/>
        <v>D09_372_21</v>
      </c>
    </row>
    <row r="1862" spans="1:42" ht="12.75" customHeight="1" x14ac:dyDescent="0.2">
      <c r="A1862" s="1" t="s">
        <v>68</v>
      </c>
      <c r="B1862" s="3">
        <v>373</v>
      </c>
      <c r="C1862" s="4">
        <v>21</v>
      </c>
      <c r="D1862" s="4" t="s">
        <v>55</v>
      </c>
      <c r="E1862" s="2" t="s">
        <v>43</v>
      </c>
      <c r="F1862" s="2" t="s">
        <v>43</v>
      </c>
      <c r="G1862" s="2" t="s">
        <v>64</v>
      </c>
      <c r="H1862" s="2">
        <v>2012</v>
      </c>
      <c r="I1862" s="7" t="s">
        <v>135</v>
      </c>
      <c r="R1862" s="2"/>
      <c r="S1862" s="2" t="s">
        <v>45</v>
      </c>
      <c r="X1862" s="5" t="e">
        <f t="shared" si="174"/>
        <v>#DIV/0!</v>
      </c>
      <c r="AA1862" s="5" t="e">
        <f t="shared" si="175"/>
        <v>#DIV/0!</v>
      </c>
      <c r="AB1862" s="4" t="e">
        <f t="shared" si="176"/>
        <v>#DIV/0!</v>
      </c>
      <c r="AD1862" s="2" t="e">
        <f t="shared" si="177"/>
        <v>#DIV/0!</v>
      </c>
      <c r="AF1862" s="2" t="e">
        <f t="shared" si="178"/>
        <v>#DIV/0!</v>
      </c>
      <c r="AO1862" s="2"/>
      <c r="AP1862" s="2" t="str">
        <f t="shared" si="179"/>
        <v>D09_373_21</v>
      </c>
    </row>
    <row r="1863" spans="1:42" ht="12.75" customHeight="1" x14ac:dyDescent="0.2">
      <c r="A1863" s="1" t="s">
        <v>68</v>
      </c>
      <c r="B1863" s="3">
        <v>373</v>
      </c>
      <c r="C1863" s="4">
        <v>21</v>
      </c>
      <c r="D1863" s="4" t="s">
        <v>55</v>
      </c>
      <c r="E1863" s="2" t="s">
        <v>43</v>
      </c>
      <c r="F1863" s="2" t="s">
        <v>43</v>
      </c>
      <c r="G1863" s="2" t="s">
        <v>64</v>
      </c>
      <c r="H1863" s="2">
        <v>2013</v>
      </c>
      <c r="I1863" s="7" t="s">
        <v>135</v>
      </c>
      <c r="R1863" s="2"/>
      <c r="S1863" s="2" t="s">
        <v>45</v>
      </c>
      <c r="X1863" s="5" t="e">
        <f t="shared" si="174"/>
        <v>#DIV/0!</v>
      </c>
      <c r="AA1863" s="5" t="e">
        <f t="shared" si="175"/>
        <v>#DIV/0!</v>
      </c>
      <c r="AB1863" s="4" t="e">
        <f t="shared" si="176"/>
        <v>#DIV/0!</v>
      </c>
      <c r="AD1863" s="2" t="e">
        <f t="shared" si="177"/>
        <v>#DIV/0!</v>
      </c>
      <c r="AF1863" s="2" t="e">
        <f t="shared" si="178"/>
        <v>#DIV/0!</v>
      </c>
      <c r="AG1863" s="2"/>
      <c r="AO1863" s="2"/>
      <c r="AP1863" s="2" t="str">
        <f t="shared" si="179"/>
        <v>D09_373_21</v>
      </c>
    </row>
    <row r="1864" spans="1:42" ht="12.75" customHeight="1" x14ac:dyDescent="0.2">
      <c r="A1864" s="1" t="s">
        <v>68</v>
      </c>
      <c r="B1864" s="3">
        <v>373</v>
      </c>
      <c r="C1864" s="4">
        <v>21</v>
      </c>
      <c r="D1864" s="4" t="s">
        <v>55</v>
      </c>
      <c r="E1864" s="2" t="s">
        <v>43</v>
      </c>
      <c r="F1864" s="2" t="s">
        <v>43</v>
      </c>
      <c r="G1864" s="2" t="s">
        <v>64</v>
      </c>
      <c r="H1864" s="2">
        <v>2014</v>
      </c>
      <c r="I1864" s="7" t="s">
        <v>135</v>
      </c>
      <c r="R1864" s="2"/>
      <c r="S1864" s="2" t="s">
        <v>45</v>
      </c>
      <c r="X1864" s="5" t="e">
        <f t="shared" si="174"/>
        <v>#DIV/0!</v>
      </c>
      <c r="AA1864" s="5" t="e">
        <f t="shared" si="175"/>
        <v>#DIV/0!</v>
      </c>
      <c r="AB1864" s="4" t="e">
        <f t="shared" si="176"/>
        <v>#DIV/0!</v>
      </c>
      <c r="AD1864" s="2" t="e">
        <f t="shared" si="177"/>
        <v>#DIV/0!</v>
      </c>
      <c r="AF1864" s="2" t="e">
        <f t="shared" si="178"/>
        <v>#DIV/0!</v>
      </c>
      <c r="AG1864" s="2"/>
      <c r="AO1864" s="2"/>
      <c r="AP1864" s="2" t="str">
        <f t="shared" si="179"/>
        <v>D09_373_21</v>
      </c>
    </row>
    <row r="1865" spans="1:42" ht="12.75" customHeight="1" x14ac:dyDescent="0.2">
      <c r="A1865" s="1" t="s">
        <v>68</v>
      </c>
      <c r="B1865" s="3">
        <v>373</v>
      </c>
      <c r="C1865" s="4">
        <v>21</v>
      </c>
      <c r="D1865" s="4" t="s">
        <v>55</v>
      </c>
      <c r="E1865" s="2" t="s">
        <v>43</v>
      </c>
      <c r="F1865" s="2" t="s">
        <v>43</v>
      </c>
      <c r="G1865" s="2" t="s">
        <v>64</v>
      </c>
      <c r="H1865" s="2">
        <v>2015</v>
      </c>
      <c r="I1865" s="7" t="s">
        <v>135</v>
      </c>
      <c r="R1865" s="2"/>
      <c r="S1865" s="2" t="s">
        <v>45</v>
      </c>
      <c r="X1865" s="5" t="e">
        <f t="shared" si="174"/>
        <v>#DIV/0!</v>
      </c>
      <c r="AA1865" s="5" t="e">
        <f t="shared" si="175"/>
        <v>#DIV/0!</v>
      </c>
      <c r="AB1865" s="4" t="e">
        <f t="shared" si="176"/>
        <v>#DIV/0!</v>
      </c>
      <c r="AD1865" s="2" t="e">
        <f t="shared" si="177"/>
        <v>#DIV/0!</v>
      </c>
      <c r="AF1865" s="2" t="e">
        <f t="shared" si="178"/>
        <v>#DIV/0!</v>
      </c>
      <c r="AG1865" s="2"/>
      <c r="AO1865" s="2"/>
      <c r="AP1865" s="2" t="str">
        <f t="shared" si="179"/>
        <v>D09_373_21</v>
      </c>
    </row>
    <row r="1866" spans="1:42" s="18" customFormat="1" ht="12.75" customHeight="1" x14ac:dyDescent="0.2">
      <c r="A1866" s="23" t="s">
        <v>68</v>
      </c>
      <c r="B1866" s="19">
        <v>373</v>
      </c>
      <c r="C1866" s="24">
        <v>21</v>
      </c>
      <c r="D1866" s="24" t="s">
        <v>55</v>
      </c>
      <c r="E1866" s="18" t="s">
        <v>43</v>
      </c>
      <c r="F1866" s="18" t="s">
        <v>43</v>
      </c>
      <c r="G1866" s="18" t="s">
        <v>64</v>
      </c>
      <c r="H1866" s="18">
        <v>2016</v>
      </c>
      <c r="I1866" s="26" t="s">
        <v>135</v>
      </c>
      <c r="S1866" s="18" t="s">
        <v>45</v>
      </c>
      <c r="X1866" s="25" t="e">
        <f t="shared" si="174"/>
        <v>#DIV/0!</v>
      </c>
      <c r="AA1866" s="25" t="e">
        <f t="shared" si="175"/>
        <v>#DIV/0!</v>
      </c>
      <c r="AB1866" s="24" t="e">
        <f t="shared" si="176"/>
        <v>#DIV/0!</v>
      </c>
      <c r="AD1866" s="18" t="e">
        <f t="shared" si="177"/>
        <v>#DIV/0!</v>
      </c>
      <c r="AF1866" s="18" t="e">
        <f t="shared" si="178"/>
        <v>#DIV/0!</v>
      </c>
      <c r="AP1866" s="2" t="str">
        <f t="shared" si="179"/>
        <v>D09_373_21</v>
      </c>
    </row>
    <row r="1867" spans="1:42" ht="12.75" customHeight="1" x14ac:dyDescent="0.2">
      <c r="A1867" s="1" t="s">
        <v>68</v>
      </c>
      <c r="B1867" s="3">
        <v>374</v>
      </c>
      <c r="C1867" s="4">
        <v>21</v>
      </c>
      <c r="D1867" s="4" t="s">
        <v>55</v>
      </c>
      <c r="E1867" s="2" t="s">
        <v>43</v>
      </c>
      <c r="F1867" s="2" t="s">
        <v>43</v>
      </c>
      <c r="G1867" s="2" t="s">
        <v>64</v>
      </c>
      <c r="H1867" s="2">
        <v>2012</v>
      </c>
      <c r="I1867" s="7" t="s">
        <v>135</v>
      </c>
      <c r="R1867" s="2"/>
      <c r="S1867" s="2" t="s">
        <v>45</v>
      </c>
      <c r="X1867" s="5" t="e">
        <f t="shared" si="174"/>
        <v>#DIV/0!</v>
      </c>
      <c r="AA1867" s="5" t="e">
        <f t="shared" si="175"/>
        <v>#DIV/0!</v>
      </c>
      <c r="AB1867" s="4" t="e">
        <f t="shared" si="176"/>
        <v>#DIV/0!</v>
      </c>
      <c r="AD1867" s="2" t="e">
        <f t="shared" si="177"/>
        <v>#DIV/0!</v>
      </c>
      <c r="AF1867" s="2" t="e">
        <f t="shared" si="178"/>
        <v>#DIV/0!</v>
      </c>
      <c r="AG1867" s="2"/>
      <c r="AO1867" s="2"/>
      <c r="AP1867" s="2" t="str">
        <f t="shared" si="179"/>
        <v>D09_374_21</v>
      </c>
    </row>
    <row r="1868" spans="1:42" ht="12.75" customHeight="1" x14ac:dyDescent="0.2">
      <c r="A1868" s="1" t="s">
        <v>68</v>
      </c>
      <c r="B1868" s="3">
        <v>374</v>
      </c>
      <c r="C1868" s="4">
        <v>21</v>
      </c>
      <c r="D1868" s="4" t="s">
        <v>55</v>
      </c>
      <c r="E1868" s="2" t="s">
        <v>43</v>
      </c>
      <c r="F1868" s="2" t="s">
        <v>43</v>
      </c>
      <c r="G1868" s="2" t="s">
        <v>64</v>
      </c>
      <c r="H1868" s="2">
        <v>2013</v>
      </c>
      <c r="I1868" s="7" t="s">
        <v>135</v>
      </c>
      <c r="R1868" s="2"/>
      <c r="S1868" s="2" t="s">
        <v>45</v>
      </c>
      <c r="X1868" s="5" t="e">
        <f t="shared" si="174"/>
        <v>#DIV/0!</v>
      </c>
      <c r="AA1868" s="5" t="e">
        <f t="shared" si="175"/>
        <v>#DIV/0!</v>
      </c>
      <c r="AB1868" s="4" t="e">
        <f t="shared" si="176"/>
        <v>#DIV/0!</v>
      </c>
      <c r="AD1868" s="2" t="e">
        <f t="shared" si="177"/>
        <v>#DIV/0!</v>
      </c>
      <c r="AF1868" s="2" t="e">
        <f t="shared" si="178"/>
        <v>#DIV/0!</v>
      </c>
      <c r="AG1868" s="2"/>
      <c r="AO1868" s="2"/>
      <c r="AP1868" s="2" t="str">
        <f t="shared" si="179"/>
        <v>D09_374_21</v>
      </c>
    </row>
    <row r="1869" spans="1:42" ht="12.75" customHeight="1" x14ac:dyDescent="0.2">
      <c r="A1869" s="1" t="s">
        <v>68</v>
      </c>
      <c r="B1869" s="3">
        <v>374</v>
      </c>
      <c r="C1869" s="4">
        <v>21</v>
      </c>
      <c r="D1869" s="4" t="s">
        <v>55</v>
      </c>
      <c r="E1869" s="2" t="s">
        <v>43</v>
      </c>
      <c r="F1869" s="2" t="s">
        <v>43</v>
      </c>
      <c r="G1869" s="2" t="s">
        <v>64</v>
      </c>
      <c r="H1869" s="2">
        <v>2014</v>
      </c>
      <c r="I1869" s="7" t="s">
        <v>135</v>
      </c>
      <c r="R1869" s="2"/>
      <c r="S1869" s="2" t="s">
        <v>45</v>
      </c>
      <c r="X1869" s="5" t="e">
        <f t="shared" si="174"/>
        <v>#DIV/0!</v>
      </c>
      <c r="AA1869" s="5" t="e">
        <f t="shared" si="175"/>
        <v>#DIV/0!</v>
      </c>
      <c r="AB1869" s="4" t="e">
        <f t="shared" si="176"/>
        <v>#DIV/0!</v>
      </c>
      <c r="AD1869" s="2" t="e">
        <f t="shared" si="177"/>
        <v>#DIV/0!</v>
      </c>
      <c r="AF1869" s="2" t="e">
        <f t="shared" si="178"/>
        <v>#DIV/0!</v>
      </c>
      <c r="AG1869" s="2"/>
      <c r="AO1869" s="2"/>
      <c r="AP1869" s="2" t="str">
        <f t="shared" si="179"/>
        <v>D09_374_21</v>
      </c>
    </row>
    <row r="1870" spans="1:42" ht="12.75" customHeight="1" x14ac:dyDescent="0.2">
      <c r="A1870" s="1" t="s">
        <v>68</v>
      </c>
      <c r="B1870" s="3">
        <v>374</v>
      </c>
      <c r="C1870" s="4">
        <v>21</v>
      </c>
      <c r="D1870" s="4" t="s">
        <v>55</v>
      </c>
      <c r="E1870" s="2" t="s">
        <v>43</v>
      </c>
      <c r="F1870" s="2" t="s">
        <v>43</v>
      </c>
      <c r="G1870" s="2" t="s">
        <v>64</v>
      </c>
      <c r="H1870" s="2">
        <v>2015</v>
      </c>
      <c r="I1870" s="7" t="s">
        <v>135</v>
      </c>
      <c r="R1870" s="2"/>
      <c r="S1870" s="2" t="s">
        <v>45</v>
      </c>
      <c r="X1870" s="5" t="e">
        <f t="shared" si="174"/>
        <v>#DIV/0!</v>
      </c>
      <c r="AA1870" s="5" t="e">
        <f t="shared" si="175"/>
        <v>#DIV/0!</v>
      </c>
      <c r="AB1870" s="4" t="e">
        <f t="shared" si="176"/>
        <v>#DIV/0!</v>
      </c>
      <c r="AD1870" s="2" t="e">
        <f t="shared" si="177"/>
        <v>#DIV/0!</v>
      </c>
      <c r="AF1870" s="2" t="e">
        <f t="shared" si="178"/>
        <v>#DIV/0!</v>
      </c>
      <c r="AG1870" s="2"/>
      <c r="AO1870" s="2"/>
      <c r="AP1870" s="2" t="str">
        <f t="shared" si="179"/>
        <v>D09_374_21</v>
      </c>
    </row>
    <row r="1871" spans="1:42" s="18" customFormat="1" ht="12.75" customHeight="1" x14ac:dyDescent="0.2">
      <c r="A1871" s="23" t="s">
        <v>68</v>
      </c>
      <c r="B1871" s="19">
        <v>374</v>
      </c>
      <c r="C1871" s="24">
        <v>21</v>
      </c>
      <c r="D1871" s="24" t="s">
        <v>55</v>
      </c>
      <c r="E1871" s="18" t="s">
        <v>43</v>
      </c>
      <c r="F1871" s="18" t="s">
        <v>43</v>
      </c>
      <c r="G1871" s="18" t="s">
        <v>64</v>
      </c>
      <c r="H1871" s="18">
        <v>2016</v>
      </c>
      <c r="I1871" s="26" t="s">
        <v>135</v>
      </c>
      <c r="S1871" s="18" t="s">
        <v>45</v>
      </c>
      <c r="X1871" s="25" t="e">
        <f t="shared" si="174"/>
        <v>#DIV/0!</v>
      </c>
      <c r="AA1871" s="25" t="e">
        <f t="shared" si="175"/>
        <v>#DIV/0!</v>
      </c>
      <c r="AB1871" s="24" t="e">
        <f t="shared" si="176"/>
        <v>#DIV/0!</v>
      </c>
      <c r="AD1871" s="18" t="e">
        <f t="shared" si="177"/>
        <v>#DIV/0!</v>
      </c>
      <c r="AF1871" s="18" t="e">
        <f t="shared" si="178"/>
        <v>#DIV/0!</v>
      </c>
      <c r="AP1871" s="2" t="str">
        <f t="shared" si="179"/>
        <v>D09_374_21</v>
      </c>
    </row>
    <row r="1872" spans="1:42" ht="12.75" customHeight="1" x14ac:dyDescent="0.2">
      <c r="A1872" s="1" t="s">
        <v>68</v>
      </c>
      <c r="B1872" s="3">
        <v>375</v>
      </c>
      <c r="C1872" s="4">
        <v>21</v>
      </c>
      <c r="D1872" s="4" t="s">
        <v>55</v>
      </c>
      <c r="E1872" s="2" t="s">
        <v>43</v>
      </c>
      <c r="F1872" s="2" t="s">
        <v>43</v>
      </c>
      <c r="G1872" s="2" t="s">
        <v>64</v>
      </c>
      <c r="H1872" s="2">
        <v>2012</v>
      </c>
      <c r="I1872" s="7" t="s">
        <v>135</v>
      </c>
      <c r="R1872" s="2"/>
      <c r="S1872" s="2" t="s">
        <v>45</v>
      </c>
      <c r="X1872" s="5" t="e">
        <f t="shared" si="174"/>
        <v>#DIV/0!</v>
      </c>
      <c r="AA1872" s="5" t="e">
        <f t="shared" si="175"/>
        <v>#DIV/0!</v>
      </c>
      <c r="AB1872" s="4" t="e">
        <f t="shared" si="176"/>
        <v>#DIV/0!</v>
      </c>
      <c r="AD1872" s="2" t="e">
        <f t="shared" si="177"/>
        <v>#DIV/0!</v>
      </c>
      <c r="AF1872" s="2" t="e">
        <f t="shared" si="178"/>
        <v>#DIV/0!</v>
      </c>
      <c r="AG1872" s="2"/>
      <c r="AO1872" s="2"/>
      <c r="AP1872" s="2" t="str">
        <f t="shared" si="179"/>
        <v>D09_375_21</v>
      </c>
    </row>
    <row r="1873" spans="1:42" ht="12.75" customHeight="1" x14ac:dyDescent="0.2">
      <c r="A1873" s="1" t="s">
        <v>68</v>
      </c>
      <c r="B1873" s="3">
        <v>375</v>
      </c>
      <c r="C1873" s="4">
        <v>21</v>
      </c>
      <c r="D1873" s="4" t="s">
        <v>55</v>
      </c>
      <c r="E1873" s="2" t="s">
        <v>43</v>
      </c>
      <c r="F1873" s="2" t="s">
        <v>43</v>
      </c>
      <c r="G1873" s="2" t="s">
        <v>64</v>
      </c>
      <c r="H1873" s="2">
        <v>2013</v>
      </c>
      <c r="I1873" s="7" t="s">
        <v>135</v>
      </c>
      <c r="R1873" s="2"/>
      <c r="S1873" s="2" t="s">
        <v>45</v>
      </c>
      <c r="X1873" s="5" t="e">
        <f t="shared" si="174"/>
        <v>#DIV/0!</v>
      </c>
      <c r="AA1873" s="5" t="e">
        <f t="shared" si="175"/>
        <v>#DIV/0!</v>
      </c>
      <c r="AB1873" s="4" t="e">
        <f t="shared" si="176"/>
        <v>#DIV/0!</v>
      </c>
      <c r="AD1873" s="2" t="e">
        <f t="shared" si="177"/>
        <v>#DIV/0!</v>
      </c>
      <c r="AF1873" s="2" t="e">
        <f t="shared" si="178"/>
        <v>#DIV/0!</v>
      </c>
      <c r="AG1873" s="2"/>
      <c r="AO1873" s="2"/>
      <c r="AP1873" s="2" t="str">
        <f t="shared" si="179"/>
        <v>D09_375_21</v>
      </c>
    </row>
    <row r="1874" spans="1:42" ht="12.75" customHeight="1" x14ac:dyDescent="0.2">
      <c r="A1874" s="1" t="s">
        <v>68</v>
      </c>
      <c r="B1874" s="3">
        <v>375</v>
      </c>
      <c r="C1874" s="4">
        <v>21</v>
      </c>
      <c r="D1874" s="4" t="s">
        <v>55</v>
      </c>
      <c r="E1874" s="2" t="s">
        <v>43</v>
      </c>
      <c r="F1874" s="2" t="s">
        <v>43</v>
      </c>
      <c r="G1874" s="2" t="s">
        <v>64</v>
      </c>
      <c r="H1874" s="2">
        <v>2014</v>
      </c>
      <c r="I1874" s="7" t="s">
        <v>135</v>
      </c>
      <c r="R1874" s="2"/>
      <c r="S1874" s="2" t="s">
        <v>45</v>
      </c>
      <c r="X1874" s="5" t="e">
        <f t="shared" si="174"/>
        <v>#DIV/0!</v>
      </c>
      <c r="AA1874" s="5" t="e">
        <f t="shared" si="175"/>
        <v>#DIV/0!</v>
      </c>
      <c r="AB1874" s="4" t="e">
        <f t="shared" si="176"/>
        <v>#DIV/0!</v>
      </c>
      <c r="AD1874" s="2" t="e">
        <f t="shared" si="177"/>
        <v>#DIV/0!</v>
      </c>
      <c r="AF1874" s="2" t="e">
        <f t="shared" si="178"/>
        <v>#DIV/0!</v>
      </c>
      <c r="AG1874" s="2"/>
      <c r="AO1874" s="2"/>
      <c r="AP1874" s="2" t="str">
        <f t="shared" si="179"/>
        <v>D09_375_21</v>
      </c>
    </row>
    <row r="1875" spans="1:42" ht="12.75" customHeight="1" x14ac:dyDescent="0.2">
      <c r="A1875" s="1" t="s">
        <v>68</v>
      </c>
      <c r="B1875" s="3">
        <v>375</v>
      </c>
      <c r="C1875" s="4">
        <v>21</v>
      </c>
      <c r="D1875" s="4" t="s">
        <v>55</v>
      </c>
      <c r="E1875" s="2" t="s">
        <v>43</v>
      </c>
      <c r="F1875" s="2" t="s">
        <v>43</v>
      </c>
      <c r="G1875" s="2" t="s">
        <v>64</v>
      </c>
      <c r="H1875" s="2">
        <v>2015</v>
      </c>
      <c r="I1875" s="7" t="s">
        <v>135</v>
      </c>
      <c r="R1875" s="2"/>
      <c r="S1875" s="2" t="s">
        <v>45</v>
      </c>
      <c r="X1875" s="5" t="e">
        <f t="shared" si="174"/>
        <v>#DIV/0!</v>
      </c>
      <c r="AA1875" s="5" t="e">
        <f t="shared" si="175"/>
        <v>#DIV/0!</v>
      </c>
      <c r="AB1875" s="4" t="e">
        <f t="shared" si="176"/>
        <v>#DIV/0!</v>
      </c>
      <c r="AD1875" s="2" t="e">
        <f t="shared" si="177"/>
        <v>#DIV/0!</v>
      </c>
      <c r="AF1875" s="2" t="e">
        <f t="shared" si="178"/>
        <v>#DIV/0!</v>
      </c>
      <c r="AG1875" s="2"/>
      <c r="AO1875" s="2"/>
      <c r="AP1875" s="2" t="str">
        <f t="shared" si="179"/>
        <v>D09_375_21</v>
      </c>
    </row>
    <row r="1876" spans="1:42" s="18" customFormat="1" ht="12.75" customHeight="1" x14ac:dyDescent="0.2">
      <c r="A1876" s="23" t="s">
        <v>68</v>
      </c>
      <c r="B1876" s="19">
        <v>375</v>
      </c>
      <c r="C1876" s="24">
        <v>21</v>
      </c>
      <c r="D1876" s="24" t="s">
        <v>55</v>
      </c>
      <c r="E1876" s="18" t="s">
        <v>43</v>
      </c>
      <c r="F1876" s="18" t="s">
        <v>43</v>
      </c>
      <c r="G1876" s="18" t="s">
        <v>64</v>
      </c>
      <c r="H1876" s="18">
        <v>2016</v>
      </c>
      <c r="I1876" s="26" t="s">
        <v>135</v>
      </c>
      <c r="S1876" s="18" t="s">
        <v>45</v>
      </c>
      <c r="X1876" s="25" t="e">
        <f t="shared" si="174"/>
        <v>#DIV/0!</v>
      </c>
      <c r="AA1876" s="25" t="e">
        <f t="shared" si="175"/>
        <v>#DIV/0!</v>
      </c>
      <c r="AB1876" s="24" t="e">
        <f t="shared" si="176"/>
        <v>#DIV/0!</v>
      </c>
      <c r="AD1876" s="18" t="e">
        <f t="shared" si="177"/>
        <v>#DIV/0!</v>
      </c>
      <c r="AF1876" s="18" t="e">
        <f t="shared" si="178"/>
        <v>#DIV/0!</v>
      </c>
      <c r="AP1876" s="2" t="str">
        <f t="shared" si="179"/>
        <v>D09_375_21</v>
      </c>
    </row>
    <row r="1877" spans="1:42" ht="12.75" customHeight="1" x14ac:dyDescent="0.2">
      <c r="A1877" s="1" t="s">
        <v>68</v>
      </c>
      <c r="B1877" s="3">
        <v>376</v>
      </c>
      <c r="C1877" s="4">
        <v>21</v>
      </c>
      <c r="D1877" s="4" t="s">
        <v>55</v>
      </c>
      <c r="E1877" s="2" t="s">
        <v>43</v>
      </c>
      <c r="F1877" s="2" t="s">
        <v>43</v>
      </c>
      <c r="G1877" s="2" t="s">
        <v>64</v>
      </c>
      <c r="H1877" s="2">
        <v>2012</v>
      </c>
      <c r="I1877" s="7" t="s">
        <v>135</v>
      </c>
      <c r="R1877" s="2"/>
      <c r="S1877" s="2" t="s">
        <v>45</v>
      </c>
      <c r="X1877" s="5" t="e">
        <f t="shared" si="174"/>
        <v>#DIV/0!</v>
      </c>
      <c r="AA1877" s="5" t="e">
        <f t="shared" si="175"/>
        <v>#DIV/0!</v>
      </c>
      <c r="AB1877" s="4" t="e">
        <f t="shared" si="176"/>
        <v>#DIV/0!</v>
      </c>
      <c r="AD1877" s="2" t="e">
        <f t="shared" si="177"/>
        <v>#DIV/0!</v>
      </c>
      <c r="AF1877" s="2" t="e">
        <f t="shared" si="178"/>
        <v>#DIV/0!</v>
      </c>
      <c r="AO1877" s="2"/>
      <c r="AP1877" s="2" t="str">
        <f t="shared" si="179"/>
        <v>D09_376_21</v>
      </c>
    </row>
    <row r="1878" spans="1:42" ht="12.75" customHeight="1" x14ac:dyDescent="0.2">
      <c r="A1878" s="1" t="s">
        <v>68</v>
      </c>
      <c r="B1878" s="3">
        <v>376</v>
      </c>
      <c r="C1878" s="4">
        <v>21</v>
      </c>
      <c r="D1878" s="4" t="s">
        <v>55</v>
      </c>
      <c r="E1878" s="2" t="s">
        <v>43</v>
      </c>
      <c r="F1878" s="2" t="s">
        <v>43</v>
      </c>
      <c r="G1878" s="2" t="s">
        <v>64</v>
      </c>
      <c r="H1878" s="2">
        <v>2013</v>
      </c>
      <c r="I1878" s="7" t="s">
        <v>135</v>
      </c>
      <c r="R1878" s="2"/>
      <c r="S1878" s="2" t="s">
        <v>45</v>
      </c>
      <c r="X1878" s="5" t="e">
        <f t="shared" si="174"/>
        <v>#DIV/0!</v>
      </c>
      <c r="AA1878" s="5" t="e">
        <f t="shared" si="175"/>
        <v>#DIV/0!</v>
      </c>
      <c r="AB1878" s="4" t="e">
        <f t="shared" si="176"/>
        <v>#DIV/0!</v>
      </c>
      <c r="AD1878" s="2" t="e">
        <f t="shared" si="177"/>
        <v>#DIV/0!</v>
      </c>
      <c r="AF1878" s="2" t="e">
        <f t="shared" si="178"/>
        <v>#DIV/0!</v>
      </c>
      <c r="AG1878" s="2"/>
      <c r="AO1878" s="2"/>
      <c r="AP1878" s="2" t="str">
        <f t="shared" si="179"/>
        <v>D09_376_21</v>
      </c>
    </row>
    <row r="1879" spans="1:42" ht="12.75" customHeight="1" x14ac:dyDescent="0.2">
      <c r="A1879" s="1" t="s">
        <v>68</v>
      </c>
      <c r="B1879" s="3">
        <v>376</v>
      </c>
      <c r="C1879" s="4">
        <v>21</v>
      </c>
      <c r="D1879" s="4" t="s">
        <v>55</v>
      </c>
      <c r="E1879" s="2" t="s">
        <v>43</v>
      </c>
      <c r="F1879" s="2" t="s">
        <v>43</v>
      </c>
      <c r="G1879" s="2" t="s">
        <v>64</v>
      </c>
      <c r="H1879" s="2">
        <v>2014</v>
      </c>
      <c r="I1879" s="7" t="s">
        <v>135</v>
      </c>
      <c r="R1879" s="2"/>
      <c r="S1879" s="2" t="s">
        <v>45</v>
      </c>
      <c r="X1879" s="5" t="e">
        <f t="shared" si="174"/>
        <v>#DIV/0!</v>
      </c>
      <c r="AA1879" s="5" t="e">
        <f t="shared" si="175"/>
        <v>#DIV/0!</v>
      </c>
      <c r="AB1879" s="4" t="e">
        <f t="shared" si="176"/>
        <v>#DIV/0!</v>
      </c>
      <c r="AD1879" s="2" t="e">
        <f t="shared" si="177"/>
        <v>#DIV/0!</v>
      </c>
      <c r="AF1879" s="2" t="e">
        <f t="shared" si="178"/>
        <v>#DIV/0!</v>
      </c>
      <c r="AG1879" s="2"/>
      <c r="AO1879" s="2"/>
      <c r="AP1879" s="2" t="str">
        <f t="shared" si="179"/>
        <v>D09_376_21</v>
      </c>
    </row>
    <row r="1880" spans="1:42" ht="12.75" customHeight="1" x14ac:dyDescent="0.2">
      <c r="A1880" s="1" t="s">
        <v>68</v>
      </c>
      <c r="B1880" s="3">
        <v>376</v>
      </c>
      <c r="C1880" s="4">
        <v>21</v>
      </c>
      <c r="D1880" s="4" t="s">
        <v>55</v>
      </c>
      <c r="E1880" s="2" t="s">
        <v>43</v>
      </c>
      <c r="F1880" s="2" t="s">
        <v>43</v>
      </c>
      <c r="G1880" s="2" t="s">
        <v>64</v>
      </c>
      <c r="H1880" s="2">
        <v>2015</v>
      </c>
      <c r="I1880" s="7" t="s">
        <v>135</v>
      </c>
      <c r="R1880" s="2"/>
      <c r="S1880" s="2" t="s">
        <v>45</v>
      </c>
      <c r="X1880" s="5" t="e">
        <f t="shared" si="174"/>
        <v>#DIV/0!</v>
      </c>
      <c r="AA1880" s="5" t="e">
        <f t="shared" si="175"/>
        <v>#DIV/0!</v>
      </c>
      <c r="AB1880" s="4" t="e">
        <f t="shared" si="176"/>
        <v>#DIV/0!</v>
      </c>
      <c r="AD1880" s="2" t="e">
        <f t="shared" si="177"/>
        <v>#DIV/0!</v>
      </c>
      <c r="AF1880" s="2" t="e">
        <f t="shared" si="178"/>
        <v>#DIV/0!</v>
      </c>
      <c r="AG1880" s="2"/>
      <c r="AO1880" s="2"/>
      <c r="AP1880" s="2" t="str">
        <f t="shared" si="179"/>
        <v>D09_376_21</v>
      </c>
    </row>
    <row r="1881" spans="1:42" s="18" customFormat="1" ht="12.75" customHeight="1" x14ac:dyDescent="0.2">
      <c r="A1881" s="23" t="s">
        <v>68</v>
      </c>
      <c r="B1881" s="19">
        <v>376</v>
      </c>
      <c r="C1881" s="24">
        <v>21</v>
      </c>
      <c r="D1881" s="24" t="s">
        <v>55</v>
      </c>
      <c r="E1881" s="18" t="s">
        <v>43</v>
      </c>
      <c r="F1881" s="18" t="s">
        <v>43</v>
      </c>
      <c r="G1881" s="18" t="s">
        <v>64</v>
      </c>
      <c r="H1881" s="18">
        <v>2016</v>
      </c>
      <c r="I1881" s="26" t="s">
        <v>135</v>
      </c>
      <c r="S1881" s="18" t="s">
        <v>45</v>
      </c>
      <c r="X1881" s="25" t="e">
        <f t="shared" si="174"/>
        <v>#DIV/0!</v>
      </c>
      <c r="AA1881" s="25" t="e">
        <f t="shared" si="175"/>
        <v>#DIV/0!</v>
      </c>
      <c r="AB1881" s="24" t="e">
        <f t="shared" si="176"/>
        <v>#DIV/0!</v>
      </c>
      <c r="AD1881" s="18" t="e">
        <f t="shared" si="177"/>
        <v>#DIV/0!</v>
      </c>
      <c r="AF1881" s="18" t="e">
        <f t="shared" si="178"/>
        <v>#DIV/0!</v>
      </c>
      <c r="AP1881" s="2" t="str">
        <f t="shared" si="179"/>
        <v>D09_376_21</v>
      </c>
    </row>
    <row r="1882" spans="1:42" ht="12.75" customHeight="1" x14ac:dyDescent="0.2">
      <c r="A1882" s="1" t="s">
        <v>68</v>
      </c>
      <c r="B1882" s="3">
        <v>377</v>
      </c>
      <c r="C1882" s="4">
        <v>21</v>
      </c>
      <c r="D1882" s="4" t="s">
        <v>55</v>
      </c>
      <c r="E1882" s="2" t="s">
        <v>43</v>
      </c>
      <c r="F1882" s="2" t="s">
        <v>43</v>
      </c>
      <c r="G1882" s="2" t="s">
        <v>64</v>
      </c>
      <c r="H1882" s="2">
        <v>2012</v>
      </c>
      <c r="I1882" s="7" t="s">
        <v>135</v>
      </c>
      <c r="R1882" s="2"/>
      <c r="S1882" s="2" t="s">
        <v>45</v>
      </c>
      <c r="X1882" s="5" t="e">
        <f t="shared" si="174"/>
        <v>#DIV/0!</v>
      </c>
      <c r="AA1882" s="5" t="e">
        <f t="shared" si="175"/>
        <v>#DIV/0!</v>
      </c>
      <c r="AB1882" s="4" t="e">
        <f t="shared" si="176"/>
        <v>#DIV/0!</v>
      </c>
      <c r="AD1882" s="2" t="e">
        <f t="shared" si="177"/>
        <v>#DIV/0!</v>
      </c>
      <c r="AF1882" s="2" t="e">
        <f t="shared" si="178"/>
        <v>#DIV/0!</v>
      </c>
      <c r="AG1882" s="2"/>
      <c r="AO1882" s="2"/>
      <c r="AP1882" s="2" t="str">
        <f t="shared" si="179"/>
        <v>D09_377_21</v>
      </c>
    </row>
    <row r="1883" spans="1:42" ht="12.75" customHeight="1" x14ac:dyDescent="0.2">
      <c r="A1883" s="1" t="s">
        <v>68</v>
      </c>
      <c r="B1883" s="3">
        <v>377</v>
      </c>
      <c r="C1883" s="4">
        <v>21</v>
      </c>
      <c r="D1883" s="4" t="s">
        <v>55</v>
      </c>
      <c r="E1883" s="2" t="s">
        <v>43</v>
      </c>
      <c r="F1883" s="2" t="s">
        <v>43</v>
      </c>
      <c r="G1883" s="2" t="s">
        <v>64</v>
      </c>
      <c r="H1883" s="2">
        <v>2013</v>
      </c>
      <c r="I1883" s="7" t="s">
        <v>135</v>
      </c>
      <c r="R1883" s="2"/>
      <c r="S1883" s="2" t="s">
        <v>45</v>
      </c>
      <c r="X1883" s="5" t="e">
        <f t="shared" si="174"/>
        <v>#DIV/0!</v>
      </c>
      <c r="AA1883" s="5" t="e">
        <f t="shared" si="175"/>
        <v>#DIV/0!</v>
      </c>
      <c r="AB1883" s="4" t="e">
        <f t="shared" si="176"/>
        <v>#DIV/0!</v>
      </c>
      <c r="AD1883" s="2" t="e">
        <f t="shared" si="177"/>
        <v>#DIV/0!</v>
      </c>
      <c r="AF1883" s="2" t="e">
        <f t="shared" si="178"/>
        <v>#DIV/0!</v>
      </c>
      <c r="AG1883" s="2"/>
      <c r="AO1883" s="2"/>
      <c r="AP1883" s="2" t="str">
        <f t="shared" si="179"/>
        <v>D09_377_21</v>
      </c>
    </row>
    <row r="1884" spans="1:42" ht="12.75" customHeight="1" x14ac:dyDescent="0.2">
      <c r="A1884" s="1" t="s">
        <v>68</v>
      </c>
      <c r="B1884" s="3">
        <v>377</v>
      </c>
      <c r="C1884" s="4">
        <v>21</v>
      </c>
      <c r="D1884" s="4" t="s">
        <v>55</v>
      </c>
      <c r="E1884" s="2" t="s">
        <v>43</v>
      </c>
      <c r="F1884" s="2" t="s">
        <v>43</v>
      </c>
      <c r="G1884" s="2" t="s">
        <v>64</v>
      </c>
      <c r="H1884" s="2">
        <v>2014</v>
      </c>
      <c r="I1884" s="7" t="s">
        <v>135</v>
      </c>
      <c r="R1884" s="2"/>
      <c r="S1884" s="2" t="s">
        <v>45</v>
      </c>
      <c r="X1884" s="5" t="e">
        <f t="shared" si="174"/>
        <v>#DIV/0!</v>
      </c>
      <c r="AA1884" s="5" t="e">
        <f t="shared" si="175"/>
        <v>#DIV/0!</v>
      </c>
      <c r="AB1884" s="4" t="e">
        <f t="shared" si="176"/>
        <v>#DIV/0!</v>
      </c>
      <c r="AD1884" s="2" t="e">
        <f t="shared" si="177"/>
        <v>#DIV/0!</v>
      </c>
      <c r="AF1884" s="2" t="e">
        <f t="shared" si="178"/>
        <v>#DIV/0!</v>
      </c>
      <c r="AG1884" s="2"/>
      <c r="AO1884" s="2"/>
      <c r="AP1884" s="2" t="str">
        <f t="shared" si="179"/>
        <v>D09_377_21</v>
      </c>
    </row>
    <row r="1885" spans="1:42" ht="12.75" customHeight="1" x14ac:dyDescent="0.2">
      <c r="A1885" s="1" t="s">
        <v>68</v>
      </c>
      <c r="B1885" s="3">
        <v>377</v>
      </c>
      <c r="C1885" s="4">
        <v>21</v>
      </c>
      <c r="D1885" s="4" t="s">
        <v>55</v>
      </c>
      <c r="E1885" s="2" t="s">
        <v>43</v>
      </c>
      <c r="F1885" s="2" t="s">
        <v>43</v>
      </c>
      <c r="G1885" s="2" t="s">
        <v>64</v>
      </c>
      <c r="H1885" s="2">
        <v>2015</v>
      </c>
      <c r="I1885" s="7" t="s">
        <v>135</v>
      </c>
      <c r="R1885" s="2"/>
      <c r="S1885" s="2" t="s">
        <v>45</v>
      </c>
      <c r="X1885" s="5" t="e">
        <f t="shared" si="174"/>
        <v>#DIV/0!</v>
      </c>
      <c r="AA1885" s="5" t="e">
        <f t="shared" si="175"/>
        <v>#DIV/0!</v>
      </c>
      <c r="AB1885" s="4" t="e">
        <f t="shared" si="176"/>
        <v>#DIV/0!</v>
      </c>
      <c r="AD1885" s="2" t="e">
        <f t="shared" si="177"/>
        <v>#DIV/0!</v>
      </c>
      <c r="AF1885" s="2" t="e">
        <f t="shared" si="178"/>
        <v>#DIV/0!</v>
      </c>
      <c r="AG1885" s="2"/>
      <c r="AO1885" s="2"/>
      <c r="AP1885" s="2" t="str">
        <f t="shared" si="179"/>
        <v>D09_377_21</v>
      </c>
    </row>
    <row r="1886" spans="1:42" s="18" customFormat="1" ht="12.75" customHeight="1" x14ac:dyDescent="0.2">
      <c r="A1886" s="23" t="s">
        <v>68</v>
      </c>
      <c r="B1886" s="19">
        <v>377</v>
      </c>
      <c r="C1886" s="24">
        <v>21</v>
      </c>
      <c r="D1886" s="24" t="s">
        <v>55</v>
      </c>
      <c r="E1886" s="18" t="s">
        <v>43</v>
      </c>
      <c r="F1886" s="18" t="s">
        <v>43</v>
      </c>
      <c r="G1886" s="18" t="s">
        <v>64</v>
      </c>
      <c r="H1886" s="18">
        <v>2016</v>
      </c>
      <c r="I1886" s="26" t="s">
        <v>135</v>
      </c>
      <c r="S1886" s="18" t="s">
        <v>45</v>
      </c>
      <c r="X1886" s="25" t="e">
        <f t="shared" si="174"/>
        <v>#DIV/0!</v>
      </c>
      <c r="AA1886" s="25" t="e">
        <f t="shared" si="175"/>
        <v>#DIV/0!</v>
      </c>
      <c r="AB1886" s="24" t="e">
        <f t="shared" si="176"/>
        <v>#DIV/0!</v>
      </c>
      <c r="AD1886" s="18" t="e">
        <f t="shared" si="177"/>
        <v>#DIV/0!</v>
      </c>
      <c r="AF1886" s="18" t="e">
        <f t="shared" si="178"/>
        <v>#DIV/0!</v>
      </c>
      <c r="AP1886" s="2" t="str">
        <f t="shared" si="179"/>
        <v>D09_377_21</v>
      </c>
    </row>
    <row r="1887" spans="1:42" ht="12.75" customHeight="1" x14ac:dyDescent="0.2">
      <c r="A1887" s="1" t="s">
        <v>68</v>
      </c>
      <c r="B1887" s="3">
        <v>378</v>
      </c>
      <c r="C1887" s="4">
        <v>21</v>
      </c>
      <c r="D1887" s="4" t="s">
        <v>55</v>
      </c>
      <c r="E1887" s="2" t="s">
        <v>43</v>
      </c>
      <c r="F1887" s="2" t="s">
        <v>43</v>
      </c>
      <c r="G1887" s="2" t="s">
        <v>64</v>
      </c>
      <c r="H1887" s="2">
        <v>2012</v>
      </c>
      <c r="I1887" s="7" t="s">
        <v>135</v>
      </c>
      <c r="R1887" s="2"/>
      <c r="S1887" s="2" t="s">
        <v>45</v>
      </c>
      <c r="X1887" s="5" t="e">
        <f t="shared" si="174"/>
        <v>#DIV/0!</v>
      </c>
      <c r="AA1887" s="5" t="e">
        <f t="shared" si="175"/>
        <v>#DIV/0!</v>
      </c>
      <c r="AB1887" s="4" t="e">
        <f t="shared" si="176"/>
        <v>#DIV/0!</v>
      </c>
      <c r="AD1887" s="2" t="e">
        <f t="shared" si="177"/>
        <v>#DIV/0!</v>
      </c>
      <c r="AF1887" s="2" t="e">
        <f t="shared" si="178"/>
        <v>#DIV/0!</v>
      </c>
      <c r="AG1887" s="2"/>
      <c r="AO1887" s="2"/>
      <c r="AP1887" s="2" t="str">
        <f t="shared" si="179"/>
        <v>D09_378_21</v>
      </c>
    </row>
    <row r="1888" spans="1:42" ht="12.75" customHeight="1" x14ac:dyDescent="0.2">
      <c r="A1888" s="1" t="s">
        <v>68</v>
      </c>
      <c r="B1888" s="3">
        <v>378</v>
      </c>
      <c r="C1888" s="4">
        <v>21</v>
      </c>
      <c r="D1888" s="4" t="s">
        <v>55</v>
      </c>
      <c r="E1888" s="2" t="s">
        <v>43</v>
      </c>
      <c r="F1888" s="2" t="s">
        <v>43</v>
      </c>
      <c r="G1888" s="2" t="s">
        <v>64</v>
      </c>
      <c r="H1888" s="2">
        <v>2013</v>
      </c>
      <c r="I1888" s="7" t="s">
        <v>135</v>
      </c>
      <c r="R1888" s="2"/>
      <c r="S1888" s="2" t="s">
        <v>45</v>
      </c>
      <c r="X1888" s="5" t="e">
        <f t="shared" si="174"/>
        <v>#DIV/0!</v>
      </c>
      <c r="AA1888" s="5" t="e">
        <f t="shared" si="175"/>
        <v>#DIV/0!</v>
      </c>
      <c r="AB1888" s="4" t="e">
        <f t="shared" si="176"/>
        <v>#DIV/0!</v>
      </c>
      <c r="AD1888" s="2" t="e">
        <f t="shared" si="177"/>
        <v>#DIV/0!</v>
      </c>
      <c r="AF1888" s="2" t="e">
        <f t="shared" si="178"/>
        <v>#DIV/0!</v>
      </c>
      <c r="AG1888" s="2"/>
      <c r="AO1888" s="2"/>
      <c r="AP1888" s="2" t="str">
        <f t="shared" si="179"/>
        <v>D09_378_21</v>
      </c>
    </row>
    <row r="1889" spans="1:42" ht="12.75" customHeight="1" x14ac:dyDescent="0.2">
      <c r="A1889" s="1" t="s">
        <v>68</v>
      </c>
      <c r="B1889" s="3">
        <v>378</v>
      </c>
      <c r="C1889" s="4">
        <v>21</v>
      </c>
      <c r="D1889" s="4" t="s">
        <v>55</v>
      </c>
      <c r="E1889" s="2" t="s">
        <v>43</v>
      </c>
      <c r="F1889" s="2" t="s">
        <v>43</v>
      </c>
      <c r="G1889" s="2" t="s">
        <v>64</v>
      </c>
      <c r="H1889" s="2">
        <v>2014</v>
      </c>
      <c r="I1889" s="7" t="s">
        <v>135</v>
      </c>
      <c r="R1889" s="2"/>
      <c r="S1889" s="2" t="s">
        <v>45</v>
      </c>
      <c r="X1889" s="5" t="e">
        <f t="shared" si="174"/>
        <v>#DIV/0!</v>
      </c>
      <c r="AA1889" s="5" t="e">
        <f t="shared" si="175"/>
        <v>#DIV/0!</v>
      </c>
      <c r="AB1889" s="4" t="e">
        <f t="shared" si="176"/>
        <v>#DIV/0!</v>
      </c>
      <c r="AD1889" s="2" t="e">
        <f t="shared" si="177"/>
        <v>#DIV/0!</v>
      </c>
      <c r="AF1889" s="2" t="e">
        <f t="shared" si="178"/>
        <v>#DIV/0!</v>
      </c>
      <c r="AG1889" s="2"/>
      <c r="AO1889" s="2"/>
      <c r="AP1889" s="2" t="str">
        <f t="shared" si="179"/>
        <v>D09_378_21</v>
      </c>
    </row>
    <row r="1890" spans="1:42" ht="12.75" customHeight="1" x14ac:dyDescent="0.2">
      <c r="A1890" s="1" t="s">
        <v>68</v>
      </c>
      <c r="B1890" s="3">
        <v>378</v>
      </c>
      <c r="C1890" s="4">
        <v>21</v>
      </c>
      <c r="D1890" s="4" t="s">
        <v>55</v>
      </c>
      <c r="E1890" s="2" t="s">
        <v>43</v>
      </c>
      <c r="F1890" s="2" t="s">
        <v>43</v>
      </c>
      <c r="G1890" s="2" t="s">
        <v>64</v>
      </c>
      <c r="H1890" s="2">
        <v>2015</v>
      </c>
      <c r="I1890" s="7" t="s">
        <v>135</v>
      </c>
      <c r="R1890" s="2"/>
      <c r="S1890" s="2" t="s">
        <v>45</v>
      </c>
      <c r="X1890" s="5" t="e">
        <f t="shared" si="174"/>
        <v>#DIV/0!</v>
      </c>
      <c r="AA1890" s="5" t="e">
        <f t="shared" si="175"/>
        <v>#DIV/0!</v>
      </c>
      <c r="AB1890" s="4" t="e">
        <f t="shared" si="176"/>
        <v>#DIV/0!</v>
      </c>
      <c r="AD1890" s="2" t="e">
        <f t="shared" si="177"/>
        <v>#DIV/0!</v>
      </c>
      <c r="AF1890" s="2" t="e">
        <f t="shared" si="178"/>
        <v>#DIV/0!</v>
      </c>
      <c r="AG1890" s="2"/>
      <c r="AO1890" s="2"/>
      <c r="AP1890" s="2" t="str">
        <f t="shared" si="179"/>
        <v>D09_378_21</v>
      </c>
    </row>
    <row r="1891" spans="1:42" s="18" customFormat="1" ht="12.75" customHeight="1" x14ac:dyDescent="0.2">
      <c r="A1891" s="23" t="s">
        <v>68</v>
      </c>
      <c r="B1891" s="19">
        <v>378</v>
      </c>
      <c r="C1891" s="24">
        <v>21</v>
      </c>
      <c r="D1891" s="24" t="s">
        <v>55</v>
      </c>
      <c r="E1891" s="18" t="s">
        <v>43</v>
      </c>
      <c r="F1891" s="18" t="s">
        <v>43</v>
      </c>
      <c r="G1891" s="18" t="s">
        <v>64</v>
      </c>
      <c r="H1891" s="18">
        <v>2016</v>
      </c>
      <c r="I1891" s="26" t="s">
        <v>135</v>
      </c>
      <c r="S1891" s="18" t="s">
        <v>45</v>
      </c>
      <c r="X1891" s="25" t="e">
        <f t="shared" si="174"/>
        <v>#DIV/0!</v>
      </c>
      <c r="AA1891" s="25" t="e">
        <f t="shared" si="175"/>
        <v>#DIV/0!</v>
      </c>
      <c r="AB1891" s="24" t="e">
        <f t="shared" si="176"/>
        <v>#DIV/0!</v>
      </c>
      <c r="AD1891" s="18" t="e">
        <f t="shared" si="177"/>
        <v>#DIV/0!</v>
      </c>
      <c r="AF1891" s="18" t="e">
        <f t="shared" si="178"/>
        <v>#DIV/0!</v>
      </c>
      <c r="AP1891" s="2" t="str">
        <f t="shared" si="179"/>
        <v>D09_378_21</v>
      </c>
    </row>
    <row r="1892" spans="1:42" ht="12.75" customHeight="1" x14ac:dyDescent="0.2">
      <c r="A1892" s="1" t="s">
        <v>68</v>
      </c>
      <c r="B1892" s="3">
        <v>379</v>
      </c>
      <c r="C1892" s="4">
        <v>21</v>
      </c>
      <c r="D1892" s="4" t="s">
        <v>55</v>
      </c>
      <c r="E1892" s="2" t="s">
        <v>43</v>
      </c>
      <c r="F1892" s="2" t="s">
        <v>43</v>
      </c>
      <c r="G1892" s="2" t="s">
        <v>64</v>
      </c>
      <c r="H1892" s="2">
        <v>2012</v>
      </c>
      <c r="I1892" s="7" t="s">
        <v>135</v>
      </c>
      <c r="R1892" s="2"/>
      <c r="S1892" s="2" t="s">
        <v>45</v>
      </c>
      <c r="X1892" s="5" t="e">
        <f t="shared" si="174"/>
        <v>#DIV/0!</v>
      </c>
      <c r="AA1892" s="5" t="e">
        <f t="shared" si="175"/>
        <v>#DIV/0!</v>
      </c>
      <c r="AB1892" s="4" t="e">
        <f t="shared" si="176"/>
        <v>#DIV/0!</v>
      </c>
      <c r="AD1892" s="2" t="e">
        <f t="shared" si="177"/>
        <v>#DIV/0!</v>
      </c>
      <c r="AF1892" s="2" t="e">
        <f t="shared" si="178"/>
        <v>#DIV/0!</v>
      </c>
      <c r="AG1892" s="2"/>
      <c r="AO1892" s="2"/>
      <c r="AP1892" s="2" t="str">
        <f t="shared" si="179"/>
        <v>D09_379_21</v>
      </c>
    </row>
    <row r="1893" spans="1:42" ht="12.75" customHeight="1" x14ac:dyDescent="0.2">
      <c r="A1893" s="1" t="s">
        <v>68</v>
      </c>
      <c r="B1893" s="3">
        <v>379</v>
      </c>
      <c r="C1893" s="4">
        <v>21</v>
      </c>
      <c r="D1893" s="4" t="s">
        <v>55</v>
      </c>
      <c r="E1893" s="2" t="s">
        <v>43</v>
      </c>
      <c r="F1893" s="2" t="s">
        <v>43</v>
      </c>
      <c r="G1893" s="2" t="s">
        <v>64</v>
      </c>
      <c r="H1893" s="2">
        <v>2013</v>
      </c>
      <c r="I1893" s="7" t="s">
        <v>135</v>
      </c>
      <c r="R1893" s="2"/>
      <c r="S1893" s="2" t="s">
        <v>45</v>
      </c>
      <c r="X1893" s="5" t="e">
        <f t="shared" si="174"/>
        <v>#DIV/0!</v>
      </c>
      <c r="AA1893" s="5" t="e">
        <f t="shared" si="175"/>
        <v>#DIV/0!</v>
      </c>
      <c r="AB1893" s="4" t="e">
        <f t="shared" si="176"/>
        <v>#DIV/0!</v>
      </c>
      <c r="AD1893" s="2" t="e">
        <f t="shared" si="177"/>
        <v>#DIV/0!</v>
      </c>
      <c r="AF1893" s="2" t="e">
        <f t="shared" si="178"/>
        <v>#DIV/0!</v>
      </c>
      <c r="AG1893" s="2"/>
      <c r="AO1893" s="2"/>
      <c r="AP1893" s="2" t="str">
        <f t="shared" si="179"/>
        <v>D09_379_21</v>
      </c>
    </row>
    <row r="1894" spans="1:42" ht="12.75" customHeight="1" x14ac:dyDescent="0.2">
      <c r="A1894" s="1" t="s">
        <v>68</v>
      </c>
      <c r="B1894" s="3">
        <v>379</v>
      </c>
      <c r="C1894" s="4">
        <v>21</v>
      </c>
      <c r="D1894" s="4" t="s">
        <v>55</v>
      </c>
      <c r="E1894" s="2" t="s">
        <v>43</v>
      </c>
      <c r="F1894" s="2" t="s">
        <v>43</v>
      </c>
      <c r="G1894" s="2" t="s">
        <v>64</v>
      </c>
      <c r="H1894" s="2">
        <v>2014</v>
      </c>
      <c r="I1894" s="7" t="s">
        <v>135</v>
      </c>
      <c r="R1894" s="2"/>
      <c r="S1894" s="2" t="s">
        <v>45</v>
      </c>
      <c r="X1894" s="5" t="e">
        <f t="shared" si="174"/>
        <v>#DIV/0!</v>
      </c>
      <c r="AA1894" s="5" t="e">
        <f t="shared" si="175"/>
        <v>#DIV/0!</v>
      </c>
      <c r="AB1894" s="4" t="e">
        <f t="shared" si="176"/>
        <v>#DIV/0!</v>
      </c>
      <c r="AD1894" s="2" t="e">
        <f t="shared" si="177"/>
        <v>#DIV/0!</v>
      </c>
      <c r="AF1894" s="2" t="e">
        <f t="shared" si="178"/>
        <v>#DIV/0!</v>
      </c>
      <c r="AG1894" s="2"/>
      <c r="AO1894" s="2"/>
      <c r="AP1894" s="2" t="str">
        <f t="shared" si="179"/>
        <v>D09_379_21</v>
      </c>
    </row>
    <row r="1895" spans="1:42" ht="12.75" customHeight="1" x14ac:dyDescent="0.2">
      <c r="A1895" s="1" t="s">
        <v>68</v>
      </c>
      <c r="B1895" s="3">
        <v>379</v>
      </c>
      <c r="C1895" s="4">
        <v>21</v>
      </c>
      <c r="D1895" s="4" t="s">
        <v>55</v>
      </c>
      <c r="E1895" s="2" t="s">
        <v>43</v>
      </c>
      <c r="F1895" s="2" t="s">
        <v>43</v>
      </c>
      <c r="G1895" s="2" t="s">
        <v>64</v>
      </c>
      <c r="H1895" s="2">
        <v>2015</v>
      </c>
      <c r="I1895" s="7" t="s">
        <v>135</v>
      </c>
      <c r="R1895" s="2"/>
      <c r="S1895" s="2" t="s">
        <v>45</v>
      </c>
      <c r="X1895" s="5" t="e">
        <f t="shared" si="174"/>
        <v>#DIV/0!</v>
      </c>
      <c r="AA1895" s="5" t="e">
        <f t="shared" si="175"/>
        <v>#DIV/0!</v>
      </c>
      <c r="AB1895" s="4" t="e">
        <f t="shared" si="176"/>
        <v>#DIV/0!</v>
      </c>
      <c r="AD1895" s="2" t="e">
        <f t="shared" si="177"/>
        <v>#DIV/0!</v>
      </c>
      <c r="AF1895" s="2" t="e">
        <f t="shared" si="178"/>
        <v>#DIV/0!</v>
      </c>
      <c r="AG1895" s="2"/>
      <c r="AO1895" s="2"/>
      <c r="AP1895" s="2" t="str">
        <f t="shared" si="179"/>
        <v>D09_379_21</v>
      </c>
    </row>
    <row r="1896" spans="1:42" s="18" customFormat="1" ht="12.75" customHeight="1" x14ac:dyDescent="0.2">
      <c r="A1896" s="23" t="s">
        <v>68</v>
      </c>
      <c r="B1896" s="19">
        <v>379</v>
      </c>
      <c r="C1896" s="24">
        <v>21</v>
      </c>
      <c r="D1896" s="24" t="s">
        <v>55</v>
      </c>
      <c r="E1896" s="18" t="s">
        <v>43</v>
      </c>
      <c r="F1896" s="18" t="s">
        <v>43</v>
      </c>
      <c r="G1896" s="18" t="s">
        <v>64</v>
      </c>
      <c r="H1896" s="18">
        <v>2016</v>
      </c>
      <c r="I1896" s="26" t="s">
        <v>135</v>
      </c>
      <c r="S1896" s="18" t="s">
        <v>45</v>
      </c>
      <c r="X1896" s="25" t="e">
        <f t="shared" si="174"/>
        <v>#DIV/0!</v>
      </c>
      <c r="AA1896" s="25" t="e">
        <f t="shared" si="175"/>
        <v>#DIV/0!</v>
      </c>
      <c r="AB1896" s="24" t="e">
        <f t="shared" si="176"/>
        <v>#DIV/0!</v>
      </c>
      <c r="AD1896" s="18" t="e">
        <f t="shared" si="177"/>
        <v>#DIV/0!</v>
      </c>
      <c r="AF1896" s="18" t="e">
        <f t="shared" si="178"/>
        <v>#DIV/0!</v>
      </c>
      <c r="AP1896" s="2" t="str">
        <f t="shared" si="179"/>
        <v>D09_379_21</v>
      </c>
    </row>
    <row r="1897" spans="1:42" ht="12.75" customHeight="1" x14ac:dyDescent="0.2">
      <c r="A1897" s="1" t="s">
        <v>68</v>
      </c>
      <c r="B1897" s="3">
        <v>380</v>
      </c>
      <c r="C1897" s="4">
        <v>21</v>
      </c>
      <c r="D1897" s="4" t="s">
        <v>55</v>
      </c>
      <c r="E1897" s="2" t="s">
        <v>43</v>
      </c>
      <c r="F1897" s="2" t="s">
        <v>43</v>
      </c>
      <c r="G1897" s="2" t="s">
        <v>64</v>
      </c>
      <c r="H1897" s="2">
        <v>2012</v>
      </c>
      <c r="I1897" s="7" t="s">
        <v>135</v>
      </c>
      <c r="R1897" s="2"/>
      <c r="S1897" s="2" t="s">
        <v>45</v>
      </c>
      <c r="X1897" s="5" t="e">
        <f t="shared" si="174"/>
        <v>#DIV/0!</v>
      </c>
      <c r="AA1897" s="5" t="e">
        <f t="shared" si="175"/>
        <v>#DIV/0!</v>
      </c>
      <c r="AB1897" s="4" t="e">
        <f t="shared" si="176"/>
        <v>#DIV/0!</v>
      </c>
      <c r="AD1897" s="2" t="e">
        <f t="shared" si="177"/>
        <v>#DIV/0!</v>
      </c>
      <c r="AF1897" s="2" t="e">
        <f t="shared" si="178"/>
        <v>#DIV/0!</v>
      </c>
      <c r="AG1897" s="2"/>
      <c r="AO1897" s="2"/>
      <c r="AP1897" s="2" t="str">
        <f t="shared" si="179"/>
        <v>D09_380_21</v>
      </c>
    </row>
    <row r="1898" spans="1:42" ht="12.75" customHeight="1" x14ac:dyDescent="0.2">
      <c r="A1898" s="1" t="s">
        <v>68</v>
      </c>
      <c r="B1898" s="3">
        <v>380</v>
      </c>
      <c r="C1898" s="4">
        <v>21</v>
      </c>
      <c r="D1898" s="4" t="s">
        <v>55</v>
      </c>
      <c r="E1898" s="2" t="s">
        <v>43</v>
      </c>
      <c r="F1898" s="2" t="s">
        <v>43</v>
      </c>
      <c r="G1898" s="2" t="s">
        <v>64</v>
      </c>
      <c r="H1898" s="2">
        <v>2013</v>
      </c>
      <c r="I1898" s="7" t="s">
        <v>135</v>
      </c>
      <c r="R1898" s="2"/>
      <c r="S1898" s="2" t="s">
        <v>45</v>
      </c>
      <c r="X1898" s="5" t="e">
        <f t="shared" si="174"/>
        <v>#DIV/0!</v>
      </c>
      <c r="AA1898" s="5" t="e">
        <f t="shared" si="175"/>
        <v>#DIV/0!</v>
      </c>
      <c r="AB1898" s="4" t="e">
        <f t="shared" si="176"/>
        <v>#DIV/0!</v>
      </c>
      <c r="AD1898" s="2" t="e">
        <f t="shared" si="177"/>
        <v>#DIV/0!</v>
      </c>
      <c r="AF1898" s="2" t="e">
        <f t="shared" si="178"/>
        <v>#DIV/0!</v>
      </c>
      <c r="AG1898" s="2"/>
      <c r="AO1898" s="2"/>
      <c r="AP1898" s="2" t="str">
        <f t="shared" si="179"/>
        <v>D09_380_21</v>
      </c>
    </row>
    <row r="1899" spans="1:42" ht="12.75" customHeight="1" x14ac:dyDescent="0.2">
      <c r="A1899" s="1" t="s">
        <v>68</v>
      </c>
      <c r="B1899" s="3">
        <v>380</v>
      </c>
      <c r="C1899" s="4">
        <v>21</v>
      </c>
      <c r="D1899" s="4" t="s">
        <v>55</v>
      </c>
      <c r="E1899" s="2" t="s">
        <v>43</v>
      </c>
      <c r="F1899" s="2" t="s">
        <v>43</v>
      </c>
      <c r="G1899" s="2" t="s">
        <v>64</v>
      </c>
      <c r="H1899" s="2">
        <v>2014</v>
      </c>
      <c r="I1899" s="7" t="s">
        <v>135</v>
      </c>
      <c r="R1899" s="2"/>
      <c r="S1899" s="2" t="s">
        <v>45</v>
      </c>
      <c r="X1899" s="5" t="e">
        <f t="shared" si="174"/>
        <v>#DIV/0!</v>
      </c>
      <c r="AA1899" s="5" t="e">
        <f t="shared" si="175"/>
        <v>#DIV/0!</v>
      </c>
      <c r="AB1899" s="4" t="e">
        <f t="shared" si="176"/>
        <v>#DIV/0!</v>
      </c>
      <c r="AD1899" s="2" t="e">
        <f t="shared" si="177"/>
        <v>#DIV/0!</v>
      </c>
      <c r="AF1899" s="2" t="e">
        <f t="shared" si="178"/>
        <v>#DIV/0!</v>
      </c>
      <c r="AG1899" s="2"/>
      <c r="AO1899" s="2"/>
      <c r="AP1899" s="2" t="str">
        <f t="shared" si="179"/>
        <v>D09_380_21</v>
      </c>
    </row>
    <row r="1900" spans="1:42" ht="12.75" customHeight="1" x14ac:dyDescent="0.2">
      <c r="A1900" s="1" t="s">
        <v>68</v>
      </c>
      <c r="B1900" s="3">
        <v>380</v>
      </c>
      <c r="C1900" s="4">
        <v>21</v>
      </c>
      <c r="D1900" s="4" t="s">
        <v>55</v>
      </c>
      <c r="E1900" s="2" t="s">
        <v>43</v>
      </c>
      <c r="F1900" s="2" t="s">
        <v>43</v>
      </c>
      <c r="G1900" s="2" t="s">
        <v>64</v>
      </c>
      <c r="H1900" s="2">
        <v>2015</v>
      </c>
      <c r="I1900" s="7" t="s">
        <v>135</v>
      </c>
      <c r="R1900" s="2"/>
      <c r="S1900" s="2" t="s">
        <v>45</v>
      </c>
      <c r="X1900" s="5" t="e">
        <f t="shared" si="174"/>
        <v>#DIV/0!</v>
      </c>
      <c r="AA1900" s="5" t="e">
        <f t="shared" si="175"/>
        <v>#DIV/0!</v>
      </c>
      <c r="AB1900" s="4" t="e">
        <f t="shared" si="176"/>
        <v>#DIV/0!</v>
      </c>
      <c r="AD1900" s="2" t="e">
        <f t="shared" si="177"/>
        <v>#DIV/0!</v>
      </c>
      <c r="AF1900" s="2" t="e">
        <f t="shared" si="178"/>
        <v>#DIV/0!</v>
      </c>
      <c r="AG1900" s="2"/>
      <c r="AO1900" s="2"/>
      <c r="AP1900" s="2" t="str">
        <f t="shared" si="179"/>
        <v>D09_380_21</v>
      </c>
    </row>
    <row r="1901" spans="1:42" s="18" customFormat="1" ht="12.75" customHeight="1" x14ac:dyDescent="0.2">
      <c r="A1901" s="23" t="s">
        <v>68</v>
      </c>
      <c r="B1901" s="19">
        <v>380</v>
      </c>
      <c r="C1901" s="24">
        <v>21</v>
      </c>
      <c r="D1901" s="24" t="s">
        <v>55</v>
      </c>
      <c r="E1901" s="18" t="s">
        <v>43</v>
      </c>
      <c r="F1901" s="18" t="s">
        <v>43</v>
      </c>
      <c r="G1901" s="18" t="s">
        <v>64</v>
      </c>
      <c r="H1901" s="18">
        <v>2016</v>
      </c>
      <c r="I1901" s="26" t="s">
        <v>135</v>
      </c>
      <c r="S1901" s="18" t="s">
        <v>45</v>
      </c>
      <c r="X1901" s="25" t="e">
        <f t="shared" si="174"/>
        <v>#DIV/0!</v>
      </c>
      <c r="AA1901" s="25" t="e">
        <f t="shared" si="175"/>
        <v>#DIV/0!</v>
      </c>
      <c r="AB1901" s="24" t="e">
        <f t="shared" si="176"/>
        <v>#DIV/0!</v>
      </c>
      <c r="AD1901" s="18" t="e">
        <f t="shared" si="177"/>
        <v>#DIV/0!</v>
      </c>
      <c r="AF1901" s="18" t="e">
        <f t="shared" si="178"/>
        <v>#DIV/0!</v>
      </c>
      <c r="AP1901" s="2" t="str">
        <f t="shared" si="179"/>
        <v>D09_380_21</v>
      </c>
    </row>
    <row r="1902" spans="1:42" ht="12.75" customHeight="1" x14ac:dyDescent="0.2">
      <c r="A1902" s="1" t="s">
        <v>68</v>
      </c>
      <c r="B1902" s="3">
        <v>381</v>
      </c>
      <c r="C1902" s="4">
        <v>21</v>
      </c>
      <c r="D1902" s="4" t="s">
        <v>55</v>
      </c>
      <c r="E1902" s="2" t="s">
        <v>43</v>
      </c>
      <c r="F1902" s="2" t="s">
        <v>43</v>
      </c>
      <c r="G1902" s="2" t="s">
        <v>64</v>
      </c>
      <c r="H1902" s="2">
        <v>2012</v>
      </c>
      <c r="I1902" s="7" t="s">
        <v>135</v>
      </c>
      <c r="R1902" s="2"/>
      <c r="S1902" s="2" t="s">
        <v>45</v>
      </c>
      <c r="X1902" s="5" t="e">
        <f t="shared" si="174"/>
        <v>#DIV/0!</v>
      </c>
      <c r="AA1902" s="5" t="e">
        <f t="shared" si="175"/>
        <v>#DIV/0!</v>
      </c>
      <c r="AB1902" s="4" t="e">
        <f t="shared" si="176"/>
        <v>#DIV/0!</v>
      </c>
      <c r="AD1902" s="2" t="e">
        <f t="shared" si="177"/>
        <v>#DIV/0!</v>
      </c>
      <c r="AF1902" s="2" t="e">
        <f t="shared" si="178"/>
        <v>#DIV/0!</v>
      </c>
      <c r="AG1902" s="2"/>
      <c r="AO1902" s="2"/>
      <c r="AP1902" s="2" t="str">
        <f t="shared" si="179"/>
        <v>D09_381_21</v>
      </c>
    </row>
    <row r="1903" spans="1:42" ht="12.75" customHeight="1" x14ac:dyDescent="0.2">
      <c r="A1903" s="1" t="s">
        <v>68</v>
      </c>
      <c r="B1903" s="3">
        <v>381</v>
      </c>
      <c r="C1903" s="4">
        <v>21</v>
      </c>
      <c r="D1903" s="4" t="s">
        <v>55</v>
      </c>
      <c r="E1903" s="2" t="s">
        <v>43</v>
      </c>
      <c r="F1903" s="2" t="s">
        <v>43</v>
      </c>
      <c r="G1903" s="2" t="s">
        <v>64</v>
      </c>
      <c r="H1903" s="2">
        <v>2013</v>
      </c>
      <c r="I1903" s="7" t="s">
        <v>135</v>
      </c>
      <c r="R1903" s="2"/>
      <c r="S1903" s="2" t="s">
        <v>45</v>
      </c>
      <c r="X1903" s="5" t="e">
        <f t="shared" si="174"/>
        <v>#DIV/0!</v>
      </c>
      <c r="AA1903" s="5" t="e">
        <f t="shared" si="175"/>
        <v>#DIV/0!</v>
      </c>
      <c r="AB1903" s="4" t="e">
        <f t="shared" si="176"/>
        <v>#DIV/0!</v>
      </c>
      <c r="AD1903" s="2" t="e">
        <f t="shared" si="177"/>
        <v>#DIV/0!</v>
      </c>
      <c r="AF1903" s="2" t="e">
        <f t="shared" si="178"/>
        <v>#DIV/0!</v>
      </c>
      <c r="AG1903" s="2"/>
      <c r="AO1903" s="2"/>
      <c r="AP1903" s="2" t="str">
        <f t="shared" si="179"/>
        <v>D09_381_21</v>
      </c>
    </row>
    <row r="1904" spans="1:42" ht="12.75" customHeight="1" x14ac:dyDescent="0.2">
      <c r="A1904" s="1" t="s">
        <v>68</v>
      </c>
      <c r="B1904" s="3">
        <v>381</v>
      </c>
      <c r="C1904" s="4">
        <v>21</v>
      </c>
      <c r="D1904" s="4" t="s">
        <v>55</v>
      </c>
      <c r="E1904" s="2" t="s">
        <v>43</v>
      </c>
      <c r="F1904" s="2" t="s">
        <v>43</v>
      </c>
      <c r="G1904" s="2" t="s">
        <v>64</v>
      </c>
      <c r="H1904" s="2">
        <v>2014</v>
      </c>
      <c r="I1904" s="7" t="s">
        <v>135</v>
      </c>
      <c r="R1904" s="2"/>
      <c r="S1904" s="2" t="s">
        <v>45</v>
      </c>
      <c r="X1904" s="5" t="e">
        <f t="shared" si="174"/>
        <v>#DIV/0!</v>
      </c>
      <c r="AA1904" s="5" t="e">
        <f t="shared" si="175"/>
        <v>#DIV/0!</v>
      </c>
      <c r="AB1904" s="4" t="e">
        <f t="shared" si="176"/>
        <v>#DIV/0!</v>
      </c>
      <c r="AD1904" s="2" t="e">
        <f t="shared" si="177"/>
        <v>#DIV/0!</v>
      </c>
      <c r="AF1904" s="2" t="e">
        <f t="shared" si="178"/>
        <v>#DIV/0!</v>
      </c>
      <c r="AG1904" s="2"/>
      <c r="AO1904" s="2"/>
      <c r="AP1904" s="2" t="str">
        <f t="shared" si="179"/>
        <v>D09_381_21</v>
      </c>
    </row>
    <row r="1905" spans="1:42" ht="12.75" customHeight="1" x14ac:dyDescent="0.2">
      <c r="A1905" s="1" t="s">
        <v>68</v>
      </c>
      <c r="B1905" s="3">
        <v>381</v>
      </c>
      <c r="C1905" s="4">
        <v>21</v>
      </c>
      <c r="D1905" s="4" t="s">
        <v>55</v>
      </c>
      <c r="E1905" s="2" t="s">
        <v>43</v>
      </c>
      <c r="F1905" s="2" t="s">
        <v>43</v>
      </c>
      <c r="G1905" s="2" t="s">
        <v>64</v>
      </c>
      <c r="H1905" s="2">
        <v>2015</v>
      </c>
      <c r="I1905" s="7" t="s">
        <v>135</v>
      </c>
      <c r="R1905" s="2"/>
      <c r="S1905" s="2" t="s">
        <v>45</v>
      </c>
      <c r="X1905" s="5" t="e">
        <f t="shared" si="174"/>
        <v>#DIV/0!</v>
      </c>
      <c r="AA1905" s="5" t="e">
        <f t="shared" si="175"/>
        <v>#DIV/0!</v>
      </c>
      <c r="AB1905" s="4" t="e">
        <f t="shared" si="176"/>
        <v>#DIV/0!</v>
      </c>
      <c r="AD1905" s="2" t="e">
        <f t="shared" si="177"/>
        <v>#DIV/0!</v>
      </c>
      <c r="AF1905" s="2" t="e">
        <f t="shared" si="178"/>
        <v>#DIV/0!</v>
      </c>
      <c r="AG1905" s="2"/>
      <c r="AO1905" s="2"/>
      <c r="AP1905" s="2" t="str">
        <f t="shared" si="179"/>
        <v>D09_381_21</v>
      </c>
    </row>
    <row r="1906" spans="1:42" s="18" customFormat="1" ht="12.75" customHeight="1" x14ac:dyDescent="0.2">
      <c r="A1906" s="23" t="s">
        <v>68</v>
      </c>
      <c r="B1906" s="19">
        <v>381</v>
      </c>
      <c r="C1906" s="24">
        <v>21</v>
      </c>
      <c r="D1906" s="24" t="s">
        <v>55</v>
      </c>
      <c r="E1906" s="18" t="s">
        <v>43</v>
      </c>
      <c r="F1906" s="18" t="s">
        <v>43</v>
      </c>
      <c r="G1906" s="18" t="s">
        <v>64</v>
      </c>
      <c r="H1906" s="18">
        <v>2016</v>
      </c>
      <c r="I1906" s="26" t="s">
        <v>135</v>
      </c>
      <c r="S1906" s="18" t="s">
        <v>45</v>
      </c>
      <c r="X1906" s="25" t="e">
        <f t="shared" si="174"/>
        <v>#DIV/0!</v>
      </c>
      <c r="AA1906" s="25" t="e">
        <f t="shared" si="175"/>
        <v>#DIV/0!</v>
      </c>
      <c r="AB1906" s="24" t="e">
        <f t="shared" si="176"/>
        <v>#DIV/0!</v>
      </c>
      <c r="AD1906" s="18" t="e">
        <f t="shared" si="177"/>
        <v>#DIV/0!</v>
      </c>
      <c r="AF1906" s="18" t="e">
        <f t="shared" si="178"/>
        <v>#DIV/0!</v>
      </c>
      <c r="AP1906" s="2" t="str">
        <f t="shared" si="179"/>
        <v>D09_381_21</v>
      </c>
    </row>
    <row r="1907" spans="1:42" ht="12.75" customHeight="1" x14ac:dyDescent="0.2">
      <c r="A1907" s="1" t="s">
        <v>68</v>
      </c>
      <c r="B1907" s="3">
        <v>382</v>
      </c>
      <c r="C1907" s="4">
        <v>21</v>
      </c>
      <c r="D1907" s="4" t="s">
        <v>55</v>
      </c>
      <c r="E1907" s="2" t="s">
        <v>43</v>
      </c>
      <c r="F1907" s="2" t="s">
        <v>43</v>
      </c>
      <c r="G1907" s="2" t="s">
        <v>64</v>
      </c>
      <c r="H1907" s="2">
        <v>2012</v>
      </c>
      <c r="I1907" s="7" t="s">
        <v>101</v>
      </c>
      <c r="J1907" s="2">
        <v>78</v>
      </c>
      <c r="K1907" s="2">
        <f>J1907-67</f>
        <v>11</v>
      </c>
      <c r="L1907" s="2">
        <f>J1907-78</f>
        <v>0</v>
      </c>
      <c r="M1907" s="2">
        <f>J1907-95</f>
        <v>-17</v>
      </c>
      <c r="N1907" s="2">
        <v>1</v>
      </c>
      <c r="R1907" s="2"/>
      <c r="S1907" s="2" t="s">
        <v>45</v>
      </c>
      <c r="T1907" s="2">
        <v>0</v>
      </c>
      <c r="X1907" s="5" t="e">
        <f t="shared" si="174"/>
        <v>#DIV/0!</v>
      </c>
      <c r="AA1907" s="5" t="e">
        <f t="shared" si="175"/>
        <v>#DIV/0!</v>
      </c>
      <c r="AB1907" s="4" t="e">
        <f t="shared" si="176"/>
        <v>#DIV/0!</v>
      </c>
      <c r="AD1907" s="2" t="e">
        <f t="shared" si="177"/>
        <v>#DIV/0!</v>
      </c>
      <c r="AF1907" s="2" t="e">
        <f t="shared" si="178"/>
        <v>#DIV/0!</v>
      </c>
      <c r="AG1907" s="2"/>
      <c r="AO1907" s="2"/>
      <c r="AP1907" s="2" t="str">
        <f t="shared" si="179"/>
        <v>D09_382_21</v>
      </c>
    </row>
    <row r="1908" spans="1:42" ht="12.75" customHeight="1" x14ac:dyDescent="0.2">
      <c r="A1908" s="1" t="s">
        <v>68</v>
      </c>
      <c r="B1908" s="3">
        <v>382</v>
      </c>
      <c r="C1908" s="4">
        <v>21</v>
      </c>
      <c r="D1908" s="4" t="s">
        <v>55</v>
      </c>
      <c r="E1908" s="2" t="s">
        <v>43</v>
      </c>
      <c r="F1908" s="2" t="s">
        <v>43</v>
      </c>
      <c r="G1908" s="2" t="s">
        <v>64</v>
      </c>
      <c r="H1908" s="2">
        <v>2013</v>
      </c>
      <c r="I1908" s="7" t="s">
        <v>101</v>
      </c>
      <c r="R1908" s="2"/>
      <c r="S1908" s="2" t="s">
        <v>45</v>
      </c>
      <c r="X1908" s="5" t="e">
        <f t="shared" si="174"/>
        <v>#DIV/0!</v>
      </c>
      <c r="AA1908" s="5" t="e">
        <f t="shared" si="175"/>
        <v>#DIV/0!</v>
      </c>
      <c r="AB1908" s="4" t="e">
        <f t="shared" si="176"/>
        <v>#DIV/0!</v>
      </c>
      <c r="AD1908" s="2" t="e">
        <f t="shared" si="177"/>
        <v>#DIV/0!</v>
      </c>
      <c r="AF1908" s="2" t="e">
        <f t="shared" si="178"/>
        <v>#DIV/0!</v>
      </c>
      <c r="AO1908" s="2"/>
      <c r="AP1908" s="2" t="str">
        <f t="shared" si="179"/>
        <v>D09_382_21</v>
      </c>
    </row>
    <row r="1909" spans="1:42" ht="12.75" customHeight="1" x14ac:dyDescent="0.2">
      <c r="A1909" s="1" t="s">
        <v>68</v>
      </c>
      <c r="B1909" s="3">
        <v>382</v>
      </c>
      <c r="C1909" s="4">
        <v>21</v>
      </c>
      <c r="D1909" s="4" t="s">
        <v>55</v>
      </c>
      <c r="E1909" s="2" t="s">
        <v>43</v>
      </c>
      <c r="F1909" s="2" t="s">
        <v>43</v>
      </c>
      <c r="G1909" s="2" t="s">
        <v>64</v>
      </c>
      <c r="H1909" s="2">
        <v>2014</v>
      </c>
      <c r="I1909" s="7" t="s">
        <v>101</v>
      </c>
      <c r="R1909" s="2"/>
      <c r="S1909" s="2" t="s">
        <v>45</v>
      </c>
      <c r="X1909" s="5" t="e">
        <f t="shared" si="174"/>
        <v>#DIV/0!</v>
      </c>
      <c r="AA1909" s="5" t="e">
        <f t="shared" si="175"/>
        <v>#DIV/0!</v>
      </c>
      <c r="AB1909" s="4" t="e">
        <f t="shared" si="176"/>
        <v>#DIV/0!</v>
      </c>
      <c r="AD1909" s="2" t="e">
        <f t="shared" si="177"/>
        <v>#DIV/0!</v>
      </c>
      <c r="AF1909" s="2" t="e">
        <f t="shared" si="178"/>
        <v>#DIV/0!</v>
      </c>
      <c r="AG1909" s="2"/>
      <c r="AO1909" s="2"/>
      <c r="AP1909" s="2" t="str">
        <f t="shared" si="179"/>
        <v>D09_382_21</v>
      </c>
    </row>
    <row r="1910" spans="1:42" ht="12.75" customHeight="1" x14ac:dyDescent="0.2">
      <c r="A1910" s="1" t="s">
        <v>68</v>
      </c>
      <c r="B1910" s="3">
        <v>382</v>
      </c>
      <c r="C1910" s="4">
        <v>21</v>
      </c>
      <c r="D1910" s="4" t="s">
        <v>55</v>
      </c>
      <c r="E1910" s="2" t="s">
        <v>43</v>
      </c>
      <c r="F1910" s="2" t="s">
        <v>43</v>
      </c>
      <c r="G1910" s="2" t="s">
        <v>64</v>
      </c>
      <c r="H1910" s="2">
        <v>2015</v>
      </c>
      <c r="I1910" s="7" t="s">
        <v>101</v>
      </c>
      <c r="R1910" s="2"/>
      <c r="S1910" s="2" t="s">
        <v>45</v>
      </c>
      <c r="X1910" s="5" t="e">
        <f t="shared" si="174"/>
        <v>#DIV/0!</v>
      </c>
      <c r="AA1910" s="5" t="e">
        <f t="shared" si="175"/>
        <v>#DIV/0!</v>
      </c>
      <c r="AB1910" s="4" t="e">
        <f t="shared" si="176"/>
        <v>#DIV/0!</v>
      </c>
      <c r="AD1910" s="2" t="e">
        <f t="shared" si="177"/>
        <v>#DIV/0!</v>
      </c>
      <c r="AF1910" s="2" t="e">
        <f t="shared" si="178"/>
        <v>#DIV/0!</v>
      </c>
      <c r="AG1910" s="2"/>
      <c r="AO1910" s="2"/>
      <c r="AP1910" s="2" t="str">
        <f t="shared" si="179"/>
        <v>D09_382_21</v>
      </c>
    </row>
    <row r="1911" spans="1:42" s="18" customFormat="1" ht="12.75" customHeight="1" x14ac:dyDescent="0.2">
      <c r="A1911" s="23" t="s">
        <v>68</v>
      </c>
      <c r="B1911" s="19">
        <v>382</v>
      </c>
      <c r="C1911" s="24">
        <v>21</v>
      </c>
      <c r="D1911" s="24" t="s">
        <v>55</v>
      </c>
      <c r="E1911" s="18" t="s">
        <v>43</v>
      </c>
      <c r="F1911" s="18" t="s">
        <v>43</v>
      </c>
      <c r="G1911" s="18" t="s">
        <v>64</v>
      </c>
      <c r="H1911" s="18">
        <v>2016</v>
      </c>
      <c r="I1911" s="7" t="s">
        <v>101</v>
      </c>
      <c r="S1911" s="18" t="s">
        <v>45</v>
      </c>
      <c r="X1911" s="25" t="e">
        <f t="shared" si="174"/>
        <v>#DIV/0!</v>
      </c>
      <c r="AA1911" s="25" t="e">
        <f t="shared" si="175"/>
        <v>#DIV/0!</v>
      </c>
      <c r="AB1911" s="24" t="e">
        <f t="shared" si="176"/>
        <v>#DIV/0!</v>
      </c>
      <c r="AD1911" s="18" t="e">
        <f t="shared" si="177"/>
        <v>#DIV/0!</v>
      </c>
      <c r="AF1911" s="18" t="e">
        <f t="shared" si="178"/>
        <v>#DIV/0!</v>
      </c>
      <c r="AP1911" s="2" t="str">
        <f t="shared" si="179"/>
        <v>D09_382_21</v>
      </c>
    </row>
    <row r="1912" spans="1:42" ht="12.75" customHeight="1" x14ac:dyDescent="0.2">
      <c r="A1912" s="1" t="s">
        <v>68</v>
      </c>
      <c r="B1912" s="3">
        <v>383</v>
      </c>
      <c r="C1912" s="4">
        <v>21</v>
      </c>
      <c r="D1912" s="4" t="s">
        <v>55</v>
      </c>
      <c r="E1912" s="2" t="s">
        <v>43</v>
      </c>
      <c r="F1912" s="2" t="s">
        <v>43</v>
      </c>
      <c r="G1912" s="2" t="s">
        <v>64</v>
      </c>
      <c r="H1912" s="2">
        <v>2012</v>
      </c>
      <c r="I1912" s="7" t="s">
        <v>135</v>
      </c>
      <c r="R1912" s="2"/>
      <c r="S1912" s="2" t="s">
        <v>45</v>
      </c>
      <c r="X1912" s="5" t="e">
        <f t="shared" si="174"/>
        <v>#DIV/0!</v>
      </c>
      <c r="AA1912" s="5" t="e">
        <f t="shared" si="175"/>
        <v>#DIV/0!</v>
      </c>
      <c r="AB1912" s="4" t="e">
        <f t="shared" si="176"/>
        <v>#DIV/0!</v>
      </c>
      <c r="AD1912" s="2" t="e">
        <f t="shared" si="177"/>
        <v>#DIV/0!</v>
      </c>
      <c r="AF1912" s="2" t="e">
        <f t="shared" si="178"/>
        <v>#DIV/0!</v>
      </c>
      <c r="AG1912" s="2"/>
      <c r="AO1912" s="2"/>
      <c r="AP1912" s="2" t="str">
        <f t="shared" si="179"/>
        <v>D09_383_21</v>
      </c>
    </row>
    <row r="1913" spans="1:42" ht="12.75" customHeight="1" x14ac:dyDescent="0.2">
      <c r="A1913" s="1" t="s">
        <v>68</v>
      </c>
      <c r="B1913" s="3">
        <v>383</v>
      </c>
      <c r="C1913" s="4">
        <v>21</v>
      </c>
      <c r="D1913" s="4" t="s">
        <v>55</v>
      </c>
      <c r="E1913" s="2" t="s">
        <v>43</v>
      </c>
      <c r="F1913" s="2" t="s">
        <v>43</v>
      </c>
      <c r="G1913" s="2" t="s">
        <v>64</v>
      </c>
      <c r="H1913" s="2">
        <v>2013</v>
      </c>
      <c r="I1913" s="7" t="s">
        <v>135</v>
      </c>
      <c r="R1913" s="2"/>
      <c r="S1913" s="2" t="s">
        <v>45</v>
      </c>
      <c r="X1913" s="5" t="e">
        <f t="shared" si="174"/>
        <v>#DIV/0!</v>
      </c>
      <c r="AA1913" s="5" t="e">
        <f t="shared" si="175"/>
        <v>#DIV/0!</v>
      </c>
      <c r="AB1913" s="4" t="e">
        <f t="shared" si="176"/>
        <v>#DIV/0!</v>
      </c>
      <c r="AD1913" s="2" t="e">
        <f t="shared" si="177"/>
        <v>#DIV/0!</v>
      </c>
      <c r="AF1913" s="2" t="e">
        <f t="shared" si="178"/>
        <v>#DIV/0!</v>
      </c>
      <c r="AG1913" s="2"/>
      <c r="AO1913" s="2"/>
      <c r="AP1913" s="2" t="str">
        <f t="shared" si="179"/>
        <v>D09_383_21</v>
      </c>
    </row>
    <row r="1914" spans="1:42" ht="12.75" customHeight="1" x14ac:dyDescent="0.2">
      <c r="A1914" s="1" t="s">
        <v>68</v>
      </c>
      <c r="B1914" s="3">
        <v>383</v>
      </c>
      <c r="C1914" s="4">
        <v>21</v>
      </c>
      <c r="D1914" s="4" t="s">
        <v>55</v>
      </c>
      <c r="E1914" s="2" t="s">
        <v>43</v>
      </c>
      <c r="F1914" s="2" t="s">
        <v>43</v>
      </c>
      <c r="G1914" s="2" t="s">
        <v>64</v>
      </c>
      <c r="H1914" s="2">
        <v>2014</v>
      </c>
      <c r="I1914" s="7" t="s">
        <v>135</v>
      </c>
      <c r="R1914" s="2"/>
      <c r="S1914" s="2" t="s">
        <v>45</v>
      </c>
      <c r="X1914" s="5" t="e">
        <f t="shared" si="174"/>
        <v>#DIV/0!</v>
      </c>
      <c r="AA1914" s="5" t="e">
        <f t="shared" si="175"/>
        <v>#DIV/0!</v>
      </c>
      <c r="AB1914" s="4" t="e">
        <f t="shared" si="176"/>
        <v>#DIV/0!</v>
      </c>
      <c r="AD1914" s="2" t="e">
        <f t="shared" si="177"/>
        <v>#DIV/0!</v>
      </c>
      <c r="AF1914" s="2" t="e">
        <f t="shared" si="178"/>
        <v>#DIV/0!</v>
      </c>
      <c r="AG1914" s="2"/>
      <c r="AO1914" s="2"/>
      <c r="AP1914" s="2" t="str">
        <f t="shared" si="179"/>
        <v>D09_383_21</v>
      </c>
    </row>
    <row r="1915" spans="1:42" ht="12.75" customHeight="1" x14ac:dyDescent="0.2">
      <c r="A1915" s="1" t="s">
        <v>68</v>
      </c>
      <c r="B1915" s="3">
        <v>383</v>
      </c>
      <c r="C1915" s="4">
        <v>21</v>
      </c>
      <c r="D1915" s="4" t="s">
        <v>55</v>
      </c>
      <c r="E1915" s="2" t="s">
        <v>43</v>
      </c>
      <c r="F1915" s="2" t="s">
        <v>43</v>
      </c>
      <c r="G1915" s="2" t="s">
        <v>64</v>
      </c>
      <c r="H1915" s="2">
        <v>2015</v>
      </c>
      <c r="I1915" s="7" t="s">
        <v>135</v>
      </c>
      <c r="R1915" s="2"/>
      <c r="S1915" s="2" t="s">
        <v>45</v>
      </c>
      <c r="X1915" s="5" t="e">
        <f t="shared" si="174"/>
        <v>#DIV/0!</v>
      </c>
      <c r="AA1915" s="5" t="e">
        <f t="shared" si="175"/>
        <v>#DIV/0!</v>
      </c>
      <c r="AB1915" s="4" t="e">
        <f t="shared" si="176"/>
        <v>#DIV/0!</v>
      </c>
      <c r="AD1915" s="2" t="e">
        <f t="shared" si="177"/>
        <v>#DIV/0!</v>
      </c>
      <c r="AF1915" s="2" t="e">
        <f t="shared" si="178"/>
        <v>#DIV/0!</v>
      </c>
      <c r="AG1915" s="2"/>
      <c r="AO1915" s="2"/>
      <c r="AP1915" s="2" t="str">
        <f t="shared" si="179"/>
        <v>D09_383_21</v>
      </c>
    </row>
    <row r="1916" spans="1:42" s="18" customFormat="1" ht="12.75" customHeight="1" x14ac:dyDescent="0.2">
      <c r="A1916" s="23" t="s">
        <v>68</v>
      </c>
      <c r="B1916" s="19">
        <v>383</v>
      </c>
      <c r="C1916" s="24">
        <v>21</v>
      </c>
      <c r="D1916" s="24" t="s">
        <v>55</v>
      </c>
      <c r="E1916" s="18" t="s">
        <v>43</v>
      </c>
      <c r="F1916" s="18" t="s">
        <v>43</v>
      </c>
      <c r="G1916" s="18" t="s">
        <v>64</v>
      </c>
      <c r="H1916" s="18">
        <v>2016</v>
      </c>
      <c r="I1916" s="26" t="s">
        <v>135</v>
      </c>
      <c r="S1916" s="18" t="s">
        <v>45</v>
      </c>
      <c r="X1916" s="25" t="e">
        <f t="shared" si="174"/>
        <v>#DIV/0!</v>
      </c>
      <c r="AA1916" s="25" t="e">
        <f t="shared" si="175"/>
        <v>#DIV/0!</v>
      </c>
      <c r="AB1916" s="24" t="e">
        <f t="shared" si="176"/>
        <v>#DIV/0!</v>
      </c>
      <c r="AD1916" s="18" t="e">
        <f t="shared" si="177"/>
        <v>#DIV/0!</v>
      </c>
      <c r="AF1916" s="18" t="e">
        <f t="shared" si="178"/>
        <v>#DIV/0!</v>
      </c>
      <c r="AP1916" s="2" t="str">
        <f t="shared" si="179"/>
        <v>D09_383_21</v>
      </c>
    </row>
    <row r="1917" spans="1:42" ht="12.75" customHeight="1" x14ac:dyDescent="0.2">
      <c r="A1917" s="1" t="s">
        <v>68</v>
      </c>
      <c r="B1917" s="3">
        <v>384</v>
      </c>
      <c r="C1917" s="4">
        <v>21</v>
      </c>
      <c r="D1917" s="4" t="s">
        <v>55</v>
      </c>
      <c r="E1917" s="2" t="s">
        <v>43</v>
      </c>
      <c r="F1917" s="2" t="s">
        <v>43</v>
      </c>
      <c r="G1917" s="2" t="s">
        <v>64</v>
      </c>
      <c r="H1917" s="2">
        <v>2012</v>
      </c>
      <c r="I1917" s="7" t="s">
        <v>135</v>
      </c>
      <c r="R1917" s="2"/>
      <c r="S1917" s="2" t="s">
        <v>45</v>
      </c>
      <c r="X1917" s="5" t="e">
        <f t="shared" si="174"/>
        <v>#DIV/0!</v>
      </c>
      <c r="AA1917" s="5" t="e">
        <f t="shared" si="175"/>
        <v>#DIV/0!</v>
      </c>
      <c r="AB1917" s="4" t="e">
        <f t="shared" si="176"/>
        <v>#DIV/0!</v>
      </c>
      <c r="AD1917" s="2" t="e">
        <f t="shared" si="177"/>
        <v>#DIV/0!</v>
      </c>
      <c r="AF1917" s="2" t="e">
        <f t="shared" si="178"/>
        <v>#DIV/0!</v>
      </c>
      <c r="AG1917" s="2"/>
      <c r="AO1917" s="2"/>
      <c r="AP1917" s="2" t="str">
        <f t="shared" si="179"/>
        <v>D09_384_21</v>
      </c>
    </row>
    <row r="1918" spans="1:42" ht="12.75" customHeight="1" x14ac:dyDescent="0.2">
      <c r="A1918" s="1" t="s">
        <v>68</v>
      </c>
      <c r="B1918" s="3">
        <v>384</v>
      </c>
      <c r="C1918" s="4">
        <v>21</v>
      </c>
      <c r="D1918" s="4" t="s">
        <v>55</v>
      </c>
      <c r="E1918" s="2" t="s">
        <v>43</v>
      </c>
      <c r="F1918" s="2" t="s">
        <v>43</v>
      </c>
      <c r="G1918" s="2" t="s">
        <v>64</v>
      </c>
      <c r="H1918" s="2">
        <v>2013</v>
      </c>
      <c r="I1918" s="7" t="s">
        <v>135</v>
      </c>
      <c r="R1918" s="2"/>
      <c r="S1918" s="2" t="s">
        <v>45</v>
      </c>
      <c r="X1918" s="5" t="e">
        <f t="shared" si="174"/>
        <v>#DIV/0!</v>
      </c>
      <c r="AA1918" s="5" t="e">
        <f t="shared" si="175"/>
        <v>#DIV/0!</v>
      </c>
      <c r="AB1918" s="4" t="e">
        <f t="shared" si="176"/>
        <v>#DIV/0!</v>
      </c>
      <c r="AD1918" s="2" t="e">
        <f t="shared" si="177"/>
        <v>#DIV/0!</v>
      </c>
      <c r="AF1918" s="2" t="e">
        <f t="shared" si="178"/>
        <v>#DIV/0!</v>
      </c>
      <c r="AG1918" s="2"/>
      <c r="AO1918" s="2"/>
      <c r="AP1918" s="2" t="str">
        <f t="shared" si="179"/>
        <v>D09_384_21</v>
      </c>
    </row>
    <row r="1919" spans="1:42" ht="12.75" customHeight="1" x14ac:dyDescent="0.2">
      <c r="A1919" s="1" t="s">
        <v>68</v>
      </c>
      <c r="B1919" s="3">
        <v>384</v>
      </c>
      <c r="C1919" s="4">
        <v>21</v>
      </c>
      <c r="D1919" s="4" t="s">
        <v>55</v>
      </c>
      <c r="E1919" s="2" t="s">
        <v>43</v>
      </c>
      <c r="F1919" s="2" t="s">
        <v>43</v>
      </c>
      <c r="G1919" s="2" t="s">
        <v>64</v>
      </c>
      <c r="H1919" s="2">
        <v>2014</v>
      </c>
      <c r="I1919" s="7" t="s">
        <v>135</v>
      </c>
      <c r="R1919" s="2"/>
      <c r="S1919" s="2" t="s">
        <v>45</v>
      </c>
      <c r="X1919" s="5" t="e">
        <f t="shared" si="174"/>
        <v>#DIV/0!</v>
      </c>
      <c r="AA1919" s="5" t="e">
        <f t="shared" si="175"/>
        <v>#DIV/0!</v>
      </c>
      <c r="AB1919" s="4" t="e">
        <f t="shared" si="176"/>
        <v>#DIV/0!</v>
      </c>
      <c r="AD1919" s="2" t="e">
        <f t="shared" si="177"/>
        <v>#DIV/0!</v>
      </c>
      <c r="AF1919" s="2" t="e">
        <f t="shared" si="178"/>
        <v>#DIV/0!</v>
      </c>
      <c r="AG1919" s="2"/>
      <c r="AO1919" s="2"/>
      <c r="AP1919" s="2" t="str">
        <f t="shared" si="179"/>
        <v>D09_384_21</v>
      </c>
    </row>
    <row r="1920" spans="1:42" ht="12.75" customHeight="1" x14ac:dyDescent="0.2">
      <c r="A1920" s="1" t="s">
        <v>68</v>
      </c>
      <c r="B1920" s="3">
        <v>384</v>
      </c>
      <c r="C1920" s="4">
        <v>21</v>
      </c>
      <c r="D1920" s="4" t="s">
        <v>55</v>
      </c>
      <c r="E1920" s="2" t="s">
        <v>43</v>
      </c>
      <c r="F1920" s="2" t="s">
        <v>43</v>
      </c>
      <c r="G1920" s="2" t="s">
        <v>64</v>
      </c>
      <c r="H1920" s="2">
        <v>2015</v>
      </c>
      <c r="I1920" s="7" t="s">
        <v>135</v>
      </c>
      <c r="R1920" s="2"/>
      <c r="S1920" s="2" t="s">
        <v>45</v>
      </c>
      <c r="X1920" s="5" t="e">
        <f t="shared" si="174"/>
        <v>#DIV/0!</v>
      </c>
      <c r="AA1920" s="5" t="e">
        <f t="shared" si="175"/>
        <v>#DIV/0!</v>
      </c>
      <c r="AB1920" s="4" t="e">
        <f t="shared" si="176"/>
        <v>#DIV/0!</v>
      </c>
      <c r="AD1920" s="2" t="e">
        <f t="shared" si="177"/>
        <v>#DIV/0!</v>
      </c>
      <c r="AF1920" s="2" t="e">
        <f t="shared" si="178"/>
        <v>#DIV/0!</v>
      </c>
      <c r="AG1920" s="2"/>
      <c r="AO1920" s="2"/>
      <c r="AP1920" s="2" t="str">
        <f t="shared" si="179"/>
        <v>D09_384_21</v>
      </c>
    </row>
    <row r="1921" spans="1:42" s="18" customFormat="1" ht="12.75" customHeight="1" x14ac:dyDescent="0.2">
      <c r="A1921" s="23" t="s">
        <v>68</v>
      </c>
      <c r="B1921" s="19">
        <v>384</v>
      </c>
      <c r="C1921" s="24">
        <v>21</v>
      </c>
      <c r="D1921" s="24" t="s">
        <v>55</v>
      </c>
      <c r="E1921" s="18" t="s">
        <v>43</v>
      </c>
      <c r="F1921" s="18" t="s">
        <v>43</v>
      </c>
      <c r="G1921" s="18" t="s">
        <v>64</v>
      </c>
      <c r="H1921" s="18">
        <v>2016</v>
      </c>
      <c r="I1921" s="26" t="s">
        <v>135</v>
      </c>
      <c r="S1921" s="18" t="s">
        <v>45</v>
      </c>
      <c r="X1921" s="25" t="e">
        <f t="shared" si="174"/>
        <v>#DIV/0!</v>
      </c>
      <c r="AA1921" s="25" t="e">
        <f t="shared" si="175"/>
        <v>#DIV/0!</v>
      </c>
      <c r="AB1921" s="24" t="e">
        <f t="shared" si="176"/>
        <v>#DIV/0!</v>
      </c>
      <c r="AD1921" s="18" t="e">
        <f t="shared" si="177"/>
        <v>#DIV/0!</v>
      </c>
      <c r="AF1921" s="18" t="e">
        <f t="shared" si="178"/>
        <v>#DIV/0!</v>
      </c>
      <c r="AP1921" s="2" t="str">
        <f t="shared" si="179"/>
        <v>D09_384_21</v>
      </c>
    </row>
    <row r="1922" spans="1:42" ht="12.75" customHeight="1" x14ac:dyDescent="0.2">
      <c r="A1922" s="1" t="s">
        <v>68</v>
      </c>
      <c r="B1922" s="3">
        <v>385</v>
      </c>
      <c r="C1922" s="4">
        <v>21</v>
      </c>
      <c r="D1922" s="4" t="s">
        <v>55</v>
      </c>
      <c r="E1922" s="2" t="s">
        <v>43</v>
      </c>
      <c r="F1922" s="2" t="s">
        <v>43</v>
      </c>
      <c r="G1922" s="2" t="s">
        <v>64</v>
      </c>
      <c r="H1922" s="2">
        <v>2012</v>
      </c>
      <c r="I1922" s="7" t="s">
        <v>135</v>
      </c>
      <c r="R1922" s="2"/>
      <c r="S1922" s="2" t="s">
        <v>45</v>
      </c>
      <c r="X1922" s="5" t="e">
        <f t="shared" si="174"/>
        <v>#DIV/0!</v>
      </c>
      <c r="AA1922" s="5" t="e">
        <f t="shared" si="175"/>
        <v>#DIV/0!</v>
      </c>
      <c r="AB1922" s="4" t="e">
        <f t="shared" si="176"/>
        <v>#DIV/0!</v>
      </c>
      <c r="AD1922" s="2" t="e">
        <f t="shared" si="177"/>
        <v>#DIV/0!</v>
      </c>
      <c r="AF1922" s="2" t="e">
        <f t="shared" si="178"/>
        <v>#DIV/0!</v>
      </c>
      <c r="AO1922" s="2"/>
      <c r="AP1922" s="2" t="str">
        <f t="shared" si="179"/>
        <v>D09_385_21</v>
      </c>
    </row>
    <row r="1923" spans="1:42" ht="12.75" customHeight="1" x14ac:dyDescent="0.2">
      <c r="A1923" s="1" t="s">
        <v>68</v>
      </c>
      <c r="B1923" s="3">
        <v>385</v>
      </c>
      <c r="C1923" s="4">
        <v>21</v>
      </c>
      <c r="D1923" s="4" t="s">
        <v>55</v>
      </c>
      <c r="E1923" s="2" t="s">
        <v>43</v>
      </c>
      <c r="F1923" s="2" t="s">
        <v>43</v>
      </c>
      <c r="G1923" s="2" t="s">
        <v>64</v>
      </c>
      <c r="H1923" s="2">
        <v>2013</v>
      </c>
      <c r="I1923" s="7" t="s">
        <v>135</v>
      </c>
      <c r="R1923" s="2"/>
      <c r="S1923" s="2" t="s">
        <v>45</v>
      </c>
      <c r="X1923" s="5" t="e">
        <f t="shared" ref="X1923:X1986" si="180">(W1923+(AA1923*AC1923))/V1923</f>
        <v>#DIV/0!</v>
      </c>
      <c r="AA1923" s="5" t="e">
        <f t="shared" ref="AA1923:AA1986" si="181">Z1923/(V1923-AC1923)</f>
        <v>#DIV/0!</v>
      </c>
      <c r="AB1923" s="4" t="e">
        <f t="shared" ref="AB1923:AB1986" si="182">AA1923*100/X1923</f>
        <v>#DIV/0!</v>
      </c>
      <c r="AD1923" s="2" t="e">
        <f t="shared" ref="AD1923:AD1986" si="183">AC1923*100/V1923</f>
        <v>#DIV/0!</v>
      </c>
      <c r="AF1923" s="2" t="e">
        <f t="shared" ref="AF1923:AF1986" si="184">AE1923*100/V1923</f>
        <v>#DIV/0!</v>
      </c>
      <c r="AG1923" s="2"/>
      <c r="AO1923" s="2"/>
      <c r="AP1923" s="2" t="str">
        <f t="shared" ref="AP1923:AP1986" si="185">CONCATENATE(LEFT(A1923,1),CONCATENATE(RIGHT(A1923,2),"_",CONCATENATE(B1923),"_",CONCATENATE(C1923)))</f>
        <v>D09_385_21</v>
      </c>
    </row>
    <row r="1924" spans="1:42" ht="12.75" customHeight="1" x14ac:dyDescent="0.2">
      <c r="A1924" s="1" t="s">
        <v>68</v>
      </c>
      <c r="B1924" s="3">
        <v>385</v>
      </c>
      <c r="C1924" s="4">
        <v>21</v>
      </c>
      <c r="D1924" s="4" t="s">
        <v>55</v>
      </c>
      <c r="E1924" s="2" t="s">
        <v>43</v>
      </c>
      <c r="F1924" s="2" t="s">
        <v>43</v>
      </c>
      <c r="G1924" s="2" t="s">
        <v>64</v>
      </c>
      <c r="H1924" s="2">
        <v>2014</v>
      </c>
      <c r="I1924" s="7" t="s">
        <v>135</v>
      </c>
      <c r="R1924" s="2"/>
      <c r="S1924" s="2" t="s">
        <v>45</v>
      </c>
      <c r="X1924" s="5" t="e">
        <f t="shared" si="180"/>
        <v>#DIV/0!</v>
      </c>
      <c r="AA1924" s="5" t="e">
        <f t="shared" si="181"/>
        <v>#DIV/0!</v>
      </c>
      <c r="AB1924" s="4" t="e">
        <f t="shared" si="182"/>
        <v>#DIV/0!</v>
      </c>
      <c r="AD1924" s="2" t="e">
        <f t="shared" si="183"/>
        <v>#DIV/0!</v>
      </c>
      <c r="AF1924" s="2" t="e">
        <f t="shared" si="184"/>
        <v>#DIV/0!</v>
      </c>
      <c r="AG1924" s="2"/>
      <c r="AO1924" s="2"/>
      <c r="AP1924" s="2" t="str">
        <f t="shared" si="185"/>
        <v>D09_385_21</v>
      </c>
    </row>
    <row r="1925" spans="1:42" ht="12.75" customHeight="1" x14ac:dyDescent="0.2">
      <c r="A1925" s="1" t="s">
        <v>68</v>
      </c>
      <c r="B1925" s="3">
        <v>385</v>
      </c>
      <c r="C1925" s="4">
        <v>21</v>
      </c>
      <c r="D1925" s="4" t="s">
        <v>55</v>
      </c>
      <c r="E1925" s="2" t="s">
        <v>43</v>
      </c>
      <c r="F1925" s="2" t="s">
        <v>43</v>
      </c>
      <c r="G1925" s="2" t="s">
        <v>64</v>
      </c>
      <c r="H1925" s="2">
        <v>2015</v>
      </c>
      <c r="I1925" s="7" t="s">
        <v>135</v>
      </c>
      <c r="R1925" s="2"/>
      <c r="S1925" s="2" t="s">
        <v>45</v>
      </c>
      <c r="X1925" s="5" t="e">
        <f t="shared" si="180"/>
        <v>#DIV/0!</v>
      </c>
      <c r="AA1925" s="5" t="e">
        <f t="shared" si="181"/>
        <v>#DIV/0!</v>
      </c>
      <c r="AB1925" s="4" t="e">
        <f t="shared" si="182"/>
        <v>#DIV/0!</v>
      </c>
      <c r="AD1925" s="2" t="e">
        <f t="shared" si="183"/>
        <v>#DIV/0!</v>
      </c>
      <c r="AF1925" s="2" t="e">
        <f t="shared" si="184"/>
        <v>#DIV/0!</v>
      </c>
      <c r="AG1925" s="2"/>
      <c r="AO1925" s="2"/>
      <c r="AP1925" s="2" t="str">
        <f t="shared" si="185"/>
        <v>D09_385_21</v>
      </c>
    </row>
    <row r="1926" spans="1:42" s="18" customFormat="1" ht="12.75" customHeight="1" x14ac:dyDescent="0.2">
      <c r="A1926" s="23" t="s">
        <v>68</v>
      </c>
      <c r="B1926" s="19">
        <v>385</v>
      </c>
      <c r="C1926" s="24">
        <v>21</v>
      </c>
      <c r="D1926" s="24" t="s">
        <v>55</v>
      </c>
      <c r="E1926" s="18" t="s">
        <v>43</v>
      </c>
      <c r="F1926" s="18" t="s">
        <v>43</v>
      </c>
      <c r="G1926" s="18" t="s">
        <v>64</v>
      </c>
      <c r="H1926" s="18">
        <v>2016</v>
      </c>
      <c r="I1926" s="26" t="s">
        <v>135</v>
      </c>
      <c r="S1926" s="18" t="s">
        <v>45</v>
      </c>
      <c r="X1926" s="25" t="e">
        <f t="shared" si="180"/>
        <v>#DIV/0!</v>
      </c>
      <c r="AA1926" s="25" t="e">
        <f t="shared" si="181"/>
        <v>#DIV/0!</v>
      </c>
      <c r="AB1926" s="24" t="e">
        <f t="shared" si="182"/>
        <v>#DIV/0!</v>
      </c>
      <c r="AD1926" s="18" t="e">
        <f t="shared" si="183"/>
        <v>#DIV/0!</v>
      </c>
      <c r="AF1926" s="18" t="e">
        <f t="shared" si="184"/>
        <v>#DIV/0!</v>
      </c>
      <c r="AP1926" s="2" t="str">
        <f t="shared" si="185"/>
        <v>D09_385_21</v>
      </c>
    </row>
    <row r="1927" spans="1:42" ht="12.75" customHeight="1" x14ac:dyDescent="0.2">
      <c r="A1927" s="1" t="s">
        <v>68</v>
      </c>
      <c r="B1927" s="3">
        <v>386</v>
      </c>
      <c r="C1927" s="4">
        <v>21</v>
      </c>
      <c r="D1927" s="4" t="s">
        <v>55</v>
      </c>
      <c r="E1927" s="2" t="s">
        <v>43</v>
      </c>
      <c r="F1927" s="2" t="s">
        <v>43</v>
      </c>
      <c r="G1927" s="2" t="s">
        <v>64</v>
      </c>
      <c r="H1927" s="2">
        <v>2012</v>
      </c>
      <c r="I1927" s="7" t="s">
        <v>101</v>
      </c>
      <c r="J1927" s="2">
        <v>72</v>
      </c>
      <c r="K1927" s="2">
        <f>J1927-67</f>
        <v>5</v>
      </c>
      <c r="L1927" s="2">
        <f>J1927-78</f>
        <v>-6</v>
      </c>
      <c r="M1927" s="2">
        <f>J1927-95</f>
        <v>-23</v>
      </c>
      <c r="N1927" s="2">
        <v>2</v>
      </c>
      <c r="R1927" s="2"/>
      <c r="S1927" s="2" t="s">
        <v>45</v>
      </c>
      <c r="T1927" s="2">
        <v>1</v>
      </c>
      <c r="X1927" s="5" t="e">
        <f t="shared" si="180"/>
        <v>#DIV/0!</v>
      </c>
      <c r="AA1927" s="5" t="e">
        <f t="shared" si="181"/>
        <v>#DIV/0!</v>
      </c>
      <c r="AB1927" s="4" t="e">
        <f t="shared" si="182"/>
        <v>#DIV/0!</v>
      </c>
      <c r="AD1927" s="2" t="e">
        <f t="shared" si="183"/>
        <v>#DIV/0!</v>
      </c>
      <c r="AF1927" s="2" t="e">
        <f t="shared" si="184"/>
        <v>#DIV/0!</v>
      </c>
      <c r="AG1927" s="2"/>
      <c r="AO1927" s="2"/>
      <c r="AP1927" s="2" t="str">
        <f t="shared" si="185"/>
        <v>D09_386_21</v>
      </c>
    </row>
    <row r="1928" spans="1:42" ht="12.75" customHeight="1" x14ac:dyDescent="0.2">
      <c r="A1928" s="1" t="s">
        <v>68</v>
      </c>
      <c r="B1928" s="3">
        <v>386</v>
      </c>
      <c r="C1928" s="4">
        <v>21</v>
      </c>
      <c r="D1928" s="4" t="s">
        <v>55</v>
      </c>
      <c r="E1928" s="2" t="s">
        <v>43</v>
      </c>
      <c r="F1928" s="2" t="s">
        <v>43</v>
      </c>
      <c r="G1928" s="2" t="s">
        <v>64</v>
      </c>
      <c r="H1928" s="2">
        <v>2013</v>
      </c>
      <c r="I1928" s="7" t="s">
        <v>101</v>
      </c>
      <c r="R1928" s="2"/>
      <c r="S1928" s="2" t="s">
        <v>45</v>
      </c>
      <c r="X1928" s="5" t="e">
        <f t="shared" si="180"/>
        <v>#DIV/0!</v>
      </c>
      <c r="AA1928" s="5" t="e">
        <f t="shared" si="181"/>
        <v>#DIV/0!</v>
      </c>
      <c r="AB1928" s="4" t="e">
        <f t="shared" si="182"/>
        <v>#DIV/0!</v>
      </c>
      <c r="AD1928" s="2" t="e">
        <f t="shared" si="183"/>
        <v>#DIV/0!</v>
      </c>
      <c r="AF1928" s="2" t="e">
        <f t="shared" si="184"/>
        <v>#DIV/0!</v>
      </c>
      <c r="AO1928" s="2"/>
      <c r="AP1928" s="2" t="str">
        <f t="shared" si="185"/>
        <v>D09_386_21</v>
      </c>
    </row>
    <row r="1929" spans="1:42" ht="12.75" customHeight="1" x14ac:dyDescent="0.2">
      <c r="A1929" s="1" t="s">
        <v>68</v>
      </c>
      <c r="B1929" s="3">
        <v>386</v>
      </c>
      <c r="C1929" s="4">
        <v>21</v>
      </c>
      <c r="D1929" s="4" t="s">
        <v>55</v>
      </c>
      <c r="E1929" s="2" t="s">
        <v>43</v>
      </c>
      <c r="F1929" s="2" t="s">
        <v>43</v>
      </c>
      <c r="G1929" s="2" t="s">
        <v>64</v>
      </c>
      <c r="H1929" s="2">
        <v>2014</v>
      </c>
      <c r="I1929" s="7" t="s">
        <v>101</v>
      </c>
      <c r="R1929" s="2"/>
      <c r="S1929" s="2" t="s">
        <v>45</v>
      </c>
      <c r="X1929" s="5" t="e">
        <f t="shared" si="180"/>
        <v>#DIV/0!</v>
      </c>
      <c r="AA1929" s="5" t="e">
        <f t="shared" si="181"/>
        <v>#DIV/0!</v>
      </c>
      <c r="AB1929" s="4" t="e">
        <f t="shared" si="182"/>
        <v>#DIV/0!</v>
      </c>
      <c r="AD1929" s="2" t="e">
        <f t="shared" si="183"/>
        <v>#DIV/0!</v>
      </c>
      <c r="AF1929" s="2" t="e">
        <f t="shared" si="184"/>
        <v>#DIV/0!</v>
      </c>
      <c r="AG1929" s="2"/>
      <c r="AO1929" s="2"/>
      <c r="AP1929" s="2" t="str">
        <f t="shared" si="185"/>
        <v>D09_386_21</v>
      </c>
    </row>
    <row r="1930" spans="1:42" ht="12.75" customHeight="1" x14ac:dyDescent="0.2">
      <c r="A1930" s="1" t="s">
        <v>68</v>
      </c>
      <c r="B1930" s="3">
        <v>386</v>
      </c>
      <c r="C1930" s="4">
        <v>21</v>
      </c>
      <c r="D1930" s="4" t="s">
        <v>55</v>
      </c>
      <c r="E1930" s="2" t="s">
        <v>43</v>
      </c>
      <c r="F1930" s="2" t="s">
        <v>43</v>
      </c>
      <c r="G1930" s="2" t="s">
        <v>64</v>
      </c>
      <c r="H1930" s="2">
        <v>2015</v>
      </c>
      <c r="I1930" s="7" t="s">
        <v>101</v>
      </c>
      <c r="R1930" s="2"/>
      <c r="S1930" s="2" t="s">
        <v>45</v>
      </c>
      <c r="X1930" s="5" t="e">
        <f t="shared" si="180"/>
        <v>#DIV/0!</v>
      </c>
      <c r="AA1930" s="5" t="e">
        <f t="shared" si="181"/>
        <v>#DIV/0!</v>
      </c>
      <c r="AB1930" s="4" t="e">
        <f t="shared" si="182"/>
        <v>#DIV/0!</v>
      </c>
      <c r="AD1930" s="2" t="e">
        <f t="shared" si="183"/>
        <v>#DIV/0!</v>
      </c>
      <c r="AF1930" s="2" t="e">
        <f t="shared" si="184"/>
        <v>#DIV/0!</v>
      </c>
      <c r="AG1930" s="2"/>
      <c r="AO1930" s="2"/>
      <c r="AP1930" s="2" t="str">
        <f t="shared" si="185"/>
        <v>D09_386_21</v>
      </c>
    </row>
    <row r="1931" spans="1:42" s="18" customFormat="1" ht="12.75" customHeight="1" x14ac:dyDescent="0.2">
      <c r="A1931" s="23" t="s">
        <v>68</v>
      </c>
      <c r="B1931" s="19">
        <v>386</v>
      </c>
      <c r="C1931" s="24">
        <v>21</v>
      </c>
      <c r="D1931" s="24" t="s">
        <v>55</v>
      </c>
      <c r="E1931" s="18" t="s">
        <v>43</v>
      </c>
      <c r="F1931" s="18" t="s">
        <v>43</v>
      </c>
      <c r="G1931" s="18" t="s">
        <v>64</v>
      </c>
      <c r="H1931" s="18">
        <v>2016</v>
      </c>
      <c r="I1931" s="7" t="s">
        <v>101</v>
      </c>
      <c r="S1931" s="18" t="s">
        <v>45</v>
      </c>
      <c r="X1931" s="25" t="e">
        <f t="shared" si="180"/>
        <v>#DIV/0!</v>
      </c>
      <c r="AA1931" s="25" t="e">
        <f t="shared" si="181"/>
        <v>#DIV/0!</v>
      </c>
      <c r="AB1931" s="24" t="e">
        <f t="shared" si="182"/>
        <v>#DIV/0!</v>
      </c>
      <c r="AD1931" s="18" t="e">
        <f t="shared" si="183"/>
        <v>#DIV/0!</v>
      </c>
      <c r="AF1931" s="18" t="e">
        <f t="shared" si="184"/>
        <v>#DIV/0!</v>
      </c>
      <c r="AP1931" s="2" t="str">
        <f t="shared" si="185"/>
        <v>D09_386_21</v>
      </c>
    </row>
    <row r="1932" spans="1:42" ht="12.75" customHeight="1" x14ac:dyDescent="0.2">
      <c r="A1932" s="1" t="s">
        <v>68</v>
      </c>
      <c r="B1932" s="3">
        <v>387</v>
      </c>
      <c r="C1932" s="4">
        <v>21</v>
      </c>
      <c r="D1932" s="4" t="s">
        <v>55</v>
      </c>
      <c r="E1932" s="2" t="s">
        <v>43</v>
      </c>
      <c r="F1932" s="2" t="s">
        <v>43</v>
      </c>
      <c r="G1932" s="2" t="s">
        <v>64</v>
      </c>
      <c r="H1932" s="2">
        <v>2012</v>
      </c>
      <c r="I1932" s="7" t="s">
        <v>135</v>
      </c>
      <c r="R1932" s="2"/>
      <c r="S1932" s="2" t="s">
        <v>45</v>
      </c>
      <c r="X1932" s="5" t="e">
        <f t="shared" si="180"/>
        <v>#DIV/0!</v>
      </c>
      <c r="AA1932" s="5" t="e">
        <f t="shared" si="181"/>
        <v>#DIV/0!</v>
      </c>
      <c r="AB1932" s="4" t="e">
        <f t="shared" si="182"/>
        <v>#DIV/0!</v>
      </c>
      <c r="AD1932" s="2" t="e">
        <f t="shared" si="183"/>
        <v>#DIV/0!</v>
      </c>
      <c r="AF1932" s="2" t="e">
        <f t="shared" si="184"/>
        <v>#DIV/0!</v>
      </c>
      <c r="AG1932" s="2"/>
      <c r="AO1932" s="2"/>
      <c r="AP1932" s="2" t="str">
        <f t="shared" si="185"/>
        <v>D09_387_21</v>
      </c>
    </row>
    <row r="1933" spans="1:42" ht="12.75" customHeight="1" x14ac:dyDescent="0.2">
      <c r="A1933" s="1" t="s">
        <v>68</v>
      </c>
      <c r="B1933" s="3">
        <v>387</v>
      </c>
      <c r="C1933" s="4">
        <v>21</v>
      </c>
      <c r="D1933" s="4" t="s">
        <v>55</v>
      </c>
      <c r="E1933" s="2" t="s">
        <v>43</v>
      </c>
      <c r="F1933" s="2" t="s">
        <v>43</v>
      </c>
      <c r="G1933" s="2" t="s">
        <v>64</v>
      </c>
      <c r="H1933" s="2">
        <v>2013</v>
      </c>
      <c r="I1933" s="7" t="s">
        <v>135</v>
      </c>
      <c r="R1933" s="2"/>
      <c r="S1933" s="2" t="s">
        <v>45</v>
      </c>
      <c r="X1933" s="5" t="e">
        <f t="shared" si="180"/>
        <v>#DIV/0!</v>
      </c>
      <c r="AA1933" s="5" t="e">
        <f t="shared" si="181"/>
        <v>#DIV/0!</v>
      </c>
      <c r="AB1933" s="4" t="e">
        <f t="shared" si="182"/>
        <v>#DIV/0!</v>
      </c>
      <c r="AD1933" s="2" t="e">
        <f t="shared" si="183"/>
        <v>#DIV/0!</v>
      </c>
      <c r="AF1933" s="2" t="e">
        <f t="shared" si="184"/>
        <v>#DIV/0!</v>
      </c>
      <c r="AG1933" s="2"/>
      <c r="AO1933" s="2"/>
      <c r="AP1933" s="2" t="str">
        <f t="shared" si="185"/>
        <v>D09_387_21</v>
      </c>
    </row>
    <row r="1934" spans="1:42" ht="12.75" customHeight="1" x14ac:dyDescent="0.2">
      <c r="A1934" s="1" t="s">
        <v>68</v>
      </c>
      <c r="B1934" s="3">
        <v>387</v>
      </c>
      <c r="C1934" s="4">
        <v>21</v>
      </c>
      <c r="D1934" s="4" t="s">
        <v>55</v>
      </c>
      <c r="E1934" s="2" t="s">
        <v>43</v>
      </c>
      <c r="F1934" s="2" t="s">
        <v>43</v>
      </c>
      <c r="G1934" s="2" t="s">
        <v>64</v>
      </c>
      <c r="H1934" s="2">
        <v>2014</v>
      </c>
      <c r="I1934" s="7" t="s">
        <v>135</v>
      </c>
      <c r="R1934" s="2"/>
      <c r="S1934" s="2" t="s">
        <v>45</v>
      </c>
      <c r="X1934" s="5" t="e">
        <f t="shared" si="180"/>
        <v>#DIV/0!</v>
      </c>
      <c r="AA1934" s="5" t="e">
        <f t="shared" si="181"/>
        <v>#DIV/0!</v>
      </c>
      <c r="AB1934" s="4" t="e">
        <f t="shared" si="182"/>
        <v>#DIV/0!</v>
      </c>
      <c r="AD1934" s="2" t="e">
        <f t="shared" si="183"/>
        <v>#DIV/0!</v>
      </c>
      <c r="AF1934" s="2" t="e">
        <f t="shared" si="184"/>
        <v>#DIV/0!</v>
      </c>
      <c r="AG1934" s="2"/>
      <c r="AO1934" s="2"/>
      <c r="AP1934" s="2" t="str">
        <f t="shared" si="185"/>
        <v>D09_387_21</v>
      </c>
    </row>
    <row r="1935" spans="1:42" ht="12.75" customHeight="1" x14ac:dyDescent="0.2">
      <c r="A1935" s="1" t="s">
        <v>68</v>
      </c>
      <c r="B1935" s="3">
        <v>387</v>
      </c>
      <c r="C1935" s="4">
        <v>21</v>
      </c>
      <c r="D1935" s="4" t="s">
        <v>55</v>
      </c>
      <c r="E1935" s="2" t="s">
        <v>43</v>
      </c>
      <c r="F1935" s="2" t="s">
        <v>43</v>
      </c>
      <c r="G1935" s="2" t="s">
        <v>64</v>
      </c>
      <c r="H1935" s="2">
        <v>2015</v>
      </c>
      <c r="I1935" s="7" t="s">
        <v>135</v>
      </c>
      <c r="R1935" s="2"/>
      <c r="S1935" s="2" t="s">
        <v>45</v>
      </c>
      <c r="X1935" s="5" t="e">
        <f t="shared" si="180"/>
        <v>#DIV/0!</v>
      </c>
      <c r="AA1935" s="5" t="e">
        <f t="shared" si="181"/>
        <v>#DIV/0!</v>
      </c>
      <c r="AB1935" s="4" t="e">
        <f t="shared" si="182"/>
        <v>#DIV/0!</v>
      </c>
      <c r="AD1935" s="2" t="e">
        <f t="shared" si="183"/>
        <v>#DIV/0!</v>
      </c>
      <c r="AF1935" s="2" t="e">
        <f t="shared" si="184"/>
        <v>#DIV/0!</v>
      </c>
      <c r="AG1935" s="2"/>
      <c r="AO1935" s="2"/>
      <c r="AP1935" s="2" t="str">
        <f t="shared" si="185"/>
        <v>D09_387_21</v>
      </c>
    </row>
    <row r="1936" spans="1:42" s="18" customFormat="1" ht="12.75" customHeight="1" x14ac:dyDescent="0.2">
      <c r="A1936" s="23" t="s">
        <v>68</v>
      </c>
      <c r="B1936" s="19">
        <v>387</v>
      </c>
      <c r="C1936" s="24">
        <v>21</v>
      </c>
      <c r="D1936" s="24" t="s">
        <v>55</v>
      </c>
      <c r="E1936" s="18" t="s">
        <v>43</v>
      </c>
      <c r="F1936" s="18" t="s">
        <v>43</v>
      </c>
      <c r="G1936" s="18" t="s">
        <v>64</v>
      </c>
      <c r="H1936" s="18">
        <v>2016</v>
      </c>
      <c r="I1936" s="26" t="s">
        <v>135</v>
      </c>
      <c r="S1936" s="18" t="s">
        <v>45</v>
      </c>
      <c r="X1936" s="25" t="e">
        <f t="shared" si="180"/>
        <v>#DIV/0!</v>
      </c>
      <c r="AA1936" s="25" t="e">
        <f t="shared" si="181"/>
        <v>#DIV/0!</v>
      </c>
      <c r="AB1936" s="24" t="e">
        <f t="shared" si="182"/>
        <v>#DIV/0!</v>
      </c>
      <c r="AD1936" s="18" t="e">
        <f t="shared" si="183"/>
        <v>#DIV/0!</v>
      </c>
      <c r="AF1936" s="18" t="e">
        <f t="shared" si="184"/>
        <v>#DIV/0!</v>
      </c>
      <c r="AP1936" s="2" t="str">
        <f t="shared" si="185"/>
        <v>D09_387_21</v>
      </c>
    </row>
    <row r="1937" spans="1:42" ht="12.75" customHeight="1" x14ac:dyDescent="0.2">
      <c r="A1937" s="1" t="s">
        <v>68</v>
      </c>
      <c r="B1937" s="3">
        <v>388</v>
      </c>
      <c r="C1937" s="4">
        <v>21</v>
      </c>
      <c r="D1937" s="4" t="s">
        <v>55</v>
      </c>
      <c r="E1937" s="2" t="s">
        <v>43</v>
      </c>
      <c r="F1937" s="2" t="s">
        <v>43</v>
      </c>
      <c r="G1937" s="2" t="s">
        <v>64</v>
      </c>
      <c r="H1937" s="2">
        <v>2012</v>
      </c>
      <c r="I1937" s="7" t="s">
        <v>135</v>
      </c>
      <c r="R1937" s="2"/>
      <c r="S1937" s="2" t="s">
        <v>45</v>
      </c>
      <c r="X1937" s="5" t="e">
        <f t="shared" si="180"/>
        <v>#DIV/0!</v>
      </c>
      <c r="AA1937" s="5" t="e">
        <f t="shared" si="181"/>
        <v>#DIV/0!</v>
      </c>
      <c r="AB1937" s="4" t="e">
        <f t="shared" si="182"/>
        <v>#DIV/0!</v>
      </c>
      <c r="AD1937" s="2" t="e">
        <f t="shared" si="183"/>
        <v>#DIV/0!</v>
      </c>
      <c r="AF1937" s="2" t="e">
        <f t="shared" si="184"/>
        <v>#DIV/0!</v>
      </c>
      <c r="AG1937" s="2"/>
      <c r="AO1937" s="2"/>
      <c r="AP1937" s="2" t="str">
        <f t="shared" si="185"/>
        <v>D09_388_21</v>
      </c>
    </row>
    <row r="1938" spans="1:42" ht="12.75" customHeight="1" x14ac:dyDescent="0.2">
      <c r="A1938" s="1" t="s">
        <v>68</v>
      </c>
      <c r="B1938" s="3">
        <v>388</v>
      </c>
      <c r="C1938" s="4">
        <v>21</v>
      </c>
      <c r="D1938" s="4" t="s">
        <v>55</v>
      </c>
      <c r="E1938" s="2" t="s">
        <v>43</v>
      </c>
      <c r="F1938" s="2" t="s">
        <v>43</v>
      </c>
      <c r="G1938" s="2" t="s">
        <v>64</v>
      </c>
      <c r="H1938" s="2">
        <v>2013</v>
      </c>
      <c r="I1938" s="7" t="s">
        <v>135</v>
      </c>
      <c r="R1938" s="2"/>
      <c r="S1938" s="2" t="s">
        <v>45</v>
      </c>
      <c r="X1938" s="5" t="e">
        <f t="shared" si="180"/>
        <v>#DIV/0!</v>
      </c>
      <c r="AA1938" s="5" t="e">
        <f t="shared" si="181"/>
        <v>#DIV/0!</v>
      </c>
      <c r="AB1938" s="4" t="e">
        <f t="shared" si="182"/>
        <v>#DIV/0!</v>
      </c>
      <c r="AD1938" s="2" t="e">
        <f t="shared" si="183"/>
        <v>#DIV/0!</v>
      </c>
      <c r="AF1938" s="2" t="e">
        <f t="shared" si="184"/>
        <v>#DIV/0!</v>
      </c>
      <c r="AG1938" s="2"/>
      <c r="AO1938" s="2"/>
      <c r="AP1938" s="2" t="str">
        <f t="shared" si="185"/>
        <v>D09_388_21</v>
      </c>
    </row>
    <row r="1939" spans="1:42" ht="12.75" customHeight="1" x14ac:dyDescent="0.2">
      <c r="A1939" s="1" t="s">
        <v>68</v>
      </c>
      <c r="B1939" s="3">
        <v>388</v>
      </c>
      <c r="C1939" s="4">
        <v>21</v>
      </c>
      <c r="D1939" s="4" t="s">
        <v>55</v>
      </c>
      <c r="E1939" s="2" t="s">
        <v>43</v>
      </c>
      <c r="F1939" s="2" t="s">
        <v>43</v>
      </c>
      <c r="G1939" s="2" t="s">
        <v>64</v>
      </c>
      <c r="H1939" s="2">
        <v>2014</v>
      </c>
      <c r="I1939" s="7" t="s">
        <v>135</v>
      </c>
      <c r="R1939" s="2"/>
      <c r="S1939" s="2" t="s">
        <v>45</v>
      </c>
      <c r="X1939" s="5" t="e">
        <f t="shared" si="180"/>
        <v>#DIV/0!</v>
      </c>
      <c r="AA1939" s="5" t="e">
        <f t="shared" si="181"/>
        <v>#DIV/0!</v>
      </c>
      <c r="AB1939" s="4" t="e">
        <f t="shared" si="182"/>
        <v>#DIV/0!</v>
      </c>
      <c r="AD1939" s="2" t="e">
        <f t="shared" si="183"/>
        <v>#DIV/0!</v>
      </c>
      <c r="AF1939" s="2" t="e">
        <f t="shared" si="184"/>
        <v>#DIV/0!</v>
      </c>
      <c r="AG1939" s="2"/>
      <c r="AO1939" s="2"/>
      <c r="AP1939" s="2" t="str">
        <f t="shared" si="185"/>
        <v>D09_388_21</v>
      </c>
    </row>
    <row r="1940" spans="1:42" ht="12.75" customHeight="1" x14ac:dyDescent="0.2">
      <c r="A1940" s="1" t="s">
        <v>68</v>
      </c>
      <c r="B1940" s="3">
        <v>388</v>
      </c>
      <c r="C1940" s="4">
        <v>21</v>
      </c>
      <c r="D1940" s="4" t="s">
        <v>55</v>
      </c>
      <c r="E1940" s="2" t="s">
        <v>43</v>
      </c>
      <c r="F1940" s="2" t="s">
        <v>43</v>
      </c>
      <c r="G1940" s="2" t="s">
        <v>64</v>
      </c>
      <c r="H1940" s="2">
        <v>2015</v>
      </c>
      <c r="I1940" s="7" t="s">
        <v>135</v>
      </c>
      <c r="R1940" s="2"/>
      <c r="S1940" s="2" t="s">
        <v>45</v>
      </c>
      <c r="X1940" s="5" t="e">
        <f t="shared" si="180"/>
        <v>#DIV/0!</v>
      </c>
      <c r="AA1940" s="5" t="e">
        <f t="shared" si="181"/>
        <v>#DIV/0!</v>
      </c>
      <c r="AB1940" s="4" t="e">
        <f t="shared" si="182"/>
        <v>#DIV/0!</v>
      </c>
      <c r="AD1940" s="2" t="e">
        <f t="shared" si="183"/>
        <v>#DIV/0!</v>
      </c>
      <c r="AF1940" s="2" t="e">
        <f t="shared" si="184"/>
        <v>#DIV/0!</v>
      </c>
      <c r="AG1940" s="2"/>
      <c r="AO1940" s="2"/>
      <c r="AP1940" s="2" t="str">
        <f t="shared" si="185"/>
        <v>D09_388_21</v>
      </c>
    </row>
    <row r="1941" spans="1:42" s="18" customFormat="1" ht="12.75" customHeight="1" x14ac:dyDescent="0.2">
      <c r="A1941" s="23" t="s">
        <v>68</v>
      </c>
      <c r="B1941" s="19">
        <v>388</v>
      </c>
      <c r="C1941" s="24">
        <v>21</v>
      </c>
      <c r="D1941" s="24" t="s">
        <v>55</v>
      </c>
      <c r="E1941" s="18" t="s">
        <v>43</v>
      </c>
      <c r="F1941" s="18" t="s">
        <v>43</v>
      </c>
      <c r="G1941" s="18" t="s">
        <v>64</v>
      </c>
      <c r="H1941" s="18">
        <v>2016</v>
      </c>
      <c r="I1941" s="26" t="s">
        <v>135</v>
      </c>
      <c r="S1941" s="18" t="s">
        <v>45</v>
      </c>
      <c r="X1941" s="25" t="e">
        <f t="shared" si="180"/>
        <v>#DIV/0!</v>
      </c>
      <c r="AA1941" s="25" t="e">
        <f t="shared" si="181"/>
        <v>#DIV/0!</v>
      </c>
      <c r="AB1941" s="24" t="e">
        <f t="shared" si="182"/>
        <v>#DIV/0!</v>
      </c>
      <c r="AD1941" s="18" t="e">
        <f t="shared" si="183"/>
        <v>#DIV/0!</v>
      </c>
      <c r="AF1941" s="18" t="e">
        <f t="shared" si="184"/>
        <v>#DIV/0!</v>
      </c>
      <c r="AP1941" s="2" t="str">
        <f t="shared" si="185"/>
        <v>D09_388_21</v>
      </c>
    </row>
    <row r="1942" spans="1:42" ht="12.75" customHeight="1" x14ac:dyDescent="0.2">
      <c r="A1942" s="1" t="s">
        <v>68</v>
      </c>
      <c r="B1942" s="3">
        <v>389</v>
      </c>
      <c r="C1942" s="4">
        <v>21</v>
      </c>
      <c r="D1942" s="4" t="s">
        <v>55</v>
      </c>
      <c r="E1942" s="2" t="s">
        <v>43</v>
      </c>
      <c r="F1942" s="2" t="s">
        <v>43</v>
      </c>
      <c r="G1942" s="2" t="s">
        <v>64</v>
      </c>
      <c r="H1942" s="2">
        <v>2012</v>
      </c>
      <c r="I1942" s="7" t="s">
        <v>135</v>
      </c>
      <c r="R1942" s="2"/>
      <c r="S1942" s="2" t="s">
        <v>45</v>
      </c>
      <c r="X1942" s="5" t="e">
        <f t="shared" si="180"/>
        <v>#DIV/0!</v>
      </c>
      <c r="AA1942" s="5" t="e">
        <f t="shared" si="181"/>
        <v>#DIV/0!</v>
      </c>
      <c r="AB1942" s="4" t="e">
        <f t="shared" si="182"/>
        <v>#DIV/0!</v>
      </c>
      <c r="AD1942" s="2" t="e">
        <f t="shared" si="183"/>
        <v>#DIV/0!</v>
      </c>
      <c r="AF1942" s="2" t="e">
        <f t="shared" si="184"/>
        <v>#DIV/0!</v>
      </c>
      <c r="AG1942" s="2"/>
      <c r="AO1942" s="2"/>
      <c r="AP1942" s="2" t="str">
        <f t="shared" si="185"/>
        <v>D09_389_21</v>
      </c>
    </row>
    <row r="1943" spans="1:42" ht="12.75" customHeight="1" x14ac:dyDescent="0.2">
      <c r="A1943" s="1" t="s">
        <v>68</v>
      </c>
      <c r="B1943" s="3">
        <v>389</v>
      </c>
      <c r="C1943" s="4">
        <v>21</v>
      </c>
      <c r="D1943" s="4" t="s">
        <v>55</v>
      </c>
      <c r="E1943" s="2" t="s">
        <v>43</v>
      </c>
      <c r="F1943" s="2" t="s">
        <v>43</v>
      </c>
      <c r="G1943" s="2" t="s">
        <v>64</v>
      </c>
      <c r="H1943" s="2">
        <v>2013</v>
      </c>
      <c r="I1943" s="7" t="s">
        <v>135</v>
      </c>
      <c r="R1943" s="2"/>
      <c r="S1943" s="2" t="s">
        <v>45</v>
      </c>
      <c r="X1943" s="5" t="e">
        <f t="shared" si="180"/>
        <v>#DIV/0!</v>
      </c>
      <c r="AA1943" s="5" t="e">
        <f t="shared" si="181"/>
        <v>#DIV/0!</v>
      </c>
      <c r="AB1943" s="4" t="e">
        <f t="shared" si="182"/>
        <v>#DIV/0!</v>
      </c>
      <c r="AD1943" s="2" t="e">
        <f t="shared" si="183"/>
        <v>#DIV/0!</v>
      </c>
      <c r="AF1943" s="2" t="e">
        <f t="shared" si="184"/>
        <v>#DIV/0!</v>
      </c>
      <c r="AG1943" s="2"/>
      <c r="AO1943" s="2"/>
      <c r="AP1943" s="2" t="str">
        <f t="shared" si="185"/>
        <v>D09_389_21</v>
      </c>
    </row>
    <row r="1944" spans="1:42" ht="12.75" customHeight="1" x14ac:dyDescent="0.2">
      <c r="A1944" s="1" t="s">
        <v>68</v>
      </c>
      <c r="B1944" s="3">
        <v>389</v>
      </c>
      <c r="C1944" s="4">
        <v>21</v>
      </c>
      <c r="D1944" s="4" t="s">
        <v>55</v>
      </c>
      <c r="E1944" s="2" t="s">
        <v>43</v>
      </c>
      <c r="F1944" s="2" t="s">
        <v>43</v>
      </c>
      <c r="G1944" s="2" t="s">
        <v>64</v>
      </c>
      <c r="H1944" s="2">
        <v>2014</v>
      </c>
      <c r="I1944" s="7" t="s">
        <v>135</v>
      </c>
      <c r="R1944" s="2"/>
      <c r="S1944" s="2" t="s">
        <v>45</v>
      </c>
      <c r="X1944" s="5" t="e">
        <f t="shared" si="180"/>
        <v>#DIV/0!</v>
      </c>
      <c r="AA1944" s="5" t="e">
        <f t="shared" si="181"/>
        <v>#DIV/0!</v>
      </c>
      <c r="AB1944" s="4" t="e">
        <f t="shared" si="182"/>
        <v>#DIV/0!</v>
      </c>
      <c r="AD1944" s="2" t="e">
        <f t="shared" si="183"/>
        <v>#DIV/0!</v>
      </c>
      <c r="AF1944" s="2" t="e">
        <f t="shared" si="184"/>
        <v>#DIV/0!</v>
      </c>
      <c r="AG1944" s="2"/>
      <c r="AO1944" s="2"/>
      <c r="AP1944" s="2" t="str">
        <f t="shared" si="185"/>
        <v>D09_389_21</v>
      </c>
    </row>
    <row r="1945" spans="1:42" ht="12.75" customHeight="1" x14ac:dyDescent="0.2">
      <c r="A1945" s="1" t="s">
        <v>68</v>
      </c>
      <c r="B1945" s="3">
        <v>389</v>
      </c>
      <c r="C1945" s="4">
        <v>21</v>
      </c>
      <c r="D1945" s="4" t="s">
        <v>55</v>
      </c>
      <c r="E1945" s="2" t="s">
        <v>43</v>
      </c>
      <c r="F1945" s="2" t="s">
        <v>43</v>
      </c>
      <c r="G1945" s="2" t="s">
        <v>64</v>
      </c>
      <c r="H1945" s="2">
        <v>2015</v>
      </c>
      <c r="I1945" s="7" t="s">
        <v>135</v>
      </c>
      <c r="R1945" s="2"/>
      <c r="S1945" s="2" t="s">
        <v>45</v>
      </c>
      <c r="X1945" s="5" t="e">
        <f t="shared" si="180"/>
        <v>#DIV/0!</v>
      </c>
      <c r="AA1945" s="5" t="e">
        <f t="shared" si="181"/>
        <v>#DIV/0!</v>
      </c>
      <c r="AB1945" s="4" t="e">
        <f t="shared" si="182"/>
        <v>#DIV/0!</v>
      </c>
      <c r="AD1945" s="2" t="e">
        <f t="shared" si="183"/>
        <v>#DIV/0!</v>
      </c>
      <c r="AF1945" s="2" t="e">
        <f t="shared" si="184"/>
        <v>#DIV/0!</v>
      </c>
      <c r="AG1945" s="2"/>
      <c r="AO1945" s="2"/>
      <c r="AP1945" s="2" t="str">
        <f t="shared" si="185"/>
        <v>D09_389_21</v>
      </c>
    </row>
    <row r="1946" spans="1:42" s="18" customFormat="1" ht="12.75" customHeight="1" x14ac:dyDescent="0.2">
      <c r="A1946" s="23" t="s">
        <v>68</v>
      </c>
      <c r="B1946" s="19">
        <v>389</v>
      </c>
      <c r="C1946" s="24">
        <v>21</v>
      </c>
      <c r="D1946" s="24" t="s">
        <v>55</v>
      </c>
      <c r="E1946" s="18" t="s">
        <v>43</v>
      </c>
      <c r="F1946" s="18" t="s">
        <v>43</v>
      </c>
      <c r="G1946" s="18" t="s">
        <v>64</v>
      </c>
      <c r="H1946" s="18">
        <v>2016</v>
      </c>
      <c r="I1946" s="26" t="s">
        <v>135</v>
      </c>
      <c r="S1946" s="18" t="s">
        <v>45</v>
      </c>
      <c r="X1946" s="25" t="e">
        <f t="shared" si="180"/>
        <v>#DIV/0!</v>
      </c>
      <c r="AA1946" s="25" t="e">
        <f t="shared" si="181"/>
        <v>#DIV/0!</v>
      </c>
      <c r="AB1946" s="24" t="e">
        <f t="shared" si="182"/>
        <v>#DIV/0!</v>
      </c>
      <c r="AD1946" s="18" t="e">
        <f t="shared" si="183"/>
        <v>#DIV/0!</v>
      </c>
      <c r="AF1946" s="18" t="e">
        <f t="shared" si="184"/>
        <v>#DIV/0!</v>
      </c>
      <c r="AP1946" s="2" t="str">
        <f t="shared" si="185"/>
        <v>D09_389_21</v>
      </c>
    </row>
    <row r="1947" spans="1:42" ht="12.75" customHeight="1" x14ac:dyDescent="0.2">
      <c r="A1947" s="1" t="s">
        <v>68</v>
      </c>
      <c r="B1947" s="3">
        <v>390</v>
      </c>
      <c r="C1947" s="4">
        <v>21</v>
      </c>
      <c r="D1947" s="4" t="s">
        <v>55</v>
      </c>
      <c r="E1947" s="2" t="s">
        <v>43</v>
      </c>
      <c r="F1947" s="2" t="s">
        <v>43</v>
      </c>
      <c r="G1947" s="2" t="s">
        <v>64</v>
      </c>
      <c r="H1947" s="2">
        <v>2012</v>
      </c>
      <c r="I1947" s="7" t="s">
        <v>135</v>
      </c>
      <c r="R1947" s="2"/>
      <c r="S1947" s="2" t="s">
        <v>45</v>
      </c>
      <c r="X1947" s="5" t="e">
        <f t="shared" si="180"/>
        <v>#DIV/0!</v>
      </c>
      <c r="AA1947" s="5" t="e">
        <f t="shared" si="181"/>
        <v>#DIV/0!</v>
      </c>
      <c r="AB1947" s="4" t="e">
        <f t="shared" si="182"/>
        <v>#DIV/0!</v>
      </c>
      <c r="AD1947" s="2" t="e">
        <f t="shared" si="183"/>
        <v>#DIV/0!</v>
      </c>
      <c r="AF1947" s="2" t="e">
        <f t="shared" si="184"/>
        <v>#DIV/0!</v>
      </c>
      <c r="AG1947" s="2"/>
      <c r="AO1947" s="2"/>
      <c r="AP1947" s="2" t="str">
        <f t="shared" si="185"/>
        <v>D09_390_21</v>
      </c>
    </row>
    <row r="1948" spans="1:42" ht="12.75" customHeight="1" x14ac:dyDescent="0.2">
      <c r="A1948" s="1" t="s">
        <v>68</v>
      </c>
      <c r="B1948" s="3">
        <v>390</v>
      </c>
      <c r="C1948" s="4">
        <v>21</v>
      </c>
      <c r="D1948" s="4" t="s">
        <v>55</v>
      </c>
      <c r="E1948" s="2" t="s">
        <v>43</v>
      </c>
      <c r="F1948" s="2" t="s">
        <v>43</v>
      </c>
      <c r="G1948" s="2" t="s">
        <v>64</v>
      </c>
      <c r="H1948" s="2">
        <v>2013</v>
      </c>
      <c r="I1948" s="7" t="s">
        <v>135</v>
      </c>
      <c r="R1948" s="2"/>
      <c r="S1948" s="2" t="s">
        <v>45</v>
      </c>
      <c r="X1948" s="5" t="e">
        <f t="shared" si="180"/>
        <v>#DIV/0!</v>
      </c>
      <c r="AA1948" s="5" t="e">
        <f t="shared" si="181"/>
        <v>#DIV/0!</v>
      </c>
      <c r="AB1948" s="4" t="e">
        <f t="shared" si="182"/>
        <v>#DIV/0!</v>
      </c>
      <c r="AD1948" s="2" t="e">
        <f t="shared" si="183"/>
        <v>#DIV/0!</v>
      </c>
      <c r="AF1948" s="2" t="e">
        <f t="shared" si="184"/>
        <v>#DIV/0!</v>
      </c>
      <c r="AG1948" s="2"/>
      <c r="AO1948" s="2"/>
      <c r="AP1948" s="2" t="str">
        <f t="shared" si="185"/>
        <v>D09_390_21</v>
      </c>
    </row>
    <row r="1949" spans="1:42" ht="12.75" customHeight="1" x14ac:dyDescent="0.2">
      <c r="A1949" s="1" t="s">
        <v>68</v>
      </c>
      <c r="B1949" s="3">
        <v>390</v>
      </c>
      <c r="C1949" s="4">
        <v>21</v>
      </c>
      <c r="D1949" s="4" t="s">
        <v>55</v>
      </c>
      <c r="E1949" s="2" t="s">
        <v>43</v>
      </c>
      <c r="F1949" s="2" t="s">
        <v>43</v>
      </c>
      <c r="G1949" s="2" t="s">
        <v>64</v>
      </c>
      <c r="H1949" s="2">
        <v>2014</v>
      </c>
      <c r="I1949" s="7" t="s">
        <v>135</v>
      </c>
      <c r="R1949" s="2"/>
      <c r="S1949" s="2" t="s">
        <v>45</v>
      </c>
      <c r="X1949" s="5" t="e">
        <f t="shared" si="180"/>
        <v>#DIV/0!</v>
      </c>
      <c r="AA1949" s="5" t="e">
        <f t="shared" si="181"/>
        <v>#DIV/0!</v>
      </c>
      <c r="AB1949" s="4" t="e">
        <f t="shared" si="182"/>
        <v>#DIV/0!</v>
      </c>
      <c r="AD1949" s="2" t="e">
        <f t="shared" si="183"/>
        <v>#DIV/0!</v>
      </c>
      <c r="AF1949" s="2" t="e">
        <f t="shared" si="184"/>
        <v>#DIV/0!</v>
      </c>
      <c r="AG1949" s="2"/>
      <c r="AO1949" s="2"/>
      <c r="AP1949" s="2" t="str">
        <f t="shared" si="185"/>
        <v>D09_390_21</v>
      </c>
    </row>
    <row r="1950" spans="1:42" ht="12.75" customHeight="1" x14ac:dyDescent="0.2">
      <c r="A1950" s="1" t="s">
        <v>68</v>
      </c>
      <c r="B1950" s="3">
        <v>390</v>
      </c>
      <c r="C1950" s="4">
        <v>21</v>
      </c>
      <c r="D1950" s="4" t="s">
        <v>55</v>
      </c>
      <c r="E1950" s="2" t="s">
        <v>43</v>
      </c>
      <c r="F1950" s="2" t="s">
        <v>43</v>
      </c>
      <c r="G1950" s="2" t="s">
        <v>64</v>
      </c>
      <c r="H1950" s="2">
        <v>2015</v>
      </c>
      <c r="I1950" s="7" t="s">
        <v>135</v>
      </c>
      <c r="R1950" s="2"/>
      <c r="S1950" s="2" t="s">
        <v>45</v>
      </c>
      <c r="X1950" s="5" t="e">
        <f t="shared" si="180"/>
        <v>#DIV/0!</v>
      </c>
      <c r="AA1950" s="5" t="e">
        <f t="shared" si="181"/>
        <v>#DIV/0!</v>
      </c>
      <c r="AB1950" s="4" t="e">
        <f t="shared" si="182"/>
        <v>#DIV/0!</v>
      </c>
      <c r="AD1950" s="2" t="e">
        <f t="shared" si="183"/>
        <v>#DIV/0!</v>
      </c>
      <c r="AF1950" s="2" t="e">
        <f t="shared" si="184"/>
        <v>#DIV/0!</v>
      </c>
      <c r="AG1950" s="2"/>
      <c r="AO1950" s="2"/>
      <c r="AP1950" s="2" t="str">
        <f t="shared" si="185"/>
        <v>D09_390_21</v>
      </c>
    </row>
    <row r="1951" spans="1:42" s="18" customFormat="1" ht="12.75" customHeight="1" x14ac:dyDescent="0.2">
      <c r="A1951" s="23" t="s">
        <v>68</v>
      </c>
      <c r="B1951" s="19">
        <v>390</v>
      </c>
      <c r="C1951" s="24">
        <v>21</v>
      </c>
      <c r="D1951" s="24" t="s">
        <v>55</v>
      </c>
      <c r="E1951" s="18" t="s">
        <v>43</v>
      </c>
      <c r="F1951" s="18" t="s">
        <v>43</v>
      </c>
      <c r="G1951" s="18" t="s">
        <v>64</v>
      </c>
      <c r="H1951" s="18">
        <v>2016</v>
      </c>
      <c r="I1951" s="26" t="s">
        <v>135</v>
      </c>
      <c r="S1951" s="18" t="s">
        <v>45</v>
      </c>
      <c r="X1951" s="25" t="e">
        <f t="shared" si="180"/>
        <v>#DIV/0!</v>
      </c>
      <c r="AA1951" s="25" t="e">
        <f t="shared" si="181"/>
        <v>#DIV/0!</v>
      </c>
      <c r="AB1951" s="24" t="e">
        <f t="shared" si="182"/>
        <v>#DIV/0!</v>
      </c>
      <c r="AD1951" s="18" t="e">
        <f t="shared" si="183"/>
        <v>#DIV/0!</v>
      </c>
      <c r="AF1951" s="18" t="e">
        <f t="shared" si="184"/>
        <v>#DIV/0!</v>
      </c>
      <c r="AP1951" s="2" t="str">
        <f t="shared" si="185"/>
        <v>D09_390_21</v>
      </c>
    </row>
    <row r="1952" spans="1:42" ht="12.75" customHeight="1" x14ac:dyDescent="0.2">
      <c r="A1952" s="1" t="s">
        <v>68</v>
      </c>
      <c r="B1952" s="3">
        <v>391</v>
      </c>
      <c r="C1952" s="4">
        <v>21</v>
      </c>
      <c r="D1952" s="4" t="s">
        <v>55</v>
      </c>
      <c r="E1952" s="2" t="s">
        <v>43</v>
      </c>
      <c r="F1952" s="2" t="s">
        <v>43</v>
      </c>
      <c r="G1952" s="2" t="s">
        <v>64</v>
      </c>
      <c r="H1952" s="2">
        <v>2012</v>
      </c>
      <c r="I1952" s="7" t="s">
        <v>135</v>
      </c>
      <c r="R1952" s="2"/>
      <c r="S1952" s="2" t="s">
        <v>45</v>
      </c>
      <c r="X1952" s="5" t="e">
        <f t="shared" si="180"/>
        <v>#DIV/0!</v>
      </c>
      <c r="AA1952" s="5" t="e">
        <f t="shared" si="181"/>
        <v>#DIV/0!</v>
      </c>
      <c r="AB1952" s="4" t="e">
        <f t="shared" si="182"/>
        <v>#DIV/0!</v>
      </c>
      <c r="AD1952" s="2" t="e">
        <f t="shared" si="183"/>
        <v>#DIV/0!</v>
      </c>
      <c r="AF1952" s="2" t="e">
        <f t="shared" si="184"/>
        <v>#DIV/0!</v>
      </c>
      <c r="AG1952" s="2"/>
      <c r="AO1952" s="2"/>
      <c r="AP1952" s="2" t="str">
        <f t="shared" si="185"/>
        <v>D09_391_21</v>
      </c>
    </row>
    <row r="1953" spans="1:42" ht="12.75" customHeight="1" x14ac:dyDescent="0.2">
      <c r="A1953" s="1" t="s">
        <v>68</v>
      </c>
      <c r="B1953" s="3">
        <v>391</v>
      </c>
      <c r="C1953" s="4">
        <v>21</v>
      </c>
      <c r="D1953" s="4" t="s">
        <v>55</v>
      </c>
      <c r="E1953" s="2" t="s">
        <v>43</v>
      </c>
      <c r="F1953" s="2" t="s">
        <v>43</v>
      </c>
      <c r="G1953" s="2" t="s">
        <v>64</v>
      </c>
      <c r="H1953" s="2">
        <v>2013</v>
      </c>
      <c r="I1953" s="7" t="s">
        <v>135</v>
      </c>
      <c r="R1953" s="2"/>
      <c r="S1953" s="2" t="s">
        <v>45</v>
      </c>
      <c r="X1953" s="5" t="e">
        <f t="shared" si="180"/>
        <v>#DIV/0!</v>
      </c>
      <c r="AA1953" s="5" t="e">
        <f t="shared" si="181"/>
        <v>#DIV/0!</v>
      </c>
      <c r="AB1953" s="4" t="e">
        <f t="shared" si="182"/>
        <v>#DIV/0!</v>
      </c>
      <c r="AD1953" s="2" t="e">
        <f t="shared" si="183"/>
        <v>#DIV/0!</v>
      </c>
      <c r="AF1953" s="2" t="e">
        <f t="shared" si="184"/>
        <v>#DIV/0!</v>
      </c>
      <c r="AG1953" s="2"/>
      <c r="AO1953" s="2"/>
      <c r="AP1953" s="2" t="str">
        <f t="shared" si="185"/>
        <v>D09_391_21</v>
      </c>
    </row>
    <row r="1954" spans="1:42" ht="12.75" customHeight="1" x14ac:dyDescent="0.2">
      <c r="A1954" s="1" t="s">
        <v>68</v>
      </c>
      <c r="B1954" s="3">
        <v>391</v>
      </c>
      <c r="C1954" s="4">
        <v>21</v>
      </c>
      <c r="D1954" s="4" t="s">
        <v>55</v>
      </c>
      <c r="E1954" s="2" t="s">
        <v>43</v>
      </c>
      <c r="F1954" s="2" t="s">
        <v>43</v>
      </c>
      <c r="G1954" s="2" t="s">
        <v>64</v>
      </c>
      <c r="H1954" s="2">
        <v>2014</v>
      </c>
      <c r="I1954" s="7" t="s">
        <v>135</v>
      </c>
      <c r="R1954" s="2"/>
      <c r="S1954" s="2" t="s">
        <v>45</v>
      </c>
      <c r="X1954" s="5" t="e">
        <f t="shared" si="180"/>
        <v>#DIV/0!</v>
      </c>
      <c r="AA1954" s="5" t="e">
        <f t="shared" si="181"/>
        <v>#DIV/0!</v>
      </c>
      <c r="AB1954" s="4" t="e">
        <f t="shared" si="182"/>
        <v>#DIV/0!</v>
      </c>
      <c r="AD1954" s="2" t="e">
        <f t="shared" si="183"/>
        <v>#DIV/0!</v>
      </c>
      <c r="AF1954" s="2" t="e">
        <f t="shared" si="184"/>
        <v>#DIV/0!</v>
      </c>
      <c r="AG1954" s="2"/>
      <c r="AO1954" s="2"/>
      <c r="AP1954" s="2" t="str">
        <f t="shared" si="185"/>
        <v>D09_391_21</v>
      </c>
    </row>
    <row r="1955" spans="1:42" ht="12.75" customHeight="1" x14ac:dyDescent="0.2">
      <c r="A1955" s="1" t="s">
        <v>68</v>
      </c>
      <c r="B1955" s="3">
        <v>391</v>
      </c>
      <c r="C1955" s="4">
        <v>21</v>
      </c>
      <c r="D1955" s="4" t="s">
        <v>55</v>
      </c>
      <c r="E1955" s="2" t="s">
        <v>43</v>
      </c>
      <c r="F1955" s="2" t="s">
        <v>43</v>
      </c>
      <c r="G1955" s="2" t="s">
        <v>64</v>
      </c>
      <c r="H1955" s="2">
        <v>2015</v>
      </c>
      <c r="I1955" s="7" t="s">
        <v>135</v>
      </c>
      <c r="R1955" s="2"/>
      <c r="S1955" s="2" t="s">
        <v>45</v>
      </c>
      <c r="X1955" s="5" t="e">
        <f t="shared" si="180"/>
        <v>#DIV/0!</v>
      </c>
      <c r="AA1955" s="5" t="e">
        <f t="shared" si="181"/>
        <v>#DIV/0!</v>
      </c>
      <c r="AB1955" s="4" t="e">
        <f t="shared" si="182"/>
        <v>#DIV/0!</v>
      </c>
      <c r="AD1955" s="2" t="e">
        <f t="shared" si="183"/>
        <v>#DIV/0!</v>
      </c>
      <c r="AF1955" s="2" t="e">
        <f t="shared" si="184"/>
        <v>#DIV/0!</v>
      </c>
      <c r="AG1955" s="2"/>
      <c r="AO1955" s="2"/>
      <c r="AP1955" s="2" t="str">
        <f t="shared" si="185"/>
        <v>D09_391_21</v>
      </c>
    </row>
    <row r="1956" spans="1:42" s="18" customFormat="1" ht="12.75" customHeight="1" x14ac:dyDescent="0.2">
      <c r="A1956" s="23" t="s">
        <v>68</v>
      </c>
      <c r="B1956" s="19">
        <v>391</v>
      </c>
      <c r="C1956" s="24">
        <v>21</v>
      </c>
      <c r="D1956" s="24" t="s">
        <v>55</v>
      </c>
      <c r="E1956" s="18" t="s">
        <v>43</v>
      </c>
      <c r="F1956" s="18" t="s">
        <v>43</v>
      </c>
      <c r="G1956" s="18" t="s">
        <v>64</v>
      </c>
      <c r="H1956" s="18">
        <v>2016</v>
      </c>
      <c r="I1956" s="26" t="s">
        <v>135</v>
      </c>
      <c r="S1956" s="18" t="s">
        <v>45</v>
      </c>
      <c r="X1956" s="25" t="e">
        <f t="shared" si="180"/>
        <v>#DIV/0!</v>
      </c>
      <c r="AA1956" s="25" t="e">
        <f t="shared" si="181"/>
        <v>#DIV/0!</v>
      </c>
      <c r="AB1956" s="24" t="e">
        <f t="shared" si="182"/>
        <v>#DIV/0!</v>
      </c>
      <c r="AD1956" s="18" t="e">
        <f t="shared" si="183"/>
        <v>#DIV/0!</v>
      </c>
      <c r="AF1956" s="18" t="e">
        <f t="shared" si="184"/>
        <v>#DIV/0!</v>
      </c>
      <c r="AP1956" s="2" t="str">
        <f t="shared" si="185"/>
        <v>D09_391_21</v>
      </c>
    </row>
    <row r="1957" spans="1:42" ht="12.75" customHeight="1" x14ac:dyDescent="0.2">
      <c r="A1957" s="1" t="s">
        <v>68</v>
      </c>
      <c r="B1957" s="3">
        <v>392</v>
      </c>
      <c r="C1957" s="4">
        <v>21</v>
      </c>
      <c r="D1957" s="4" t="s">
        <v>55</v>
      </c>
      <c r="E1957" s="2" t="s">
        <v>43</v>
      </c>
      <c r="F1957" s="2" t="s">
        <v>43</v>
      </c>
      <c r="G1957" s="2" t="s">
        <v>64</v>
      </c>
      <c r="H1957" s="2">
        <v>2012</v>
      </c>
      <c r="I1957" s="7" t="s">
        <v>101</v>
      </c>
      <c r="J1957" s="2">
        <v>79</v>
      </c>
      <c r="K1957" s="2">
        <f>J1957-67</f>
        <v>12</v>
      </c>
      <c r="L1957" s="2">
        <f>J1957-78</f>
        <v>1</v>
      </c>
      <c r="M1957" s="2">
        <f>J1957-95</f>
        <v>-16</v>
      </c>
      <c r="N1957" s="2">
        <v>3</v>
      </c>
      <c r="R1957" s="2"/>
      <c r="S1957" s="2" t="s">
        <v>45</v>
      </c>
      <c r="T1957" s="2">
        <v>4</v>
      </c>
      <c r="U1957" s="2">
        <v>213</v>
      </c>
      <c r="V1957" s="2">
        <v>25</v>
      </c>
      <c r="W1957" s="2">
        <v>35</v>
      </c>
      <c r="X1957" s="5">
        <f t="shared" si="180"/>
        <v>1.4</v>
      </c>
      <c r="Y1957" s="2">
        <v>2</v>
      </c>
      <c r="Z1957" s="2">
        <v>17</v>
      </c>
      <c r="AA1957" s="5">
        <f t="shared" si="181"/>
        <v>0.68</v>
      </c>
      <c r="AB1957" s="4">
        <f t="shared" si="182"/>
        <v>48.571428571428577</v>
      </c>
      <c r="AC1957" s="2">
        <v>0</v>
      </c>
      <c r="AD1957" s="2">
        <f t="shared" si="183"/>
        <v>0</v>
      </c>
      <c r="AE1957" s="2">
        <v>0</v>
      </c>
      <c r="AF1957" s="2">
        <f t="shared" si="184"/>
        <v>0</v>
      </c>
      <c r="AG1957" s="8" t="s">
        <v>98</v>
      </c>
      <c r="AH1957" s="2">
        <v>5</v>
      </c>
      <c r="AI1957" s="2">
        <v>2</v>
      </c>
      <c r="AJ1957" s="2">
        <v>2</v>
      </c>
      <c r="AK1957" s="2">
        <v>4</v>
      </c>
      <c r="AL1957" s="2">
        <v>3</v>
      </c>
      <c r="AM1957" s="2">
        <v>1</v>
      </c>
      <c r="AO1957" s="2"/>
      <c r="AP1957" s="2" t="str">
        <f t="shared" si="185"/>
        <v>D09_392_21</v>
      </c>
    </row>
    <row r="1958" spans="1:42" ht="12.75" customHeight="1" x14ac:dyDescent="0.2">
      <c r="A1958" s="1" t="s">
        <v>68</v>
      </c>
      <c r="B1958" s="3">
        <v>392</v>
      </c>
      <c r="C1958" s="4">
        <v>21</v>
      </c>
      <c r="D1958" s="4" t="s">
        <v>55</v>
      </c>
      <c r="E1958" s="2" t="s">
        <v>43</v>
      </c>
      <c r="F1958" s="2" t="s">
        <v>43</v>
      </c>
      <c r="G1958" s="2" t="s">
        <v>64</v>
      </c>
      <c r="H1958" s="2">
        <v>2013</v>
      </c>
      <c r="I1958" s="7" t="s">
        <v>101</v>
      </c>
      <c r="J1958" s="2" t="s">
        <v>126</v>
      </c>
      <c r="N1958" s="2" t="s">
        <v>126</v>
      </c>
      <c r="R1958" s="2"/>
      <c r="S1958" s="2" t="s">
        <v>45</v>
      </c>
      <c r="T1958" s="2">
        <v>2</v>
      </c>
      <c r="U1958" s="2">
        <v>212</v>
      </c>
      <c r="V1958" s="2">
        <v>25</v>
      </c>
      <c r="W1958" s="2">
        <v>52</v>
      </c>
      <c r="X1958" s="5">
        <f t="shared" si="180"/>
        <v>2.08</v>
      </c>
      <c r="Y1958" s="2">
        <v>2</v>
      </c>
      <c r="Z1958" s="2">
        <v>13</v>
      </c>
      <c r="AA1958" s="5">
        <f t="shared" si="181"/>
        <v>0.52</v>
      </c>
      <c r="AB1958" s="4">
        <f t="shared" si="182"/>
        <v>25</v>
      </c>
      <c r="AC1958" s="2">
        <v>0</v>
      </c>
      <c r="AD1958" s="2">
        <f t="shared" si="183"/>
        <v>0</v>
      </c>
      <c r="AE1958" s="2">
        <v>0</v>
      </c>
      <c r="AF1958" s="2">
        <f t="shared" si="184"/>
        <v>0</v>
      </c>
      <c r="AG1958" s="8" t="s">
        <v>127</v>
      </c>
      <c r="AH1958" s="2">
        <v>6</v>
      </c>
      <c r="AI1958" s="2">
        <v>2</v>
      </c>
      <c r="AJ1958" s="2">
        <v>3</v>
      </c>
      <c r="AK1958" s="2">
        <v>3</v>
      </c>
      <c r="AL1958" s="2">
        <v>3</v>
      </c>
      <c r="AM1958" s="2">
        <v>1</v>
      </c>
      <c r="AO1958" s="2"/>
      <c r="AP1958" s="2" t="str">
        <f t="shared" si="185"/>
        <v>D09_392_21</v>
      </c>
    </row>
    <row r="1959" spans="1:42" ht="12.75" customHeight="1" x14ac:dyDescent="0.2">
      <c r="A1959" s="1" t="s">
        <v>68</v>
      </c>
      <c r="B1959" s="3">
        <v>392</v>
      </c>
      <c r="C1959" s="4">
        <v>21</v>
      </c>
      <c r="D1959" s="4" t="s">
        <v>55</v>
      </c>
      <c r="E1959" s="2" t="s">
        <v>43</v>
      </c>
      <c r="F1959" s="2" t="s">
        <v>43</v>
      </c>
      <c r="G1959" s="2" t="s">
        <v>64</v>
      </c>
      <c r="H1959" s="2">
        <v>2014</v>
      </c>
      <c r="I1959" s="7" t="s">
        <v>101</v>
      </c>
      <c r="R1959" s="2"/>
      <c r="S1959" s="2" t="s">
        <v>45</v>
      </c>
      <c r="X1959" s="5" t="e">
        <f t="shared" si="180"/>
        <v>#DIV/0!</v>
      </c>
      <c r="AA1959" s="5" t="e">
        <f t="shared" si="181"/>
        <v>#DIV/0!</v>
      </c>
      <c r="AB1959" s="4" t="e">
        <f t="shared" si="182"/>
        <v>#DIV/0!</v>
      </c>
      <c r="AD1959" s="2" t="e">
        <f t="shared" si="183"/>
        <v>#DIV/0!</v>
      </c>
      <c r="AF1959" s="2" t="e">
        <f t="shared" si="184"/>
        <v>#DIV/0!</v>
      </c>
      <c r="AG1959" s="2"/>
      <c r="AO1959" s="2"/>
      <c r="AP1959" s="2" t="str">
        <f t="shared" si="185"/>
        <v>D09_392_21</v>
      </c>
    </row>
    <row r="1960" spans="1:42" ht="12.75" customHeight="1" x14ac:dyDescent="0.2">
      <c r="A1960" s="1" t="s">
        <v>68</v>
      </c>
      <c r="B1960" s="3">
        <v>392</v>
      </c>
      <c r="C1960" s="4">
        <v>21</v>
      </c>
      <c r="D1960" s="4" t="s">
        <v>55</v>
      </c>
      <c r="E1960" s="2" t="s">
        <v>43</v>
      </c>
      <c r="F1960" s="2" t="s">
        <v>43</v>
      </c>
      <c r="G1960" s="2" t="s">
        <v>64</v>
      </c>
      <c r="H1960" s="2">
        <v>2015</v>
      </c>
      <c r="I1960" s="7" t="s">
        <v>101</v>
      </c>
      <c r="R1960" s="2"/>
      <c r="S1960" s="2" t="s">
        <v>45</v>
      </c>
      <c r="X1960" s="5" t="e">
        <f t="shared" si="180"/>
        <v>#DIV/0!</v>
      </c>
      <c r="AA1960" s="5" t="e">
        <f t="shared" si="181"/>
        <v>#DIV/0!</v>
      </c>
      <c r="AB1960" s="4" t="e">
        <f t="shared" si="182"/>
        <v>#DIV/0!</v>
      </c>
      <c r="AD1960" s="2" t="e">
        <f t="shared" si="183"/>
        <v>#DIV/0!</v>
      </c>
      <c r="AF1960" s="2" t="e">
        <f t="shared" si="184"/>
        <v>#DIV/0!</v>
      </c>
      <c r="AG1960" s="2"/>
      <c r="AO1960" s="2"/>
      <c r="AP1960" s="2" t="str">
        <f t="shared" si="185"/>
        <v>D09_392_21</v>
      </c>
    </row>
    <row r="1961" spans="1:42" s="18" customFormat="1" ht="12.75" customHeight="1" x14ac:dyDescent="0.2">
      <c r="A1961" s="23" t="s">
        <v>68</v>
      </c>
      <c r="B1961" s="19">
        <v>392</v>
      </c>
      <c r="C1961" s="24">
        <v>21</v>
      </c>
      <c r="D1961" s="24" t="s">
        <v>55</v>
      </c>
      <c r="E1961" s="18" t="s">
        <v>43</v>
      </c>
      <c r="F1961" s="18" t="s">
        <v>43</v>
      </c>
      <c r="G1961" s="18" t="s">
        <v>64</v>
      </c>
      <c r="H1961" s="18">
        <v>2016</v>
      </c>
      <c r="I1961" s="7" t="s">
        <v>101</v>
      </c>
      <c r="S1961" s="18" t="s">
        <v>45</v>
      </c>
      <c r="X1961" s="25" t="e">
        <f t="shared" si="180"/>
        <v>#DIV/0!</v>
      </c>
      <c r="AA1961" s="25" t="e">
        <f t="shared" si="181"/>
        <v>#DIV/0!</v>
      </c>
      <c r="AB1961" s="24" t="e">
        <f t="shared" si="182"/>
        <v>#DIV/0!</v>
      </c>
      <c r="AD1961" s="18" t="e">
        <f t="shared" si="183"/>
        <v>#DIV/0!</v>
      </c>
      <c r="AF1961" s="18" t="e">
        <f t="shared" si="184"/>
        <v>#DIV/0!</v>
      </c>
      <c r="AP1961" s="2" t="str">
        <f t="shared" si="185"/>
        <v>D09_392_21</v>
      </c>
    </row>
    <row r="1962" spans="1:42" ht="12.75" customHeight="1" x14ac:dyDescent="0.2">
      <c r="A1962" s="1" t="s">
        <v>68</v>
      </c>
      <c r="B1962" s="3">
        <v>393</v>
      </c>
      <c r="C1962" s="4">
        <v>21</v>
      </c>
      <c r="D1962" s="4" t="s">
        <v>55</v>
      </c>
      <c r="E1962" s="2" t="s">
        <v>43</v>
      </c>
      <c r="F1962" s="2" t="s">
        <v>43</v>
      </c>
      <c r="G1962" s="2" t="s">
        <v>64</v>
      </c>
      <c r="H1962" s="2">
        <v>2012</v>
      </c>
      <c r="I1962" s="7" t="s">
        <v>135</v>
      </c>
      <c r="R1962" s="2"/>
      <c r="S1962" s="2" t="s">
        <v>45</v>
      </c>
      <c r="X1962" s="5" t="e">
        <f t="shared" si="180"/>
        <v>#DIV/0!</v>
      </c>
      <c r="AA1962" s="5" t="e">
        <f t="shared" si="181"/>
        <v>#DIV/0!</v>
      </c>
      <c r="AB1962" s="4" t="e">
        <f t="shared" si="182"/>
        <v>#DIV/0!</v>
      </c>
      <c r="AD1962" s="2" t="e">
        <f t="shared" si="183"/>
        <v>#DIV/0!</v>
      </c>
      <c r="AF1962" s="2" t="e">
        <f t="shared" si="184"/>
        <v>#DIV/0!</v>
      </c>
      <c r="AG1962" s="2"/>
      <c r="AO1962" s="2"/>
      <c r="AP1962" s="2" t="str">
        <f t="shared" si="185"/>
        <v>D09_393_21</v>
      </c>
    </row>
    <row r="1963" spans="1:42" ht="12.75" customHeight="1" x14ac:dyDescent="0.2">
      <c r="A1963" s="1" t="s">
        <v>68</v>
      </c>
      <c r="B1963" s="3">
        <v>393</v>
      </c>
      <c r="C1963" s="4">
        <v>21</v>
      </c>
      <c r="D1963" s="4" t="s">
        <v>55</v>
      </c>
      <c r="E1963" s="2" t="s">
        <v>43</v>
      </c>
      <c r="F1963" s="2" t="s">
        <v>43</v>
      </c>
      <c r="G1963" s="2" t="s">
        <v>64</v>
      </c>
      <c r="H1963" s="2">
        <v>2013</v>
      </c>
      <c r="I1963" s="7" t="s">
        <v>135</v>
      </c>
      <c r="R1963" s="2"/>
      <c r="S1963" s="2" t="s">
        <v>45</v>
      </c>
      <c r="X1963" s="5" t="e">
        <f t="shared" si="180"/>
        <v>#DIV/0!</v>
      </c>
      <c r="AA1963" s="5" t="e">
        <f t="shared" si="181"/>
        <v>#DIV/0!</v>
      </c>
      <c r="AB1963" s="4" t="e">
        <f t="shared" si="182"/>
        <v>#DIV/0!</v>
      </c>
      <c r="AD1963" s="2" t="e">
        <f t="shared" si="183"/>
        <v>#DIV/0!</v>
      </c>
      <c r="AF1963" s="2" t="e">
        <f t="shared" si="184"/>
        <v>#DIV/0!</v>
      </c>
      <c r="AG1963" s="2"/>
      <c r="AO1963" s="2"/>
      <c r="AP1963" s="2" t="str">
        <f t="shared" si="185"/>
        <v>D09_393_21</v>
      </c>
    </row>
    <row r="1964" spans="1:42" ht="12.75" customHeight="1" x14ac:dyDescent="0.2">
      <c r="A1964" s="1" t="s">
        <v>68</v>
      </c>
      <c r="B1964" s="3">
        <v>393</v>
      </c>
      <c r="C1964" s="4">
        <v>21</v>
      </c>
      <c r="D1964" s="4" t="s">
        <v>55</v>
      </c>
      <c r="E1964" s="2" t="s">
        <v>43</v>
      </c>
      <c r="F1964" s="2" t="s">
        <v>43</v>
      </c>
      <c r="G1964" s="2" t="s">
        <v>64</v>
      </c>
      <c r="H1964" s="2">
        <v>2014</v>
      </c>
      <c r="I1964" s="7" t="s">
        <v>135</v>
      </c>
      <c r="R1964" s="2"/>
      <c r="S1964" s="2" t="s">
        <v>45</v>
      </c>
      <c r="X1964" s="5" t="e">
        <f t="shared" si="180"/>
        <v>#DIV/0!</v>
      </c>
      <c r="AA1964" s="5" t="e">
        <f t="shared" si="181"/>
        <v>#DIV/0!</v>
      </c>
      <c r="AB1964" s="4" t="e">
        <f t="shared" si="182"/>
        <v>#DIV/0!</v>
      </c>
      <c r="AD1964" s="2" t="e">
        <f t="shared" si="183"/>
        <v>#DIV/0!</v>
      </c>
      <c r="AF1964" s="2" t="e">
        <f t="shared" si="184"/>
        <v>#DIV/0!</v>
      </c>
      <c r="AG1964" s="2"/>
      <c r="AO1964" s="2"/>
      <c r="AP1964" s="2" t="str">
        <f t="shared" si="185"/>
        <v>D09_393_21</v>
      </c>
    </row>
    <row r="1965" spans="1:42" ht="12.75" customHeight="1" x14ac:dyDescent="0.2">
      <c r="A1965" s="1" t="s">
        <v>68</v>
      </c>
      <c r="B1965" s="3">
        <v>393</v>
      </c>
      <c r="C1965" s="4">
        <v>21</v>
      </c>
      <c r="D1965" s="4" t="s">
        <v>55</v>
      </c>
      <c r="E1965" s="2" t="s">
        <v>43</v>
      </c>
      <c r="F1965" s="2" t="s">
        <v>43</v>
      </c>
      <c r="G1965" s="2" t="s">
        <v>64</v>
      </c>
      <c r="H1965" s="2">
        <v>2015</v>
      </c>
      <c r="I1965" s="7" t="s">
        <v>135</v>
      </c>
      <c r="R1965" s="2"/>
      <c r="S1965" s="2" t="s">
        <v>45</v>
      </c>
      <c r="X1965" s="5" t="e">
        <f t="shared" si="180"/>
        <v>#DIV/0!</v>
      </c>
      <c r="AA1965" s="5" t="e">
        <f t="shared" si="181"/>
        <v>#DIV/0!</v>
      </c>
      <c r="AB1965" s="4" t="e">
        <f t="shared" si="182"/>
        <v>#DIV/0!</v>
      </c>
      <c r="AD1965" s="2" t="e">
        <f t="shared" si="183"/>
        <v>#DIV/0!</v>
      </c>
      <c r="AF1965" s="2" t="e">
        <f t="shared" si="184"/>
        <v>#DIV/0!</v>
      </c>
      <c r="AG1965" s="2"/>
      <c r="AO1965" s="2"/>
      <c r="AP1965" s="2" t="str">
        <f t="shared" si="185"/>
        <v>D09_393_21</v>
      </c>
    </row>
    <row r="1966" spans="1:42" s="18" customFormat="1" ht="12.75" customHeight="1" x14ac:dyDescent="0.2">
      <c r="A1966" s="23" t="s">
        <v>68</v>
      </c>
      <c r="B1966" s="19">
        <v>393</v>
      </c>
      <c r="C1966" s="24">
        <v>21</v>
      </c>
      <c r="D1966" s="24" t="s">
        <v>55</v>
      </c>
      <c r="E1966" s="18" t="s">
        <v>43</v>
      </c>
      <c r="F1966" s="18" t="s">
        <v>43</v>
      </c>
      <c r="G1966" s="18" t="s">
        <v>64</v>
      </c>
      <c r="H1966" s="18">
        <v>2016</v>
      </c>
      <c r="I1966" s="26" t="s">
        <v>135</v>
      </c>
      <c r="S1966" s="18" t="s">
        <v>45</v>
      </c>
      <c r="X1966" s="25" t="e">
        <f t="shared" si="180"/>
        <v>#DIV/0!</v>
      </c>
      <c r="AA1966" s="25" t="e">
        <f t="shared" si="181"/>
        <v>#DIV/0!</v>
      </c>
      <c r="AB1966" s="24" t="e">
        <f t="shared" si="182"/>
        <v>#DIV/0!</v>
      </c>
      <c r="AD1966" s="18" t="e">
        <f t="shared" si="183"/>
        <v>#DIV/0!</v>
      </c>
      <c r="AF1966" s="18" t="e">
        <f t="shared" si="184"/>
        <v>#DIV/0!</v>
      </c>
      <c r="AP1966" s="2" t="str">
        <f t="shared" si="185"/>
        <v>D09_393_21</v>
      </c>
    </row>
    <row r="1967" spans="1:42" ht="12.75" customHeight="1" x14ac:dyDescent="0.2">
      <c r="A1967" s="1" t="s">
        <v>68</v>
      </c>
      <c r="B1967" s="3">
        <v>394</v>
      </c>
      <c r="C1967" s="4">
        <v>22</v>
      </c>
      <c r="D1967" s="4" t="s">
        <v>55</v>
      </c>
      <c r="E1967" s="2" t="s">
        <v>63</v>
      </c>
      <c r="F1967" s="2" t="s">
        <v>63</v>
      </c>
      <c r="G1967" s="2" t="s">
        <v>64</v>
      </c>
      <c r="H1967" s="2">
        <v>2012</v>
      </c>
      <c r="I1967" s="7" t="s">
        <v>135</v>
      </c>
      <c r="R1967" s="2"/>
      <c r="S1967" s="2" t="s">
        <v>45</v>
      </c>
      <c r="X1967" s="5" t="e">
        <f t="shared" si="180"/>
        <v>#DIV/0!</v>
      </c>
      <c r="AA1967" s="5" t="e">
        <f t="shared" si="181"/>
        <v>#DIV/0!</v>
      </c>
      <c r="AB1967" s="4" t="e">
        <f t="shared" si="182"/>
        <v>#DIV/0!</v>
      </c>
      <c r="AD1967" s="2" t="e">
        <f t="shared" si="183"/>
        <v>#DIV/0!</v>
      </c>
      <c r="AF1967" s="2" t="e">
        <f t="shared" si="184"/>
        <v>#DIV/0!</v>
      </c>
      <c r="AG1967" s="2"/>
      <c r="AO1967" s="2"/>
      <c r="AP1967" s="2" t="str">
        <f t="shared" si="185"/>
        <v>D09_394_22</v>
      </c>
    </row>
    <row r="1968" spans="1:42" ht="12.75" customHeight="1" x14ac:dyDescent="0.2">
      <c r="A1968" s="1" t="s">
        <v>68</v>
      </c>
      <c r="B1968" s="3">
        <v>394</v>
      </c>
      <c r="C1968" s="4">
        <v>22</v>
      </c>
      <c r="D1968" s="4" t="s">
        <v>55</v>
      </c>
      <c r="E1968" s="2" t="s">
        <v>63</v>
      </c>
      <c r="F1968" s="2" t="s">
        <v>63</v>
      </c>
      <c r="G1968" s="2" t="s">
        <v>64</v>
      </c>
      <c r="H1968" s="2">
        <v>2013</v>
      </c>
      <c r="I1968" s="7" t="s">
        <v>135</v>
      </c>
      <c r="R1968" s="2"/>
      <c r="S1968" s="2" t="s">
        <v>45</v>
      </c>
      <c r="X1968" s="5" t="e">
        <f t="shared" si="180"/>
        <v>#DIV/0!</v>
      </c>
      <c r="AA1968" s="5" t="e">
        <f t="shared" si="181"/>
        <v>#DIV/0!</v>
      </c>
      <c r="AB1968" s="4" t="e">
        <f t="shared" si="182"/>
        <v>#DIV/0!</v>
      </c>
      <c r="AD1968" s="2" t="e">
        <f t="shared" si="183"/>
        <v>#DIV/0!</v>
      </c>
      <c r="AF1968" s="2" t="e">
        <f t="shared" si="184"/>
        <v>#DIV/0!</v>
      </c>
      <c r="AG1968" s="2"/>
      <c r="AO1968" s="2"/>
      <c r="AP1968" s="2" t="str">
        <f t="shared" si="185"/>
        <v>D09_394_22</v>
      </c>
    </row>
    <row r="1969" spans="1:42" ht="12.75" customHeight="1" x14ac:dyDescent="0.2">
      <c r="A1969" s="1" t="s">
        <v>68</v>
      </c>
      <c r="B1969" s="3">
        <v>394</v>
      </c>
      <c r="C1969" s="4">
        <v>22</v>
      </c>
      <c r="D1969" s="4" t="s">
        <v>55</v>
      </c>
      <c r="E1969" s="2" t="s">
        <v>63</v>
      </c>
      <c r="F1969" s="2" t="s">
        <v>63</v>
      </c>
      <c r="G1969" s="2" t="s">
        <v>64</v>
      </c>
      <c r="H1969" s="2">
        <v>2014</v>
      </c>
      <c r="I1969" s="7" t="s">
        <v>135</v>
      </c>
      <c r="R1969" s="2"/>
      <c r="S1969" s="2" t="s">
        <v>45</v>
      </c>
      <c r="X1969" s="5" t="e">
        <f t="shared" si="180"/>
        <v>#DIV/0!</v>
      </c>
      <c r="AA1969" s="5" t="e">
        <f t="shared" si="181"/>
        <v>#DIV/0!</v>
      </c>
      <c r="AB1969" s="4" t="e">
        <f t="shared" si="182"/>
        <v>#DIV/0!</v>
      </c>
      <c r="AD1969" s="2" t="e">
        <f t="shared" si="183"/>
        <v>#DIV/0!</v>
      </c>
      <c r="AF1969" s="2" t="e">
        <f t="shared" si="184"/>
        <v>#DIV/0!</v>
      </c>
      <c r="AG1969" s="2"/>
      <c r="AO1969" s="2"/>
      <c r="AP1969" s="2" t="str">
        <f t="shared" si="185"/>
        <v>D09_394_22</v>
      </c>
    </row>
    <row r="1970" spans="1:42" ht="12.75" customHeight="1" x14ac:dyDescent="0.2">
      <c r="A1970" s="1" t="s">
        <v>68</v>
      </c>
      <c r="B1970" s="3">
        <v>394</v>
      </c>
      <c r="C1970" s="4">
        <v>22</v>
      </c>
      <c r="D1970" s="4" t="s">
        <v>55</v>
      </c>
      <c r="E1970" s="2" t="s">
        <v>63</v>
      </c>
      <c r="F1970" s="2" t="s">
        <v>63</v>
      </c>
      <c r="G1970" s="2" t="s">
        <v>64</v>
      </c>
      <c r="H1970" s="2">
        <v>2015</v>
      </c>
      <c r="I1970" s="7" t="s">
        <v>135</v>
      </c>
      <c r="R1970" s="2"/>
      <c r="S1970" s="2" t="s">
        <v>45</v>
      </c>
      <c r="X1970" s="5" t="e">
        <f t="shared" si="180"/>
        <v>#DIV/0!</v>
      </c>
      <c r="AA1970" s="5" t="e">
        <f t="shared" si="181"/>
        <v>#DIV/0!</v>
      </c>
      <c r="AB1970" s="4" t="e">
        <f t="shared" si="182"/>
        <v>#DIV/0!</v>
      </c>
      <c r="AD1970" s="2" t="e">
        <f t="shared" si="183"/>
        <v>#DIV/0!</v>
      </c>
      <c r="AF1970" s="2" t="e">
        <f t="shared" si="184"/>
        <v>#DIV/0!</v>
      </c>
      <c r="AG1970" s="2"/>
      <c r="AO1970" s="2"/>
      <c r="AP1970" s="2" t="str">
        <f t="shared" si="185"/>
        <v>D09_394_22</v>
      </c>
    </row>
    <row r="1971" spans="1:42" s="18" customFormat="1" ht="12.75" customHeight="1" x14ac:dyDescent="0.2">
      <c r="A1971" s="23" t="s">
        <v>68</v>
      </c>
      <c r="B1971" s="19">
        <v>394</v>
      </c>
      <c r="C1971" s="24">
        <v>22</v>
      </c>
      <c r="D1971" s="24" t="s">
        <v>55</v>
      </c>
      <c r="E1971" s="18" t="s">
        <v>63</v>
      </c>
      <c r="F1971" s="18" t="s">
        <v>63</v>
      </c>
      <c r="G1971" s="18" t="s">
        <v>64</v>
      </c>
      <c r="H1971" s="18">
        <v>2016</v>
      </c>
      <c r="I1971" s="26" t="s">
        <v>135</v>
      </c>
      <c r="S1971" s="18" t="s">
        <v>45</v>
      </c>
      <c r="X1971" s="25" t="e">
        <f t="shared" si="180"/>
        <v>#DIV/0!</v>
      </c>
      <c r="AA1971" s="25" t="e">
        <f t="shared" si="181"/>
        <v>#DIV/0!</v>
      </c>
      <c r="AB1971" s="24" t="e">
        <f t="shared" si="182"/>
        <v>#DIV/0!</v>
      </c>
      <c r="AD1971" s="18" t="e">
        <f t="shared" si="183"/>
        <v>#DIV/0!</v>
      </c>
      <c r="AF1971" s="18" t="e">
        <f t="shared" si="184"/>
        <v>#DIV/0!</v>
      </c>
      <c r="AP1971" s="2" t="str">
        <f t="shared" si="185"/>
        <v>D09_394_22</v>
      </c>
    </row>
    <row r="1972" spans="1:42" ht="12.75" customHeight="1" x14ac:dyDescent="0.2">
      <c r="A1972" s="1" t="s">
        <v>68</v>
      </c>
      <c r="B1972" s="3">
        <v>395</v>
      </c>
      <c r="C1972" s="4">
        <v>22</v>
      </c>
      <c r="D1972" s="4" t="s">
        <v>55</v>
      </c>
      <c r="E1972" s="2" t="s">
        <v>63</v>
      </c>
      <c r="F1972" s="2" t="s">
        <v>63</v>
      </c>
      <c r="G1972" s="2" t="s">
        <v>64</v>
      </c>
      <c r="H1972" s="2">
        <v>2012</v>
      </c>
      <c r="I1972" s="7" t="s">
        <v>101</v>
      </c>
      <c r="J1972" s="2">
        <v>82</v>
      </c>
      <c r="K1972" s="2">
        <f>J1972-67</f>
        <v>15</v>
      </c>
      <c r="L1972" s="2">
        <f>J1972-78</f>
        <v>4</v>
      </c>
      <c r="M1972" s="2">
        <f>J1972-95</f>
        <v>-13</v>
      </c>
      <c r="N1972" s="2">
        <v>1</v>
      </c>
      <c r="R1972" s="2"/>
      <c r="S1972" s="2" t="s">
        <v>45</v>
      </c>
      <c r="T1972" s="2">
        <v>0</v>
      </c>
      <c r="X1972" s="5" t="e">
        <f t="shared" si="180"/>
        <v>#DIV/0!</v>
      </c>
      <c r="AA1972" s="5" t="e">
        <f t="shared" si="181"/>
        <v>#DIV/0!</v>
      </c>
      <c r="AB1972" s="4" t="e">
        <f t="shared" si="182"/>
        <v>#DIV/0!</v>
      </c>
      <c r="AD1972" s="2" t="e">
        <f t="shared" si="183"/>
        <v>#DIV/0!</v>
      </c>
      <c r="AF1972" s="2" t="e">
        <f t="shared" si="184"/>
        <v>#DIV/0!</v>
      </c>
      <c r="AG1972" s="2"/>
      <c r="AO1972" s="2"/>
      <c r="AP1972" s="2" t="str">
        <f t="shared" si="185"/>
        <v>D09_395_22</v>
      </c>
    </row>
    <row r="1973" spans="1:42" ht="12.75" customHeight="1" x14ac:dyDescent="0.2">
      <c r="A1973" s="1" t="s">
        <v>68</v>
      </c>
      <c r="B1973" s="3">
        <v>395</v>
      </c>
      <c r="C1973" s="4">
        <v>22</v>
      </c>
      <c r="D1973" s="4" t="s">
        <v>55</v>
      </c>
      <c r="E1973" s="2" t="s">
        <v>63</v>
      </c>
      <c r="F1973" s="2" t="s">
        <v>63</v>
      </c>
      <c r="G1973" s="2" t="s">
        <v>64</v>
      </c>
      <c r="H1973" s="2">
        <v>2013</v>
      </c>
      <c r="I1973" s="7" t="s">
        <v>101</v>
      </c>
      <c r="J1973" s="2" t="s">
        <v>126</v>
      </c>
      <c r="N1973" s="2" t="s">
        <v>126</v>
      </c>
      <c r="R1973" s="2"/>
      <c r="S1973" s="2" t="s">
        <v>45</v>
      </c>
      <c r="T1973" s="2">
        <v>2</v>
      </c>
      <c r="U1973" s="2">
        <v>198</v>
      </c>
      <c r="V1973" s="2">
        <v>25</v>
      </c>
      <c r="W1973" s="2">
        <v>54</v>
      </c>
      <c r="X1973" s="5">
        <f t="shared" si="180"/>
        <v>2.2017391304347824</v>
      </c>
      <c r="Y1973" s="2">
        <v>4</v>
      </c>
      <c r="Z1973" s="2">
        <v>12</v>
      </c>
      <c r="AA1973" s="5">
        <f t="shared" si="181"/>
        <v>0.52173913043478259</v>
      </c>
      <c r="AB1973" s="4">
        <f t="shared" si="182"/>
        <v>23.696682464454977</v>
      </c>
      <c r="AC1973" s="2">
        <v>2</v>
      </c>
      <c r="AD1973" s="2">
        <f t="shared" si="183"/>
        <v>8</v>
      </c>
      <c r="AE1973" s="2">
        <v>0</v>
      </c>
      <c r="AF1973" s="2">
        <f t="shared" si="184"/>
        <v>0</v>
      </c>
      <c r="AG1973" s="8" t="s">
        <v>128</v>
      </c>
      <c r="AH1973" s="2">
        <v>1</v>
      </c>
      <c r="AI1973" s="2">
        <v>2</v>
      </c>
      <c r="AJ1973" s="2">
        <v>2</v>
      </c>
      <c r="AK1973" s="2">
        <v>3</v>
      </c>
      <c r="AL1973" s="2">
        <v>3</v>
      </c>
      <c r="AM1973" s="2">
        <v>2</v>
      </c>
      <c r="AN1973" s="2">
        <v>2</v>
      </c>
      <c r="AO1973" s="2"/>
      <c r="AP1973" s="2" t="str">
        <f t="shared" si="185"/>
        <v>D09_395_22</v>
      </c>
    </row>
    <row r="1974" spans="1:42" ht="12.75" customHeight="1" x14ac:dyDescent="0.2">
      <c r="A1974" s="1" t="s">
        <v>68</v>
      </c>
      <c r="B1974" s="3">
        <v>395</v>
      </c>
      <c r="C1974" s="4">
        <v>22</v>
      </c>
      <c r="D1974" s="4" t="s">
        <v>55</v>
      </c>
      <c r="E1974" s="2" t="s">
        <v>63</v>
      </c>
      <c r="F1974" s="2" t="s">
        <v>63</v>
      </c>
      <c r="G1974" s="2" t="s">
        <v>64</v>
      </c>
      <c r="H1974" s="2">
        <v>2014</v>
      </c>
      <c r="I1974" s="7" t="s">
        <v>101</v>
      </c>
      <c r="R1974" s="2"/>
      <c r="S1974" s="2" t="s">
        <v>45</v>
      </c>
      <c r="X1974" s="5" t="e">
        <f t="shared" si="180"/>
        <v>#DIV/0!</v>
      </c>
      <c r="AA1974" s="5" t="e">
        <f t="shared" si="181"/>
        <v>#DIV/0!</v>
      </c>
      <c r="AB1974" s="4" t="e">
        <f t="shared" si="182"/>
        <v>#DIV/0!</v>
      </c>
      <c r="AD1974" s="2" t="e">
        <f t="shared" si="183"/>
        <v>#DIV/0!</v>
      </c>
      <c r="AF1974" s="2" t="e">
        <f t="shared" si="184"/>
        <v>#DIV/0!</v>
      </c>
      <c r="AG1974" s="2"/>
      <c r="AO1974" s="2"/>
      <c r="AP1974" s="2" t="str">
        <f t="shared" si="185"/>
        <v>D09_395_22</v>
      </c>
    </row>
    <row r="1975" spans="1:42" ht="12.75" customHeight="1" x14ac:dyDescent="0.2">
      <c r="A1975" s="1" t="s">
        <v>68</v>
      </c>
      <c r="B1975" s="3">
        <v>395</v>
      </c>
      <c r="C1975" s="4">
        <v>22</v>
      </c>
      <c r="D1975" s="4" t="s">
        <v>55</v>
      </c>
      <c r="E1975" s="2" t="s">
        <v>63</v>
      </c>
      <c r="F1975" s="2" t="s">
        <v>63</v>
      </c>
      <c r="G1975" s="2" t="s">
        <v>64</v>
      </c>
      <c r="H1975" s="2">
        <v>2015</v>
      </c>
      <c r="I1975" s="7" t="s">
        <v>101</v>
      </c>
      <c r="R1975" s="2"/>
      <c r="S1975" s="2" t="s">
        <v>45</v>
      </c>
      <c r="X1975" s="5" t="e">
        <f t="shared" si="180"/>
        <v>#DIV/0!</v>
      </c>
      <c r="AA1975" s="5" t="e">
        <f t="shared" si="181"/>
        <v>#DIV/0!</v>
      </c>
      <c r="AB1975" s="4" t="e">
        <f t="shared" si="182"/>
        <v>#DIV/0!</v>
      </c>
      <c r="AD1975" s="2" t="e">
        <f t="shared" si="183"/>
        <v>#DIV/0!</v>
      </c>
      <c r="AF1975" s="2" t="e">
        <f t="shared" si="184"/>
        <v>#DIV/0!</v>
      </c>
      <c r="AG1975" s="2"/>
      <c r="AO1975" s="2"/>
      <c r="AP1975" s="2" t="str">
        <f t="shared" si="185"/>
        <v>D09_395_22</v>
      </c>
    </row>
    <row r="1976" spans="1:42" s="18" customFormat="1" ht="12.75" customHeight="1" x14ac:dyDescent="0.2">
      <c r="A1976" s="23" t="s">
        <v>68</v>
      </c>
      <c r="B1976" s="19">
        <v>395</v>
      </c>
      <c r="C1976" s="24">
        <v>22</v>
      </c>
      <c r="D1976" s="24" t="s">
        <v>55</v>
      </c>
      <c r="E1976" s="18" t="s">
        <v>63</v>
      </c>
      <c r="F1976" s="18" t="s">
        <v>63</v>
      </c>
      <c r="G1976" s="18" t="s">
        <v>64</v>
      </c>
      <c r="H1976" s="18">
        <v>2016</v>
      </c>
      <c r="I1976" s="7" t="s">
        <v>101</v>
      </c>
      <c r="S1976" s="18" t="s">
        <v>45</v>
      </c>
      <c r="X1976" s="25" t="e">
        <f t="shared" si="180"/>
        <v>#DIV/0!</v>
      </c>
      <c r="AA1976" s="25" t="e">
        <f t="shared" si="181"/>
        <v>#DIV/0!</v>
      </c>
      <c r="AB1976" s="24" t="e">
        <f t="shared" si="182"/>
        <v>#DIV/0!</v>
      </c>
      <c r="AD1976" s="18" t="e">
        <f t="shared" si="183"/>
        <v>#DIV/0!</v>
      </c>
      <c r="AF1976" s="18" t="e">
        <f t="shared" si="184"/>
        <v>#DIV/0!</v>
      </c>
      <c r="AP1976" s="2" t="str">
        <f t="shared" si="185"/>
        <v>D09_395_22</v>
      </c>
    </row>
    <row r="1977" spans="1:42" ht="12.75" customHeight="1" x14ac:dyDescent="0.2">
      <c r="A1977" s="1" t="s">
        <v>68</v>
      </c>
      <c r="B1977" s="3">
        <v>396</v>
      </c>
      <c r="C1977" s="4">
        <v>22</v>
      </c>
      <c r="D1977" s="4" t="s">
        <v>55</v>
      </c>
      <c r="E1977" s="2" t="s">
        <v>63</v>
      </c>
      <c r="F1977" s="2" t="s">
        <v>63</v>
      </c>
      <c r="G1977" s="2" t="s">
        <v>64</v>
      </c>
      <c r="H1977" s="2">
        <v>2012</v>
      </c>
      <c r="I1977" s="7" t="s">
        <v>135</v>
      </c>
      <c r="R1977" s="2"/>
      <c r="S1977" s="2" t="s">
        <v>45</v>
      </c>
      <c r="X1977" s="5" t="e">
        <f t="shared" si="180"/>
        <v>#DIV/0!</v>
      </c>
      <c r="AA1977" s="5" t="e">
        <f t="shared" si="181"/>
        <v>#DIV/0!</v>
      </c>
      <c r="AB1977" s="4" t="e">
        <f t="shared" si="182"/>
        <v>#DIV/0!</v>
      </c>
      <c r="AD1977" s="2" t="e">
        <f t="shared" si="183"/>
        <v>#DIV/0!</v>
      </c>
      <c r="AF1977" s="2" t="e">
        <f t="shared" si="184"/>
        <v>#DIV/0!</v>
      </c>
      <c r="AO1977" s="2"/>
      <c r="AP1977" s="2" t="str">
        <f t="shared" si="185"/>
        <v>D09_396_22</v>
      </c>
    </row>
    <row r="1978" spans="1:42" ht="12.75" customHeight="1" x14ac:dyDescent="0.2">
      <c r="A1978" s="1" t="s">
        <v>68</v>
      </c>
      <c r="B1978" s="3">
        <v>396</v>
      </c>
      <c r="C1978" s="4">
        <v>22</v>
      </c>
      <c r="D1978" s="4" t="s">
        <v>55</v>
      </c>
      <c r="E1978" s="2" t="s">
        <v>63</v>
      </c>
      <c r="F1978" s="2" t="s">
        <v>63</v>
      </c>
      <c r="G1978" s="2" t="s">
        <v>64</v>
      </c>
      <c r="H1978" s="2">
        <v>2013</v>
      </c>
      <c r="I1978" s="7" t="s">
        <v>135</v>
      </c>
      <c r="R1978" s="2"/>
      <c r="S1978" s="2" t="s">
        <v>45</v>
      </c>
      <c r="X1978" s="5" t="e">
        <f t="shared" si="180"/>
        <v>#DIV/0!</v>
      </c>
      <c r="AA1978" s="5" t="e">
        <f t="shared" si="181"/>
        <v>#DIV/0!</v>
      </c>
      <c r="AB1978" s="4" t="e">
        <f t="shared" si="182"/>
        <v>#DIV/0!</v>
      </c>
      <c r="AD1978" s="2" t="e">
        <f t="shared" si="183"/>
        <v>#DIV/0!</v>
      </c>
      <c r="AF1978" s="2" t="e">
        <f t="shared" si="184"/>
        <v>#DIV/0!</v>
      </c>
      <c r="AG1978" s="2"/>
      <c r="AO1978" s="2"/>
      <c r="AP1978" s="2" t="str">
        <f t="shared" si="185"/>
        <v>D09_396_22</v>
      </c>
    </row>
    <row r="1979" spans="1:42" ht="12.75" customHeight="1" x14ac:dyDescent="0.2">
      <c r="A1979" s="1" t="s">
        <v>68</v>
      </c>
      <c r="B1979" s="3">
        <v>396</v>
      </c>
      <c r="C1979" s="4">
        <v>22</v>
      </c>
      <c r="D1979" s="4" t="s">
        <v>55</v>
      </c>
      <c r="E1979" s="2" t="s">
        <v>63</v>
      </c>
      <c r="F1979" s="2" t="s">
        <v>63</v>
      </c>
      <c r="G1979" s="2" t="s">
        <v>64</v>
      </c>
      <c r="H1979" s="2">
        <v>2014</v>
      </c>
      <c r="I1979" s="7" t="s">
        <v>135</v>
      </c>
      <c r="R1979" s="2"/>
      <c r="S1979" s="2" t="s">
        <v>45</v>
      </c>
      <c r="X1979" s="5" t="e">
        <f t="shared" si="180"/>
        <v>#DIV/0!</v>
      </c>
      <c r="AA1979" s="5" t="e">
        <f t="shared" si="181"/>
        <v>#DIV/0!</v>
      </c>
      <c r="AB1979" s="4" t="e">
        <f t="shared" si="182"/>
        <v>#DIV/0!</v>
      </c>
      <c r="AD1979" s="2" t="e">
        <f t="shared" si="183"/>
        <v>#DIV/0!</v>
      </c>
      <c r="AF1979" s="2" t="e">
        <f t="shared" si="184"/>
        <v>#DIV/0!</v>
      </c>
      <c r="AG1979" s="2"/>
      <c r="AO1979" s="2"/>
      <c r="AP1979" s="2" t="str">
        <f t="shared" si="185"/>
        <v>D09_396_22</v>
      </c>
    </row>
    <row r="1980" spans="1:42" ht="12.75" customHeight="1" x14ac:dyDescent="0.2">
      <c r="A1980" s="1" t="s">
        <v>68</v>
      </c>
      <c r="B1980" s="3">
        <v>396</v>
      </c>
      <c r="C1980" s="4">
        <v>22</v>
      </c>
      <c r="D1980" s="4" t="s">
        <v>55</v>
      </c>
      <c r="E1980" s="2" t="s">
        <v>63</v>
      </c>
      <c r="F1980" s="2" t="s">
        <v>63</v>
      </c>
      <c r="G1980" s="2" t="s">
        <v>64</v>
      </c>
      <c r="H1980" s="2">
        <v>2015</v>
      </c>
      <c r="I1980" s="7" t="s">
        <v>135</v>
      </c>
      <c r="R1980" s="2"/>
      <c r="S1980" s="2" t="s">
        <v>45</v>
      </c>
      <c r="X1980" s="5" t="e">
        <f t="shared" si="180"/>
        <v>#DIV/0!</v>
      </c>
      <c r="AA1980" s="5" t="e">
        <f t="shared" si="181"/>
        <v>#DIV/0!</v>
      </c>
      <c r="AB1980" s="4" t="e">
        <f t="shared" si="182"/>
        <v>#DIV/0!</v>
      </c>
      <c r="AD1980" s="2" t="e">
        <f t="shared" si="183"/>
        <v>#DIV/0!</v>
      </c>
      <c r="AF1980" s="2" t="e">
        <f t="shared" si="184"/>
        <v>#DIV/0!</v>
      </c>
      <c r="AG1980" s="2"/>
      <c r="AO1980" s="2"/>
      <c r="AP1980" s="2" t="str">
        <f t="shared" si="185"/>
        <v>D09_396_22</v>
      </c>
    </row>
    <row r="1981" spans="1:42" s="18" customFormat="1" ht="12.75" customHeight="1" x14ac:dyDescent="0.2">
      <c r="A1981" s="23" t="s">
        <v>68</v>
      </c>
      <c r="B1981" s="19">
        <v>396</v>
      </c>
      <c r="C1981" s="24">
        <v>22</v>
      </c>
      <c r="D1981" s="24" t="s">
        <v>55</v>
      </c>
      <c r="E1981" s="18" t="s">
        <v>63</v>
      </c>
      <c r="F1981" s="18" t="s">
        <v>63</v>
      </c>
      <c r="G1981" s="18" t="s">
        <v>64</v>
      </c>
      <c r="H1981" s="18">
        <v>2016</v>
      </c>
      <c r="I1981" s="26" t="s">
        <v>135</v>
      </c>
      <c r="S1981" s="18" t="s">
        <v>45</v>
      </c>
      <c r="X1981" s="25" t="e">
        <f t="shared" si="180"/>
        <v>#DIV/0!</v>
      </c>
      <c r="AA1981" s="25" t="e">
        <f t="shared" si="181"/>
        <v>#DIV/0!</v>
      </c>
      <c r="AB1981" s="24" t="e">
        <f t="shared" si="182"/>
        <v>#DIV/0!</v>
      </c>
      <c r="AD1981" s="18" t="e">
        <f t="shared" si="183"/>
        <v>#DIV/0!</v>
      </c>
      <c r="AF1981" s="18" t="e">
        <f t="shared" si="184"/>
        <v>#DIV/0!</v>
      </c>
      <c r="AP1981" s="2" t="str">
        <f t="shared" si="185"/>
        <v>D09_396_22</v>
      </c>
    </row>
    <row r="1982" spans="1:42" ht="12.75" customHeight="1" x14ac:dyDescent="0.2">
      <c r="A1982" s="1" t="s">
        <v>68</v>
      </c>
      <c r="B1982" s="3">
        <v>397</v>
      </c>
      <c r="C1982" s="4">
        <v>22</v>
      </c>
      <c r="D1982" s="4" t="s">
        <v>55</v>
      </c>
      <c r="E1982" s="2" t="s">
        <v>63</v>
      </c>
      <c r="F1982" s="2" t="s">
        <v>63</v>
      </c>
      <c r="G1982" s="2" t="s">
        <v>64</v>
      </c>
      <c r="H1982" s="2">
        <v>2012</v>
      </c>
      <c r="I1982" s="7" t="s">
        <v>101</v>
      </c>
      <c r="J1982" s="2">
        <v>83</v>
      </c>
      <c r="K1982" s="2">
        <f>J1982-67</f>
        <v>16</v>
      </c>
      <c r="L1982" s="2">
        <f>J1982-78</f>
        <v>5</v>
      </c>
      <c r="M1982" s="2">
        <f>J1982-95</f>
        <v>-12</v>
      </c>
      <c r="N1982" s="2">
        <v>1</v>
      </c>
      <c r="R1982" s="2"/>
      <c r="S1982" s="2" t="s">
        <v>45</v>
      </c>
      <c r="T1982" s="2">
        <v>0</v>
      </c>
      <c r="X1982" s="5" t="e">
        <f t="shared" si="180"/>
        <v>#DIV/0!</v>
      </c>
      <c r="AA1982" s="5" t="e">
        <f t="shared" si="181"/>
        <v>#DIV/0!</v>
      </c>
      <c r="AB1982" s="4" t="e">
        <f t="shared" si="182"/>
        <v>#DIV/0!</v>
      </c>
      <c r="AD1982" s="2" t="e">
        <f t="shared" si="183"/>
        <v>#DIV/0!</v>
      </c>
      <c r="AF1982" s="2" t="e">
        <f t="shared" si="184"/>
        <v>#DIV/0!</v>
      </c>
      <c r="AO1982" s="2"/>
      <c r="AP1982" s="2" t="str">
        <f t="shared" si="185"/>
        <v>D09_397_22</v>
      </c>
    </row>
    <row r="1983" spans="1:42" ht="12.75" customHeight="1" x14ac:dyDescent="0.2">
      <c r="A1983" s="1" t="s">
        <v>68</v>
      </c>
      <c r="B1983" s="3">
        <v>397</v>
      </c>
      <c r="C1983" s="4">
        <v>22</v>
      </c>
      <c r="D1983" s="4" t="s">
        <v>55</v>
      </c>
      <c r="E1983" s="2" t="s">
        <v>63</v>
      </c>
      <c r="F1983" s="2" t="s">
        <v>63</v>
      </c>
      <c r="G1983" s="2" t="s">
        <v>64</v>
      </c>
      <c r="H1983" s="2">
        <v>2013</v>
      </c>
      <c r="I1983" s="7" t="s">
        <v>101</v>
      </c>
      <c r="R1983" s="2"/>
      <c r="S1983" s="2" t="s">
        <v>45</v>
      </c>
      <c r="X1983" s="5" t="e">
        <f t="shared" si="180"/>
        <v>#DIV/0!</v>
      </c>
      <c r="AA1983" s="5" t="e">
        <f t="shared" si="181"/>
        <v>#DIV/0!</v>
      </c>
      <c r="AB1983" s="4" t="e">
        <f t="shared" si="182"/>
        <v>#DIV/0!</v>
      </c>
      <c r="AD1983" s="2" t="e">
        <f t="shared" si="183"/>
        <v>#DIV/0!</v>
      </c>
      <c r="AF1983" s="2" t="e">
        <f t="shared" si="184"/>
        <v>#DIV/0!</v>
      </c>
      <c r="AO1983" s="2"/>
      <c r="AP1983" s="2" t="str">
        <f t="shared" si="185"/>
        <v>D09_397_22</v>
      </c>
    </row>
    <row r="1984" spans="1:42" ht="12.75" customHeight="1" x14ac:dyDescent="0.2">
      <c r="A1984" s="1" t="s">
        <v>68</v>
      </c>
      <c r="B1984" s="3">
        <v>397</v>
      </c>
      <c r="C1984" s="4">
        <v>22</v>
      </c>
      <c r="D1984" s="4" t="s">
        <v>55</v>
      </c>
      <c r="E1984" s="2" t="s">
        <v>63</v>
      </c>
      <c r="F1984" s="2" t="s">
        <v>63</v>
      </c>
      <c r="G1984" s="2" t="s">
        <v>64</v>
      </c>
      <c r="H1984" s="2">
        <v>2014</v>
      </c>
      <c r="I1984" s="7" t="s">
        <v>101</v>
      </c>
      <c r="R1984" s="2"/>
      <c r="S1984" s="2" t="s">
        <v>45</v>
      </c>
      <c r="X1984" s="5" t="e">
        <f t="shared" si="180"/>
        <v>#DIV/0!</v>
      </c>
      <c r="AA1984" s="5" t="e">
        <f t="shared" si="181"/>
        <v>#DIV/0!</v>
      </c>
      <c r="AB1984" s="4" t="e">
        <f t="shared" si="182"/>
        <v>#DIV/0!</v>
      </c>
      <c r="AD1984" s="2" t="e">
        <f t="shared" si="183"/>
        <v>#DIV/0!</v>
      </c>
      <c r="AF1984" s="2" t="e">
        <f t="shared" si="184"/>
        <v>#DIV/0!</v>
      </c>
      <c r="AG1984" s="2"/>
      <c r="AO1984" s="2"/>
      <c r="AP1984" s="2" t="str">
        <f t="shared" si="185"/>
        <v>D09_397_22</v>
      </c>
    </row>
    <row r="1985" spans="1:42" ht="12.75" customHeight="1" x14ac:dyDescent="0.2">
      <c r="A1985" s="1" t="s">
        <v>68</v>
      </c>
      <c r="B1985" s="3">
        <v>397</v>
      </c>
      <c r="C1985" s="4">
        <v>22</v>
      </c>
      <c r="D1985" s="4" t="s">
        <v>55</v>
      </c>
      <c r="E1985" s="2" t="s">
        <v>63</v>
      </c>
      <c r="F1985" s="2" t="s">
        <v>63</v>
      </c>
      <c r="G1985" s="2" t="s">
        <v>64</v>
      </c>
      <c r="H1985" s="2">
        <v>2015</v>
      </c>
      <c r="I1985" s="7" t="s">
        <v>101</v>
      </c>
      <c r="R1985" s="2"/>
      <c r="S1985" s="2" t="s">
        <v>45</v>
      </c>
      <c r="X1985" s="5" t="e">
        <f t="shared" si="180"/>
        <v>#DIV/0!</v>
      </c>
      <c r="AA1985" s="5" t="e">
        <f t="shared" si="181"/>
        <v>#DIV/0!</v>
      </c>
      <c r="AB1985" s="4" t="e">
        <f t="shared" si="182"/>
        <v>#DIV/0!</v>
      </c>
      <c r="AD1985" s="2" t="e">
        <f t="shared" si="183"/>
        <v>#DIV/0!</v>
      </c>
      <c r="AF1985" s="2" t="e">
        <f t="shared" si="184"/>
        <v>#DIV/0!</v>
      </c>
      <c r="AG1985" s="2"/>
      <c r="AO1985" s="2"/>
      <c r="AP1985" s="2" t="str">
        <f t="shared" si="185"/>
        <v>D09_397_22</v>
      </c>
    </row>
    <row r="1986" spans="1:42" s="18" customFormat="1" ht="12.75" customHeight="1" x14ac:dyDescent="0.2">
      <c r="A1986" s="23" t="s">
        <v>68</v>
      </c>
      <c r="B1986" s="19">
        <v>397</v>
      </c>
      <c r="C1986" s="24">
        <v>22</v>
      </c>
      <c r="D1986" s="24" t="s">
        <v>55</v>
      </c>
      <c r="E1986" s="18" t="s">
        <v>63</v>
      </c>
      <c r="F1986" s="18" t="s">
        <v>63</v>
      </c>
      <c r="G1986" s="18" t="s">
        <v>64</v>
      </c>
      <c r="H1986" s="18">
        <v>2016</v>
      </c>
      <c r="I1986" s="7" t="s">
        <v>101</v>
      </c>
      <c r="S1986" s="18" t="s">
        <v>45</v>
      </c>
      <c r="X1986" s="25" t="e">
        <f t="shared" si="180"/>
        <v>#DIV/0!</v>
      </c>
      <c r="AA1986" s="25" t="e">
        <f t="shared" si="181"/>
        <v>#DIV/0!</v>
      </c>
      <c r="AB1986" s="24" t="e">
        <f t="shared" si="182"/>
        <v>#DIV/0!</v>
      </c>
      <c r="AD1986" s="18" t="e">
        <f t="shared" si="183"/>
        <v>#DIV/0!</v>
      </c>
      <c r="AF1986" s="18" t="e">
        <f t="shared" si="184"/>
        <v>#DIV/0!</v>
      </c>
      <c r="AP1986" s="2" t="str">
        <f t="shared" si="185"/>
        <v>D09_397_22</v>
      </c>
    </row>
    <row r="1987" spans="1:42" ht="12.75" customHeight="1" x14ac:dyDescent="0.2">
      <c r="A1987" s="1" t="s">
        <v>68</v>
      </c>
      <c r="B1987" s="3">
        <v>398</v>
      </c>
      <c r="C1987" s="4">
        <v>22</v>
      </c>
      <c r="D1987" s="4" t="s">
        <v>55</v>
      </c>
      <c r="E1987" s="2" t="s">
        <v>63</v>
      </c>
      <c r="F1987" s="2" t="s">
        <v>63</v>
      </c>
      <c r="G1987" s="2" t="s">
        <v>64</v>
      </c>
      <c r="H1987" s="2">
        <v>2012</v>
      </c>
      <c r="I1987" s="7" t="s">
        <v>135</v>
      </c>
      <c r="R1987" s="2"/>
      <c r="S1987" s="2" t="s">
        <v>45</v>
      </c>
      <c r="X1987" s="5" t="e">
        <f t="shared" ref="X1987:X2050" si="186">(W1987+(AA1987*AC1987))/V1987</f>
        <v>#DIV/0!</v>
      </c>
      <c r="AA1987" s="5" t="e">
        <f t="shared" ref="AA1987:AA2050" si="187">Z1987/(V1987-AC1987)</f>
        <v>#DIV/0!</v>
      </c>
      <c r="AB1987" s="4" t="e">
        <f t="shared" ref="AB1987:AB2050" si="188">AA1987*100/X1987</f>
        <v>#DIV/0!</v>
      </c>
      <c r="AD1987" s="2" t="e">
        <f t="shared" ref="AD1987:AD2050" si="189">AC1987*100/V1987</f>
        <v>#DIV/0!</v>
      </c>
      <c r="AF1987" s="2" t="e">
        <f t="shared" ref="AF1987:AF2050" si="190">AE1987*100/V1987</f>
        <v>#DIV/0!</v>
      </c>
      <c r="AO1987" s="2"/>
      <c r="AP1987" s="2" t="str">
        <f t="shared" ref="AP1987:AP2050" si="191">CONCATENATE(LEFT(A1987,1),CONCATENATE(RIGHT(A1987,2),"_",CONCATENATE(B1987),"_",CONCATENATE(C1987)))</f>
        <v>D09_398_22</v>
      </c>
    </row>
    <row r="1988" spans="1:42" ht="12.75" customHeight="1" x14ac:dyDescent="0.2">
      <c r="A1988" s="1" t="s">
        <v>68</v>
      </c>
      <c r="B1988" s="3">
        <v>398</v>
      </c>
      <c r="C1988" s="4">
        <v>22</v>
      </c>
      <c r="D1988" s="4" t="s">
        <v>55</v>
      </c>
      <c r="E1988" s="2" t="s">
        <v>63</v>
      </c>
      <c r="F1988" s="2" t="s">
        <v>63</v>
      </c>
      <c r="G1988" s="2" t="s">
        <v>64</v>
      </c>
      <c r="H1988" s="2">
        <v>2013</v>
      </c>
      <c r="I1988" s="7" t="s">
        <v>135</v>
      </c>
      <c r="R1988" s="2"/>
      <c r="S1988" s="2" t="s">
        <v>45</v>
      </c>
      <c r="X1988" s="5" t="e">
        <f t="shared" si="186"/>
        <v>#DIV/0!</v>
      </c>
      <c r="AA1988" s="5" t="e">
        <f t="shared" si="187"/>
        <v>#DIV/0!</v>
      </c>
      <c r="AB1988" s="4" t="e">
        <f t="shared" si="188"/>
        <v>#DIV/0!</v>
      </c>
      <c r="AD1988" s="2" t="e">
        <f t="shared" si="189"/>
        <v>#DIV/0!</v>
      </c>
      <c r="AF1988" s="2" t="e">
        <f t="shared" si="190"/>
        <v>#DIV/0!</v>
      </c>
      <c r="AG1988" s="2"/>
      <c r="AO1988" s="2"/>
      <c r="AP1988" s="2" t="str">
        <f t="shared" si="191"/>
        <v>D09_398_22</v>
      </c>
    </row>
    <row r="1989" spans="1:42" ht="12.75" customHeight="1" x14ac:dyDescent="0.2">
      <c r="A1989" s="1" t="s">
        <v>68</v>
      </c>
      <c r="B1989" s="3">
        <v>398</v>
      </c>
      <c r="C1989" s="4">
        <v>22</v>
      </c>
      <c r="D1989" s="4" t="s">
        <v>55</v>
      </c>
      <c r="E1989" s="2" t="s">
        <v>63</v>
      </c>
      <c r="F1989" s="2" t="s">
        <v>63</v>
      </c>
      <c r="G1989" s="2" t="s">
        <v>64</v>
      </c>
      <c r="H1989" s="2">
        <v>2014</v>
      </c>
      <c r="I1989" s="7" t="s">
        <v>135</v>
      </c>
      <c r="R1989" s="2"/>
      <c r="S1989" s="2" t="s">
        <v>45</v>
      </c>
      <c r="X1989" s="5" t="e">
        <f t="shared" si="186"/>
        <v>#DIV/0!</v>
      </c>
      <c r="AA1989" s="5" t="e">
        <f t="shared" si="187"/>
        <v>#DIV/0!</v>
      </c>
      <c r="AB1989" s="4" t="e">
        <f t="shared" si="188"/>
        <v>#DIV/0!</v>
      </c>
      <c r="AD1989" s="2" t="e">
        <f t="shared" si="189"/>
        <v>#DIV/0!</v>
      </c>
      <c r="AF1989" s="2" t="e">
        <f t="shared" si="190"/>
        <v>#DIV/0!</v>
      </c>
      <c r="AG1989" s="2"/>
      <c r="AO1989" s="2"/>
      <c r="AP1989" s="2" t="str">
        <f t="shared" si="191"/>
        <v>D09_398_22</v>
      </c>
    </row>
    <row r="1990" spans="1:42" ht="12.75" customHeight="1" x14ac:dyDescent="0.2">
      <c r="A1990" s="1" t="s">
        <v>68</v>
      </c>
      <c r="B1990" s="3">
        <v>398</v>
      </c>
      <c r="C1990" s="4">
        <v>22</v>
      </c>
      <c r="D1990" s="4" t="s">
        <v>55</v>
      </c>
      <c r="E1990" s="2" t="s">
        <v>63</v>
      </c>
      <c r="F1990" s="2" t="s">
        <v>63</v>
      </c>
      <c r="G1990" s="2" t="s">
        <v>64</v>
      </c>
      <c r="H1990" s="2">
        <v>2015</v>
      </c>
      <c r="I1990" s="7" t="s">
        <v>135</v>
      </c>
      <c r="R1990" s="2"/>
      <c r="S1990" s="2" t="s">
        <v>45</v>
      </c>
      <c r="X1990" s="5" t="e">
        <f t="shared" si="186"/>
        <v>#DIV/0!</v>
      </c>
      <c r="AA1990" s="5" t="e">
        <f t="shared" si="187"/>
        <v>#DIV/0!</v>
      </c>
      <c r="AB1990" s="4" t="e">
        <f t="shared" si="188"/>
        <v>#DIV/0!</v>
      </c>
      <c r="AD1990" s="2" t="e">
        <f t="shared" si="189"/>
        <v>#DIV/0!</v>
      </c>
      <c r="AF1990" s="2" t="e">
        <f t="shared" si="190"/>
        <v>#DIV/0!</v>
      </c>
      <c r="AG1990" s="2"/>
      <c r="AO1990" s="2"/>
      <c r="AP1990" s="2" t="str">
        <f t="shared" si="191"/>
        <v>D09_398_22</v>
      </c>
    </row>
    <row r="1991" spans="1:42" s="18" customFormat="1" ht="12.75" customHeight="1" x14ac:dyDescent="0.2">
      <c r="A1991" s="23" t="s">
        <v>68</v>
      </c>
      <c r="B1991" s="19">
        <v>398</v>
      </c>
      <c r="C1991" s="24">
        <v>22</v>
      </c>
      <c r="D1991" s="24" t="s">
        <v>55</v>
      </c>
      <c r="E1991" s="18" t="s">
        <v>63</v>
      </c>
      <c r="F1991" s="18" t="s">
        <v>63</v>
      </c>
      <c r="G1991" s="18" t="s">
        <v>64</v>
      </c>
      <c r="H1991" s="18">
        <v>2016</v>
      </c>
      <c r="I1991" s="26" t="s">
        <v>135</v>
      </c>
      <c r="S1991" s="18" t="s">
        <v>45</v>
      </c>
      <c r="X1991" s="25" t="e">
        <f t="shared" si="186"/>
        <v>#DIV/0!</v>
      </c>
      <c r="AA1991" s="25" t="e">
        <f t="shared" si="187"/>
        <v>#DIV/0!</v>
      </c>
      <c r="AB1991" s="24" t="e">
        <f t="shared" si="188"/>
        <v>#DIV/0!</v>
      </c>
      <c r="AD1991" s="18" t="e">
        <f t="shared" si="189"/>
        <v>#DIV/0!</v>
      </c>
      <c r="AF1991" s="18" t="e">
        <f t="shared" si="190"/>
        <v>#DIV/0!</v>
      </c>
      <c r="AP1991" s="2" t="str">
        <f t="shared" si="191"/>
        <v>D09_398_22</v>
      </c>
    </row>
    <row r="1992" spans="1:42" ht="12.75" customHeight="1" x14ac:dyDescent="0.2">
      <c r="A1992" s="1" t="s">
        <v>68</v>
      </c>
      <c r="B1992" s="3">
        <v>399</v>
      </c>
      <c r="C1992" s="4">
        <v>22</v>
      </c>
      <c r="D1992" s="4" t="s">
        <v>55</v>
      </c>
      <c r="E1992" s="2" t="s">
        <v>63</v>
      </c>
      <c r="F1992" s="2" t="s">
        <v>63</v>
      </c>
      <c r="G1992" s="2" t="s">
        <v>64</v>
      </c>
      <c r="H1992" s="2">
        <v>2012</v>
      </c>
      <c r="I1992" s="7" t="s">
        <v>135</v>
      </c>
      <c r="R1992" s="2"/>
      <c r="S1992" s="2" t="s">
        <v>45</v>
      </c>
      <c r="X1992" s="5" t="e">
        <f t="shared" si="186"/>
        <v>#DIV/0!</v>
      </c>
      <c r="AA1992" s="5" t="e">
        <f t="shared" si="187"/>
        <v>#DIV/0!</v>
      </c>
      <c r="AB1992" s="4" t="e">
        <f t="shared" si="188"/>
        <v>#DIV/0!</v>
      </c>
      <c r="AD1992" s="2" t="e">
        <f t="shared" si="189"/>
        <v>#DIV/0!</v>
      </c>
      <c r="AF1992" s="2" t="e">
        <f t="shared" si="190"/>
        <v>#DIV/0!</v>
      </c>
      <c r="AO1992" s="2"/>
      <c r="AP1992" s="2" t="str">
        <f t="shared" si="191"/>
        <v>D09_399_22</v>
      </c>
    </row>
    <row r="1993" spans="1:42" ht="12.75" customHeight="1" x14ac:dyDescent="0.2">
      <c r="A1993" s="1" t="s">
        <v>68</v>
      </c>
      <c r="B1993" s="3">
        <v>399</v>
      </c>
      <c r="C1993" s="4">
        <v>22</v>
      </c>
      <c r="D1993" s="4" t="s">
        <v>55</v>
      </c>
      <c r="E1993" s="2" t="s">
        <v>63</v>
      </c>
      <c r="F1993" s="2" t="s">
        <v>63</v>
      </c>
      <c r="G1993" s="2" t="s">
        <v>64</v>
      </c>
      <c r="H1993" s="2">
        <v>2013</v>
      </c>
      <c r="I1993" s="7" t="s">
        <v>135</v>
      </c>
      <c r="R1993" s="2"/>
      <c r="S1993" s="2" t="s">
        <v>45</v>
      </c>
      <c r="X1993" s="5" t="e">
        <f t="shared" si="186"/>
        <v>#DIV/0!</v>
      </c>
      <c r="AA1993" s="5" t="e">
        <f t="shared" si="187"/>
        <v>#DIV/0!</v>
      </c>
      <c r="AB1993" s="4" t="e">
        <f t="shared" si="188"/>
        <v>#DIV/0!</v>
      </c>
      <c r="AD1993" s="2" t="e">
        <f t="shared" si="189"/>
        <v>#DIV/0!</v>
      </c>
      <c r="AF1993" s="2" t="e">
        <f t="shared" si="190"/>
        <v>#DIV/0!</v>
      </c>
      <c r="AG1993" s="2"/>
      <c r="AO1993" s="2"/>
      <c r="AP1993" s="2" t="str">
        <f t="shared" si="191"/>
        <v>D09_399_22</v>
      </c>
    </row>
    <row r="1994" spans="1:42" ht="12.75" customHeight="1" x14ac:dyDescent="0.2">
      <c r="A1994" s="1" t="s">
        <v>68</v>
      </c>
      <c r="B1994" s="3">
        <v>399</v>
      </c>
      <c r="C1994" s="4">
        <v>22</v>
      </c>
      <c r="D1994" s="4" t="s">
        <v>55</v>
      </c>
      <c r="E1994" s="2" t="s">
        <v>63</v>
      </c>
      <c r="F1994" s="2" t="s">
        <v>63</v>
      </c>
      <c r="G1994" s="2" t="s">
        <v>64</v>
      </c>
      <c r="H1994" s="2">
        <v>2014</v>
      </c>
      <c r="I1994" s="7" t="s">
        <v>135</v>
      </c>
      <c r="R1994" s="2"/>
      <c r="S1994" s="2" t="s">
        <v>45</v>
      </c>
      <c r="X1994" s="5" t="e">
        <f t="shared" si="186"/>
        <v>#DIV/0!</v>
      </c>
      <c r="AA1994" s="5" t="e">
        <f t="shared" si="187"/>
        <v>#DIV/0!</v>
      </c>
      <c r="AB1994" s="4" t="e">
        <f t="shared" si="188"/>
        <v>#DIV/0!</v>
      </c>
      <c r="AD1994" s="2" t="e">
        <f t="shared" si="189"/>
        <v>#DIV/0!</v>
      </c>
      <c r="AF1994" s="2" t="e">
        <f t="shared" si="190"/>
        <v>#DIV/0!</v>
      </c>
      <c r="AG1994" s="2"/>
      <c r="AO1994" s="2"/>
      <c r="AP1994" s="2" t="str">
        <f t="shared" si="191"/>
        <v>D09_399_22</v>
      </c>
    </row>
    <row r="1995" spans="1:42" ht="12.75" customHeight="1" x14ac:dyDescent="0.2">
      <c r="A1995" s="1" t="s">
        <v>68</v>
      </c>
      <c r="B1995" s="3">
        <v>399</v>
      </c>
      <c r="C1995" s="4">
        <v>22</v>
      </c>
      <c r="D1995" s="4" t="s">
        <v>55</v>
      </c>
      <c r="E1995" s="2" t="s">
        <v>63</v>
      </c>
      <c r="F1995" s="2" t="s">
        <v>63</v>
      </c>
      <c r="G1995" s="2" t="s">
        <v>64</v>
      </c>
      <c r="H1995" s="2">
        <v>2015</v>
      </c>
      <c r="I1995" s="7" t="s">
        <v>135</v>
      </c>
      <c r="R1995" s="2"/>
      <c r="S1995" s="2" t="s">
        <v>45</v>
      </c>
      <c r="X1995" s="5" t="e">
        <f t="shared" si="186"/>
        <v>#DIV/0!</v>
      </c>
      <c r="AA1995" s="5" t="e">
        <f t="shared" si="187"/>
        <v>#DIV/0!</v>
      </c>
      <c r="AB1995" s="4" t="e">
        <f t="shared" si="188"/>
        <v>#DIV/0!</v>
      </c>
      <c r="AD1995" s="2" t="e">
        <f t="shared" si="189"/>
        <v>#DIV/0!</v>
      </c>
      <c r="AF1995" s="2" t="e">
        <f t="shared" si="190"/>
        <v>#DIV/0!</v>
      </c>
      <c r="AG1995" s="2"/>
      <c r="AO1995" s="2"/>
      <c r="AP1995" s="2" t="str">
        <f t="shared" si="191"/>
        <v>D09_399_22</v>
      </c>
    </row>
    <row r="1996" spans="1:42" s="18" customFormat="1" ht="12.75" customHeight="1" x14ac:dyDescent="0.2">
      <c r="A1996" s="23" t="s">
        <v>68</v>
      </c>
      <c r="B1996" s="19">
        <v>399</v>
      </c>
      <c r="C1996" s="24">
        <v>22</v>
      </c>
      <c r="D1996" s="24" t="s">
        <v>55</v>
      </c>
      <c r="E1996" s="18" t="s">
        <v>63</v>
      </c>
      <c r="F1996" s="18" t="s">
        <v>63</v>
      </c>
      <c r="G1996" s="18" t="s">
        <v>64</v>
      </c>
      <c r="H1996" s="18">
        <v>2016</v>
      </c>
      <c r="I1996" s="26" t="s">
        <v>135</v>
      </c>
      <c r="S1996" s="18" t="s">
        <v>45</v>
      </c>
      <c r="X1996" s="25" t="e">
        <f t="shared" si="186"/>
        <v>#DIV/0!</v>
      </c>
      <c r="AA1996" s="25" t="e">
        <f t="shared" si="187"/>
        <v>#DIV/0!</v>
      </c>
      <c r="AB1996" s="24" t="e">
        <f t="shared" si="188"/>
        <v>#DIV/0!</v>
      </c>
      <c r="AD1996" s="18" t="e">
        <f t="shared" si="189"/>
        <v>#DIV/0!</v>
      </c>
      <c r="AF1996" s="18" t="e">
        <f t="shared" si="190"/>
        <v>#DIV/0!</v>
      </c>
      <c r="AP1996" s="2" t="str">
        <f t="shared" si="191"/>
        <v>D09_399_22</v>
      </c>
    </row>
    <row r="1997" spans="1:42" ht="12.75" customHeight="1" x14ac:dyDescent="0.2">
      <c r="A1997" s="1" t="s">
        <v>68</v>
      </c>
      <c r="B1997" s="3">
        <v>400</v>
      </c>
      <c r="C1997" s="4">
        <v>22</v>
      </c>
      <c r="D1997" s="4" t="s">
        <v>55</v>
      </c>
      <c r="E1997" s="2" t="s">
        <v>63</v>
      </c>
      <c r="F1997" s="2" t="s">
        <v>63</v>
      </c>
      <c r="G1997" s="2" t="s">
        <v>64</v>
      </c>
      <c r="H1997" s="2">
        <v>2012</v>
      </c>
      <c r="I1997" s="7" t="s">
        <v>135</v>
      </c>
      <c r="R1997" s="2"/>
      <c r="S1997" s="2" t="s">
        <v>45</v>
      </c>
      <c r="X1997" s="5" t="e">
        <f t="shared" si="186"/>
        <v>#DIV/0!</v>
      </c>
      <c r="AA1997" s="5" t="e">
        <f t="shared" si="187"/>
        <v>#DIV/0!</v>
      </c>
      <c r="AB1997" s="4" t="e">
        <f t="shared" si="188"/>
        <v>#DIV/0!</v>
      </c>
      <c r="AD1997" s="2" t="e">
        <f t="shared" si="189"/>
        <v>#DIV/0!</v>
      </c>
      <c r="AF1997" s="2" t="e">
        <f t="shared" si="190"/>
        <v>#DIV/0!</v>
      </c>
      <c r="AO1997" s="2"/>
      <c r="AP1997" s="2" t="str">
        <f t="shared" si="191"/>
        <v>D09_400_22</v>
      </c>
    </row>
    <row r="1998" spans="1:42" ht="12.75" customHeight="1" x14ac:dyDescent="0.2">
      <c r="A1998" s="1" t="s">
        <v>68</v>
      </c>
      <c r="B1998" s="3">
        <v>400</v>
      </c>
      <c r="C1998" s="4">
        <v>22</v>
      </c>
      <c r="D1998" s="4" t="s">
        <v>55</v>
      </c>
      <c r="E1998" s="2" t="s">
        <v>63</v>
      </c>
      <c r="F1998" s="2" t="s">
        <v>63</v>
      </c>
      <c r="G1998" s="2" t="s">
        <v>64</v>
      </c>
      <c r="H1998" s="2">
        <v>2013</v>
      </c>
      <c r="I1998" s="7" t="s">
        <v>135</v>
      </c>
      <c r="R1998" s="2"/>
      <c r="S1998" s="2" t="s">
        <v>45</v>
      </c>
      <c r="X1998" s="5" t="e">
        <f t="shared" si="186"/>
        <v>#DIV/0!</v>
      </c>
      <c r="AA1998" s="5" t="e">
        <f t="shared" si="187"/>
        <v>#DIV/0!</v>
      </c>
      <c r="AB1998" s="4" t="e">
        <f t="shared" si="188"/>
        <v>#DIV/0!</v>
      </c>
      <c r="AD1998" s="2" t="e">
        <f t="shared" si="189"/>
        <v>#DIV/0!</v>
      </c>
      <c r="AF1998" s="2" t="e">
        <f t="shared" si="190"/>
        <v>#DIV/0!</v>
      </c>
      <c r="AG1998" s="2"/>
      <c r="AO1998" s="2"/>
      <c r="AP1998" s="2" t="str">
        <f t="shared" si="191"/>
        <v>D09_400_22</v>
      </c>
    </row>
    <row r="1999" spans="1:42" ht="12.75" customHeight="1" x14ac:dyDescent="0.2">
      <c r="A1999" s="1" t="s">
        <v>68</v>
      </c>
      <c r="B1999" s="3">
        <v>400</v>
      </c>
      <c r="C1999" s="4">
        <v>22</v>
      </c>
      <c r="D1999" s="4" t="s">
        <v>55</v>
      </c>
      <c r="E1999" s="2" t="s">
        <v>63</v>
      </c>
      <c r="F1999" s="2" t="s">
        <v>63</v>
      </c>
      <c r="G1999" s="2" t="s">
        <v>64</v>
      </c>
      <c r="H1999" s="2">
        <v>2014</v>
      </c>
      <c r="I1999" s="7" t="s">
        <v>135</v>
      </c>
      <c r="R1999" s="2"/>
      <c r="S1999" s="2" t="s">
        <v>45</v>
      </c>
      <c r="X1999" s="5" t="e">
        <f t="shared" si="186"/>
        <v>#DIV/0!</v>
      </c>
      <c r="AA1999" s="5" t="e">
        <f t="shared" si="187"/>
        <v>#DIV/0!</v>
      </c>
      <c r="AB1999" s="4" t="e">
        <f t="shared" si="188"/>
        <v>#DIV/0!</v>
      </c>
      <c r="AD1999" s="2" t="e">
        <f t="shared" si="189"/>
        <v>#DIV/0!</v>
      </c>
      <c r="AF1999" s="2" t="e">
        <f t="shared" si="190"/>
        <v>#DIV/0!</v>
      </c>
      <c r="AG1999" s="2"/>
      <c r="AO1999" s="2"/>
      <c r="AP1999" s="2" t="str">
        <f t="shared" si="191"/>
        <v>D09_400_22</v>
      </c>
    </row>
    <row r="2000" spans="1:42" ht="12.75" customHeight="1" x14ac:dyDescent="0.2">
      <c r="A2000" s="1" t="s">
        <v>68</v>
      </c>
      <c r="B2000" s="3">
        <v>400</v>
      </c>
      <c r="C2000" s="4">
        <v>22</v>
      </c>
      <c r="D2000" s="4" t="s">
        <v>55</v>
      </c>
      <c r="E2000" s="2" t="s">
        <v>63</v>
      </c>
      <c r="F2000" s="2" t="s">
        <v>63</v>
      </c>
      <c r="G2000" s="2" t="s">
        <v>64</v>
      </c>
      <c r="H2000" s="2">
        <v>2015</v>
      </c>
      <c r="I2000" s="7" t="s">
        <v>135</v>
      </c>
      <c r="R2000" s="2"/>
      <c r="S2000" s="2" t="s">
        <v>45</v>
      </c>
      <c r="X2000" s="5" t="e">
        <f t="shared" si="186"/>
        <v>#DIV/0!</v>
      </c>
      <c r="AA2000" s="5" t="e">
        <f t="shared" si="187"/>
        <v>#DIV/0!</v>
      </c>
      <c r="AB2000" s="4" t="e">
        <f t="shared" si="188"/>
        <v>#DIV/0!</v>
      </c>
      <c r="AD2000" s="2" t="e">
        <f t="shared" si="189"/>
        <v>#DIV/0!</v>
      </c>
      <c r="AF2000" s="2" t="e">
        <f t="shared" si="190"/>
        <v>#DIV/0!</v>
      </c>
      <c r="AG2000" s="2"/>
      <c r="AO2000" s="2"/>
      <c r="AP2000" s="2" t="str">
        <f t="shared" si="191"/>
        <v>D09_400_22</v>
      </c>
    </row>
    <row r="2001" spans="1:42" s="18" customFormat="1" ht="12.75" customHeight="1" x14ac:dyDescent="0.2">
      <c r="A2001" s="23" t="s">
        <v>68</v>
      </c>
      <c r="B2001" s="19">
        <v>400</v>
      </c>
      <c r="C2001" s="24">
        <v>22</v>
      </c>
      <c r="D2001" s="24" t="s">
        <v>55</v>
      </c>
      <c r="E2001" s="18" t="s">
        <v>63</v>
      </c>
      <c r="F2001" s="18" t="s">
        <v>63</v>
      </c>
      <c r="G2001" s="18" t="s">
        <v>64</v>
      </c>
      <c r="H2001" s="18">
        <v>2016</v>
      </c>
      <c r="I2001" s="26" t="s">
        <v>135</v>
      </c>
      <c r="S2001" s="18" t="s">
        <v>45</v>
      </c>
      <c r="X2001" s="25" t="e">
        <f t="shared" si="186"/>
        <v>#DIV/0!</v>
      </c>
      <c r="AA2001" s="25" t="e">
        <f t="shared" si="187"/>
        <v>#DIV/0!</v>
      </c>
      <c r="AB2001" s="24" t="e">
        <f t="shared" si="188"/>
        <v>#DIV/0!</v>
      </c>
      <c r="AD2001" s="18" t="e">
        <f t="shared" si="189"/>
        <v>#DIV/0!</v>
      </c>
      <c r="AF2001" s="18" t="e">
        <f t="shared" si="190"/>
        <v>#DIV/0!</v>
      </c>
      <c r="AP2001" s="2" t="str">
        <f t="shared" si="191"/>
        <v>D09_400_22</v>
      </c>
    </row>
    <row r="2002" spans="1:42" ht="12.75" customHeight="1" x14ac:dyDescent="0.2">
      <c r="A2002" s="1" t="s">
        <v>68</v>
      </c>
      <c r="B2002" s="3">
        <v>401</v>
      </c>
      <c r="C2002" s="4">
        <v>22</v>
      </c>
      <c r="D2002" s="4" t="s">
        <v>55</v>
      </c>
      <c r="E2002" s="2" t="s">
        <v>63</v>
      </c>
      <c r="F2002" s="2" t="s">
        <v>63</v>
      </c>
      <c r="G2002" s="2" t="s">
        <v>64</v>
      </c>
      <c r="H2002" s="2">
        <v>2012</v>
      </c>
      <c r="I2002" s="7" t="s">
        <v>101</v>
      </c>
      <c r="J2002" s="2">
        <v>78</v>
      </c>
      <c r="K2002" s="2">
        <f>J2002-67</f>
        <v>11</v>
      </c>
      <c r="L2002" s="2">
        <f>J2002-78</f>
        <v>0</v>
      </c>
      <c r="M2002" s="2">
        <f>J2002-95</f>
        <v>-17</v>
      </c>
      <c r="N2002" s="2">
        <v>3</v>
      </c>
      <c r="R2002" s="2"/>
      <c r="S2002" s="2" t="s">
        <v>45</v>
      </c>
      <c r="T2002" s="2">
        <v>3</v>
      </c>
      <c r="U2002" s="2">
        <v>200</v>
      </c>
      <c r="V2002" s="2">
        <v>25</v>
      </c>
      <c r="W2002" s="2">
        <v>70</v>
      </c>
      <c r="X2002" s="5">
        <f t="shared" si="186"/>
        <v>2.8</v>
      </c>
      <c r="Y2002" s="2">
        <v>4</v>
      </c>
      <c r="Z2002" s="2">
        <v>17</v>
      </c>
      <c r="AA2002" s="5">
        <f t="shared" si="187"/>
        <v>0.68</v>
      </c>
      <c r="AB2002" s="4">
        <f t="shared" si="188"/>
        <v>24.285714285714288</v>
      </c>
      <c r="AC2002" s="2">
        <v>0</v>
      </c>
      <c r="AD2002" s="2">
        <f t="shared" si="189"/>
        <v>0</v>
      </c>
      <c r="AE2002" s="2">
        <v>0</v>
      </c>
      <c r="AF2002" s="2">
        <f t="shared" si="190"/>
        <v>0</v>
      </c>
      <c r="AG2002" s="8" t="s">
        <v>84</v>
      </c>
      <c r="AH2002" s="2">
        <v>3</v>
      </c>
      <c r="AI2002" s="2">
        <v>3</v>
      </c>
      <c r="AJ2002" s="2">
        <v>2</v>
      </c>
      <c r="AK2002" s="2">
        <v>3</v>
      </c>
      <c r="AL2002" s="2">
        <v>3</v>
      </c>
      <c r="AM2002" s="2">
        <v>3</v>
      </c>
      <c r="AO2002" s="2"/>
      <c r="AP2002" s="2" t="str">
        <f t="shared" si="191"/>
        <v>D09_401_22</v>
      </c>
    </row>
    <row r="2003" spans="1:42" ht="12.75" customHeight="1" x14ac:dyDescent="0.2">
      <c r="A2003" s="1" t="s">
        <v>68</v>
      </c>
      <c r="B2003" s="3">
        <v>401</v>
      </c>
      <c r="C2003" s="4">
        <v>22</v>
      </c>
      <c r="D2003" s="4" t="s">
        <v>55</v>
      </c>
      <c r="E2003" s="2" t="s">
        <v>63</v>
      </c>
      <c r="F2003" s="2" t="s">
        <v>63</v>
      </c>
      <c r="G2003" s="2" t="s">
        <v>64</v>
      </c>
      <c r="H2003" s="2">
        <v>2013</v>
      </c>
      <c r="I2003" s="7" t="s">
        <v>101</v>
      </c>
      <c r="R2003" s="2"/>
      <c r="S2003" s="2" t="s">
        <v>45</v>
      </c>
      <c r="X2003" s="5" t="e">
        <f t="shared" si="186"/>
        <v>#DIV/0!</v>
      </c>
      <c r="AA2003" s="5" t="e">
        <f t="shared" si="187"/>
        <v>#DIV/0!</v>
      </c>
      <c r="AB2003" s="4" t="e">
        <f t="shared" si="188"/>
        <v>#DIV/0!</v>
      </c>
      <c r="AD2003" s="2" t="e">
        <f t="shared" si="189"/>
        <v>#DIV/0!</v>
      </c>
      <c r="AF2003" s="2" t="e">
        <f t="shared" si="190"/>
        <v>#DIV/0!</v>
      </c>
      <c r="AO2003" s="2"/>
      <c r="AP2003" s="2" t="str">
        <f t="shared" si="191"/>
        <v>D09_401_22</v>
      </c>
    </row>
    <row r="2004" spans="1:42" ht="12.75" customHeight="1" x14ac:dyDescent="0.2">
      <c r="A2004" s="1" t="s">
        <v>68</v>
      </c>
      <c r="B2004" s="3">
        <v>401</v>
      </c>
      <c r="C2004" s="4">
        <v>22</v>
      </c>
      <c r="D2004" s="4" t="s">
        <v>55</v>
      </c>
      <c r="E2004" s="2" t="s">
        <v>63</v>
      </c>
      <c r="F2004" s="2" t="s">
        <v>63</v>
      </c>
      <c r="G2004" s="2" t="s">
        <v>64</v>
      </c>
      <c r="H2004" s="2">
        <v>2014</v>
      </c>
      <c r="I2004" s="7" t="s">
        <v>101</v>
      </c>
      <c r="R2004" s="2"/>
      <c r="S2004" s="2" t="s">
        <v>45</v>
      </c>
      <c r="X2004" s="5" t="e">
        <f t="shared" si="186"/>
        <v>#DIV/0!</v>
      </c>
      <c r="AA2004" s="5" t="e">
        <f t="shared" si="187"/>
        <v>#DIV/0!</v>
      </c>
      <c r="AB2004" s="4" t="e">
        <f t="shared" si="188"/>
        <v>#DIV/0!</v>
      </c>
      <c r="AD2004" s="2" t="e">
        <f t="shared" si="189"/>
        <v>#DIV/0!</v>
      </c>
      <c r="AF2004" s="2" t="e">
        <f t="shared" si="190"/>
        <v>#DIV/0!</v>
      </c>
      <c r="AG2004" s="2"/>
      <c r="AO2004" s="2"/>
      <c r="AP2004" s="2" t="str">
        <f t="shared" si="191"/>
        <v>D09_401_22</v>
      </c>
    </row>
    <row r="2005" spans="1:42" ht="12.75" customHeight="1" x14ac:dyDescent="0.2">
      <c r="A2005" s="1" t="s">
        <v>68</v>
      </c>
      <c r="B2005" s="3">
        <v>401</v>
      </c>
      <c r="C2005" s="4">
        <v>22</v>
      </c>
      <c r="D2005" s="4" t="s">
        <v>55</v>
      </c>
      <c r="E2005" s="2" t="s">
        <v>63</v>
      </c>
      <c r="F2005" s="2" t="s">
        <v>63</v>
      </c>
      <c r="G2005" s="2" t="s">
        <v>64</v>
      </c>
      <c r="H2005" s="2">
        <v>2015</v>
      </c>
      <c r="I2005" s="7" t="s">
        <v>101</v>
      </c>
      <c r="R2005" s="2"/>
      <c r="S2005" s="2" t="s">
        <v>45</v>
      </c>
      <c r="X2005" s="5" t="e">
        <f t="shared" si="186"/>
        <v>#DIV/0!</v>
      </c>
      <c r="AA2005" s="5" t="e">
        <f t="shared" si="187"/>
        <v>#DIV/0!</v>
      </c>
      <c r="AB2005" s="4" t="e">
        <f t="shared" si="188"/>
        <v>#DIV/0!</v>
      </c>
      <c r="AD2005" s="2" t="e">
        <f t="shared" si="189"/>
        <v>#DIV/0!</v>
      </c>
      <c r="AF2005" s="2" t="e">
        <f t="shared" si="190"/>
        <v>#DIV/0!</v>
      </c>
      <c r="AG2005" s="2"/>
      <c r="AO2005" s="2"/>
      <c r="AP2005" s="2" t="str">
        <f t="shared" si="191"/>
        <v>D09_401_22</v>
      </c>
    </row>
    <row r="2006" spans="1:42" s="18" customFormat="1" ht="12.75" customHeight="1" x14ac:dyDescent="0.2">
      <c r="A2006" s="23" t="s">
        <v>68</v>
      </c>
      <c r="B2006" s="19">
        <v>401</v>
      </c>
      <c r="C2006" s="24">
        <v>22</v>
      </c>
      <c r="D2006" s="24" t="s">
        <v>55</v>
      </c>
      <c r="E2006" s="18" t="s">
        <v>63</v>
      </c>
      <c r="F2006" s="18" t="s">
        <v>63</v>
      </c>
      <c r="G2006" s="18" t="s">
        <v>64</v>
      </c>
      <c r="H2006" s="18">
        <v>2016</v>
      </c>
      <c r="I2006" s="7" t="s">
        <v>101</v>
      </c>
      <c r="S2006" s="18" t="s">
        <v>45</v>
      </c>
      <c r="X2006" s="25" t="e">
        <f t="shared" si="186"/>
        <v>#DIV/0!</v>
      </c>
      <c r="AA2006" s="25" t="e">
        <f t="shared" si="187"/>
        <v>#DIV/0!</v>
      </c>
      <c r="AB2006" s="24" t="e">
        <f t="shared" si="188"/>
        <v>#DIV/0!</v>
      </c>
      <c r="AD2006" s="18" t="e">
        <f t="shared" si="189"/>
        <v>#DIV/0!</v>
      </c>
      <c r="AF2006" s="18" t="e">
        <f t="shared" si="190"/>
        <v>#DIV/0!</v>
      </c>
      <c r="AP2006" s="2" t="str">
        <f t="shared" si="191"/>
        <v>D09_401_22</v>
      </c>
    </row>
    <row r="2007" spans="1:42" ht="12.75" customHeight="1" x14ac:dyDescent="0.2">
      <c r="A2007" s="1" t="s">
        <v>68</v>
      </c>
      <c r="B2007" s="3">
        <v>402</v>
      </c>
      <c r="C2007" s="4">
        <v>22</v>
      </c>
      <c r="D2007" s="4" t="s">
        <v>55</v>
      </c>
      <c r="E2007" s="2" t="s">
        <v>63</v>
      </c>
      <c r="F2007" s="2" t="s">
        <v>63</v>
      </c>
      <c r="G2007" s="2" t="s">
        <v>64</v>
      </c>
      <c r="H2007" s="2">
        <v>2012</v>
      </c>
      <c r="I2007" s="7" t="s">
        <v>101</v>
      </c>
      <c r="J2007" s="2">
        <v>84</v>
      </c>
      <c r="K2007" s="2">
        <f>J2007-67</f>
        <v>17</v>
      </c>
      <c r="L2007" s="2">
        <f>J2007-78</f>
        <v>6</v>
      </c>
      <c r="M2007" s="2">
        <f>J2007-95</f>
        <v>-11</v>
      </c>
      <c r="N2007" s="2">
        <v>2</v>
      </c>
      <c r="R2007" s="2"/>
      <c r="S2007" s="2" t="s">
        <v>45</v>
      </c>
      <c r="T2007" s="2">
        <v>0</v>
      </c>
      <c r="X2007" s="5" t="e">
        <f t="shared" si="186"/>
        <v>#DIV/0!</v>
      </c>
      <c r="AA2007" s="5" t="e">
        <f t="shared" si="187"/>
        <v>#DIV/0!</v>
      </c>
      <c r="AB2007" s="4" t="e">
        <f t="shared" si="188"/>
        <v>#DIV/0!</v>
      </c>
      <c r="AD2007" s="2" t="e">
        <f t="shared" si="189"/>
        <v>#DIV/0!</v>
      </c>
      <c r="AF2007" s="2" t="e">
        <f t="shared" si="190"/>
        <v>#DIV/0!</v>
      </c>
      <c r="AG2007" s="2"/>
      <c r="AO2007" s="2"/>
      <c r="AP2007" s="2" t="str">
        <f t="shared" si="191"/>
        <v>D09_402_22</v>
      </c>
    </row>
    <row r="2008" spans="1:42" ht="12.75" customHeight="1" x14ac:dyDescent="0.2">
      <c r="A2008" s="1" t="s">
        <v>68</v>
      </c>
      <c r="B2008" s="3">
        <v>402</v>
      </c>
      <c r="C2008" s="4">
        <v>22</v>
      </c>
      <c r="D2008" s="4" t="s">
        <v>55</v>
      </c>
      <c r="E2008" s="2" t="s">
        <v>63</v>
      </c>
      <c r="F2008" s="2" t="s">
        <v>63</v>
      </c>
      <c r="G2008" s="2" t="s">
        <v>64</v>
      </c>
      <c r="H2008" s="2">
        <v>2013</v>
      </c>
      <c r="I2008" s="7" t="s">
        <v>101</v>
      </c>
      <c r="R2008" s="2"/>
      <c r="S2008" s="2" t="s">
        <v>45</v>
      </c>
      <c r="X2008" s="5" t="e">
        <f>(W2009+(AA2009*AC2009))/V2009</f>
        <v>#DIV/0!</v>
      </c>
      <c r="AA2008" s="5" t="e">
        <f>Z2009/(V2009-AC2009)</f>
        <v>#DIV/0!</v>
      </c>
      <c r="AB2008" s="4" t="e">
        <f>AA2009*100/X2009</f>
        <v>#DIV/0!</v>
      </c>
      <c r="AD2008" s="2" t="e">
        <f>AC2009*100/V2009</f>
        <v>#DIV/0!</v>
      </c>
      <c r="AF2008" s="2" t="e">
        <f>AE2009*100/V2009</f>
        <v>#DIV/0!</v>
      </c>
      <c r="AO2008" s="2"/>
      <c r="AP2008" s="2" t="str">
        <f t="shared" si="191"/>
        <v>D09_402_22</v>
      </c>
    </row>
    <row r="2009" spans="1:42" ht="12.75" customHeight="1" x14ac:dyDescent="0.2">
      <c r="A2009" s="1" t="s">
        <v>68</v>
      </c>
      <c r="B2009" s="3">
        <v>402</v>
      </c>
      <c r="C2009" s="4">
        <v>22</v>
      </c>
      <c r="D2009" s="4" t="s">
        <v>55</v>
      </c>
      <c r="E2009" s="2" t="s">
        <v>63</v>
      </c>
      <c r="F2009" s="2" t="s">
        <v>63</v>
      </c>
      <c r="G2009" s="2" t="s">
        <v>64</v>
      </c>
      <c r="H2009" s="2">
        <v>2014</v>
      </c>
      <c r="I2009" s="7" t="s">
        <v>101</v>
      </c>
      <c r="R2009" s="2"/>
      <c r="S2009" s="2" t="s">
        <v>45</v>
      </c>
      <c r="X2009" s="5" t="e">
        <f t="shared" si="186"/>
        <v>#DIV/0!</v>
      </c>
      <c r="AA2009" s="5" t="e">
        <f t="shared" si="187"/>
        <v>#DIV/0!</v>
      </c>
      <c r="AB2009" s="4" t="e">
        <f t="shared" si="188"/>
        <v>#DIV/0!</v>
      </c>
      <c r="AD2009" s="2" t="e">
        <f t="shared" si="189"/>
        <v>#DIV/0!</v>
      </c>
      <c r="AF2009" s="2" t="e">
        <f t="shared" si="190"/>
        <v>#DIV/0!</v>
      </c>
      <c r="AG2009" s="2"/>
      <c r="AO2009" s="2"/>
      <c r="AP2009" s="2" t="str">
        <f t="shared" si="191"/>
        <v>D09_402_22</v>
      </c>
    </row>
    <row r="2010" spans="1:42" ht="12.75" customHeight="1" x14ac:dyDescent="0.2">
      <c r="A2010" s="1" t="s">
        <v>68</v>
      </c>
      <c r="B2010" s="3">
        <v>402</v>
      </c>
      <c r="C2010" s="4">
        <v>22</v>
      </c>
      <c r="D2010" s="4" t="s">
        <v>55</v>
      </c>
      <c r="E2010" s="2" t="s">
        <v>63</v>
      </c>
      <c r="F2010" s="2" t="s">
        <v>63</v>
      </c>
      <c r="G2010" s="2" t="s">
        <v>64</v>
      </c>
      <c r="H2010" s="2">
        <v>2015</v>
      </c>
      <c r="I2010" s="7" t="s">
        <v>101</v>
      </c>
      <c r="R2010" s="2"/>
      <c r="S2010" s="2" t="s">
        <v>45</v>
      </c>
      <c r="X2010" s="5" t="e">
        <f t="shared" si="186"/>
        <v>#DIV/0!</v>
      </c>
      <c r="AA2010" s="5" t="e">
        <f t="shared" si="187"/>
        <v>#DIV/0!</v>
      </c>
      <c r="AB2010" s="4" t="e">
        <f t="shared" si="188"/>
        <v>#DIV/0!</v>
      </c>
      <c r="AD2010" s="2" t="e">
        <f t="shared" si="189"/>
        <v>#DIV/0!</v>
      </c>
      <c r="AF2010" s="2" t="e">
        <f t="shared" si="190"/>
        <v>#DIV/0!</v>
      </c>
      <c r="AG2010" s="2"/>
      <c r="AO2010" s="2"/>
      <c r="AP2010" s="2" t="str">
        <f t="shared" si="191"/>
        <v>D09_402_22</v>
      </c>
    </row>
    <row r="2011" spans="1:42" s="18" customFormat="1" ht="12.75" customHeight="1" x14ac:dyDescent="0.2">
      <c r="A2011" s="23" t="s">
        <v>68</v>
      </c>
      <c r="B2011" s="19">
        <v>402</v>
      </c>
      <c r="C2011" s="24">
        <v>22</v>
      </c>
      <c r="D2011" s="24" t="s">
        <v>55</v>
      </c>
      <c r="E2011" s="18" t="s">
        <v>63</v>
      </c>
      <c r="F2011" s="18" t="s">
        <v>63</v>
      </c>
      <c r="G2011" s="18" t="s">
        <v>64</v>
      </c>
      <c r="H2011" s="18">
        <v>2016</v>
      </c>
      <c r="I2011" s="7" t="s">
        <v>101</v>
      </c>
      <c r="S2011" s="18" t="s">
        <v>45</v>
      </c>
      <c r="X2011" s="25" t="e">
        <f t="shared" si="186"/>
        <v>#DIV/0!</v>
      </c>
      <c r="AA2011" s="25" t="e">
        <f t="shared" si="187"/>
        <v>#DIV/0!</v>
      </c>
      <c r="AB2011" s="24" t="e">
        <f t="shared" si="188"/>
        <v>#DIV/0!</v>
      </c>
      <c r="AD2011" s="18" t="e">
        <f t="shared" si="189"/>
        <v>#DIV/0!</v>
      </c>
      <c r="AF2011" s="18" t="e">
        <f t="shared" si="190"/>
        <v>#DIV/0!</v>
      </c>
      <c r="AP2011" s="2" t="str">
        <f t="shared" si="191"/>
        <v>D09_402_22</v>
      </c>
    </row>
    <row r="2012" spans="1:42" ht="12.75" customHeight="1" x14ac:dyDescent="0.2">
      <c r="A2012" s="1" t="s">
        <v>68</v>
      </c>
      <c r="B2012" s="3">
        <v>403</v>
      </c>
      <c r="C2012" s="4">
        <v>22</v>
      </c>
      <c r="D2012" s="4" t="s">
        <v>55</v>
      </c>
      <c r="E2012" s="2" t="s">
        <v>63</v>
      </c>
      <c r="F2012" s="2" t="s">
        <v>63</v>
      </c>
      <c r="G2012" s="2" t="s">
        <v>64</v>
      </c>
      <c r="H2012" s="2">
        <v>2012</v>
      </c>
      <c r="I2012" s="7" t="s">
        <v>135</v>
      </c>
      <c r="R2012" s="2"/>
      <c r="S2012" s="2" t="s">
        <v>45</v>
      </c>
      <c r="X2012" s="5" t="e">
        <f t="shared" si="186"/>
        <v>#DIV/0!</v>
      </c>
      <c r="AA2012" s="5" t="e">
        <f t="shared" si="187"/>
        <v>#DIV/0!</v>
      </c>
      <c r="AB2012" s="4" t="e">
        <f t="shared" si="188"/>
        <v>#DIV/0!</v>
      </c>
      <c r="AD2012" s="2" t="e">
        <f t="shared" si="189"/>
        <v>#DIV/0!</v>
      </c>
      <c r="AF2012" s="2" t="e">
        <f t="shared" si="190"/>
        <v>#DIV/0!</v>
      </c>
      <c r="AO2012" s="2"/>
      <c r="AP2012" s="2" t="str">
        <f t="shared" si="191"/>
        <v>D09_403_22</v>
      </c>
    </row>
    <row r="2013" spans="1:42" ht="12.75" customHeight="1" x14ac:dyDescent="0.2">
      <c r="A2013" s="1" t="s">
        <v>68</v>
      </c>
      <c r="B2013" s="3">
        <v>403</v>
      </c>
      <c r="C2013" s="4">
        <v>22</v>
      </c>
      <c r="D2013" s="4" t="s">
        <v>55</v>
      </c>
      <c r="E2013" s="2" t="s">
        <v>63</v>
      </c>
      <c r="F2013" s="2" t="s">
        <v>63</v>
      </c>
      <c r="G2013" s="2" t="s">
        <v>64</v>
      </c>
      <c r="H2013" s="2">
        <v>2013</v>
      </c>
      <c r="I2013" s="7" t="s">
        <v>135</v>
      </c>
      <c r="R2013" s="2"/>
      <c r="S2013" s="2" t="s">
        <v>45</v>
      </c>
      <c r="X2013" s="5" t="e">
        <f t="shared" si="186"/>
        <v>#DIV/0!</v>
      </c>
      <c r="AA2013" s="5" t="e">
        <f t="shared" si="187"/>
        <v>#DIV/0!</v>
      </c>
      <c r="AB2013" s="4" t="e">
        <f t="shared" si="188"/>
        <v>#DIV/0!</v>
      </c>
      <c r="AD2013" s="2" t="e">
        <f t="shared" si="189"/>
        <v>#DIV/0!</v>
      </c>
      <c r="AF2013" s="2" t="e">
        <f t="shared" si="190"/>
        <v>#DIV/0!</v>
      </c>
      <c r="AG2013" s="2"/>
      <c r="AO2013" s="2"/>
      <c r="AP2013" s="2" t="str">
        <f t="shared" si="191"/>
        <v>D09_403_22</v>
      </c>
    </row>
    <row r="2014" spans="1:42" ht="12.75" customHeight="1" x14ac:dyDescent="0.2">
      <c r="A2014" s="1" t="s">
        <v>68</v>
      </c>
      <c r="B2014" s="3">
        <v>403</v>
      </c>
      <c r="C2014" s="4">
        <v>22</v>
      </c>
      <c r="D2014" s="4" t="s">
        <v>55</v>
      </c>
      <c r="E2014" s="2" t="s">
        <v>63</v>
      </c>
      <c r="F2014" s="2" t="s">
        <v>63</v>
      </c>
      <c r="G2014" s="2" t="s">
        <v>64</v>
      </c>
      <c r="H2014" s="2">
        <v>2014</v>
      </c>
      <c r="I2014" s="7" t="s">
        <v>135</v>
      </c>
      <c r="R2014" s="2"/>
      <c r="S2014" s="2" t="s">
        <v>45</v>
      </c>
      <c r="X2014" s="5" t="e">
        <f t="shared" si="186"/>
        <v>#DIV/0!</v>
      </c>
      <c r="AA2014" s="5" t="e">
        <f t="shared" si="187"/>
        <v>#DIV/0!</v>
      </c>
      <c r="AB2014" s="4" t="e">
        <f t="shared" si="188"/>
        <v>#DIV/0!</v>
      </c>
      <c r="AD2014" s="2" t="e">
        <f t="shared" si="189"/>
        <v>#DIV/0!</v>
      </c>
      <c r="AF2014" s="2" t="e">
        <f t="shared" si="190"/>
        <v>#DIV/0!</v>
      </c>
      <c r="AG2014" s="2"/>
      <c r="AO2014" s="2"/>
      <c r="AP2014" s="2" t="str">
        <f t="shared" si="191"/>
        <v>D09_403_22</v>
      </c>
    </row>
    <row r="2015" spans="1:42" ht="12.75" customHeight="1" x14ac:dyDescent="0.2">
      <c r="A2015" s="1" t="s">
        <v>68</v>
      </c>
      <c r="B2015" s="3">
        <v>403</v>
      </c>
      <c r="C2015" s="4">
        <v>22</v>
      </c>
      <c r="D2015" s="4" t="s">
        <v>55</v>
      </c>
      <c r="E2015" s="2" t="s">
        <v>63</v>
      </c>
      <c r="F2015" s="2" t="s">
        <v>63</v>
      </c>
      <c r="G2015" s="2" t="s">
        <v>64</v>
      </c>
      <c r="H2015" s="2">
        <v>2015</v>
      </c>
      <c r="I2015" s="7" t="s">
        <v>135</v>
      </c>
      <c r="R2015" s="2"/>
      <c r="S2015" s="2" t="s">
        <v>45</v>
      </c>
      <c r="X2015" s="5" t="e">
        <f t="shared" si="186"/>
        <v>#DIV/0!</v>
      </c>
      <c r="AA2015" s="5" t="e">
        <f t="shared" si="187"/>
        <v>#DIV/0!</v>
      </c>
      <c r="AB2015" s="4" t="e">
        <f t="shared" si="188"/>
        <v>#DIV/0!</v>
      </c>
      <c r="AD2015" s="2" t="e">
        <f t="shared" si="189"/>
        <v>#DIV/0!</v>
      </c>
      <c r="AF2015" s="2" t="e">
        <f t="shared" si="190"/>
        <v>#DIV/0!</v>
      </c>
      <c r="AG2015" s="2"/>
      <c r="AO2015" s="2"/>
      <c r="AP2015" s="2" t="str">
        <f t="shared" si="191"/>
        <v>D09_403_22</v>
      </c>
    </row>
    <row r="2016" spans="1:42" s="18" customFormat="1" ht="12.75" customHeight="1" x14ac:dyDescent="0.2">
      <c r="A2016" s="23" t="s">
        <v>68</v>
      </c>
      <c r="B2016" s="19">
        <v>403</v>
      </c>
      <c r="C2016" s="24">
        <v>22</v>
      </c>
      <c r="D2016" s="24" t="s">
        <v>55</v>
      </c>
      <c r="E2016" s="18" t="s">
        <v>63</v>
      </c>
      <c r="F2016" s="18" t="s">
        <v>63</v>
      </c>
      <c r="G2016" s="18" t="s">
        <v>64</v>
      </c>
      <c r="H2016" s="18">
        <v>2016</v>
      </c>
      <c r="I2016" s="26" t="s">
        <v>135</v>
      </c>
      <c r="S2016" s="18" t="s">
        <v>45</v>
      </c>
      <c r="X2016" s="25" t="e">
        <f t="shared" si="186"/>
        <v>#DIV/0!</v>
      </c>
      <c r="AA2016" s="25" t="e">
        <f t="shared" si="187"/>
        <v>#DIV/0!</v>
      </c>
      <c r="AB2016" s="24" t="e">
        <f t="shared" si="188"/>
        <v>#DIV/0!</v>
      </c>
      <c r="AD2016" s="18" t="e">
        <f t="shared" si="189"/>
        <v>#DIV/0!</v>
      </c>
      <c r="AF2016" s="18" t="e">
        <f t="shared" si="190"/>
        <v>#DIV/0!</v>
      </c>
      <c r="AP2016" s="2" t="str">
        <f t="shared" si="191"/>
        <v>D09_403_22</v>
      </c>
    </row>
    <row r="2017" spans="1:42" ht="12.75" customHeight="1" x14ac:dyDescent="0.2">
      <c r="A2017" s="1" t="s">
        <v>68</v>
      </c>
      <c r="B2017" s="3">
        <v>404</v>
      </c>
      <c r="C2017" s="4">
        <v>22</v>
      </c>
      <c r="D2017" s="4" t="s">
        <v>55</v>
      </c>
      <c r="E2017" s="2" t="s">
        <v>63</v>
      </c>
      <c r="F2017" s="2" t="s">
        <v>63</v>
      </c>
      <c r="G2017" s="2" t="s">
        <v>64</v>
      </c>
      <c r="H2017" s="2">
        <v>2012</v>
      </c>
      <c r="I2017" s="7" t="s">
        <v>101</v>
      </c>
      <c r="J2017" s="2">
        <v>85</v>
      </c>
      <c r="K2017" s="2">
        <f>J2017-67</f>
        <v>18</v>
      </c>
      <c r="L2017" s="2">
        <f>J2017-78</f>
        <v>7</v>
      </c>
      <c r="M2017" s="2">
        <f>J2017-95</f>
        <v>-10</v>
      </c>
      <c r="N2017" s="2">
        <v>2</v>
      </c>
      <c r="R2017" s="2"/>
      <c r="S2017" s="2" t="s">
        <v>45</v>
      </c>
      <c r="T2017" s="2">
        <v>0</v>
      </c>
      <c r="X2017" s="5" t="e">
        <f t="shared" si="186"/>
        <v>#DIV/0!</v>
      </c>
      <c r="AA2017" s="5" t="e">
        <f t="shared" si="187"/>
        <v>#DIV/0!</v>
      </c>
      <c r="AB2017" s="4" t="e">
        <f t="shared" si="188"/>
        <v>#DIV/0!</v>
      </c>
      <c r="AD2017" s="2" t="e">
        <f t="shared" si="189"/>
        <v>#DIV/0!</v>
      </c>
      <c r="AF2017" s="2" t="e">
        <f t="shared" si="190"/>
        <v>#DIV/0!</v>
      </c>
      <c r="AO2017" s="2"/>
      <c r="AP2017" s="2" t="str">
        <f t="shared" si="191"/>
        <v>D09_404_22</v>
      </c>
    </row>
    <row r="2018" spans="1:42" ht="12.75" customHeight="1" x14ac:dyDescent="0.2">
      <c r="A2018" s="1" t="s">
        <v>68</v>
      </c>
      <c r="B2018" s="3">
        <v>404</v>
      </c>
      <c r="C2018" s="4">
        <v>22</v>
      </c>
      <c r="D2018" s="4" t="s">
        <v>55</v>
      </c>
      <c r="E2018" s="2" t="s">
        <v>63</v>
      </c>
      <c r="F2018" s="2" t="s">
        <v>63</v>
      </c>
      <c r="G2018" s="2" t="s">
        <v>64</v>
      </c>
      <c r="H2018" s="2">
        <v>2013</v>
      </c>
      <c r="I2018" s="7" t="s">
        <v>101</v>
      </c>
      <c r="R2018" s="2"/>
      <c r="S2018" s="2" t="s">
        <v>45</v>
      </c>
      <c r="X2018" s="5" t="e">
        <f t="shared" si="186"/>
        <v>#DIV/0!</v>
      </c>
      <c r="AA2018" s="5" t="e">
        <f t="shared" si="187"/>
        <v>#DIV/0!</v>
      </c>
      <c r="AB2018" s="4" t="e">
        <f t="shared" si="188"/>
        <v>#DIV/0!</v>
      </c>
      <c r="AD2018" s="2" t="e">
        <f t="shared" si="189"/>
        <v>#DIV/0!</v>
      </c>
      <c r="AF2018" s="2" t="e">
        <f t="shared" si="190"/>
        <v>#DIV/0!</v>
      </c>
      <c r="AO2018" s="2"/>
      <c r="AP2018" s="2" t="str">
        <f t="shared" si="191"/>
        <v>D09_404_22</v>
      </c>
    </row>
    <row r="2019" spans="1:42" ht="12.75" customHeight="1" x14ac:dyDescent="0.2">
      <c r="A2019" s="1" t="s">
        <v>68</v>
      </c>
      <c r="B2019" s="3">
        <v>404</v>
      </c>
      <c r="C2019" s="4">
        <v>22</v>
      </c>
      <c r="D2019" s="4" t="s">
        <v>55</v>
      </c>
      <c r="E2019" s="2" t="s">
        <v>63</v>
      </c>
      <c r="F2019" s="2" t="s">
        <v>63</v>
      </c>
      <c r="G2019" s="2" t="s">
        <v>64</v>
      </c>
      <c r="H2019" s="2">
        <v>2014</v>
      </c>
      <c r="I2019" s="7" t="s">
        <v>101</v>
      </c>
      <c r="R2019" s="2"/>
      <c r="S2019" s="2" t="s">
        <v>45</v>
      </c>
      <c r="X2019" s="5" t="e">
        <f t="shared" si="186"/>
        <v>#DIV/0!</v>
      </c>
      <c r="AA2019" s="5" t="e">
        <f t="shared" si="187"/>
        <v>#DIV/0!</v>
      </c>
      <c r="AB2019" s="4" t="e">
        <f t="shared" si="188"/>
        <v>#DIV/0!</v>
      </c>
      <c r="AD2019" s="2" t="e">
        <f t="shared" si="189"/>
        <v>#DIV/0!</v>
      </c>
      <c r="AF2019" s="2" t="e">
        <f t="shared" si="190"/>
        <v>#DIV/0!</v>
      </c>
      <c r="AG2019" s="2"/>
      <c r="AO2019" s="2"/>
      <c r="AP2019" s="2" t="str">
        <f t="shared" si="191"/>
        <v>D09_404_22</v>
      </c>
    </row>
    <row r="2020" spans="1:42" ht="12.75" customHeight="1" x14ac:dyDescent="0.2">
      <c r="A2020" s="1" t="s">
        <v>68</v>
      </c>
      <c r="B2020" s="3">
        <v>404</v>
      </c>
      <c r="C2020" s="4">
        <v>22</v>
      </c>
      <c r="D2020" s="4" t="s">
        <v>55</v>
      </c>
      <c r="E2020" s="2" t="s">
        <v>63</v>
      </c>
      <c r="F2020" s="2" t="s">
        <v>63</v>
      </c>
      <c r="G2020" s="2" t="s">
        <v>64</v>
      </c>
      <c r="H2020" s="2">
        <v>2015</v>
      </c>
      <c r="I2020" s="7" t="s">
        <v>101</v>
      </c>
      <c r="R2020" s="2"/>
      <c r="S2020" s="2" t="s">
        <v>45</v>
      </c>
      <c r="X2020" s="5" t="e">
        <f t="shared" si="186"/>
        <v>#DIV/0!</v>
      </c>
      <c r="AA2020" s="5" t="e">
        <f t="shared" si="187"/>
        <v>#DIV/0!</v>
      </c>
      <c r="AB2020" s="4" t="e">
        <f t="shared" si="188"/>
        <v>#DIV/0!</v>
      </c>
      <c r="AD2020" s="2" t="e">
        <f t="shared" si="189"/>
        <v>#DIV/0!</v>
      </c>
      <c r="AF2020" s="2" t="e">
        <f t="shared" si="190"/>
        <v>#DIV/0!</v>
      </c>
      <c r="AG2020" s="2"/>
      <c r="AO2020" s="2"/>
      <c r="AP2020" s="2" t="str">
        <f t="shared" si="191"/>
        <v>D09_404_22</v>
      </c>
    </row>
    <row r="2021" spans="1:42" s="18" customFormat="1" ht="12.75" customHeight="1" x14ac:dyDescent="0.2">
      <c r="A2021" s="23" t="s">
        <v>68</v>
      </c>
      <c r="B2021" s="19">
        <v>404</v>
      </c>
      <c r="C2021" s="24">
        <v>22</v>
      </c>
      <c r="D2021" s="24" t="s">
        <v>55</v>
      </c>
      <c r="E2021" s="18" t="s">
        <v>63</v>
      </c>
      <c r="F2021" s="18" t="s">
        <v>63</v>
      </c>
      <c r="G2021" s="18" t="s">
        <v>64</v>
      </c>
      <c r="H2021" s="18">
        <v>2016</v>
      </c>
      <c r="I2021" s="7" t="s">
        <v>101</v>
      </c>
      <c r="S2021" s="18" t="s">
        <v>45</v>
      </c>
      <c r="X2021" s="25" t="e">
        <f t="shared" si="186"/>
        <v>#DIV/0!</v>
      </c>
      <c r="AA2021" s="25" t="e">
        <f t="shared" si="187"/>
        <v>#DIV/0!</v>
      </c>
      <c r="AB2021" s="24" t="e">
        <f t="shared" si="188"/>
        <v>#DIV/0!</v>
      </c>
      <c r="AD2021" s="18" t="e">
        <f t="shared" si="189"/>
        <v>#DIV/0!</v>
      </c>
      <c r="AF2021" s="18" t="e">
        <f t="shared" si="190"/>
        <v>#DIV/0!</v>
      </c>
      <c r="AP2021" s="2" t="str">
        <f t="shared" si="191"/>
        <v>D09_404_22</v>
      </c>
    </row>
    <row r="2022" spans="1:42" ht="12.75" customHeight="1" x14ac:dyDescent="0.2">
      <c r="A2022" s="1" t="s">
        <v>68</v>
      </c>
      <c r="B2022" s="3">
        <v>405</v>
      </c>
      <c r="C2022" s="4">
        <v>22</v>
      </c>
      <c r="D2022" s="4" t="s">
        <v>55</v>
      </c>
      <c r="E2022" s="2" t="s">
        <v>63</v>
      </c>
      <c r="F2022" s="2" t="s">
        <v>63</v>
      </c>
      <c r="G2022" s="2" t="s">
        <v>64</v>
      </c>
      <c r="H2022" s="2">
        <v>2012</v>
      </c>
      <c r="I2022" s="7" t="s">
        <v>101</v>
      </c>
      <c r="J2022" s="2">
        <v>83</v>
      </c>
      <c r="K2022" s="2">
        <f>J2022-67</f>
        <v>16</v>
      </c>
      <c r="L2022" s="2">
        <f>J2022-78</f>
        <v>5</v>
      </c>
      <c r="M2022" s="2">
        <f>J2022-95</f>
        <v>-12</v>
      </c>
      <c r="N2022" s="2">
        <v>1</v>
      </c>
      <c r="R2022" s="2"/>
      <c r="S2022" s="2" t="s">
        <v>45</v>
      </c>
      <c r="T2022" s="2">
        <v>0</v>
      </c>
      <c r="X2022" s="5" t="e">
        <f t="shared" si="186"/>
        <v>#DIV/0!</v>
      </c>
      <c r="AA2022" s="5" t="e">
        <f t="shared" si="187"/>
        <v>#DIV/0!</v>
      </c>
      <c r="AB2022" s="4" t="e">
        <f t="shared" si="188"/>
        <v>#DIV/0!</v>
      </c>
      <c r="AD2022" s="2" t="e">
        <f t="shared" si="189"/>
        <v>#DIV/0!</v>
      </c>
      <c r="AF2022" s="2" t="e">
        <f t="shared" si="190"/>
        <v>#DIV/0!</v>
      </c>
      <c r="AG2022" s="2"/>
      <c r="AO2022" s="2"/>
      <c r="AP2022" s="2" t="str">
        <f t="shared" si="191"/>
        <v>D09_405_22</v>
      </c>
    </row>
    <row r="2023" spans="1:42" ht="12.75" customHeight="1" x14ac:dyDescent="0.2">
      <c r="A2023" s="1" t="s">
        <v>68</v>
      </c>
      <c r="B2023" s="3">
        <v>405</v>
      </c>
      <c r="C2023" s="4">
        <v>22</v>
      </c>
      <c r="D2023" s="4" t="s">
        <v>55</v>
      </c>
      <c r="E2023" s="2" t="s">
        <v>63</v>
      </c>
      <c r="F2023" s="2" t="s">
        <v>63</v>
      </c>
      <c r="G2023" s="2" t="s">
        <v>64</v>
      </c>
      <c r="H2023" s="2">
        <v>2013</v>
      </c>
      <c r="I2023" s="7" t="s">
        <v>101</v>
      </c>
      <c r="R2023" s="2"/>
      <c r="S2023" s="2" t="s">
        <v>45</v>
      </c>
      <c r="X2023" s="5" t="e">
        <f t="shared" si="186"/>
        <v>#DIV/0!</v>
      </c>
      <c r="AA2023" s="5" t="e">
        <f t="shared" si="187"/>
        <v>#DIV/0!</v>
      </c>
      <c r="AB2023" s="4" t="e">
        <f t="shared" si="188"/>
        <v>#DIV/0!</v>
      </c>
      <c r="AD2023" s="2" t="e">
        <f t="shared" si="189"/>
        <v>#DIV/0!</v>
      </c>
      <c r="AF2023" s="2" t="e">
        <f t="shared" si="190"/>
        <v>#DIV/0!</v>
      </c>
      <c r="AO2023" s="2"/>
      <c r="AP2023" s="2" t="str">
        <f t="shared" si="191"/>
        <v>D09_405_22</v>
      </c>
    </row>
    <row r="2024" spans="1:42" ht="12.75" customHeight="1" x14ac:dyDescent="0.2">
      <c r="A2024" s="1" t="s">
        <v>68</v>
      </c>
      <c r="B2024" s="3">
        <v>405</v>
      </c>
      <c r="C2024" s="4">
        <v>22</v>
      </c>
      <c r="D2024" s="4" t="s">
        <v>55</v>
      </c>
      <c r="E2024" s="2" t="s">
        <v>63</v>
      </c>
      <c r="F2024" s="2" t="s">
        <v>63</v>
      </c>
      <c r="G2024" s="2" t="s">
        <v>64</v>
      </c>
      <c r="H2024" s="2">
        <v>2014</v>
      </c>
      <c r="I2024" s="7" t="s">
        <v>101</v>
      </c>
      <c r="R2024" s="2"/>
      <c r="S2024" s="2" t="s">
        <v>45</v>
      </c>
      <c r="X2024" s="5" t="e">
        <f t="shared" si="186"/>
        <v>#DIV/0!</v>
      </c>
      <c r="AA2024" s="5" t="e">
        <f t="shared" si="187"/>
        <v>#DIV/0!</v>
      </c>
      <c r="AB2024" s="4" t="e">
        <f t="shared" si="188"/>
        <v>#DIV/0!</v>
      </c>
      <c r="AD2024" s="2" t="e">
        <f t="shared" si="189"/>
        <v>#DIV/0!</v>
      </c>
      <c r="AF2024" s="2" t="e">
        <f t="shared" si="190"/>
        <v>#DIV/0!</v>
      </c>
      <c r="AG2024" s="2"/>
      <c r="AO2024" s="2"/>
      <c r="AP2024" s="2" t="str">
        <f t="shared" si="191"/>
        <v>D09_405_22</v>
      </c>
    </row>
    <row r="2025" spans="1:42" ht="12.75" customHeight="1" x14ac:dyDescent="0.2">
      <c r="A2025" s="1" t="s">
        <v>68</v>
      </c>
      <c r="B2025" s="3">
        <v>405</v>
      </c>
      <c r="C2025" s="4">
        <v>22</v>
      </c>
      <c r="D2025" s="4" t="s">
        <v>55</v>
      </c>
      <c r="E2025" s="2" t="s">
        <v>63</v>
      </c>
      <c r="F2025" s="2" t="s">
        <v>63</v>
      </c>
      <c r="G2025" s="2" t="s">
        <v>64</v>
      </c>
      <c r="H2025" s="2">
        <v>2015</v>
      </c>
      <c r="I2025" s="7" t="s">
        <v>101</v>
      </c>
      <c r="R2025" s="2"/>
      <c r="S2025" s="2" t="s">
        <v>45</v>
      </c>
      <c r="X2025" s="5" t="e">
        <f t="shared" si="186"/>
        <v>#DIV/0!</v>
      </c>
      <c r="AA2025" s="5" t="e">
        <f t="shared" si="187"/>
        <v>#DIV/0!</v>
      </c>
      <c r="AB2025" s="4" t="e">
        <f t="shared" si="188"/>
        <v>#DIV/0!</v>
      </c>
      <c r="AD2025" s="2" t="e">
        <f t="shared" si="189"/>
        <v>#DIV/0!</v>
      </c>
      <c r="AF2025" s="2" t="e">
        <f t="shared" si="190"/>
        <v>#DIV/0!</v>
      </c>
      <c r="AG2025" s="2"/>
      <c r="AO2025" s="2"/>
      <c r="AP2025" s="2" t="str">
        <f t="shared" si="191"/>
        <v>D09_405_22</v>
      </c>
    </row>
    <row r="2026" spans="1:42" s="18" customFormat="1" ht="12.75" customHeight="1" x14ac:dyDescent="0.2">
      <c r="A2026" s="23" t="s">
        <v>68</v>
      </c>
      <c r="B2026" s="19">
        <v>405</v>
      </c>
      <c r="C2026" s="24">
        <v>22</v>
      </c>
      <c r="D2026" s="24" t="s">
        <v>55</v>
      </c>
      <c r="E2026" s="18" t="s">
        <v>63</v>
      </c>
      <c r="F2026" s="18" t="s">
        <v>63</v>
      </c>
      <c r="G2026" s="18" t="s">
        <v>64</v>
      </c>
      <c r="H2026" s="18">
        <v>2016</v>
      </c>
      <c r="I2026" s="7" t="s">
        <v>101</v>
      </c>
      <c r="S2026" s="18" t="s">
        <v>45</v>
      </c>
      <c r="X2026" s="25" t="e">
        <f t="shared" si="186"/>
        <v>#DIV/0!</v>
      </c>
      <c r="AA2026" s="25" t="e">
        <f t="shared" si="187"/>
        <v>#DIV/0!</v>
      </c>
      <c r="AB2026" s="24" t="e">
        <f t="shared" si="188"/>
        <v>#DIV/0!</v>
      </c>
      <c r="AD2026" s="18" t="e">
        <f t="shared" si="189"/>
        <v>#DIV/0!</v>
      </c>
      <c r="AF2026" s="18" t="e">
        <f t="shared" si="190"/>
        <v>#DIV/0!</v>
      </c>
      <c r="AP2026" s="2" t="str">
        <f t="shared" si="191"/>
        <v>D09_405_22</v>
      </c>
    </row>
    <row r="2027" spans="1:42" ht="12.75" customHeight="1" x14ac:dyDescent="0.2">
      <c r="A2027" s="1" t="s">
        <v>68</v>
      </c>
      <c r="B2027" s="3">
        <v>406</v>
      </c>
      <c r="C2027" s="4">
        <v>22</v>
      </c>
      <c r="D2027" s="4" t="s">
        <v>55</v>
      </c>
      <c r="E2027" s="2" t="s">
        <v>63</v>
      </c>
      <c r="F2027" s="2" t="s">
        <v>63</v>
      </c>
      <c r="G2027" s="2" t="s">
        <v>64</v>
      </c>
      <c r="H2027" s="2">
        <v>2012</v>
      </c>
      <c r="I2027" s="7" t="s">
        <v>101</v>
      </c>
      <c r="J2027" s="2">
        <v>82</v>
      </c>
      <c r="K2027" s="2">
        <f>J2027-67</f>
        <v>15</v>
      </c>
      <c r="L2027" s="2">
        <f>J2027-78</f>
        <v>4</v>
      </c>
      <c r="M2027" s="2">
        <f>J2027-95</f>
        <v>-13</v>
      </c>
      <c r="N2027" s="2">
        <v>2</v>
      </c>
      <c r="R2027" s="2"/>
      <c r="S2027" s="2" t="s">
        <v>45</v>
      </c>
      <c r="T2027" s="2">
        <v>0</v>
      </c>
      <c r="X2027" s="5" t="e">
        <f t="shared" si="186"/>
        <v>#DIV/0!</v>
      </c>
      <c r="AA2027" s="5" t="e">
        <f t="shared" si="187"/>
        <v>#DIV/0!</v>
      </c>
      <c r="AB2027" s="4" t="e">
        <f t="shared" si="188"/>
        <v>#DIV/0!</v>
      </c>
      <c r="AD2027" s="2" t="e">
        <f t="shared" si="189"/>
        <v>#DIV/0!</v>
      </c>
      <c r="AF2027" s="2" t="e">
        <f t="shared" si="190"/>
        <v>#DIV/0!</v>
      </c>
      <c r="AO2027" s="2"/>
      <c r="AP2027" s="2" t="str">
        <f t="shared" si="191"/>
        <v>D09_406_22</v>
      </c>
    </row>
    <row r="2028" spans="1:42" ht="12.75" customHeight="1" x14ac:dyDescent="0.2">
      <c r="A2028" s="1" t="s">
        <v>68</v>
      </c>
      <c r="B2028" s="3">
        <v>406</v>
      </c>
      <c r="C2028" s="4">
        <v>22</v>
      </c>
      <c r="D2028" s="4" t="s">
        <v>55</v>
      </c>
      <c r="E2028" s="2" t="s">
        <v>63</v>
      </c>
      <c r="F2028" s="2" t="s">
        <v>63</v>
      </c>
      <c r="G2028" s="2" t="s">
        <v>64</v>
      </c>
      <c r="H2028" s="2">
        <v>2013</v>
      </c>
      <c r="I2028" s="7" t="s">
        <v>101</v>
      </c>
      <c r="R2028" s="2"/>
      <c r="S2028" s="2" t="s">
        <v>45</v>
      </c>
      <c r="X2028" s="5" t="e">
        <f t="shared" si="186"/>
        <v>#DIV/0!</v>
      </c>
      <c r="AA2028" s="5" t="e">
        <f t="shared" si="187"/>
        <v>#DIV/0!</v>
      </c>
      <c r="AB2028" s="4" t="e">
        <f t="shared" si="188"/>
        <v>#DIV/0!</v>
      </c>
      <c r="AD2028" s="2" t="e">
        <f t="shared" si="189"/>
        <v>#DIV/0!</v>
      </c>
      <c r="AF2028" s="2" t="e">
        <f t="shared" si="190"/>
        <v>#DIV/0!</v>
      </c>
      <c r="AO2028" s="2"/>
      <c r="AP2028" s="2" t="str">
        <f t="shared" si="191"/>
        <v>D09_406_22</v>
      </c>
    </row>
    <row r="2029" spans="1:42" ht="12.75" customHeight="1" x14ac:dyDescent="0.2">
      <c r="A2029" s="1" t="s">
        <v>68</v>
      </c>
      <c r="B2029" s="3">
        <v>406</v>
      </c>
      <c r="C2029" s="4">
        <v>22</v>
      </c>
      <c r="D2029" s="4" t="s">
        <v>55</v>
      </c>
      <c r="E2029" s="2" t="s">
        <v>63</v>
      </c>
      <c r="F2029" s="2" t="s">
        <v>63</v>
      </c>
      <c r="G2029" s="2" t="s">
        <v>64</v>
      </c>
      <c r="H2029" s="2">
        <v>2014</v>
      </c>
      <c r="I2029" s="7" t="s">
        <v>101</v>
      </c>
      <c r="R2029" s="2"/>
      <c r="S2029" s="2" t="s">
        <v>45</v>
      </c>
      <c r="X2029" s="5" t="e">
        <f t="shared" si="186"/>
        <v>#DIV/0!</v>
      </c>
      <c r="AA2029" s="5" t="e">
        <f t="shared" si="187"/>
        <v>#DIV/0!</v>
      </c>
      <c r="AB2029" s="4" t="e">
        <f t="shared" si="188"/>
        <v>#DIV/0!</v>
      </c>
      <c r="AD2029" s="2" t="e">
        <f t="shared" si="189"/>
        <v>#DIV/0!</v>
      </c>
      <c r="AF2029" s="2" t="e">
        <f t="shared" si="190"/>
        <v>#DIV/0!</v>
      </c>
      <c r="AG2029" s="2"/>
      <c r="AO2029" s="2"/>
      <c r="AP2029" s="2" t="str">
        <f t="shared" si="191"/>
        <v>D09_406_22</v>
      </c>
    </row>
    <row r="2030" spans="1:42" ht="12.75" customHeight="1" x14ac:dyDescent="0.2">
      <c r="A2030" s="1" t="s">
        <v>68</v>
      </c>
      <c r="B2030" s="3">
        <v>406</v>
      </c>
      <c r="C2030" s="4">
        <v>22</v>
      </c>
      <c r="D2030" s="4" t="s">
        <v>55</v>
      </c>
      <c r="E2030" s="2" t="s">
        <v>63</v>
      </c>
      <c r="F2030" s="2" t="s">
        <v>63</v>
      </c>
      <c r="G2030" s="2" t="s">
        <v>64</v>
      </c>
      <c r="H2030" s="2">
        <v>2015</v>
      </c>
      <c r="I2030" s="7" t="s">
        <v>101</v>
      </c>
      <c r="R2030" s="2"/>
      <c r="S2030" s="2" t="s">
        <v>45</v>
      </c>
      <c r="X2030" s="5" t="e">
        <f t="shared" si="186"/>
        <v>#DIV/0!</v>
      </c>
      <c r="AA2030" s="5" t="e">
        <f t="shared" si="187"/>
        <v>#DIV/0!</v>
      </c>
      <c r="AB2030" s="4" t="e">
        <f t="shared" si="188"/>
        <v>#DIV/0!</v>
      </c>
      <c r="AD2030" s="2" t="e">
        <f t="shared" si="189"/>
        <v>#DIV/0!</v>
      </c>
      <c r="AF2030" s="2" t="e">
        <f t="shared" si="190"/>
        <v>#DIV/0!</v>
      </c>
      <c r="AG2030" s="2"/>
      <c r="AO2030" s="2"/>
      <c r="AP2030" s="2" t="str">
        <f t="shared" si="191"/>
        <v>D09_406_22</v>
      </c>
    </row>
    <row r="2031" spans="1:42" s="18" customFormat="1" ht="12.75" customHeight="1" x14ac:dyDescent="0.2">
      <c r="A2031" s="23" t="s">
        <v>68</v>
      </c>
      <c r="B2031" s="19">
        <v>406</v>
      </c>
      <c r="C2031" s="24">
        <v>22</v>
      </c>
      <c r="D2031" s="24" t="s">
        <v>55</v>
      </c>
      <c r="E2031" s="18" t="s">
        <v>63</v>
      </c>
      <c r="F2031" s="18" t="s">
        <v>63</v>
      </c>
      <c r="G2031" s="18" t="s">
        <v>64</v>
      </c>
      <c r="H2031" s="18">
        <v>2016</v>
      </c>
      <c r="I2031" s="7" t="s">
        <v>101</v>
      </c>
      <c r="S2031" s="18" t="s">
        <v>45</v>
      </c>
      <c r="X2031" s="25" t="e">
        <f t="shared" si="186"/>
        <v>#DIV/0!</v>
      </c>
      <c r="AA2031" s="25" t="e">
        <f t="shared" si="187"/>
        <v>#DIV/0!</v>
      </c>
      <c r="AB2031" s="24" t="e">
        <f t="shared" si="188"/>
        <v>#DIV/0!</v>
      </c>
      <c r="AD2031" s="18" t="e">
        <f t="shared" si="189"/>
        <v>#DIV/0!</v>
      </c>
      <c r="AF2031" s="18" t="e">
        <f t="shared" si="190"/>
        <v>#DIV/0!</v>
      </c>
      <c r="AP2031" s="2" t="str">
        <f t="shared" si="191"/>
        <v>D09_406_22</v>
      </c>
    </row>
    <row r="2032" spans="1:42" ht="12.75" customHeight="1" x14ac:dyDescent="0.2">
      <c r="A2032" s="1" t="s">
        <v>68</v>
      </c>
      <c r="B2032" s="3">
        <v>407</v>
      </c>
      <c r="C2032" s="4">
        <v>22</v>
      </c>
      <c r="D2032" s="4" t="s">
        <v>55</v>
      </c>
      <c r="E2032" s="2" t="s">
        <v>63</v>
      </c>
      <c r="F2032" s="2" t="s">
        <v>63</v>
      </c>
      <c r="G2032" s="2" t="s">
        <v>64</v>
      </c>
      <c r="H2032" s="2">
        <v>2012</v>
      </c>
      <c r="I2032" s="7" t="s">
        <v>162</v>
      </c>
      <c r="J2032" s="2">
        <v>78</v>
      </c>
      <c r="K2032" s="2">
        <f>J2032-67</f>
        <v>11</v>
      </c>
      <c r="L2032" s="2">
        <f>J2032-78</f>
        <v>0</v>
      </c>
      <c r="M2032" s="2">
        <f>J2032-95</f>
        <v>-17</v>
      </c>
      <c r="N2032" s="2">
        <v>2</v>
      </c>
      <c r="R2032" s="2"/>
      <c r="S2032" s="2" t="s">
        <v>45</v>
      </c>
      <c r="T2032" s="2">
        <v>1</v>
      </c>
      <c r="X2032" s="5" t="e">
        <f t="shared" si="186"/>
        <v>#DIV/0!</v>
      </c>
      <c r="AA2032" s="5" t="e">
        <f t="shared" si="187"/>
        <v>#DIV/0!</v>
      </c>
      <c r="AB2032" s="4" t="e">
        <f t="shared" si="188"/>
        <v>#DIV/0!</v>
      </c>
      <c r="AD2032" s="2" t="e">
        <f t="shared" si="189"/>
        <v>#DIV/0!</v>
      </c>
      <c r="AF2032" s="2" t="e">
        <f t="shared" si="190"/>
        <v>#DIV/0!</v>
      </c>
      <c r="AO2032" s="2"/>
      <c r="AP2032" s="2" t="str">
        <f t="shared" si="191"/>
        <v>D09_407_22</v>
      </c>
    </row>
    <row r="2033" spans="1:42" ht="12.75" customHeight="1" x14ac:dyDescent="0.2">
      <c r="A2033" s="1" t="s">
        <v>68</v>
      </c>
      <c r="B2033" s="3">
        <v>407</v>
      </c>
      <c r="C2033" s="4">
        <v>22</v>
      </c>
      <c r="D2033" s="4" t="s">
        <v>55</v>
      </c>
      <c r="E2033" s="2" t="s">
        <v>63</v>
      </c>
      <c r="F2033" s="2" t="s">
        <v>63</v>
      </c>
      <c r="G2033" s="2" t="s">
        <v>64</v>
      </c>
      <c r="H2033" s="2">
        <v>2013</v>
      </c>
      <c r="I2033" s="7" t="s">
        <v>162</v>
      </c>
      <c r="J2033" s="2">
        <v>70</v>
      </c>
      <c r="K2033" s="2">
        <f>J2033-49</f>
        <v>21</v>
      </c>
      <c r="L2033" s="2">
        <f>J2033-76</f>
        <v>-6</v>
      </c>
      <c r="M2033" s="2">
        <f>J2033-90</f>
        <v>-20</v>
      </c>
      <c r="N2033" s="2">
        <v>3</v>
      </c>
      <c r="R2033" s="2"/>
      <c r="S2033" s="2" t="s">
        <v>45</v>
      </c>
      <c r="T2033" s="2">
        <v>1</v>
      </c>
      <c r="X2033" s="5" t="e">
        <f t="shared" si="186"/>
        <v>#DIV/0!</v>
      </c>
      <c r="AA2033" s="5" t="e">
        <f t="shared" si="187"/>
        <v>#DIV/0!</v>
      </c>
      <c r="AB2033" s="4" t="e">
        <f t="shared" si="188"/>
        <v>#DIV/0!</v>
      </c>
      <c r="AD2033" s="2" t="e">
        <f t="shared" si="189"/>
        <v>#DIV/0!</v>
      </c>
      <c r="AF2033" s="2" t="e">
        <f t="shared" si="190"/>
        <v>#DIV/0!</v>
      </c>
      <c r="AN2033" s="2">
        <v>0</v>
      </c>
      <c r="AO2033" s="2"/>
      <c r="AP2033" s="2" t="str">
        <f t="shared" si="191"/>
        <v>D09_407_22</v>
      </c>
    </row>
    <row r="2034" spans="1:42" ht="12.75" customHeight="1" x14ac:dyDescent="0.2">
      <c r="A2034" s="1" t="s">
        <v>68</v>
      </c>
      <c r="B2034" s="3">
        <v>407</v>
      </c>
      <c r="C2034" s="4">
        <v>22</v>
      </c>
      <c r="D2034" s="4" t="s">
        <v>55</v>
      </c>
      <c r="E2034" s="2" t="s">
        <v>63</v>
      </c>
      <c r="F2034" s="2" t="s">
        <v>63</v>
      </c>
      <c r="G2034" s="2" t="s">
        <v>64</v>
      </c>
      <c r="H2034" s="2">
        <v>2014</v>
      </c>
      <c r="I2034" s="7" t="s">
        <v>162</v>
      </c>
      <c r="J2034" s="2">
        <v>62</v>
      </c>
      <c r="N2034" s="2">
        <v>3</v>
      </c>
      <c r="P2034" s="2" t="s">
        <v>155</v>
      </c>
      <c r="R2034" s="2"/>
      <c r="S2034" s="2" t="s">
        <v>45</v>
      </c>
      <c r="T2034" s="2">
        <v>1</v>
      </c>
      <c r="U2034" s="2">
        <v>204</v>
      </c>
      <c r="X2034" s="5" t="e">
        <f t="shared" si="186"/>
        <v>#DIV/0!</v>
      </c>
      <c r="AA2034" s="5" t="e">
        <f t="shared" si="187"/>
        <v>#DIV/0!</v>
      </c>
      <c r="AB2034" s="4" t="e">
        <f t="shared" si="188"/>
        <v>#DIV/0!</v>
      </c>
      <c r="AD2034" s="2" t="e">
        <f t="shared" si="189"/>
        <v>#DIV/0!</v>
      </c>
      <c r="AF2034" s="2" t="e">
        <f t="shared" si="190"/>
        <v>#DIV/0!</v>
      </c>
      <c r="AP2034" s="2" t="str">
        <f t="shared" si="191"/>
        <v>D09_407_22</v>
      </c>
    </row>
    <row r="2035" spans="1:42" ht="12.75" customHeight="1" x14ac:dyDescent="0.2">
      <c r="A2035" s="1" t="s">
        <v>68</v>
      </c>
      <c r="B2035" s="3">
        <v>407</v>
      </c>
      <c r="C2035" s="4">
        <v>22</v>
      </c>
      <c r="D2035" s="4" t="s">
        <v>55</v>
      </c>
      <c r="E2035" s="2" t="s">
        <v>63</v>
      </c>
      <c r="F2035" s="2" t="s">
        <v>63</v>
      </c>
      <c r="G2035" s="2" t="s">
        <v>64</v>
      </c>
      <c r="H2035" s="2">
        <v>2015</v>
      </c>
      <c r="I2035" s="7" t="s">
        <v>162</v>
      </c>
      <c r="J2035" s="2">
        <v>74</v>
      </c>
      <c r="K2035" s="2">
        <f>J2035-61</f>
        <v>13</v>
      </c>
      <c r="L2035" s="2">
        <f>J2035-81</f>
        <v>-7</v>
      </c>
      <c r="M2035" s="2">
        <f>J2035-89</f>
        <v>-15</v>
      </c>
      <c r="N2035" s="2">
        <v>3</v>
      </c>
      <c r="R2035" s="2"/>
      <c r="S2035" s="2" t="s">
        <v>45</v>
      </c>
      <c r="T2035" s="2">
        <v>3</v>
      </c>
      <c r="U2035" s="2">
        <v>203</v>
      </c>
      <c r="V2035" s="2">
        <v>25</v>
      </c>
      <c r="W2035" s="2">
        <v>81</v>
      </c>
      <c r="X2035" s="5">
        <f t="shared" si="186"/>
        <v>3.24</v>
      </c>
      <c r="Y2035" s="2">
        <v>4</v>
      </c>
      <c r="Z2035" s="2">
        <v>21</v>
      </c>
      <c r="AA2035" s="5">
        <f t="shared" si="187"/>
        <v>0.84</v>
      </c>
      <c r="AB2035" s="4">
        <f t="shared" si="188"/>
        <v>25.925925925925924</v>
      </c>
      <c r="AC2035" s="2">
        <v>0</v>
      </c>
      <c r="AD2035" s="2">
        <f t="shared" si="189"/>
        <v>0</v>
      </c>
      <c r="AE2035" s="2">
        <v>3</v>
      </c>
      <c r="AF2035" s="2">
        <f t="shared" si="190"/>
        <v>12</v>
      </c>
      <c r="AG2035" s="8" t="s">
        <v>164</v>
      </c>
      <c r="AH2035" s="2">
        <v>3</v>
      </c>
      <c r="AI2035" s="2">
        <v>2</v>
      </c>
      <c r="AJ2035" s="2">
        <v>2</v>
      </c>
      <c r="AK2035" s="2">
        <v>2</v>
      </c>
      <c r="AL2035" s="2">
        <v>3</v>
      </c>
      <c r="AM2035" s="2">
        <v>2</v>
      </c>
      <c r="AO2035" s="2"/>
      <c r="AP2035" s="2" t="str">
        <f t="shared" si="191"/>
        <v>D09_407_22</v>
      </c>
    </row>
    <row r="2036" spans="1:42" s="18" customFormat="1" ht="12.75" customHeight="1" x14ac:dyDescent="0.2">
      <c r="A2036" s="23" t="s">
        <v>68</v>
      </c>
      <c r="B2036" s="19">
        <v>407</v>
      </c>
      <c r="C2036" s="24">
        <v>22</v>
      </c>
      <c r="D2036" s="24" t="s">
        <v>55</v>
      </c>
      <c r="E2036" s="18" t="s">
        <v>63</v>
      </c>
      <c r="F2036" s="18" t="s">
        <v>63</v>
      </c>
      <c r="G2036" s="18" t="s">
        <v>64</v>
      </c>
      <c r="H2036" s="18">
        <v>2016</v>
      </c>
      <c r="I2036" s="7" t="s">
        <v>162</v>
      </c>
      <c r="S2036" s="18" t="s">
        <v>45</v>
      </c>
      <c r="X2036" s="25" t="e">
        <f t="shared" si="186"/>
        <v>#DIV/0!</v>
      </c>
      <c r="AA2036" s="25" t="e">
        <f t="shared" si="187"/>
        <v>#DIV/0!</v>
      </c>
      <c r="AB2036" s="24" t="e">
        <f t="shared" si="188"/>
        <v>#DIV/0!</v>
      </c>
      <c r="AD2036" s="18" t="e">
        <f t="shared" si="189"/>
        <v>#DIV/0!</v>
      </c>
      <c r="AF2036" s="18" t="e">
        <f t="shared" si="190"/>
        <v>#DIV/0!</v>
      </c>
      <c r="AG2036" s="34"/>
      <c r="AP2036" s="2" t="str">
        <f t="shared" si="191"/>
        <v>D09_407_22</v>
      </c>
    </row>
    <row r="2037" spans="1:42" ht="12.75" customHeight="1" x14ac:dyDescent="0.2">
      <c r="A2037" s="1" t="s">
        <v>68</v>
      </c>
      <c r="B2037" s="3">
        <v>408</v>
      </c>
      <c r="C2037" s="4">
        <v>22</v>
      </c>
      <c r="D2037" s="4" t="s">
        <v>55</v>
      </c>
      <c r="E2037" s="2" t="s">
        <v>63</v>
      </c>
      <c r="F2037" s="2" t="s">
        <v>63</v>
      </c>
      <c r="G2037" s="2" t="s">
        <v>64</v>
      </c>
      <c r="H2037" s="2">
        <v>2012</v>
      </c>
      <c r="I2037" s="7" t="s">
        <v>101</v>
      </c>
      <c r="J2037" s="2">
        <v>88</v>
      </c>
      <c r="K2037" s="2">
        <f>J2037-67</f>
        <v>21</v>
      </c>
      <c r="L2037" s="2">
        <f>J2037-78</f>
        <v>10</v>
      </c>
      <c r="M2037" s="2">
        <f>J2037-95</f>
        <v>-7</v>
      </c>
      <c r="N2037" s="2">
        <v>1</v>
      </c>
      <c r="R2037" s="2"/>
      <c r="S2037" s="2" t="s">
        <v>45</v>
      </c>
      <c r="T2037" s="2">
        <v>0</v>
      </c>
      <c r="X2037" s="5" t="e">
        <f t="shared" si="186"/>
        <v>#DIV/0!</v>
      </c>
      <c r="AA2037" s="5" t="e">
        <f t="shared" si="187"/>
        <v>#DIV/0!</v>
      </c>
      <c r="AB2037" s="4" t="e">
        <f t="shared" si="188"/>
        <v>#DIV/0!</v>
      </c>
      <c r="AD2037" s="2" t="e">
        <f t="shared" si="189"/>
        <v>#DIV/0!</v>
      </c>
      <c r="AF2037" s="2" t="e">
        <f t="shared" si="190"/>
        <v>#DIV/0!</v>
      </c>
      <c r="AO2037" s="2"/>
      <c r="AP2037" s="2" t="str">
        <f t="shared" si="191"/>
        <v>D09_408_22</v>
      </c>
    </row>
    <row r="2038" spans="1:42" ht="12.75" customHeight="1" x14ac:dyDescent="0.2">
      <c r="A2038" s="1" t="s">
        <v>68</v>
      </c>
      <c r="B2038" s="3">
        <v>408</v>
      </c>
      <c r="C2038" s="4">
        <v>22</v>
      </c>
      <c r="D2038" s="4" t="s">
        <v>55</v>
      </c>
      <c r="E2038" s="2" t="s">
        <v>63</v>
      </c>
      <c r="F2038" s="2" t="s">
        <v>63</v>
      </c>
      <c r="G2038" s="2" t="s">
        <v>64</v>
      </c>
      <c r="H2038" s="2">
        <v>2013</v>
      </c>
      <c r="I2038" s="7" t="s">
        <v>101</v>
      </c>
      <c r="J2038" s="2">
        <v>79</v>
      </c>
      <c r="K2038" s="2">
        <f>J2038-49</f>
        <v>30</v>
      </c>
      <c r="L2038" s="2">
        <f>J2038-76</f>
        <v>3</v>
      </c>
      <c r="M2038" s="2">
        <f>J2038-90</f>
        <v>-11</v>
      </c>
      <c r="N2038" s="2">
        <v>2</v>
      </c>
      <c r="R2038" s="2"/>
      <c r="S2038" s="2" t="s">
        <v>45</v>
      </c>
      <c r="T2038" s="2">
        <v>0</v>
      </c>
      <c r="X2038" s="5" t="e">
        <f t="shared" si="186"/>
        <v>#DIV/0!</v>
      </c>
      <c r="AA2038" s="5" t="e">
        <f t="shared" si="187"/>
        <v>#DIV/0!</v>
      </c>
      <c r="AB2038" s="4" t="e">
        <f t="shared" si="188"/>
        <v>#DIV/0!</v>
      </c>
      <c r="AD2038" s="2" t="e">
        <f t="shared" si="189"/>
        <v>#DIV/0!</v>
      </c>
      <c r="AF2038" s="2" t="e">
        <f t="shared" si="190"/>
        <v>#DIV/0!</v>
      </c>
      <c r="AN2038" s="2">
        <v>0</v>
      </c>
      <c r="AO2038" s="2"/>
      <c r="AP2038" s="2" t="str">
        <f t="shared" si="191"/>
        <v>D09_408_22</v>
      </c>
    </row>
    <row r="2039" spans="1:42" ht="12.75" customHeight="1" x14ac:dyDescent="0.2">
      <c r="A2039" s="1" t="s">
        <v>68</v>
      </c>
      <c r="B2039" s="3">
        <v>408</v>
      </c>
      <c r="C2039" s="4">
        <v>22</v>
      </c>
      <c r="D2039" s="4" t="s">
        <v>55</v>
      </c>
      <c r="E2039" s="2" t="s">
        <v>63</v>
      </c>
      <c r="F2039" s="2" t="s">
        <v>63</v>
      </c>
      <c r="G2039" s="2" t="s">
        <v>64</v>
      </c>
      <c r="H2039" s="2">
        <v>2014</v>
      </c>
      <c r="I2039" s="7" t="s">
        <v>101</v>
      </c>
      <c r="R2039" s="2"/>
      <c r="S2039" s="2" t="s">
        <v>45</v>
      </c>
      <c r="X2039" s="5" t="e">
        <f t="shared" si="186"/>
        <v>#DIV/0!</v>
      </c>
      <c r="AA2039" s="5" t="e">
        <f t="shared" si="187"/>
        <v>#DIV/0!</v>
      </c>
      <c r="AB2039" s="4" t="e">
        <f t="shared" si="188"/>
        <v>#DIV/0!</v>
      </c>
      <c r="AD2039" s="2" t="e">
        <f t="shared" si="189"/>
        <v>#DIV/0!</v>
      </c>
      <c r="AF2039" s="2" t="e">
        <f t="shared" si="190"/>
        <v>#DIV/0!</v>
      </c>
      <c r="AG2039" s="2"/>
      <c r="AO2039" s="2"/>
      <c r="AP2039" s="2" t="str">
        <f t="shared" si="191"/>
        <v>D09_408_22</v>
      </c>
    </row>
    <row r="2040" spans="1:42" ht="12.75" customHeight="1" x14ac:dyDescent="0.2">
      <c r="A2040" s="1" t="s">
        <v>68</v>
      </c>
      <c r="B2040" s="3">
        <v>408</v>
      </c>
      <c r="C2040" s="4">
        <v>22</v>
      </c>
      <c r="D2040" s="4" t="s">
        <v>55</v>
      </c>
      <c r="E2040" s="2" t="s">
        <v>63</v>
      </c>
      <c r="F2040" s="2" t="s">
        <v>63</v>
      </c>
      <c r="G2040" s="2" t="s">
        <v>64</v>
      </c>
      <c r="H2040" s="2">
        <v>2015</v>
      </c>
      <c r="I2040" s="7" t="s">
        <v>101</v>
      </c>
      <c r="R2040" s="2"/>
      <c r="S2040" s="2" t="s">
        <v>45</v>
      </c>
      <c r="X2040" s="5" t="e">
        <f t="shared" si="186"/>
        <v>#DIV/0!</v>
      </c>
      <c r="AA2040" s="5" t="e">
        <f t="shared" si="187"/>
        <v>#DIV/0!</v>
      </c>
      <c r="AB2040" s="4" t="e">
        <f t="shared" si="188"/>
        <v>#DIV/0!</v>
      </c>
      <c r="AD2040" s="2" t="e">
        <f t="shared" si="189"/>
        <v>#DIV/0!</v>
      </c>
      <c r="AF2040" s="2" t="e">
        <f t="shared" si="190"/>
        <v>#DIV/0!</v>
      </c>
      <c r="AG2040" s="2"/>
      <c r="AO2040" s="2"/>
      <c r="AP2040" s="2" t="str">
        <f t="shared" si="191"/>
        <v>D09_408_22</v>
      </c>
    </row>
    <row r="2041" spans="1:42" s="18" customFormat="1" ht="12.75" customHeight="1" x14ac:dyDescent="0.2">
      <c r="A2041" s="23" t="s">
        <v>68</v>
      </c>
      <c r="B2041" s="19">
        <v>408</v>
      </c>
      <c r="C2041" s="24">
        <v>22</v>
      </c>
      <c r="D2041" s="24" t="s">
        <v>55</v>
      </c>
      <c r="E2041" s="18" t="s">
        <v>63</v>
      </c>
      <c r="F2041" s="18" t="s">
        <v>63</v>
      </c>
      <c r="G2041" s="18" t="s">
        <v>64</v>
      </c>
      <c r="H2041" s="18">
        <v>2016</v>
      </c>
      <c r="I2041" s="7" t="s">
        <v>101</v>
      </c>
      <c r="S2041" s="18" t="s">
        <v>45</v>
      </c>
      <c r="X2041" s="25" t="e">
        <f t="shared" si="186"/>
        <v>#DIV/0!</v>
      </c>
      <c r="AA2041" s="25" t="e">
        <f t="shared" si="187"/>
        <v>#DIV/0!</v>
      </c>
      <c r="AB2041" s="24" t="e">
        <f t="shared" si="188"/>
        <v>#DIV/0!</v>
      </c>
      <c r="AD2041" s="18" t="e">
        <f t="shared" si="189"/>
        <v>#DIV/0!</v>
      </c>
      <c r="AF2041" s="18" t="e">
        <f t="shared" si="190"/>
        <v>#DIV/0!</v>
      </c>
      <c r="AP2041" s="2" t="str">
        <f t="shared" si="191"/>
        <v>D09_408_22</v>
      </c>
    </row>
    <row r="2042" spans="1:42" ht="12.75" customHeight="1" x14ac:dyDescent="0.2">
      <c r="A2042" s="1" t="s">
        <v>68</v>
      </c>
      <c r="B2042" s="3">
        <v>409</v>
      </c>
      <c r="C2042" s="4">
        <v>22</v>
      </c>
      <c r="D2042" s="4" t="s">
        <v>55</v>
      </c>
      <c r="E2042" s="2" t="s">
        <v>63</v>
      </c>
      <c r="F2042" s="2" t="s">
        <v>63</v>
      </c>
      <c r="G2042" s="2" t="s">
        <v>64</v>
      </c>
      <c r="H2042" s="2">
        <v>2012</v>
      </c>
      <c r="I2042" s="7" t="s">
        <v>140</v>
      </c>
      <c r="J2042" s="2">
        <v>79</v>
      </c>
      <c r="K2042" s="2">
        <f>J2042-67</f>
        <v>12</v>
      </c>
      <c r="L2042" s="2">
        <f>J2042-78</f>
        <v>1</v>
      </c>
      <c r="M2042" s="2">
        <f>J2042-95</f>
        <v>-16</v>
      </c>
      <c r="N2042" s="2">
        <v>2</v>
      </c>
      <c r="R2042" s="2"/>
      <c r="S2042" s="2" t="s">
        <v>45</v>
      </c>
      <c r="T2042" s="2">
        <v>2</v>
      </c>
      <c r="U2042" s="2">
        <v>196</v>
      </c>
      <c r="V2042" s="2">
        <v>25</v>
      </c>
      <c r="W2042" s="2">
        <v>59</v>
      </c>
      <c r="X2042" s="5">
        <f t="shared" si="186"/>
        <v>2.36</v>
      </c>
      <c r="Y2042" s="2">
        <v>4</v>
      </c>
      <c r="Z2042" s="2">
        <v>20</v>
      </c>
      <c r="AA2042" s="5">
        <f t="shared" si="187"/>
        <v>0.8</v>
      </c>
      <c r="AB2042" s="4">
        <f t="shared" si="188"/>
        <v>33.898305084745765</v>
      </c>
      <c r="AC2042" s="2">
        <v>0</v>
      </c>
      <c r="AD2042" s="2">
        <f t="shared" si="189"/>
        <v>0</v>
      </c>
      <c r="AE2042" s="2">
        <v>13</v>
      </c>
      <c r="AF2042" s="2">
        <f t="shared" si="190"/>
        <v>52</v>
      </c>
      <c r="AG2042" s="8" t="s">
        <v>80</v>
      </c>
      <c r="AH2042" s="2">
        <v>1</v>
      </c>
      <c r="AI2042" s="2">
        <v>2</v>
      </c>
      <c r="AJ2042" s="2">
        <v>2</v>
      </c>
      <c r="AK2042" s="2">
        <v>3</v>
      </c>
      <c r="AL2042" s="2">
        <v>3</v>
      </c>
      <c r="AM2042" s="2">
        <v>2</v>
      </c>
      <c r="AO2042" s="2"/>
      <c r="AP2042" s="2" t="str">
        <f t="shared" si="191"/>
        <v>D09_409_22</v>
      </c>
    </row>
    <row r="2043" spans="1:42" ht="12.75" customHeight="1" x14ac:dyDescent="0.2">
      <c r="A2043" s="1" t="s">
        <v>68</v>
      </c>
      <c r="B2043" s="3">
        <v>409</v>
      </c>
      <c r="C2043" s="4">
        <v>22</v>
      </c>
      <c r="D2043" s="4" t="s">
        <v>55</v>
      </c>
      <c r="E2043" s="2" t="s">
        <v>63</v>
      </c>
      <c r="F2043" s="2" t="s">
        <v>63</v>
      </c>
      <c r="G2043" s="2" t="s">
        <v>64</v>
      </c>
      <c r="H2043" s="2">
        <v>2013</v>
      </c>
      <c r="I2043" s="7" t="s">
        <v>140</v>
      </c>
      <c r="J2043" s="2">
        <v>73</v>
      </c>
      <c r="K2043" s="2">
        <f>J2043-49</f>
        <v>24</v>
      </c>
      <c r="L2043" s="2">
        <f>J2043-76</f>
        <v>-3</v>
      </c>
      <c r="M2043" s="2">
        <f>J2043-90</f>
        <v>-17</v>
      </c>
      <c r="N2043" s="2">
        <v>3</v>
      </c>
      <c r="R2043" s="2"/>
      <c r="S2043" s="2" t="s">
        <v>45</v>
      </c>
      <c r="T2043" s="2">
        <v>1</v>
      </c>
      <c r="X2043" s="5" t="e">
        <f t="shared" si="186"/>
        <v>#DIV/0!</v>
      </c>
      <c r="AA2043" s="5" t="e">
        <f t="shared" si="187"/>
        <v>#DIV/0!</v>
      </c>
      <c r="AB2043" s="4" t="e">
        <f t="shared" si="188"/>
        <v>#DIV/0!</v>
      </c>
      <c r="AD2043" s="2" t="e">
        <f t="shared" si="189"/>
        <v>#DIV/0!</v>
      </c>
      <c r="AF2043" s="2" t="e">
        <f t="shared" si="190"/>
        <v>#DIV/0!</v>
      </c>
      <c r="AN2043" s="2">
        <v>0</v>
      </c>
      <c r="AO2043" s="2"/>
      <c r="AP2043" s="2" t="str">
        <f t="shared" si="191"/>
        <v>D09_409_22</v>
      </c>
    </row>
    <row r="2044" spans="1:42" ht="12.75" customHeight="1" x14ac:dyDescent="0.2">
      <c r="A2044" s="1" t="s">
        <v>68</v>
      </c>
      <c r="B2044" s="3">
        <v>409</v>
      </c>
      <c r="C2044" s="4">
        <v>22</v>
      </c>
      <c r="D2044" s="4" t="s">
        <v>55</v>
      </c>
      <c r="E2044" s="2" t="s">
        <v>63</v>
      </c>
      <c r="F2044" s="2" t="s">
        <v>63</v>
      </c>
      <c r="G2044" s="2" t="s">
        <v>64</v>
      </c>
      <c r="H2044" s="2">
        <v>2014</v>
      </c>
      <c r="I2044" s="7" t="s">
        <v>140</v>
      </c>
      <c r="R2044" s="2"/>
      <c r="S2044" s="2" t="s">
        <v>45</v>
      </c>
      <c r="X2044" s="5" t="e">
        <f t="shared" si="186"/>
        <v>#DIV/0!</v>
      </c>
      <c r="AA2044" s="5" t="e">
        <f t="shared" si="187"/>
        <v>#DIV/0!</v>
      </c>
      <c r="AB2044" s="4" t="e">
        <f t="shared" si="188"/>
        <v>#DIV/0!</v>
      </c>
      <c r="AD2044" s="2" t="e">
        <f t="shared" si="189"/>
        <v>#DIV/0!</v>
      </c>
      <c r="AF2044" s="2" t="e">
        <f t="shared" si="190"/>
        <v>#DIV/0!</v>
      </c>
      <c r="AO2044" s="2"/>
      <c r="AP2044" s="2" t="str">
        <f t="shared" si="191"/>
        <v>D09_409_22</v>
      </c>
    </row>
    <row r="2045" spans="1:42" ht="12.75" customHeight="1" x14ac:dyDescent="0.2">
      <c r="A2045" s="1" t="s">
        <v>68</v>
      </c>
      <c r="B2045" s="3">
        <v>409</v>
      </c>
      <c r="C2045" s="4">
        <v>22</v>
      </c>
      <c r="D2045" s="4" t="s">
        <v>55</v>
      </c>
      <c r="E2045" s="2" t="s">
        <v>63</v>
      </c>
      <c r="F2045" s="2" t="s">
        <v>63</v>
      </c>
      <c r="G2045" s="2" t="s">
        <v>64</v>
      </c>
      <c r="H2045" s="2">
        <v>2015</v>
      </c>
      <c r="I2045" s="7" t="s">
        <v>140</v>
      </c>
      <c r="R2045" s="2"/>
      <c r="S2045" s="2" t="s">
        <v>45</v>
      </c>
      <c r="X2045" s="5" t="e">
        <f t="shared" si="186"/>
        <v>#DIV/0!</v>
      </c>
      <c r="AA2045" s="5" t="e">
        <f t="shared" si="187"/>
        <v>#DIV/0!</v>
      </c>
      <c r="AB2045" s="4" t="e">
        <f t="shared" si="188"/>
        <v>#DIV/0!</v>
      </c>
      <c r="AD2045" s="2" t="e">
        <f t="shared" si="189"/>
        <v>#DIV/0!</v>
      </c>
      <c r="AF2045" s="2" t="e">
        <f t="shared" si="190"/>
        <v>#DIV/0!</v>
      </c>
      <c r="AG2045" s="2"/>
      <c r="AO2045" s="2"/>
      <c r="AP2045" s="2" t="str">
        <f t="shared" si="191"/>
        <v>D09_409_22</v>
      </c>
    </row>
    <row r="2046" spans="1:42" s="18" customFormat="1" ht="12.75" customHeight="1" x14ac:dyDescent="0.2">
      <c r="A2046" s="23" t="s">
        <v>68</v>
      </c>
      <c r="B2046" s="19">
        <v>409</v>
      </c>
      <c r="C2046" s="24">
        <v>22</v>
      </c>
      <c r="D2046" s="24" t="s">
        <v>55</v>
      </c>
      <c r="E2046" s="18" t="s">
        <v>63</v>
      </c>
      <c r="F2046" s="18" t="s">
        <v>63</v>
      </c>
      <c r="G2046" s="18" t="s">
        <v>64</v>
      </c>
      <c r="H2046" s="18">
        <v>2016</v>
      </c>
      <c r="I2046" s="7" t="s">
        <v>140</v>
      </c>
      <c r="S2046" s="18" t="s">
        <v>45</v>
      </c>
      <c r="X2046" s="25" t="e">
        <f t="shared" si="186"/>
        <v>#DIV/0!</v>
      </c>
      <c r="AA2046" s="25" t="e">
        <f t="shared" si="187"/>
        <v>#DIV/0!</v>
      </c>
      <c r="AB2046" s="24" t="e">
        <f t="shared" si="188"/>
        <v>#DIV/0!</v>
      </c>
      <c r="AD2046" s="18" t="e">
        <f t="shared" si="189"/>
        <v>#DIV/0!</v>
      </c>
      <c r="AF2046" s="18" t="e">
        <f t="shared" si="190"/>
        <v>#DIV/0!</v>
      </c>
      <c r="AP2046" s="2" t="str">
        <f t="shared" si="191"/>
        <v>D09_409_22</v>
      </c>
    </row>
    <row r="2047" spans="1:42" ht="12.75" customHeight="1" x14ac:dyDescent="0.2">
      <c r="A2047" s="1" t="s">
        <v>68</v>
      </c>
      <c r="B2047" s="3">
        <v>410</v>
      </c>
      <c r="C2047" s="4">
        <v>22</v>
      </c>
      <c r="D2047" s="4" t="s">
        <v>55</v>
      </c>
      <c r="E2047" s="2" t="s">
        <v>63</v>
      </c>
      <c r="F2047" s="2" t="s">
        <v>63</v>
      </c>
      <c r="G2047" s="2" t="s">
        <v>64</v>
      </c>
      <c r="H2047" s="2">
        <v>2012</v>
      </c>
      <c r="I2047" s="7" t="s">
        <v>101</v>
      </c>
      <c r="J2047" s="2">
        <v>76</v>
      </c>
      <c r="K2047" s="2">
        <f>J2047-67</f>
        <v>9</v>
      </c>
      <c r="L2047" s="2">
        <f>J2047-78</f>
        <v>-2</v>
      </c>
      <c r="M2047" s="2">
        <f>J2047-95</f>
        <v>-19</v>
      </c>
      <c r="N2047" s="2">
        <v>3</v>
      </c>
      <c r="R2047" s="2"/>
      <c r="S2047" s="2" t="s">
        <v>45</v>
      </c>
      <c r="T2047" s="2">
        <v>1</v>
      </c>
      <c r="X2047" s="5" t="e">
        <f t="shared" si="186"/>
        <v>#DIV/0!</v>
      </c>
      <c r="AA2047" s="5" t="e">
        <f t="shared" si="187"/>
        <v>#DIV/0!</v>
      </c>
      <c r="AB2047" s="4" t="e">
        <f t="shared" si="188"/>
        <v>#DIV/0!</v>
      </c>
      <c r="AD2047" s="2" t="e">
        <f t="shared" si="189"/>
        <v>#DIV/0!</v>
      </c>
      <c r="AF2047" s="2" t="e">
        <f t="shared" si="190"/>
        <v>#DIV/0!</v>
      </c>
      <c r="AO2047" s="2"/>
      <c r="AP2047" s="2" t="str">
        <f t="shared" si="191"/>
        <v>D09_410_22</v>
      </c>
    </row>
    <row r="2048" spans="1:42" ht="12.75" customHeight="1" x14ac:dyDescent="0.2">
      <c r="A2048" s="1" t="s">
        <v>68</v>
      </c>
      <c r="B2048" s="3">
        <v>410</v>
      </c>
      <c r="C2048" s="4">
        <v>22</v>
      </c>
      <c r="D2048" s="4" t="s">
        <v>55</v>
      </c>
      <c r="E2048" s="2" t="s">
        <v>63</v>
      </c>
      <c r="F2048" s="2" t="s">
        <v>63</v>
      </c>
      <c r="G2048" s="2" t="s">
        <v>64</v>
      </c>
      <c r="H2048" s="2">
        <v>2013</v>
      </c>
      <c r="I2048" s="7" t="s">
        <v>101</v>
      </c>
      <c r="R2048" s="2"/>
      <c r="S2048" s="2" t="s">
        <v>45</v>
      </c>
      <c r="X2048" s="5" t="e">
        <f t="shared" si="186"/>
        <v>#DIV/0!</v>
      </c>
      <c r="AA2048" s="5" t="e">
        <f t="shared" si="187"/>
        <v>#DIV/0!</v>
      </c>
      <c r="AB2048" s="4" t="e">
        <f t="shared" si="188"/>
        <v>#DIV/0!</v>
      </c>
      <c r="AD2048" s="2" t="e">
        <f t="shared" si="189"/>
        <v>#DIV/0!</v>
      </c>
      <c r="AF2048" s="2" t="e">
        <f t="shared" si="190"/>
        <v>#DIV/0!</v>
      </c>
      <c r="AO2048" s="2"/>
      <c r="AP2048" s="2" t="str">
        <f t="shared" si="191"/>
        <v>D09_410_22</v>
      </c>
    </row>
    <row r="2049" spans="1:42" ht="12.75" customHeight="1" x14ac:dyDescent="0.2">
      <c r="A2049" s="1" t="s">
        <v>68</v>
      </c>
      <c r="B2049" s="3">
        <v>410</v>
      </c>
      <c r="C2049" s="4">
        <v>22</v>
      </c>
      <c r="D2049" s="4" t="s">
        <v>55</v>
      </c>
      <c r="E2049" s="2" t="s">
        <v>63</v>
      </c>
      <c r="F2049" s="2" t="s">
        <v>63</v>
      </c>
      <c r="G2049" s="2" t="s">
        <v>64</v>
      </c>
      <c r="H2049" s="2">
        <v>2014</v>
      </c>
      <c r="I2049" s="7" t="s">
        <v>101</v>
      </c>
      <c r="R2049" s="2"/>
      <c r="S2049" s="2" t="s">
        <v>45</v>
      </c>
      <c r="X2049" s="5" t="e">
        <f t="shared" si="186"/>
        <v>#DIV/0!</v>
      </c>
      <c r="AA2049" s="5" t="e">
        <f t="shared" si="187"/>
        <v>#DIV/0!</v>
      </c>
      <c r="AB2049" s="4" t="e">
        <f t="shared" si="188"/>
        <v>#DIV/0!</v>
      </c>
      <c r="AD2049" s="2" t="e">
        <f t="shared" si="189"/>
        <v>#DIV/0!</v>
      </c>
      <c r="AF2049" s="2" t="e">
        <f t="shared" si="190"/>
        <v>#DIV/0!</v>
      </c>
      <c r="AG2049" s="2"/>
      <c r="AO2049" s="2"/>
      <c r="AP2049" s="2" t="str">
        <f t="shared" si="191"/>
        <v>D09_410_22</v>
      </c>
    </row>
    <row r="2050" spans="1:42" ht="12.75" customHeight="1" x14ac:dyDescent="0.2">
      <c r="A2050" s="1" t="s">
        <v>68</v>
      </c>
      <c r="B2050" s="3">
        <v>410</v>
      </c>
      <c r="C2050" s="4">
        <v>22</v>
      </c>
      <c r="D2050" s="4" t="s">
        <v>55</v>
      </c>
      <c r="E2050" s="2" t="s">
        <v>63</v>
      </c>
      <c r="F2050" s="2" t="s">
        <v>63</v>
      </c>
      <c r="G2050" s="2" t="s">
        <v>64</v>
      </c>
      <c r="H2050" s="2">
        <v>2015</v>
      </c>
      <c r="I2050" s="7" t="s">
        <v>101</v>
      </c>
      <c r="R2050" s="2"/>
      <c r="S2050" s="2" t="s">
        <v>45</v>
      </c>
      <c r="X2050" s="5" t="e">
        <f t="shared" si="186"/>
        <v>#DIV/0!</v>
      </c>
      <c r="AA2050" s="5" t="e">
        <f t="shared" si="187"/>
        <v>#DIV/0!</v>
      </c>
      <c r="AB2050" s="4" t="e">
        <f t="shared" si="188"/>
        <v>#DIV/0!</v>
      </c>
      <c r="AD2050" s="2" t="e">
        <f t="shared" si="189"/>
        <v>#DIV/0!</v>
      </c>
      <c r="AF2050" s="2" t="e">
        <f t="shared" si="190"/>
        <v>#DIV/0!</v>
      </c>
      <c r="AG2050" s="2"/>
      <c r="AO2050" s="2"/>
      <c r="AP2050" s="2" t="str">
        <f t="shared" si="191"/>
        <v>D09_410_22</v>
      </c>
    </row>
    <row r="2051" spans="1:42" s="18" customFormat="1" ht="12.75" customHeight="1" x14ac:dyDescent="0.2">
      <c r="A2051" s="23" t="s">
        <v>68</v>
      </c>
      <c r="B2051" s="19">
        <v>410</v>
      </c>
      <c r="C2051" s="24">
        <v>22</v>
      </c>
      <c r="D2051" s="24" t="s">
        <v>55</v>
      </c>
      <c r="E2051" s="18" t="s">
        <v>63</v>
      </c>
      <c r="F2051" s="18" t="s">
        <v>63</v>
      </c>
      <c r="G2051" s="18" t="s">
        <v>64</v>
      </c>
      <c r="H2051" s="18">
        <v>2016</v>
      </c>
      <c r="I2051" s="7" t="s">
        <v>101</v>
      </c>
      <c r="S2051" s="18" t="s">
        <v>45</v>
      </c>
      <c r="X2051" s="25" t="e">
        <f t="shared" ref="X2051:X2114" si="192">(W2051+(AA2051*AC2051))/V2051</f>
        <v>#DIV/0!</v>
      </c>
      <c r="AA2051" s="25" t="e">
        <f t="shared" ref="AA2051:AA2114" si="193">Z2051/(V2051-AC2051)</f>
        <v>#DIV/0!</v>
      </c>
      <c r="AB2051" s="24" t="e">
        <f t="shared" ref="AB2051:AB2114" si="194">AA2051*100/X2051</f>
        <v>#DIV/0!</v>
      </c>
      <c r="AD2051" s="18" t="e">
        <f t="shared" ref="AD2051:AD2114" si="195">AC2051*100/V2051</f>
        <v>#DIV/0!</v>
      </c>
      <c r="AF2051" s="18" t="e">
        <f t="shared" ref="AF2051:AF2114" si="196">AE2051*100/V2051</f>
        <v>#DIV/0!</v>
      </c>
      <c r="AP2051" s="2" t="str">
        <f t="shared" ref="AP2051:AP2114" si="197">CONCATENATE(LEFT(A2051,1),CONCATENATE(RIGHT(A2051,2),"_",CONCATENATE(B2051),"_",CONCATENATE(C2051)))</f>
        <v>D09_410_22</v>
      </c>
    </row>
    <row r="2052" spans="1:42" ht="12.75" customHeight="1" x14ac:dyDescent="0.2">
      <c r="A2052" s="1" t="s">
        <v>68</v>
      </c>
      <c r="B2052" s="3">
        <v>411</v>
      </c>
      <c r="C2052" s="4">
        <v>22</v>
      </c>
      <c r="D2052" s="4" t="s">
        <v>55</v>
      </c>
      <c r="E2052" s="2" t="s">
        <v>63</v>
      </c>
      <c r="F2052" s="2" t="s">
        <v>63</v>
      </c>
      <c r="G2052" s="2" t="s">
        <v>64</v>
      </c>
      <c r="H2052" s="2">
        <v>2012</v>
      </c>
      <c r="I2052" s="7" t="s">
        <v>101</v>
      </c>
      <c r="J2052" s="2">
        <v>84</v>
      </c>
      <c r="K2052" s="2">
        <f>J2052-67</f>
        <v>17</v>
      </c>
      <c r="L2052" s="2">
        <f>J2052-78</f>
        <v>6</v>
      </c>
      <c r="M2052" s="2">
        <f>J2052-95</f>
        <v>-11</v>
      </c>
      <c r="N2052" s="2">
        <v>1</v>
      </c>
      <c r="R2052" s="2"/>
      <c r="S2052" s="2" t="s">
        <v>45</v>
      </c>
      <c r="T2052" s="2">
        <v>0</v>
      </c>
      <c r="X2052" s="5" t="e">
        <f t="shared" si="192"/>
        <v>#DIV/0!</v>
      </c>
      <c r="AA2052" s="5" t="e">
        <f t="shared" si="193"/>
        <v>#DIV/0!</v>
      </c>
      <c r="AB2052" s="4" t="e">
        <f t="shared" si="194"/>
        <v>#DIV/0!</v>
      </c>
      <c r="AD2052" s="2" t="e">
        <f t="shared" si="195"/>
        <v>#DIV/0!</v>
      </c>
      <c r="AF2052" s="2" t="e">
        <f t="shared" si="196"/>
        <v>#DIV/0!</v>
      </c>
      <c r="AG2052" s="2"/>
      <c r="AO2052" s="2"/>
      <c r="AP2052" s="2" t="str">
        <f t="shared" si="197"/>
        <v>D09_411_22</v>
      </c>
    </row>
    <row r="2053" spans="1:42" ht="12.75" customHeight="1" x14ac:dyDescent="0.2">
      <c r="A2053" s="1" t="s">
        <v>68</v>
      </c>
      <c r="B2053" s="3">
        <v>411</v>
      </c>
      <c r="C2053" s="4">
        <v>22</v>
      </c>
      <c r="D2053" s="4" t="s">
        <v>55</v>
      </c>
      <c r="E2053" s="2" t="s">
        <v>63</v>
      </c>
      <c r="F2053" s="2" t="s">
        <v>63</v>
      </c>
      <c r="G2053" s="2" t="s">
        <v>64</v>
      </c>
      <c r="H2053" s="2">
        <v>2013</v>
      </c>
      <c r="I2053" s="7" t="s">
        <v>101</v>
      </c>
      <c r="J2053" s="2">
        <v>80</v>
      </c>
      <c r="K2053" s="2">
        <f>J2053-49</f>
        <v>31</v>
      </c>
      <c r="L2053" s="2">
        <f>J2053-76</f>
        <v>4</v>
      </c>
      <c r="M2053" s="2">
        <f>J2053-90</f>
        <v>-10</v>
      </c>
      <c r="N2053" s="2">
        <v>1</v>
      </c>
      <c r="R2053" s="2"/>
      <c r="S2053" s="2" t="s">
        <v>45</v>
      </c>
      <c r="T2053" s="2">
        <v>0</v>
      </c>
      <c r="X2053" s="5" t="e">
        <f t="shared" si="192"/>
        <v>#DIV/0!</v>
      </c>
      <c r="AA2053" s="5" t="e">
        <f t="shared" si="193"/>
        <v>#DIV/0!</v>
      </c>
      <c r="AB2053" s="4" t="e">
        <f t="shared" si="194"/>
        <v>#DIV/0!</v>
      </c>
      <c r="AD2053" s="2" t="e">
        <f t="shared" si="195"/>
        <v>#DIV/0!</v>
      </c>
      <c r="AF2053" s="2" t="e">
        <f t="shared" si="196"/>
        <v>#DIV/0!</v>
      </c>
      <c r="AN2053" s="2">
        <v>0</v>
      </c>
      <c r="AO2053" s="2" t="s">
        <v>129</v>
      </c>
      <c r="AP2053" s="2" t="str">
        <f t="shared" si="197"/>
        <v>D09_411_22</v>
      </c>
    </row>
    <row r="2054" spans="1:42" ht="12.75" customHeight="1" x14ac:dyDescent="0.2">
      <c r="A2054" s="1" t="s">
        <v>68</v>
      </c>
      <c r="B2054" s="3">
        <v>411</v>
      </c>
      <c r="C2054" s="4">
        <v>22</v>
      </c>
      <c r="D2054" s="4" t="s">
        <v>55</v>
      </c>
      <c r="E2054" s="2" t="s">
        <v>63</v>
      </c>
      <c r="F2054" s="2" t="s">
        <v>63</v>
      </c>
      <c r="G2054" s="2" t="s">
        <v>64</v>
      </c>
      <c r="H2054" s="2">
        <v>2014</v>
      </c>
      <c r="I2054" s="7" t="s">
        <v>101</v>
      </c>
      <c r="R2054" s="2"/>
      <c r="S2054" s="2" t="s">
        <v>45</v>
      </c>
      <c r="X2054" s="5" t="e">
        <f t="shared" si="192"/>
        <v>#DIV/0!</v>
      </c>
      <c r="AA2054" s="5" t="e">
        <f t="shared" si="193"/>
        <v>#DIV/0!</v>
      </c>
      <c r="AB2054" s="4" t="e">
        <f t="shared" si="194"/>
        <v>#DIV/0!</v>
      </c>
      <c r="AD2054" s="2" t="e">
        <f t="shared" si="195"/>
        <v>#DIV/0!</v>
      </c>
      <c r="AF2054" s="2" t="e">
        <f t="shared" si="196"/>
        <v>#DIV/0!</v>
      </c>
      <c r="AG2054" s="2"/>
      <c r="AO2054" s="2"/>
      <c r="AP2054" s="2" t="str">
        <f t="shared" si="197"/>
        <v>D09_411_22</v>
      </c>
    </row>
    <row r="2055" spans="1:42" ht="12.75" customHeight="1" x14ac:dyDescent="0.2">
      <c r="A2055" s="1" t="s">
        <v>68</v>
      </c>
      <c r="B2055" s="3">
        <v>411</v>
      </c>
      <c r="C2055" s="4">
        <v>22</v>
      </c>
      <c r="D2055" s="4" t="s">
        <v>55</v>
      </c>
      <c r="E2055" s="2" t="s">
        <v>63</v>
      </c>
      <c r="F2055" s="2" t="s">
        <v>63</v>
      </c>
      <c r="G2055" s="2" t="s">
        <v>64</v>
      </c>
      <c r="H2055" s="2">
        <v>2015</v>
      </c>
      <c r="I2055" s="7" t="s">
        <v>101</v>
      </c>
      <c r="R2055" s="2"/>
      <c r="S2055" s="2" t="s">
        <v>45</v>
      </c>
      <c r="X2055" s="5" t="e">
        <f t="shared" si="192"/>
        <v>#DIV/0!</v>
      </c>
      <c r="AA2055" s="5" t="e">
        <f t="shared" si="193"/>
        <v>#DIV/0!</v>
      </c>
      <c r="AB2055" s="4" t="e">
        <f t="shared" si="194"/>
        <v>#DIV/0!</v>
      </c>
      <c r="AD2055" s="2" t="e">
        <f t="shared" si="195"/>
        <v>#DIV/0!</v>
      </c>
      <c r="AF2055" s="2" t="e">
        <f t="shared" si="196"/>
        <v>#DIV/0!</v>
      </c>
      <c r="AG2055" s="2"/>
      <c r="AO2055" s="2"/>
      <c r="AP2055" s="2" t="str">
        <f t="shared" si="197"/>
        <v>D09_411_22</v>
      </c>
    </row>
    <row r="2056" spans="1:42" s="18" customFormat="1" ht="12.75" customHeight="1" x14ac:dyDescent="0.2">
      <c r="A2056" s="23" t="s">
        <v>68</v>
      </c>
      <c r="B2056" s="19">
        <v>411</v>
      </c>
      <c r="C2056" s="24">
        <v>22</v>
      </c>
      <c r="D2056" s="24" t="s">
        <v>55</v>
      </c>
      <c r="E2056" s="18" t="s">
        <v>63</v>
      </c>
      <c r="F2056" s="18" t="s">
        <v>63</v>
      </c>
      <c r="G2056" s="18" t="s">
        <v>64</v>
      </c>
      <c r="H2056" s="18">
        <v>2016</v>
      </c>
      <c r="I2056" s="7" t="s">
        <v>101</v>
      </c>
      <c r="S2056" s="18" t="s">
        <v>45</v>
      </c>
      <c r="X2056" s="25" t="e">
        <f t="shared" si="192"/>
        <v>#DIV/0!</v>
      </c>
      <c r="AA2056" s="25" t="e">
        <f t="shared" si="193"/>
        <v>#DIV/0!</v>
      </c>
      <c r="AB2056" s="24" t="e">
        <f t="shared" si="194"/>
        <v>#DIV/0!</v>
      </c>
      <c r="AD2056" s="18" t="e">
        <f t="shared" si="195"/>
        <v>#DIV/0!</v>
      </c>
      <c r="AF2056" s="18" t="e">
        <f t="shared" si="196"/>
        <v>#DIV/0!</v>
      </c>
      <c r="AP2056" s="2" t="str">
        <f t="shared" si="197"/>
        <v>D09_411_22</v>
      </c>
    </row>
    <row r="2057" spans="1:42" ht="12.75" customHeight="1" x14ac:dyDescent="0.2">
      <c r="A2057" s="1" t="s">
        <v>68</v>
      </c>
      <c r="B2057" s="3">
        <v>412</v>
      </c>
      <c r="C2057" s="4">
        <v>22</v>
      </c>
      <c r="D2057" s="4" t="s">
        <v>55</v>
      </c>
      <c r="E2057" s="2" t="s">
        <v>63</v>
      </c>
      <c r="F2057" s="2" t="s">
        <v>63</v>
      </c>
      <c r="G2057" s="2" t="s">
        <v>64</v>
      </c>
      <c r="H2057" s="2">
        <v>2012</v>
      </c>
      <c r="I2057" s="7" t="s">
        <v>135</v>
      </c>
      <c r="R2057" s="2"/>
      <c r="S2057" s="2" t="s">
        <v>45</v>
      </c>
      <c r="X2057" s="5" t="e">
        <f t="shared" si="192"/>
        <v>#DIV/0!</v>
      </c>
      <c r="AA2057" s="5" t="e">
        <f t="shared" si="193"/>
        <v>#DIV/0!</v>
      </c>
      <c r="AB2057" s="4" t="e">
        <f t="shared" si="194"/>
        <v>#DIV/0!</v>
      </c>
      <c r="AD2057" s="2" t="e">
        <f t="shared" si="195"/>
        <v>#DIV/0!</v>
      </c>
      <c r="AF2057" s="2" t="e">
        <f t="shared" si="196"/>
        <v>#DIV/0!</v>
      </c>
      <c r="AO2057" s="2"/>
      <c r="AP2057" s="2" t="str">
        <f t="shared" si="197"/>
        <v>D09_412_22</v>
      </c>
    </row>
    <row r="2058" spans="1:42" ht="12.75" customHeight="1" x14ac:dyDescent="0.2">
      <c r="A2058" s="1" t="s">
        <v>68</v>
      </c>
      <c r="B2058" s="3">
        <v>412</v>
      </c>
      <c r="C2058" s="4">
        <v>22</v>
      </c>
      <c r="D2058" s="4" t="s">
        <v>55</v>
      </c>
      <c r="E2058" s="2" t="s">
        <v>63</v>
      </c>
      <c r="F2058" s="2" t="s">
        <v>63</v>
      </c>
      <c r="G2058" s="2" t="s">
        <v>64</v>
      </c>
      <c r="H2058" s="2">
        <v>2013</v>
      </c>
      <c r="I2058" s="7" t="s">
        <v>135</v>
      </c>
      <c r="R2058" s="2"/>
      <c r="S2058" s="2" t="s">
        <v>45</v>
      </c>
      <c r="X2058" s="5" t="e">
        <f t="shared" si="192"/>
        <v>#DIV/0!</v>
      </c>
      <c r="AA2058" s="5" t="e">
        <f t="shared" si="193"/>
        <v>#DIV/0!</v>
      </c>
      <c r="AB2058" s="4" t="e">
        <f t="shared" si="194"/>
        <v>#DIV/0!</v>
      </c>
      <c r="AD2058" s="2" t="e">
        <f t="shared" si="195"/>
        <v>#DIV/0!</v>
      </c>
      <c r="AF2058" s="2" t="e">
        <f t="shared" si="196"/>
        <v>#DIV/0!</v>
      </c>
      <c r="AG2058" s="2"/>
      <c r="AO2058" s="2"/>
      <c r="AP2058" s="2" t="str">
        <f t="shared" si="197"/>
        <v>D09_412_22</v>
      </c>
    </row>
    <row r="2059" spans="1:42" ht="12.75" customHeight="1" x14ac:dyDescent="0.2">
      <c r="A2059" s="1" t="s">
        <v>68</v>
      </c>
      <c r="B2059" s="3">
        <v>412</v>
      </c>
      <c r="C2059" s="4">
        <v>22</v>
      </c>
      <c r="D2059" s="4" t="s">
        <v>55</v>
      </c>
      <c r="E2059" s="2" t="s">
        <v>63</v>
      </c>
      <c r="F2059" s="2" t="s">
        <v>63</v>
      </c>
      <c r="G2059" s="2" t="s">
        <v>64</v>
      </c>
      <c r="H2059" s="2">
        <v>2014</v>
      </c>
      <c r="I2059" s="7" t="s">
        <v>135</v>
      </c>
      <c r="R2059" s="2"/>
      <c r="S2059" s="2" t="s">
        <v>45</v>
      </c>
      <c r="X2059" s="5" t="e">
        <f t="shared" si="192"/>
        <v>#DIV/0!</v>
      </c>
      <c r="AA2059" s="5" t="e">
        <f t="shared" si="193"/>
        <v>#DIV/0!</v>
      </c>
      <c r="AB2059" s="4" t="e">
        <f t="shared" si="194"/>
        <v>#DIV/0!</v>
      </c>
      <c r="AD2059" s="2" t="e">
        <f t="shared" si="195"/>
        <v>#DIV/0!</v>
      </c>
      <c r="AF2059" s="2" t="e">
        <f t="shared" si="196"/>
        <v>#DIV/0!</v>
      </c>
      <c r="AG2059" s="2"/>
      <c r="AO2059" s="2"/>
      <c r="AP2059" s="2" t="str">
        <f t="shared" si="197"/>
        <v>D09_412_22</v>
      </c>
    </row>
    <row r="2060" spans="1:42" ht="12.75" customHeight="1" x14ac:dyDescent="0.2">
      <c r="A2060" s="1" t="s">
        <v>68</v>
      </c>
      <c r="B2060" s="3">
        <v>412</v>
      </c>
      <c r="C2060" s="4">
        <v>22</v>
      </c>
      <c r="D2060" s="4" t="s">
        <v>55</v>
      </c>
      <c r="E2060" s="2" t="s">
        <v>63</v>
      </c>
      <c r="F2060" s="2" t="s">
        <v>63</v>
      </c>
      <c r="G2060" s="2" t="s">
        <v>64</v>
      </c>
      <c r="H2060" s="2">
        <v>2015</v>
      </c>
      <c r="I2060" s="7" t="s">
        <v>135</v>
      </c>
      <c r="R2060" s="2"/>
      <c r="S2060" s="2" t="s">
        <v>45</v>
      </c>
      <c r="X2060" s="5" t="e">
        <f t="shared" si="192"/>
        <v>#DIV/0!</v>
      </c>
      <c r="AA2060" s="5" t="e">
        <f t="shared" si="193"/>
        <v>#DIV/0!</v>
      </c>
      <c r="AB2060" s="4" t="e">
        <f t="shared" si="194"/>
        <v>#DIV/0!</v>
      </c>
      <c r="AD2060" s="2" t="e">
        <f t="shared" si="195"/>
        <v>#DIV/0!</v>
      </c>
      <c r="AF2060" s="2" t="e">
        <f t="shared" si="196"/>
        <v>#DIV/0!</v>
      </c>
      <c r="AG2060" s="2"/>
      <c r="AO2060" s="2"/>
      <c r="AP2060" s="2" t="str">
        <f t="shared" si="197"/>
        <v>D09_412_22</v>
      </c>
    </row>
    <row r="2061" spans="1:42" s="18" customFormat="1" ht="12.75" customHeight="1" x14ac:dyDescent="0.2">
      <c r="A2061" s="23" t="s">
        <v>68</v>
      </c>
      <c r="B2061" s="19">
        <v>412</v>
      </c>
      <c r="C2061" s="24">
        <v>22</v>
      </c>
      <c r="D2061" s="24" t="s">
        <v>55</v>
      </c>
      <c r="E2061" s="18" t="s">
        <v>63</v>
      </c>
      <c r="F2061" s="18" t="s">
        <v>63</v>
      </c>
      <c r="G2061" s="18" t="s">
        <v>64</v>
      </c>
      <c r="H2061" s="18">
        <v>2016</v>
      </c>
      <c r="I2061" s="26" t="s">
        <v>135</v>
      </c>
      <c r="S2061" s="18" t="s">
        <v>45</v>
      </c>
      <c r="X2061" s="25" t="e">
        <f t="shared" si="192"/>
        <v>#DIV/0!</v>
      </c>
      <c r="AA2061" s="25" t="e">
        <f t="shared" si="193"/>
        <v>#DIV/0!</v>
      </c>
      <c r="AB2061" s="24" t="e">
        <f t="shared" si="194"/>
        <v>#DIV/0!</v>
      </c>
      <c r="AD2061" s="18" t="e">
        <f t="shared" si="195"/>
        <v>#DIV/0!</v>
      </c>
      <c r="AF2061" s="18" t="e">
        <f t="shared" si="196"/>
        <v>#DIV/0!</v>
      </c>
      <c r="AP2061" s="2" t="str">
        <f t="shared" si="197"/>
        <v>D09_412_22</v>
      </c>
    </row>
    <row r="2062" spans="1:42" ht="12.75" customHeight="1" x14ac:dyDescent="0.2">
      <c r="A2062" s="1" t="s">
        <v>68</v>
      </c>
      <c r="B2062" s="3">
        <v>413</v>
      </c>
      <c r="C2062" s="4">
        <v>22</v>
      </c>
      <c r="D2062" s="4" t="s">
        <v>55</v>
      </c>
      <c r="E2062" s="2" t="s">
        <v>63</v>
      </c>
      <c r="F2062" s="2" t="s">
        <v>63</v>
      </c>
      <c r="G2062" s="2" t="s">
        <v>64</v>
      </c>
      <c r="H2062" s="2">
        <v>2012</v>
      </c>
      <c r="I2062" s="7" t="s">
        <v>101</v>
      </c>
      <c r="J2062" s="2">
        <v>86</v>
      </c>
      <c r="K2062" s="2">
        <f>J2062-67</f>
        <v>19</v>
      </c>
      <c r="L2062" s="2">
        <f>J2062-78</f>
        <v>8</v>
      </c>
      <c r="M2062" s="2">
        <f>J2062-95</f>
        <v>-9</v>
      </c>
      <c r="N2062" s="2">
        <v>2</v>
      </c>
      <c r="R2062" s="2"/>
      <c r="S2062" s="2" t="s">
        <v>45</v>
      </c>
      <c r="T2062" s="2">
        <v>0</v>
      </c>
      <c r="X2062" s="5" t="e">
        <f t="shared" si="192"/>
        <v>#DIV/0!</v>
      </c>
      <c r="AA2062" s="5" t="e">
        <f t="shared" si="193"/>
        <v>#DIV/0!</v>
      </c>
      <c r="AB2062" s="4" t="e">
        <f t="shared" si="194"/>
        <v>#DIV/0!</v>
      </c>
      <c r="AD2062" s="2" t="e">
        <f t="shared" si="195"/>
        <v>#DIV/0!</v>
      </c>
      <c r="AF2062" s="2" t="e">
        <f t="shared" si="196"/>
        <v>#DIV/0!</v>
      </c>
      <c r="AO2062" s="2"/>
      <c r="AP2062" s="2" t="str">
        <f t="shared" si="197"/>
        <v>D09_413_22</v>
      </c>
    </row>
    <row r="2063" spans="1:42" ht="12.75" customHeight="1" x14ac:dyDescent="0.2">
      <c r="A2063" s="1" t="s">
        <v>68</v>
      </c>
      <c r="B2063" s="3">
        <v>413</v>
      </c>
      <c r="C2063" s="4">
        <v>22</v>
      </c>
      <c r="D2063" s="4" t="s">
        <v>55</v>
      </c>
      <c r="E2063" s="2" t="s">
        <v>63</v>
      </c>
      <c r="F2063" s="2" t="s">
        <v>63</v>
      </c>
      <c r="G2063" s="2" t="s">
        <v>64</v>
      </c>
      <c r="H2063" s="2">
        <v>2013</v>
      </c>
      <c r="I2063" s="7" t="s">
        <v>101</v>
      </c>
      <c r="R2063" s="2"/>
      <c r="S2063" s="2" t="s">
        <v>45</v>
      </c>
      <c r="X2063" s="5" t="e">
        <f t="shared" si="192"/>
        <v>#DIV/0!</v>
      </c>
      <c r="AA2063" s="5" t="e">
        <f t="shared" si="193"/>
        <v>#DIV/0!</v>
      </c>
      <c r="AB2063" s="4" t="e">
        <f t="shared" si="194"/>
        <v>#DIV/0!</v>
      </c>
      <c r="AD2063" s="2" t="e">
        <f t="shared" si="195"/>
        <v>#DIV/0!</v>
      </c>
      <c r="AF2063" s="2" t="e">
        <f t="shared" si="196"/>
        <v>#DIV/0!</v>
      </c>
      <c r="AO2063" s="2"/>
      <c r="AP2063" s="2" t="str">
        <f t="shared" si="197"/>
        <v>D09_413_22</v>
      </c>
    </row>
    <row r="2064" spans="1:42" ht="12.75" customHeight="1" x14ac:dyDescent="0.2">
      <c r="A2064" s="1" t="s">
        <v>68</v>
      </c>
      <c r="B2064" s="3">
        <v>413</v>
      </c>
      <c r="C2064" s="4">
        <v>22</v>
      </c>
      <c r="D2064" s="4" t="s">
        <v>55</v>
      </c>
      <c r="E2064" s="2" t="s">
        <v>63</v>
      </c>
      <c r="F2064" s="2" t="s">
        <v>63</v>
      </c>
      <c r="G2064" s="2" t="s">
        <v>64</v>
      </c>
      <c r="H2064" s="2">
        <v>2014</v>
      </c>
      <c r="I2064" s="7" t="s">
        <v>101</v>
      </c>
      <c r="R2064" s="2"/>
      <c r="S2064" s="2" t="s">
        <v>45</v>
      </c>
      <c r="X2064" s="5" t="e">
        <f t="shared" si="192"/>
        <v>#DIV/0!</v>
      </c>
      <c r="AA2064" s="5" t="e">
        <f t="shared" si="193"/>
        <v>#DIV/0!</v>
      </c>
      <c r="AB2064" s="4" t="e">
        <f t="shared" si="194"/>
        <v>#DIV/0!</v>
      </c>
      <c r="AD2064" s="2" t="e">
        <f t="shared" si="195"/>
        <v>#DIV/0!</v>
      </c>
      <c r="AF2064" s="2" t="e">
        <f t="shared" si="196"/>
        <v>#DIV/0!</v>
      </c>
      <c r="AG2064" s="2"/>
      <c r="AO2064" s="2"/>
      <c r="AP2064" s="2" t="str">
        <f t="shared" si="197"/>
        <v>D09_413_22</v>
      </c>
    </row>
    <row r="2065" spans="1:42" ht="12.75" customHeight="1" x14ac:dyDescent="0.2">
      <c r="A2065" s="1" t="s">
        <v>68</v>
      </c>
      <c r="B2065" s="3">
        <v>413</v>
      </c>
      <c r="C2065" s="4">
        <v>22</v>
      </c>
      <c r="D2065" s="4" t="s">
        <v>55</v>
      </c>
      <c r="E2065" s="2" t="s">
        <v>63</v>
      </c>
      <c r="F2065" s="2" t="s">
        <v>63</v>
      </c>
      <c r="G2065" s="2" t="s">
        <v>64</v>
      </c>
      <c r="H2065" s="2">
        <v>2015</v>
      </c>
      <c r="I2065" s="7" t="s">
        <v>101</v>
      </c>
      <c r="R2065" s="2"/>
      <c r="S2065" s="2" t="s">
        <v>45</v>
      </c>
      <c r="X2065" s="5" t="e">
        <f t="shared" si="192"/>
        <v>#DIV/0!</v>
      </c>
      <c r="AA2065" s="5" t="e">
        <f t="shared" si="193"/>
        <v>#DIV/0!</v>
      </c>
      <c r="AB2065" s="4" t="e">
        <f t="shared" si="194"/>
        <v>#DIV/0!</v>
      </c>
      <c r="AD2065" s="2" t="e">
        <f t="shared" si="195"/>
        <v>#DIV/0!</v>
      </c>
      <c r="AF2065" s="2" t="e">
        <f t="shared" si="196"/>
        <v>#DIV/0!</v>
      </c>
      <c r="AG2065" s="2"/>
      <c r="AO2065" s="2"/>
      <c r="AP2065" s="2" t="str">
        <f t="shared" si="197"/>
        <v>D09_413_22</v>
      </c>
    </row>
    <row r="2066" spans="1:42" s="18" customFormat="1" ht="12.75" customHeight="1" x14ac:dyDescent="0.2">
      <c r="A2066" s="23" t="s">
        <v>68</v>
      </c>
      <c r="B2066" s="19">
        <v>413</v>
      </c>
      <c r="C2066" s="24">
        <v>22</v>
      </c>
      <c r="D2066" s="24" t="s">
        <v>55</v>
      </c>
      <c r="E2066" s="18" t="s">
        <v>63</v>
      </c>
      <c r="F2066" s="18" t="s">
        <v>63</v>
      </c>
      <c r="G2066" s="18" t="s">
        <v>64</v>
      </c>
      <c r="H2066" s="18">
        <v>2016</v>
      </c>
      <c r="I2066" s="7" t="s">
        <v>101</v>
      </c>
      <c r="S2066" s="18" t="s">
        <v>45</v>
      </c>
      <c r="X2066" s="25" t="e">
        <f t="shared" si="192"/>
        <v>#DIV/0!</v>
      </c>
      <c r="AA2066" s="25" t="e">
        <f t="shared" si="193"/>
        <v>#DIV/0!</v>
      </c>
      <c r="AB2066" s="24" t="e">
        <f t="shared" si="194"/>
        <v>#DIV/0!</v>
      </c>
      <c r="AD2066" s="18" t="e">
        <f t="shared" si="195"/>
        <v>#DIV/0!</v>
      </c>
      <c r="AF2066" s="18" t="e">
        <f t="shared" si="196"/>
        <v>#DIV/0!</v>
      </c>
      <c r="AP2066" s="2" t="str">
        <f t="shared" si="197"/>
        <v>D09_413_22</v>
      </c>
    </row>
    <row r="2067" spans="1:42" ht="12.75" customHeight="1" x14ac:dyDescent="0.2">
      <c r="A2067" s="1" t="s">
        <v>68</v>
      </c>
      <c r="B2067" s="3">
        <v>414</v>
      </c>
      <c r="C2067" s="4">
        <v>22</v>
      </c>
      <c r="D2067" s="4" t="s">
        <v>55</v>
      </c>
      <c r="E2067" s="2" t="s">
        <v>63</v>
      </c>
      <c r="F2067" s="2" t="s">
        <v>63</v>
      </c>
      <c r="G2067" s="2" t="s">
        <v>64</v>
      </c>
      <c r="H2067" s="2">
        <v>2012</v>
      </c>
      <c r="I2067" s="7" t="s">
        <v>135</v>
      </c>
      <c r="R2067" s="2"/>
      <c r="S2067" s="2" t="s">
        <v>45</v>
      </c>
      <c r="X2067" s="5" t="e">
        <f t="shared" si="192"/>
        <v>#DIV/0!</v>
      </c>
      <c r="AA2067" s="5" t="e">
        <f t="shared" si="193"/>
        <v>#DIV/0!</v>
      </c>
      <c r="AB2067" s="4" t="e">
        <f t="shared" si="194"/>
        <v>#DIV/0!</v>
      </c>
      <c r="AD2067" s="2" t="e">
        <f t="shared" si="195"/>
        <v>#DIV/0!</v>
      </c>
      <c r="AF2067" s="2" t="e">
        <f t="shared" si="196"/>
        <v>#DIV/0!</v>
      </c>
      <c r="AO2067" s="2"/>
      <c r="AP2067" s="2" t="str">
        <f t="shared" si="197"/>
        <v>D09_414_22</v>
      </c>
    </row>
    <row r="2068" spans="1:42" ht="12.75" customHeight="1" x14ac:dyDescent="0.2">
      <c r="A2068" s="1" t="s">
        <v>68</v>
      </c>
      <c r="B2068" s="3">
        <v>414</v>
      </c>
      <c r="C2068" s="4">
        <v>22</v>
      </c>
      <c r="D2068" s="4" t="s">
        <v>55</v>
      </c>
      <c r="E2068" s="2" t="s">
        <v>63</v>
      </c>
      <c r="F2068" s="2" t="s">
        <v>63</v>
      </c>
      <c r="G2068" s="2" t="s">
        <v>64</v>
      </c>
      <c r="H2068" s="2">
        <v>2013</v>
      </c>
      <c r="I2068" s="7" t="s">
        <v>135</v>
      </c>
      <c r="R2068" s="2"/>
      <c r="S2068" s="2" t="s">
        <v>45</v>
      </c>
      <c r="X2068" s="5" t="e">
        <f t="shared" si="192"/>
        <v>#DIV/0!</v>
      </c>
      <c r="AA2068" s="5" t="e">
        <f t="shared" si="193"/>
        <v>#DIV/0!</v>
      </c>
      <c r="AB2068" s="4" t="e">
        <f t="shared" si="194"/>
        <v>#DIV/0!</v>
      </c>
      <c r="AD2068" s="2" t="e">
        <f t="shared" si="195"/>
        <v>#DIV/0!</v>
      </c>
      <c r="AF2068" s="2" t="e">
        <f t="shared" si="196"/>
        <v>#DIV/0!</v>
      </c>
      <c r="AG2068" s="2"/>
      <c r="AO2068" s="2"/>
      <c r="AP2068" s="2" t="str">
        <f t="shared" si="197"/>
        <v>D09_414_22</v>
      </c>
    </row>
    <row r="2069" spans="1:42" ht="12.75" customHeight="1" x14ac:dyDescent="0.2">
      <c r="A2069" s="1" t="s">
        <v>68</v>
      </c>
      <c r="B2069" s="3">
        <v>414</v>
      </c>
      <c r="C2069" s="4">
        <v>22</v>
      </c>
      <c r="D2069" s="4" t="s">
        <v>55</v>
      </c>
      <c r="E2069" s="2" t="s">
        <v>63</v>
      </c>
      <c r="F2069" s="2" t="s">
        <v>63</v>
      </c>
      <c r="G2069" s="2" t="s">
        <v>64</v>
      </c>
      <c r="H2069" s="2">
        <v>2014</v>
      </c>
      <c r="I2069" s="7" t="s">
        <v>135</v>
      </c>
      <c r="R2069" s="2"/>
      <c r="S2069" s="2" t="s">
        <v>45</v>
      </c>
      <c r="X2069" s="5" t="e">
        <f t="shared" si="192"/>
        <v>#DIV/0!</v>
      </c>
      <c r="AA2069" s="5" t="e">
        <f t="shared" si="193"/>
        <v>#DIV/0!</v>
      </c>
      <c r="AB2069" s="4" t="e">
        <f t="shared" si="194"/>
        <v>#DIV/0!</v>
      </c>
      <c r="AD2069" s="2" t="e">
        <f t="shared" si="195"/>
        <v>#DIV/0!</v>
      </c>
      <c r="AF2069" s="2" t="e">
        <f t="shared" si="196"/>
        <v>#DIV/0!</v>
      </c>
      <c r="AG2069" s="2"/>
      <c r="AO2069" s="2"/>
      <c r="AP2069" s="2" t="str">
        <f t="shared" si="197"/>
        <v>D09_414_22</v>
      </c>
    </row>
    <row r="2070" spans="1:42" ht="12.75" customHeight="1" x14ac:dyDescent="0.2">
      <c r="A2070" s="1" t="s">
        <v>68</v>
      </c>
      <c r="B2070" s="3">
        <v>414</v>
      </c>
      <c r="C2070" s="4">
        <v>22</v>
      </c>
      <c r="D2070" s="4" t="s">
        <v>55</v>
      </c>
      <c r="E2070" s="2" t="s">
        <v>63</v>
      </c>
      <c r="F2070" s="2" t="s">
        <v>63</v>
      </c>
      <c r="G2070" s="2" t="s">
        <v>64</v>
      </c>
      <c r="H2070" s="2">
        <v>2015</v>
      </c>
      <c r="I2070" s="7" t="s">
        <v>135</v>
      </c>
      <c r="R2070" s="2"/>
      <c r="S2070" s="2" t="s">
        <v>45</v>
      </c>
      <c r="X2070" s="5" t="e">
        <f t="shared" si="192"/>
        <v>#DIV/0!</v>
      </c>
      <c r="AA2070" s="5" t="e">
        <f t="shared" si="193"/>
        <v>#DIV/0!</v>
      </c>
      <c r="AB2070" s="4" t="e">
        <f t="shared" si="194"/>
        <v>#DIV/0!</v>
      </c>
      <c r="AD2070" s="2" t="e">
        <f t="shared" si="195"/>
        <v>#DIV/0!</v>
      </c>
      <c r="AF2070" s="2" t="e">
        <f t="shared" si="196"/>
        <v>#DIV/0!</v>
      </c>
      <c r="AG2070" s="2"/>
      <c r="AO2070" s="2"/>
      <c r="AP2070" s="2" t="str">
        <f t="shared" si="197"/>
        <v>D09_414_22</v>
      </c>
    </row>
    <row r="2071" spans="1:42" s="18" customFormat="1" ht="12.75" customHeight="1" x14ac:dyDescent="0.2">
      <c r="A2071" s="23" t="s">
        <v>68</v>
      </c>
      <c r="B2071" s="19">
        <v>414</v>
      </c>
      <c r="C2071" s="24">
        <v>22</v>
      </c>
      <c r="D2071" s="24" t="s">
        <v>55</v>
      </c>
      <c r="E2071" s="18" t="s">
        <v>63</v>
      </c>
      <c r="F2071" s="18" t="s">
        <v>63</v>
      </c>
      <c r="G2071" s="18" t="s">
        <v>64</v>
      </c>
      <c r="H2071" s="18">
        <v>2016</v>
      </c>
      <c r="I2071" s="26" t="s">
        <v>135</v>
      </c>
      <c r="S2071" s="18" t="s">
        <v>45</v>
      </c>
      <c r="X2071" s="25" t="e">
        <f t="shared" si="192"/>
        <v>#DIV/0!</v>
      </c>
      <c r="AA2071" s="25" t="e">
        <f t="shared" si="193"/>
        <v>#DIV/0!</v>
      </c>
      <c r="AB2071" s="24" t="e">
        <f t="shared" si="194"/>
        <v>#DIV/0!</v>
      </c>
      <c r="AD2071" s="18" t="e">
        <f t="shared" si="195"/>
        <v>#DIV/0!</v>
      </c>
      <c r="AF2071" s="18" t="e">
        <f t="shared" si="196"/>
        <v>#DIV/0!</v>
      </c>
      <c r="AP2071" s="2" t="str">
        <f t="shared" si="197"/>
        <v>D09_414_22</v>
      </c>
    </row>
    <row r="2072" spans="1:42" ht="12.75" customHeight="1" x14ac:dyDescent="0.2">
      <c r="A2072" s="1" t="s">
        <v>68</v>
      </c>
      <c r="B2072" s="3">
        <v>415</v>
      </c>
      <c r="C2072" s="4">
        <v>22</v>
      </c>
      <c r="D2072" s="4" t="s">
        <v>55</v>
      </c>
      <c r="E2072" s="2" t="s">
        <v>63</v>
      </c>
      <c r="F2072" s="2" t="s">
        <v>63</v>
      </c>
      <c r="G2072" s="2" t="s">
        <v>64</v>
      </c>
      <c r="H2072" s="2">
        <v>2012</v>
      </c>
      <c r="I2072" s="7" t="s">
        <v>135</v>
      </c>
      <c r="R2072" s="2"/>
      <c r="S2072" s="2" t="s">
        <v>45</v>
      </c>
      <c r="X2072" s="5" t="e">
        <f t="shared" si="192"/>
        <v>#DIV/0!</v>
      </c>
      <c r="AA2072" s="5" t="e">
        <f t="shared" si="193"/>
        <v>#DIV/0!</v>
      </c>
      <c r="AB2072" s="4" t="e">
        <f t="shared" si="194"/>
        <v>#DIV/0!</v>
      </c>
      <c r="AD2072" s="2" t="e">
        <f t="shared" si="195"/>
        <v>#DIV/0!</v>
      </c>
      <c r="AF2072" s="2" t="e">
        <f t="shared" si="196"/>
        <v>#DIV/0!</v>
      </c>
      <c r="AO2072" s="2"/>
      <c r="AP2072" s="2" t="str">
        <f t="shared" si="197"/>
        <v>D09_415_22</v>
      </c>
    </row>
    <row r="2073" spans="1:42" ht="12.75" customHeight="1" x14ac:dyDescent="0.2">
      <c r="A2073" s="1" t="s">
        <v>68</v>
      </c>
      <c r="B2073" s="3">
        <v>415</v>
      </c>
      <c r="C2073" s="4">
        <v>22</v>
      </c>
      <c r="D2073" s="4" t="s">
        <v>55</v>
      </c>
      <c r="E2073" s="2" t="s">
        <v>63</v>
      </c>
      <c r="F2073" s="2" t="s">
        <v>63</v>
      </c>
      <c r="G2073" s="2" t="s">
        <v>64</v>
      </c>
      <c r="H2073" s="2">
        <v>2013</v>
      </c>
      <c r="I2073" s="7" t="s">
        <v>135</v>
      </c>
      <c r="R2073" s="2"/>
      <c r="S2073" s="2" t="s">
        <v>45</v>
      </c>
      <c r="X2073" s="5" t="e">
        <f t="shared" si="192"/>
        <v>#DIV/0!</v>
      </c>
      <c r="AA2073" s="5" t="e">
        <f t="shared" si="193"/>
        <v>#DIV/0!</v>
      </c>
      <c r="AB2073" s="4" t="e">
        <f t="shared" si="194"/>
        <v>#DIV/0!</v>
      </c>
      <c r="AD2073" s="2" t="e">
        <f t="shared" si="195"/>
        <v>#DIV/0!</v>
      </c>
      <c r="AF2073" s="2" t="e">
        <f t="shared" si="196"/>
        <v>#DIV/0!</v>
      </c>
      <c r="AG2073" s="2"/>
      <c r="AO2073" s="2"/>
      <c r="AP2073" s="2" t="str">
        <f t="shared" si="197"/>
        <v>D09_415_22</v>
      </c>
    </row>
    <row r="2074" spans="1:42" ht="12.75" customHeight="1" x14ac:dyDescent="0.2">
      <c r="A2074" s="1" t="s">
        <v>68</v>
      </c>
      <c r="B2074" s="3">
        <v>415</v>
      </c>
      <c r="C2074" s="4">
        <v>22</v>
      </c>
      <c r="D2074" s="4" t="s">
        <v>55</v>
      </c>
      <c r="E2074" s="2" t="s">
        <v>63</v>
      </c>
      <c r="F2074" s="2" t="s">
        <v>63</v>
      </c>
      <c r="G2074" s="2" t="s">
        <v>64</v>
      </c>
      <c r="H2074" s="2">
        <v>2014</v>
      </c>
      <c r="I2074" s="7" t="s">
        <v>135</v>
      </c>
      <c r="R2074" s="2"/>
      <c r="S2074" s="2" t="s">
        <v>45</v>
      </c>
      <c r="X2074" s="5" t="e">
        <f t="shared" si="192"/>
        <v>#DIV/0!</v>
      </c>
      <c r="AA2074" s="5" t="e">
        <f t="shared" si="193"/>
        <v>#DIV/0!</v>
      </c>
      <c r="AB2074" s="4" t="e">
        <f t="shared" si="194"/>
        <v>#DIV/0!</v>
      </c>
      <c r="AD2074" s="2" t="e">
        <f t="shared" si="195"/>
        <v>#DIV/0!</v>
      </c>
      <c r="AF2074" s="2" t="e">
        <f t="shared" si="196"/>
        <v>#DIV/0!</v>
      </c>
      <c r="AG2074" s="2"/>
      <c r="AO2074" s="2"/>
      <c r="AP2074" s="2" t="str">
        <f t="shared" si="197"/>
        <v>D09_415_22</v>
      </c>
    </row>
    <row r="2075" spans="1:42" ht="12.75" customHeight="1" x14ac:dyDescent="0.2">
      <c r="A2075" s="1" t="s">
        <v>68</v>
      </c>
      <c r="B2075" s="3">
        <v>415</v>
      </c>
      <c r="C2075" s="4">
        <v>22</v>
      </c>
      <c r="D2075" s="4" t="s">
        <v>55</v>
      </c>
      <c r="E2075" s="2" t="s">
        <v>63</v>
      </c>
      <c r="F2075" s="2" t="s">
        <v>63</v>
      </c>
      <c r="G2075" s="2" t="s">
        <v>64</v>
      </c>
      <c r="H2075" s="2">
        <v>2015</v>
      </c>
      <c r="I2075" s="7" t="s">
        <v>135</v>
      </c>
      <c r="R2075" s="2"/>
      <c r="S2075" s="2" t="s">
        <v>45</v>
      </c>
      <c r="X2075" s="5" t="e">
        <f t="shared" si="192"/>
        <v>#DIV/0!</v>
      </c>
      <c r="AA2075" s="5" t="e">
        <f t="shared" si="193"/>
        <v>#DIV/0!</v>
      </c>
      <c r="AB2075" s="4" t="e">
        <f t="shared" si="194"/>
        <v>#DIV/0!</v>
      </c>
      <c r="AD2075" s="2" t="e">
        <f t="shared" si="195"/>
        <v>#DIV/0!</v>
      </c>
      <c r="AF2075" s="2" t="e">
        <f t="shared" si="196"/>
        <v>#DIV/0!</v>
      </c>
      <c r="AG2075" s="2"/>
      <c r="AO2075" s="2"/>
      <c r="AP2075" s="2" t="str">
        <f t="shared" si="197"/>
        <v>D09_415_22</v>
      </c>
    </row>
    <row r="2076" spans="1:42" s="18" customFormat="1" ht="12.75" customHeight="1" x14ac:dyDescent="0.2">
      <c r="A2076" s="23" t="s">
        <v>68</v>
      </c>
      <c r="B2076" s="19">
        <v>415</v>
      </c>
      <c r="C2076" s="24">
        <v>22</v>
      </c>
      <c r="D2076" s="24" t="s">
        <v>55</v>
      </c>
      <c r="E2076" s="18" t="s">
        <v>63</v>
      </c>
      <c r="F2076" s="18" t="s">
        <v>63</v>
      </c>
      <c r="G2076" s="18" t="s">
        <v>64</v>
      </c>
      <c r="H2076" s="18">
        <v>2016</v>
      </c>
      <c r="I2076" s="26" t="s">
        <v>135</v>
      </c>
      <c r="S2076" s="18" t="s">
        <v>45</v>
      </c>
      <c r="X2076" s="25" t="e">
        <f t="shared" si="192"/>
        <v>#DIV/0!</v>
      </c>
      <c r="AA2076" s="25" t="e">
        <f t="shared" si="193"/>
        <v>#DIV/0!</v>
      </c>
      <c r="AB2076" s="24" t="e">
        <f t="shared" si="194"/>
        <v>#DIV/0!</v>
      </c>
      <c r="AD2076" s="18" t="e">
        <f t="shared" si="195"/>
        <v>#DIV/0!</v>
      </c>
      <c r="AF2076" s="18" t="e">
        <f t="shared" si="196"/>
        <v>#DIV/0!</v>
      </c>
      <c r="AP2076" s="2" t="str">
        <f t="shared" si="197"/>
        <v>D09_415_22</v>
      </c>
    </row>
    <row r="2077" spans="1:42" ht="12.75" customHeight="1" x14ac:dyDescent="0.2">
      <c r="A2077" s="1" t="s">
        <v>68</v>
      </c>
      <c r="B2077" s="3">
        <v>416</v>
      </c>
      <c r="C2077" s="4">
        <v>22</v>
      </c>
      <c r="D2077" s="4" t="s">
        <v>55</v>
      </c>
      <c r="E2077" s="2" t="s">
        <v>63</v>
      </c>
      <c r="F2077" s="2" t="s">
        <v>63</v>
      </c>
      <c r="G2077" s="2" t="s">
        <v>64</v>
      </c>
      <c r="H2077" s="2">
        <v>2012</v>
      </c>
      <c r="I2077" s="7" t="s">
        <v>101</v>
      </c>
      <c r="J2077" s="2">
        <v>83</v>
      </c>
      <c r="K2077" s="2">
        <f>J2077-67</f>
        <v>16</v>
      </c>
      <c r="L2077" s="2">
        <f>J2077-78</f>
        <v>5</v>
      </c>
      <c r="M2077" s="2">
        <f>J2077-95</f>
        <v>-12</v>
      </c>
      <c r="N2077" s="2">
        <v>3</v>
      </c>
      <c r="R2077" s="2"/>
      <c r="S2077" s="2" t="s">
        <v>45</v>
      </c>
      <c r="T2077" s="2">
        <v>1</v>
      </c>
      <c r="X2077" s="5" t="e">
        <f t="shared" si="192"/>
        <v>#DIV/0!</v>
      </c>
      <c r="AA2077" s="5" t="e">
        <f t="shared" si="193"/>
        <v>#DIV/0!</v>
      </c>
      <c r="AB2077" s="4" t="e">
        <f t="shared" si="194"/>
        <v>#DIV/0!</v>
      </c>
      <c r="AD2077" s="2" t="e">
        <f t="shared" si="195"/>
        <v>#DIV/0!</v>
      </c>
      <c r="AF2077" s="2" t="e">
        <f t="shared" si="196"/>
        <v>#DIV/0!</v>
      </c>
      <c r="AO2077" s="2"/>
      <c r="AP2077" s="2" t="str">
        <f t="shared" si="197"/>
        <v>D09_416_22</v>
      </c>
    </row>
    <row r="2078" spans="1:42" ht="12.75" customHeight="1" x14ac:dyDescent="0.2">
      <c r="A2078" s="1" t="s">
        <v>68</v>
      </c>
      <c r="B2078" s="3">
        <v>416</v>
      </c>
      <c r="C2078" s="4">
        <v>22</v>
      </c>
      <c r="D2078" s="4" t="s">
        <v>55</v>
      </c>
      <c r="E2078" s="2" t="s">
        <v>63</v>
      </c>
      <c r="F2078" s="2" t="s">
        <v>63</v>
      </c>
      <c r="G2078" s="2" t="s">
        <v>64</v>
      </c>
      <c r="H2078" s="2">
        <v>2013</v>
      </c>
      <c r="I2078" s="7" t="s">
        <v>101</v>
      </c>
      <c r="R2078" s="2"/>
      <c r="S2078" s="2" t="s">
        <v>45</v>
      </c>
      <c r="X2078" s="5" t="e">
        <f t="shared" si="192"/>
        <v>#DIV/0!</v>
      </c>
      <c r="AA2078" s="5" t="e">
        <f t="shared" si="193"/>
        <v>#DIV/0!</v>
      </c>
      <c r="AB2078" s="4" t="e">
        <f t="shared" si="194"/>
        <v>#DIV/0!</v>
      </c>
      <c r="AD2078" s="2" t="e">
        <f t="shared" si="195"/>
        <v>#DIV/0!</v>
      </c>
      <c r="AF2078" s="2" t="e">
        <f t="shared" si="196"/>
        <v>#DIV/0!</v>
      </c>
      <c r="AO2078" s="2"/>
      <c r="AP2078" s="2" t="str">
        <f t="shared" si="197"/>
        <v>D09_416_22</v>
      </c>
    </row>
    <row r="2079" spans="1:42" ht="12.75" customHeight="1" x14ac:dyDescent="0.2">
      <c r="A2079" s="1" t="s">
        <v>68</v>
      </c>
      <c r="B2079" s="3">
        <v>416</v>
      </c>
      <c r="C2079" s="4">
        <v>22</v>
      </c>
      <c r="D2079" s="4" t="s">
        <v>55</v>
      </c>
      <c r="E2079" s="2" t="s">
        <v>63</v>
      </c>
      <c r="F2079" s="2" t="s">
        <v>63</v>
      </c>
      <c r="G2079" s="2" t="s">
        <v>64</v>
      </c>
      <c r="H2079" s="2">
        <v>2014</v>
      </c>
      <c r="I2079" s="7" t="s">
        <v>101</v>
      </c>
      <c r="R2079" s="2"/>
      <c r="S2079" s="2" t="s">
        <v>45</v>
      </c>
      <c r="X2079" s="5" t="e">
        <f t="shared" si="192"/>
        <v>#DIV/0!</v>
      </c>
      <c r="AA2079" s="5" t="e">
        <f t="shared" si="193"/>
        <v>#DIV/0!</v>
      </c>
      <c r="AB2079" s="4" t="e">
        <f t="shared" si="194"/>
        <v>#DIV/0!</v>
      </c>
      <c r="AD2079" s="2" t="e">
        <f t="shared" si="195"/>
        <v>#DIV/0!</v>
      </c>
      <c r="AF2079" s="2" t="e">
        <f t="shared" si="196"/>
        <v>#DIV/0!</v>
      </c>
      <c r="AG2079" s="2"/>
      <c r="AO2079" s="2"/>
      <c r="AP2079" s="2" t="str">
        <f t="shared" si="197"/>
        <v>D09_416_22</v>
      </c>
    </row>
    <row r="2080" spans="1:42" ht="12.75" customHeight="1" x14ac:dyDescent="0.2">
      <c r="A2080" s="1" t="s">
        <v>68</v>
      </c>
      <c r="B2080" s="3">
        <v>416</v>
      </c>
      <c r="C2080" s="4">
        <v>22</v>
      </c>
      <c r="D2080" s="4" t="s">
        <v>55</v>
      </c>
      <c r="E2080" s="2" t="s">
        <v>63</v>
      </c>
      <c r="F2080" s="2" t="s">
        <v>63</v>
      </c>
      <c r="G2080" s="2" t="s">
        <v>64</v>
      </c>
      <c r="H2080" s="2">
        <v>2015</v>
      </c>
      <c r="I2080" s="7" t="s">
        <v>101</v>
      </c>
      <c r="R2080" s="2"/>
      <c r="S2080" s="2" t="s">
        <v>45</v>
      </c>
      <c r="X2080" s="5" t="e">
        <f t="shared" si="192"/>
        <v>#DIV/0!</v>
      </c>
      <c r="AA2080" s="5" t="e">
        <f t="shared" si="193"/>
        <v>#DIV/0!</v>
      </c>
      <c r="AB2080" s="4" t="e">
        <f t="shared" si="194"/>
        <v>#DIV/0!</v>
      </c>
      <c r="AD2080" s="2" t="e">
        <f t="shared" si="195"/>
        <v>#DIV/0!</v>
      </c>
      <c r="AF2080" s="2" t="e">
        <f t="shared" si="196"/>
        <v>#DIV/0!</v>
      </c>
      <c r="AG2080" s="2"/>
      <c r="AO2080" s="2"/>
      <c r="AP2080" s="2" t="str">
        <f t="shared" si="197"/>
        <v>D09_416_22</v>
      </c>
    </row>
    <row r="2081" spans="1:42" s="18" customFormat="1" ht="12.75" customHeight="1" x14ac:dyDescent="0.2">
      <c r="A2081" s="23" t="s">
        <v>68</v>
      </c>
      <c r="B2081" s="19">
        <v>416</v>
      </c>
      <c r="C2081" s="24">
        <v>22</v>
      </c>
      <c r="D2081" s="24" t="s">
        <v>55</v>
      </c>
      <c r="E2081" s="18" t="s">
        <v>63</v>
      </c>
      <c r="F2081" s="18" t="s">
        <v>63</v>
      </c>
      <c r="G2081" s="18" t="s">
        <v>64</v>
      </c>
      <c r="H2081" s="18">
        <v>2016</v>
      </c>
      <c r="I2081" s="7" t="s">
        <v>101</v>
      </c>
      <c r="S2081" s="18" t="s">
        <v>45</v>
      </c>
      <c r="X2081" s="25" t="e">
        <f t="shared" si="192"/>
        <v>#DIV/0!</v>
      </c>
      <c r="AA2081" s="25" t="e">
        <f t="shared" si="193"/>
        <v>#DIV/0!</v>
      </c>
      <c r="AB2081" s="24" t="e">
        <f t="shared" si="194"/>
        <v>#DIV/0!</v>
      </c>
      <c r="AD2081" s="18" t="e">
        <f t="shared" si="195"/>
        <v>#DIV/0!</v>
      </c>
      <c r="AF2081" s="18" t="e">
        <f t="shared" si="196"/>
        <v>#DIV/0!</v>
      </c>
      <c r="AP2081" s="2" t="str">
        <f t="shared" si="197"/>
        <v>D09_416_22</v>
      </c>
    </row>
    <row r="2082" spans="1:42" ht="12.75" customHeight="1" x14ac:dyDescent="0.2">
      <c r="A2082" s="1" t="s">
        <v>68</v>
      </c>
      <c r="B2082" s="3">
        <v>417</v>
      </c>
      <c r="C2082" s="4">
        <v>22</v>
      </c>
      <c r="D2082" s="4" t="s">
        <v>55</v>
      </c>
      <c r="E2082" s="2" t="s">
        <v>63</v>
      </c>
      <c r="F2082" s="2" t="s">
        <v>63</v>
      </c>
      <c r="G2082" s="2" t="s">
        <v>64</v>
      </c>
      <c r="H2082" s="2">
        <v>2012</v>
      </c>
      <c r="I2082" s="7" t="s">
        <v>101</v>
      </c>
      <c r="J2082" s="2">
        <v>82</v>
      </c>
      <c r="K2082" s="2">
        <f>J2082-67</f>
        <v>15</v>
      </c>
      <c r="L2082" s="2">
        <f>J2082-78</f>
        <v>4</v>
      </c>
      <c r="M2082" s="2">
        <f>J2082-95</f>
        <v>-13</v>
      </c>
      <c r="N2082" s="2">
        <v>2</v>
      </c>
      <c r="R2082" s="2"/>
      <c r="S2082" s="2" t="s">
        <v>45</v>
      </c>
      <c r="T2082" s="2">
        <v>0</v>
      </c>
      <c r="X2082" s="5" t="e">
        <f t="shared" si="192"/>
        <v>#DIV/0!</v>
      </c>
      <c r="AA2082" s="5" t="e">
        <f t="shared" si="193"/>
        <v>#DIV/0!</v>
      </c>
      <c r="AB2082" s="4" t="e">
        <f t="shared" si="194"/>
        <v>#DIV/0!</v>
      </c>
      <c r="AD2082" s="2" t="e">
        <f t="shared" si="195"/>
        <v>#DIV/0!</v>
      </c>
      <c r="AF2082" s="2" t="e">
        <f t="shared" si="196"/>
        <v>#DIV/0!</v>
      </c>
      <c r="AO2082" s="2"/>
      <c r="AP2082" s="2" t="str">
        <f t="shared" si="197"/>
        <v>D09_417_22</v>
      </c>
    </row>
    <row r="2083" spans="1:42" ht="12.75" customHeight="1" x14ac:dyDescent="0.2">
      <c r="A2083" s="1" t="s">
        <v>68</v>
      </c>
      <c r="B2083" s="3">
        <v>417</v>
      </c>
      <c r="C2083" s="4">
        <v>22</v>
      </c>
      <c r="D2083" s="4" t="s">
        <v>55</v>
      </c>
      <c r="E2083" s="2" t="s">
        <v>63</v>
      </c>
      <c r="F2083" s="2" t="s">
        <v>63</v>
      </c>
      <c r="G2083" s="2" t="s">
        <v>64</v>
      </c>
      <c r="H2083" s="2">
        <v>2013</v>
      </c>
      <c r="I2083" s="7" t="s">
        <v>101</v>
      </c>
      <c r="R2083" s="2"/>
      <c r="S2083" s="2" t="s">
        <v>45</v>
      </c>
      <c r="X2083" s="5" t="e">
        <f t="shared" si="192"/>
        <v>#DIV/0!</v>
      </c>
      <c r="AA2083" s="5" t="e">
        <f t="shared" si="193"/>
        <v>#DIV/0!</v>
      </c>
      <c r="AB2083" s="4" t="e">
        <f t="shared" si="194"/>
        <v>#DIV/0!</v>
      </c>
      <c r="AD2083" s="2" t="e">
        <f t="shared" si="195"/>
        <v>#DIV/0!</v>
      </c>
      <c r="AF2083" s="2" t="e">
        <f t="shared" si="196"/>
        <v>#DIV/0!</v>
      </c>
      <c r="AO2083" s="2"/>
      <c r="AP2083" s="2" t="str">
        <f t="shared" si="197"/>
        <v>D09_417_22</v>
      </c>
    </row>
    <row r="2084" spans="1:42" ht="12.75" customHeight="1" x14ac:dyDescent="0.2">
      <c r="A2084" s="1" t="s">
        <v>68</v>
      </c>
      <c r="B2084" s="3">
        <v>417</v>
      </c>
      <c r="C2084" s="4">
        <v>22</v>
      </c>
      <c r="D2084" s="4" t="s">
        <v>55</v>
      </c>
      <c r="E2084" s="2" t="s">
        <v>63</v>
      </c>
      <c r="F2084" s="2" t="s">
        <v>63</v>
      </c>
      <c r="G2084" s="2" t="s">
        <v>64</v>
      </c>
      <c r="H2084" s="2">
        <v>2014</v>
      </c>
      <c r="I2084" s="7" t="s">
        <v>101</v>
      </c>
      <c r="R2084" s="2"/>
      <c r="S2084" s="2" t="s">
        <v>45</v>
      </c>
      <c r="X2084" s="5" t="e">
        <f t="shared" si="192"/>
        <v>#DIV/0!</v>
      </c>
      <c r="AA2084" s="5" t="e">
        <f t="shared" si="193"/>
        <v>#DIV/0!</v>
      </c>
      <c r="AB2084" s="4" t="e">
        <f t="shared" si="194"/>
        <v>#DIV/0!</v>
      </c>
      <c r="AD2084" s="2" t="e">
        <f t="shared" si="195"/>
        <v>#DIV/0!</v>
      </c>
      <c r="AF2084" s="2" t="e">
        <f t="shared" si="196"/>
        <v>#DIV/0!</v>
      </c>
      <c r="AG2084" s="2"/>
      <c r="AO2084" s="2"/>
      <c r="AP2084" s="2" t="str">
        <f t="shared" si="197"/>
        <v>D09_417_22</v>
      </c>
    </row>
    <row r="2085" spans="1:42" ht="12.75" customHeight="1" x14ac:dyDescent="0.2">
      <c r="A2085" s="1" t="s">
        <v>68</v>
      </c>
      <c r="B2085" s="3">
        <v>417</v>
      </c>
      <c r="C2085" s="4">
        <v>22</v>
      </c>
      <c r="D2085" s="4" t="s">
        <v>55</v>
      </c>
      <c r="E2085" s="2" t="s">
        <v>63</v>
      </c>
      <c r="F2085" s="2" t="s">
        <v>63</v>
      </c>
      <c r="G2085" s="2" t="s">
        <v>64</v>
      </c>
      <c r="H2085" s="2">
        <v>2015</v>
      </c>
      <c r="I2085" s="7" t="s">
        <v>101</v>
      </c>
      <c r="R2085" s="2"/>
      <c r="S2085" s="2" t="s">
        <v>45</v>
      </c>
      <c r="X2085" s="5" t="e">
        <f t="shared" si="192"/>
        <v>#DIV/0!</v>
      </c>
      <c r="AA2085" s="5" t="e">
        <f t="shared" si="193"/>
        <v>#DIV/0!</v>
      </c>
      <c r="AB2085" s="4" t="e">
        <f t="shared" si="194"/>
        <v>#DIV/0!</v>
      </c>
      <c r="AD2085" s="2" t="e">
        <f t="shared" si="195"/>
        <v>#DIV/0!</v>
      </c>
      <c r="AF2085" s="2" t="e">
        <f t="shared" si="196"/>
        <v>#DIV/0!</v>
      </c>
      <c r="AG2085" s="2"/>
      <c r="AO2085" s="2"/>
      <c r="AP2085" s="2" t="str">
        <f t="shared" si="197"/>
        <v>D09_417_22</v>
      </c>
    </row>
    <row r="2086" spans="1:42" s="18" customFormat="1" ht="12.75" customHeight="1" x14ac:dyDescent="0.2">
      <c r="A2086" s="23" t="s">
        <v>68</v>
      </c>
      <c r="B2086" s="19">
        <v>417</v>
      </c>
      <c r="C2086" s="24">
        <v>22</v>
      </c>
      <c r="D2086" s="24" t="s">
        <v>55</v>
      </c>
      <c r="E2086" s="18" t="s">
        <v>63</v>
      </c>
      <c r="F2086" s="18" t="s">
        <v>63</v>
      </c>
      <c r="G2086" s="18" t="s">
        <v>64</v>
      </c>
      <c r="H2086" s="18">
        <v>2016</v>
      </c>
      <c r="I2086" s="7" t="s">
        <v>101</v>
      </c>
      <c r="S2086" s="18" t="s">
        <v>45</v>
      </c>
      <c r="X2086" s="25" t="e">
        <f t="shared" si="192"/>
        <v>#DIV/0!</v>
      </c>
      <c r="AA2086" s="25" t="e">
        <f t="shared" si="193"/>
        <v>#DIV/0!</v>
      </c>
      <c r="AB2086" s="24" t="e">
        <f t="shared" si="194"/>
        <v>#DIV/0!</v>
      </c>
      <c r="AD2086" s="18" t="e">
        <f t="shared" si="195"/>
        <v>#DIV/0!</v>
      </c>
      <c r="AF2086" s="18" t="e">
        <f t="shared" si="196"/>
        <v>#DIV/0!</v>
      </c>
      <c r="AP2086" s="2" t="str">
        <f t="shared" si="197"/>
        <v>D09_417_22</v>
      </c>
    </row>
    <row r="2087" spans="1:42" ht="12.75" customHeight="1" x14ac:dyDescent="0.2">
      <c r="A2087" s="1" t="s">
        <v>68</v>
      </c>
      <c r="B2087" s="3">
        <v>418</v>
      </c>
      <c r="C2087" s="4">
        <v>22</v>
      </c>
      <c r="D2087" s="4" t="s">
        <v>55</v>
      </c>
      <c r="E2087" s="2" t="s">
        <v>63</v>
      </c>
      <c r="F2087" s="2" t="s">
        <v>63</v>
      </c>
      <c r="G2087" s="2" t="s">
        <v>64</v>
      </c>
      <c r="H2087" s="2">
        <v>2012</v>
      </c>
      <c r="I2087" s="7" t="s">
        <v>140</v>
      </c>
      <c r="J2087" s="2">
        <v>82</v>
      </c>
      <c r="K2087" s="2">
        <f>J2087-67</f>
        <v>15</v>
      </c>
      <c r="L2087" s="2">
        <f>J2087-78</f>
        <v>4</v>
      </c>
      <c r="M2087" s="2">
        <f>J2087-95</f>
        <v>-13</v>
      </c>
      <c r="N2087" s="2">
        <v>2</v>
      </c>
      <c r="R2087" s="2"/>
      <c r="S2087" s="2" t="s">
        <v>45</v>
      </c>
      <c r="T2087" s="2">
        <v>0</v>
      </c>
      <c r="X2087" s="5" t="e">
        <f t="shared" si="192"/>
        <v>#DIV/0!</v>
      </c>
      <c r="AA2087" s="5" t="e">
        <f t="shared" si="193"/>
        <v>#DIV/0!</v>
      </c>
      <c r="AB2087" s="4" t="e">
        <f t="shared" si="194"/>
        <v>#DIV/0!</v>
      </c>
      <c r="AD2087" s="2" t="e">
        <f t="shared" si="195"/>
        <v>#DIV/0!</v>
      </c>
      <c r="AF2087" s="2" t="e">
        <f t="shared" si="196"/>
        <v>#DIV/0!</v>
      </c>
      <c r="AO2087" s="2"/>
      <c r="AP2087" s="2" t="str">
        <f t="shared" si="197"/>
        <v>D09_418_22</v>
      </c>
    </row>
    <row r="2088" spans="1:42" ht="12.75" customHeight="1" x14ac:dyDescent="0.2">
      <c r="A2088" s="1" t="s">
        <v>68</v>
      </c>
      <c r="B2088" s="3">
        <v>418</v>
      </c>
      <c r="C2088" s="4">
        <v>22</v>
      </c>
      <c r="D2088" s="4" t="s">
        <v>55</v>
      </c>
      <c r="E2088" s="2" t="s">
        <v>63</v>
      </c>
      <c r="F2088" s="2" t="s">
        <v>63</v>
      </c>
      <c r="G2088" s="2" t="s">
        <v>64</v>
      </c>
      <c r="H2088" s="2">
        <v>2013</v>
      </c>
      <c r="I2088" s="7" t="s">
        <v>140</v>
      </c>
      <c r="J2088" s="2">
        <v>73</v>
      </c>
      <c r="K2088" s="2">
        <f>J2088-49</f>
        <v>24</v>
      </c>
      <c r="L2088" s="2">
        <f>J2088-76</f>
        <v>-3</v>
      </c>
      <c r="M2088" s="2">
        <f>J2088-90</f>
        <v>-17</v>
      </c>
      <c r="N2088" s="2">
        <v>4</v>
      </c>
      <c r="R2088" s="2"/>
      <c r="S2088" s="2" t="s">
        <v>45</v>
      </c>
      <c r="T2088" s="2">
        <v>1</v>
      </c>
      <c r="X2088" s="5" t="e">
        <f t="shared" si="192"/>
        <v>#DIV/0!</v>
      </c>
      <c r="AA2088" s="5" t="e">
        <f t="shared" si="193"/>
        <v>#DIV/0!</v>
      </c>
      <c r="AB2088" s="4" t="e">
        <f t="shared" si="194"/>
        <v>#DIV/0!</v>
      </c>
      <c r="AD2088" s="2" t="e">
        <f t="shared" si="195"/>
        <v>#DIV/0!</v>
      </c>
      <c r="AF2088" s="2" t="e">
        <f t="shared" si="196"/>
        <v>#DIV/0!</v>
      </c>
      <c r="AN2088" s="2">
        <v>0</v>
      </c>
      <c r="AO2088" s="2"/>
      <c r="AP2088" s="2" t="str">
        <f t="shared" si="197"/>
        <v>D09_418_22</v>
      </c>
    </row>
    <row r="2089" spans="1:42" ht="12.75" customHeight="1" x14ac:dyDescent="0.2">
      <c r="A2089" s="1" t="s">
        <v>68</v>
      </c>
      <c r="B2089" s="3">
        <v>418</v>
      </c>
      <c r="C2089" s="4">
        <v>22</v>
      </c>
      <c r="D2089" s="4" t="s">
        <v>55</v>
      </c>
      <c r="E2089" s="2" t="s">
        <v>63</v>
      </c>
      <c r="F2089" s="2" t="s">
        <v>63</v>
      </c>
      <c r="G2089" s="2" t="s">
        <v>64</v>
      </c>
      <c r="H2089" s="2">
        <v>2014</v>
      </c>
      <c r="I2089" s="7" t="s">
        <v>140</v>
      </c>
      <c r="J2089" s="2">
        <v>68</v>
      </c>
      <c r="N2089" s="2">
        <v>3</v>
      </c>
      <c r="P2089" s="2" t="s">
        <v>156</v>
      </c>
      <c r="R2089" s="2"/>
      <c r="S2089" s="2" t="s">
        <v>45</v>
      </c>
      <c r="T2089" s="2">
        <v>0</v>
      </c>
      <c r="U2089" s="2">
        <v>206</v>
      </c>
      <c r="X2089" s="5" t="e">
        <f t="shared" si="192"/>
        <v>#DIV/0!</v>
      </c>
      <c r="AA2089" s="5" t="e">
        <f t="shared" si="193"/>
        <v>#DIV/0!</v>
      </c>
      <c r="AB2089" s="4" t="e">
        <f t="shared" si="194"/>
        <v>#DIV/0!</v>
      </c>
      <c r="AD2089" s="2" t="e">
        <f t="shared" si="195"/>
        <v>#DIV/0!</v>
      </c>
      <c r="AF2089" s="2" t="e">
        <f t="shared" si="196"/>
        <v>#DIV/0!</v>
      </c>
      <c r="AP2089" s="2" t="str">
        <f t="shared" si="197"/>
        <v>D09_418_22</v>
      </c>
    </row>
    <row r="2090" spans="1:42" ht="12.75" customHeight="1" x14ac:dyDescent="0.2">
      <c r="A2090" s="1" t="s">
        <v>68</v>
      </c>
      <c r="B2090" s="3">
        <v>418</v>
      </c>
      <c r="C2090" s="4">
        <v>22</v>
      </c>
      <c r="D2090" s="4" t="s">
        <v>55</v>
      </c>
      <c r="E2090" s="2" t="s">
        <v>63</v>
      </c>
      <c r="F2090" s="2" t="s">
        <v>63</v>
      </c>
      <c r="G2090" s="2" t="s">
        <v>64</v>
      </c>
      <c r="H2090" s="2">
        <v>2015</v>
      </c>
      <c r="I2090" s="7" t="s">
        <v>140</v>
      </c>
      <c r="R2090" s="2"/>
      <c r="S2090" s="2" t="s">
        <v>45</v>
      </c>
      <c r="X2090" s="5" t="e">
        <f t="shared" si="192"/>
        <v>#DIV/0!</v>
      </c>
      <c r="AA2090" s="5" t="e">
        <f t="shared" si="193"/>
        <v>#DIV/0!</v>
      </c>
      <c r="AB2090" s="4" t="e">
        <f t="shared" si="194"/>
        <v>#DIV/0!</v>
      </c>
      <c r="AD2090" s="2" t="e">
        <f t="shared" si="195"/>
        <v>#DIV/0!</v>
      </c>
      <c r="AF2090" s="2" t="e">
        <f t="shared" si="196"/>
        <v>#DIV/0!</v>
      </c>
      <c r="AG2090" s="2"/>
      <c r="AO2090" s="2"/>
      <c r="AP2090" s="2" t="str">
        <f t="shared" si="197"/>
        <v>D09_418_22</v>
      </c>
    </row>
    <row r="2091" spans="1:42" s="18" customFormat="1" ht="12.75" customHeight="1" x14ac:dyDescent="0.2">
      <c r="A2091" s="23" t="s">
        <v>68</v>
      </c>
      <c r="B2091" s="19">
        <v>418</v>
      </c>
      <c r="C2091" s="24">
        <v>22</v>
      </c>
      <c r="D2091" s="24" t="s">
        <v>55</v>
      </c>
      <c r="E2091" s="18" t="s">
        <v>63</v>
      </c>
      <c r="F2091" s="18" t="s">
        <v>63</v>
      </c>
      <c r="G2091" s="18" t="s">
        <v>64</v>
      </c>
      <c r="H2091" s="18">
        <v>2016</v>
      </c>
      <c r="I2091" s="7" t="s">
        <v>140</v>
      </c>
      <c r="S2091" s="18" t="s">
        <v>45</v>
      </c>
      <c r="X2091" s="25" t="e">
        <f t="shared" si="192"/>
        <v>#DIV/0!</v>
      </c>
      <c r="AA2091" s="25" t="e">
        <f t="shared" si="193"/>
        <v>#DIV/0!</v>
      </c>
      <c r="AB2091" s="24" t="e">
        <f t="shared" si="194"/>
        <v>#DIV/0!</v>
      </c>
      <c r="AD2091" s="18" t="e">
        <f t="shared" si="195"/>
        <v>#DIV/0!</v>
      </c>
      <c r="AF2091" s="18" t="e">
        <f t="shared" si="196"/>
        <v>#DIV/0!</v>
      </c>
      <c r="AP2091" s="2" t="str">
        <f t="shared" si="197"/>
        <v>D09_418_22</v>
      </c>
    </row>
    <row r="2092" spans="1:42" ht="12.75" customHeight="1" x14ac:dyDescent="0.2">
      <c r="A2092" s="1" t="s">
        <v>68</v>
      </c>
      <c r="B2092" s="3">
        <v>419</v>
      </c>
      <c r="C2092" s="4">
        <v>22</v>
      </c>
      <c r="D2092" s="4" t="s">
        <v>55</v>
      </c>
      <c r="E2092" s="2" t="s">
        <v>63</v>
      </c>
      <c r="F2092" s="2" t="s">
        <v>63</v>
      </c>
      <c r="G2092" s="2" t="s">
        <v>64</v>
      </c>
      <c r="H2092" s="2">
        <v>2012</v>
      </c>
      <c r="I2092" s="7" t="s">
        <v>135</v>
      </c>
      <c r="R2092" s="2"/>
      <c r="S2092" s="2" t="s">
        <v>45</v>
      </c>
      <c r="X2092" s="5" t="e">
        <f t="shared" si="192"/>
        <v>#DIV/0!</v>
      </c>
      <c r="AA2092" s="5" t="e">
        <f t="shared" si="193"/>
        <v>#DIV/0!</v>
      </c>
      <c r="AB2092" s="4" t="e">
        <f t="shared" si="194"/>
        <v>#DIV/0!</v>
      </c>
      <c r="AD2092" s="2" t="e">
        <f t="shared" si="195"/>
        <v>#DIV/0!</v>
      </c>
      <c r="AF2092" s="2" t="e">
        <f t="shared" si="196"/>
        <v>#DIV/0!</v>
      </c>
      <c r="AO2092" s="2"/>
      <c r="AP2092" s="2" t="str">
        <f t="shared" si="197"/>
        <v>D09_419_22</v>
      </c>
    </row>
    <row r="2093" spans="1:42" ht="12.75" customHeight="1" x14ac:dyDescent="0.2">
      <c r="A2093" s="1" t="s">
        <v>68</v>
      </c>
      <c r="B2093" s="3">
        <v>419</v>
      </c>
      <c r="C2093" s="4">
        <v>22</v>
      </c>
      <c r="D2093" s="4" t="s">
        <v>55</v>
      </c>
      <c r="E2093" s="2" t="s">
        <v>63</v>
      </c>
      <c r="F2093" s="2" t="s">
        <v>63</v>
      </c>
      <c r="G2093" s="2" t="s">
        <v>64</v>
      </c>
      <c r="H2093" s="2">
        <v>2013</v>
      </c>
      <c r="I2093" s="7" t="s">
        <v>135</v>
      </c>
      <c r="R2093" s="2"/>
      <c r="S2093" s="2" t="s">
        <v>45</v>
      </c>
      <c r="X2093" s="5" t="e">
        <f t="shared" si="192"/>
        <v>#DIV/0!</v>
      </c>
      <c r="AA2093" s="5" t="e">
        <f t="shared" si="193"/>
        <v>#DIV/0!</v>
      </c>
      <c r="AB2093" s="4" t="e">
        <f t="shared" si="194"/>
        <v>#DIV/0!</v>
      </c>
      <c r="AD2093" s="2" t="e">
        <f t="shared" si="195"/>
        <v>#DIV/0!</v>
      </c>
      <c r="AF2093" s="2" t="e">
        <f t="shared" si="196"/>
        <v>#DIV/0!</v>
      </c>
      <c r="AG2093" s="2"/>
      <c r="AO2093" s="2"/>
      <c r="AP2093" s="2" t="str">
        <f t="shared" si="197"/>
        <v>D09_419_22</v>
      </c>
    </row>
    <row r="2094" spans="1:42" ht="12.75" customHeight="1" x14ac:dyDescent="0.2">
      <c r="A2094" s="1" t="s">
        <v>68</v>
      </c>
      <c r="B2094" s="3">
        <v>419</v>
      </c>
      <c r="C2094" s="4">
        <v>22</v>
      </c>
      <c r="D2094" s="4" t="s">
        <v>55</v>
      </c>
      <c r="E2094" s="2" t="s">
        <v>63</v>
      </c>
      <c r="F2094" s="2" t="s">
        <v>63</v>
      </c>
      <c r="G2094" s="2" t="s">
        <v>64</v>
      </c>
      <c r="H2094" s="2">
        <v>2014</v>
      </c>
      <c r="I2094" s="7" t="s">
        <v>135</v>
      </c>
      <c r="R2094" s="2"/>
      <c r="S2094" s="2" t="s">
        <v>45</v>
      </c>
      <c r="X2094" s="5" t="e">
        <f t="shared" si="192"/>
        <v>#DIV/0!</v>
      </c>
      <c r="AA2094" s="5" t="e">
        <f t="shared" si="193"/>
        <v>#DIV/0!</v>
      </c>
      <c r="AB2094" s="4" t="e">
        <f t="shared" si="194"/>
        <v>#DIV/0!</v>
      </c>
      <c r="AD2094" s="2" t="e">
        <f t="shared" si="195"/>
        <v>#DIV/0!</v>
      </c>
      <c r="AF2094" s="2" t="e">
        <f t="shared" si="196"/>
        <v>#DIV/0!</v>
      </c>
      <c r="AG2094" s="2"/>
      <c r="AO2094" s="2"/>
      <c r="AP2094" s="2" t="str">
        <f t="shared" si="197"/>
        <v>D09_419_22</v>
      </c>
    </row>
    <row r="2095" spans="1:42" ht="12.75" customHeight="1" x14ac:dyDescent="0.2">
      <c r="A2095" s="1" t="s">
        <v>68</v>
      </c>
      <c r="B2095" s="3">
        <v>419</v>
      </c>
      <c r="C2095" s="4">
        <v>22</v>
      </c>
      <c r="D2095" s="4" t="s">
        <v>55</v>
      </c>
      <c r="E2095" s="2" t="s">
        <v>63</v>
      </c>
      <c r="F2095" s="2" t="s">
        <v>63</v>
      </c>
      <c r="G2095" s="2" t="s">
        <v>64</v>
      </c>
      <c r="H2095" s="2">
        <v>2015</v>
      </c>
      <c r="I2095" s="7" t="s">
        <v>135</v>
      </c>
      <c r="R2095" s="2"/>
      <c r="S2095" s="2" t="s">
        <v>45</v>
      </c>
      <c r="X2095" s="5" t="e">
        <f t="shared" si="192"/>
        <v>#DIV/0!</v>
      </c>
      <c r="AA2095" s="5" t="e">
        <f t="shared" si="193"/>
        <v>#DIV/0!</v>
      </c>
      <c r="AB2095" s="4" t="e">
        <f t="shared" si="194"/>
        <v>#DIV/0!</v>
      </c>
      <c r="AD2095" s="2" t="e">
        <f t="shared" si="195"/>
        <v>#DIV/0!</v>
      </c>
      <c r="AF2095" s="2" t="e">
        <f t="shared" si="196"/>
        <v>#DIV/0!</v>
      </c>
      <c r="AG2095" s="2"/>
      <c r="AO2095" s="2"/>
      <c r="AP2095" s="2" t="str">
        <f t="shared" si="197"/>
        <v>D09_419_22</v>
      </c>
    </row>
    <row r="2096" spans="1:42" s="18" customFormat="1" ht="12.75" customHeight="1" x14ac:dyDescent="0.2">
      <c r="A2096" s="23" t="s">
        <v>68</v>
      </c>
      <c r="B2096" s="19">
        <v>419</v>
      </c>
      <c r="C2096" s="24">
        <v>22</v>
      </c>
      <c r="D2096" s="24" t="s">
        <v>55</v>
      </c>
      <c r="E2096" s="18" t="s">
        <v>63</v>
      </c>
      <c r="F2096" s="18" t="s">
        <v>63</v>
      </c>
      <c r="G2096" s="18" t="s">
        <v>64</v>
      </c>
      <c r="H2096" s="18">
        <v>2016</v>
      </c>
      <c r="I2096" s="26" t="s">
        <v>135</v>
      </c>
      <c r="S2096" s="18" t="s">
        <v>45</v>
      </c>
      <c r="X2096" s="25" t="e">
        <f t="shared" si="192"/>
        <v>#DIV/0!</v>
      </c>
      <c r="AA2096" s="25" t="e">
        <f t="shared" si="193"/>
        <v>#DIV/0!</v>
      </c>
      <c r="AB2096" s="24" t="e">
        <f t="shared" si="194"/>
        <v>#DIV/0!</v>
      </c>
      <c r="AD2096" s="18" t="e">
        <f t="shared" si="195"/>
        <v>#DIV/0!</v>
      </c>
      <c r="AF2096" s="18" t="e">
        <f t="shared" si="196"/>
        <v>#DIV/0!</v>
      </c>
      <c r="AP2096" s="2" t="str">
        <f t="shared" si="197"/>
        <v>D09_419_22</v>
      </c>
    </row>
    <row r="2097" spans="1:42" ht="12.75" customHeight="1" x14ac:dyDescent="0.2">
      <c r="A2097" s="1" t="s">
        <v>68</v>
      </c>
      <c r="B2097" s="3">
        <v>420</v>
      </c>
      <c r="C2097" s="4">
        <v>22</v>
      </c>
      <c r="D2097" s="4" t="s">
        <v>55</v>
      </c>
      <c r="E2097" s="2" t="s">
        <v>63</v>
      </c>
      <c r="F2097" s="2" t="s">
        <v>63</v>
      </c>
      <c r="G2097" s="2" t="s">
        <v>64</v>
      </c>
      <c r="H2097" s="2">
        <v>2012</v>
      </c>
      <c r="I2097" s="7" t="s">
        <v>101</v>
      </c>
      <c r="J2097" s="2">
        <v>92</v>
      </c>
      <c r="K2097" s="2">
        <f>J2097-67</f>
        <v>25</v>
      </c>
      <c r="L2097" s="2">
        <f>J2097-78</f>
        <v>14</v>
      </c>
      <c r="M2097" s="2">
        <f>J2097-95</f>
        <v>-3</v>
      </c>
      <c r="N2097" s="2">
        <v>1</v>
      </c>
      <c r="R2097" s="2"/>
      <c r="S2097" s="2" t="s">
        <v>45</v>
      </c>
      <c r="T2097" s="2">
        <v>0</v>
      </c>
      <c r="X2097" s="5" t="e">
        <f t="shared" si="192"/>
        <v>#DIV/0!</v>
      </c>
      <c r="AA2097" s="5" t="e">
        <f t="shared" si="193"/>
        <v>#DIV/0!</v>
      </c>
      <c r="AB2097" s="4" t="e">
        <f t="shared" si="194"/>
        <v>#DIV/0!</v>
      </c>
      <c r="AD2097" s="2" t="e">
        <f t="shared" si="195"/>
        <v>#DIV/0!</v>
      </c>
      <c r="AF2097" s="2" t="e">
        <f t="shared" si="196"/>
        <v>#DIV/0!</v>
      </c>
      <c r="AO2097" s="2"/>
      <c r="AP2097" s="2" t="str">
        <f t="shared" si="197"/>
        <v>D09_420_22</v>
      </c>
    </row>
    <row r="2098" spans="1:42" ht="12.75" customHeight="1" x14ac:dyDescent="0.2">
      <c r="A2098" s="1" t="s">
        <v>68</v>
      </c>
      <c r="B2098" s="3">
        <v>420</v>
      </c>
      <c r="C2098" s="4">
        <v>22</v>
      </c>
      <c r="D2098" s="4" t="s">
        <v>55</v>
      </c>
      <c r="E2098" s="2" t="s">
        <v>63</v>
      </c>
      <c r="F2098" s="2" t="s">
        <v>63</v>
      </c>
      <c r="G2098" s="2" t="s">
        <v>64</v>
      </c>
      <c r="H2098" s="2">
        <v>2013</v>
      </c>
      <c r="I2098" s="7" t="s">
        <v>101</v>
      </c>
      <c r="J2098" s="2">
        <v>83</v>
      </c>
      <c r="K2098" s="2">
        <f>J2098-49</f>
        <v>34</v>
      </c>
      <c r="L2098" s="2">
        <f>J2098-76</f>
        <v>7</v>
      </c>
      <c r="M2098" s="2">
        <f>J2098-90</f>
        <v>-7</v>
      </c>
      <c r="N2098" s="2">
        <v>2</v>
      </c>
      <c r="R2098" s="2"/>
      <c r="S2098" s="2" t="s">
        <v>45</v>
      </c>
      <c r="T2098" s="2">
        <v>0</v>
      </c>
      <c r="X2098" s="5" t="e">
        <f t="shared" si="192"/>
        <v>#DIV/0!</v>
      </c>
      <c r="AA2098" s="5" t="e">
        <f t="shared" si="193"/>
        <v>#DIV/0!</v>
      </c>
      <c r="AB2098" s="4" t="e">
        <f t="shared" si="194"/>
        <v>#DIV/0!</v>
      </c>
      <c r="AD2098" s="2" t="e">
        <f t="shared" si="195"/>
        <v>#DIV/0!</v>
      </c>
      <c r="AF2098" s="2" t="e">
        <f t="shared" si="196"/>
        <v>#DIV/0!</v>
      </c>
      <c r="AN2098" s="2">
        <v>0</v>
      </c>
      <c r="AO2098" s="2" t="s">
        <v>130</v>
      </c>
      <c r="AP2098" s="2" t="str">
        <f t="shared" si="197"/>
        <v>D09_420_22</v>
      </c>
    </row>
    <row r="2099" spans="1:42" ht="12.75" customHeight="1" x14ac:dyDescent="0.2">
      <c r="A2099" s="1" t="s">
        <v>68</v>
      </c>
      <c r="B2099" s="3">
        <v>420</v>
      </c>
      <c r="C2099" s="4">
        <v>22</v>
      </c>
      <c r="D2099" s="4" t="s">
        <v>55</v>
      </c>
      <c r="E2099" s="2" t="s">
        <v>63</v>
      </c>
      <c r="F2099" s="2" t="s">
        <v>63</v>
      </c>
      <c r="G2099" s="2" t="s">
        <v>64</v>
      </c>
      <c r="H2099" s="2">
        <v>2014</v>
      </c>
      <c r="I2099" s="7" t="s">
        <v>101</v>
      </c>
      <c r="R2099" s="2"/>
      <c r="S2099" s="2" t="s">
        <v>45</v>
      </c>
      <c r="X2099" s="5" t="e">
        <f t="shared" si="192"/>
        <v>#DIV/0!</v>
      </c>
      <c r="AA2099" s="5" t="e">
        <f t="shared" si="193"/>
        <v>#DIV/0!</v>
      </c>
      <c r="AB2099" s="4" t="e">
        <f t="shared" si="194"/>
        <v>#DIV/0!</v>
      </c>
      <c r="AD2099" s="2" t="e">
        <f t="shared" si="195"/>
        <v>#DIV/0!</v>
      </c>
      <c r="AF2099" s="2" t="e">
        <f t="shared" si="196"/>
        <v>#DIV/0!</v>
      </c>
      <c r="AG2099" s="2"/>
      <c r="AO2099" s="2"/>
      <c r="AP2099" s="2" t="str">
        <f t="shared" si="197"/>
        <v>D09_420_22</v>
      </c>
    </row>
    <row r="2100" spans="1:42" ht="12.75" customHeight="1" x14ac:dyDescent="0.2">
      <c r="A2100" s="1" t="s">
        <v>68</v>
      </c>
      <c r="B2100" s="3">
        <v>420</v>
      </c>
      <c r="C2100" s="4">
        <v>22</v>
      </c>
      <c r="D2100" s="4" t="s">
        <v>55</v>
      </c>
      <c r="E2100" s="2" t="s">
        <v>63</v>
      </c>
      <c r="F2100" s="2" t="s">
        <v>63</v>
      </c>
      <c r="G2100" s="2" t="s">
        <v>64</v>
      </c>
      <c r="H2100" s="2">
        <v>2015</v>
      </c>
      <c r="I2100" s="7" t="s">
        <v>101</v>
      </c>
      <c r="R2100" s="2"/>
      <c r="S2100" s="2" t="s">
        <v>45</v>
      </c>
      <c r="X2100" s="5" t="e">
        <f t="shared" si="192"/>
        <v>#DIV/0!</v>
      </c>
      <c r="AA2100" s="5" t="e">
        <f t="shared" si="193"/>
        <v>#DIV/0!</v>
      </c>
      <c r="AB2100" s="4" t="e">
        <f t="shared" si="194"/>
        <v>#DIV/0!</v>
      </c>
      <c r="AD2100" s="2" t="e">
        <f t="shared" si="195"/>
        <v>#DIV/0!</v>
      </c>
      <c r="AF2100" s="2" t="e">
        <f t="shared" si="196"/>
        <v>#DIV/0!</v>
      </c>
      <c r="AG2100" s="2"/>
      <c r="AO2100" s="2"/>
      <c r="AP2100" s="2" t="str">
        <f t="shared" si="197"/>
        <v>D09_420_22</v>
      </c>
    </row>
    <row r="2101" spans="1:42" s="18" customFormat="1" ht="12.75" customHeight="1" x14ac:dyDescent="0.2">
      <c r="A2101" s="23" t="s">
        <v>68</v>
      </c>
      <c r="B2101" s="19">
        <v>420</v>
      </c>
      <c r="C2101" s="24">
        <v>22</v>
      </c>
      <c r="D2101" s="24" t="s">
        <v>55</v>
      </c>
      <c r="E2101" s="18" t="s">
        <v>63</v>
      </c>
      <c r="F2101" s="18" t="s">
        <v>63</v>
      </c>
      <c r="G2101" s="18" t="s">
        <v>64</v>
      </c>
      <c r="H2101" s="18">
        <v>2016</v>
      </c>
      <c r="I2101" s="7" t="s">
        <v>101</v>
      </c>
      <c r="S2101" s="18" t="s">
        <v>45</v>
      </c>
      <c r="X2101" s="25" t="e">
        <f t="shared" si="192"/>
        <v>#DIV/0!</v>
      </c>
      <c r="AA2101" s="25" t="e">
        <f t="shared" si="193"/>
        <v>#DIV/0!</v>
      </c>
      <c r="AB2101" s="24" t="e">
        <f t="shared" si="194"/>
        <v>#DIV/0!</v>
      </c>
      <c r="AD2101" s="18" t="e">
        <f t="shared" si="195"/>
        <v>#DIV/0!</v>
      </c>
      <c r="AF2101" s="18" t="e">
        <f t="shared" si="196"/>
        <v>#DIV/0!</v>
      </c>
      <c r="AP2101" s="2" t="str">
        <f t="shared" si="197"/>
        <v>D09_420_22</v>
      </c>
    </row>
    <row r="2102" spans="1:42" ht="12.75" customHeight="1" x14ac:dyDescent="0.2">
      <c r="A2102" s="1" t="s">
        <v>68</v>
      </c>
      <c r="B2102" s="3">
        <v>421</v>
      </c>
      <c r="C2102" s="4">
        <v>22</v>
      </c>
      <c r="D2102" s="4" t="s">
        <v>55</v>
      </c>
      <c r="E2102" s="2" t="s">
        <v>63</v>
      </c>
      <c r="F2102" s="2" t="s">
        <v>63</v>
      </c>
      <c r="G2102" s="2" t="s">
        <v>64</v>
      </c>
      <c r="H2102" s="2">
        <v>2012</v>
      </c>
      <c r="I2102" s="7" t="s">
        <v>162</v>
      </c>
      <c r="J2102" s="2">
        <v>82</v>
      </c>
      <c r="K2102" s="2">
        <f>J2102-67</f>
        <v>15</v>
      </c>
      <c r="L2102" s="2">
        <f>J2102-78</f>
        <v>4</v>
      </c>
      <c r="M2102" s="2">
        <f>J2102-95</f>
        <v>-13</v>
      </c>
      <c r="N2102" s="2">
        <v>3</v>
      </c>
      <c r="R2102" s="2"/>
      <c r="S2102" s="2" t="s">
        <v>45</v>
      </c>
      <c r="T2102" s="2">
        <v>2</v>
      </c>
      <c r="U2102" s="2">
        <v>197</v>
      </c>
      <c r="V2102" s="2">
        <v>25</v>
      </c>
      <c r="W2102" s="2">
        <v>68</v>
      </c>
      <c r="X2102" s="5">
        <f t="shared" si="192"/>
        <v>2.72</v>
      </c>
      <c r="Y2102" s="2">
        <v>4</v>
      </c>
      <c r="Z2102" s="2">
        <v>18</v>
      </c>
      <c r="AA2102" s="5">
        <f t="shared" si="193"/>
        <v>0.72</v>
      </c>
      <c r="AB2102" s="4">
        <f t="shared" si="194"/>
        <v>26.470588235294116</v>
      </c>
      <c r="AC2102" s="2">
        <v>0</v>
      </c>
      <c r="AD2102" s="2">
        <f t="shared" si="195"/>
        <v>0</v>
      </c>
      <c r="AE2102" s="2">
        <v>3</v>
      </c>
      <c r="AF2102" s="2">
        <f t="shared" si="196"/>
        <v>12</v>
      </c>
      <c r="AG2102" s="8" t="s">
        <v>99</v>
      </c>
      <c r="AH2102" s="2">
        <v>2</v>
      </c>
      <c r="AI2102" s="2">
        <v>2</v>
      </c>
      <c r="AJ2102" s="2">
        <v>2</v>
      </c>
      <c r="AK2102" s="2">
        <v>2</v>
      </c>
      <c r="AL2102" s="2">
        <v>3</v>
      </c>
      <c r="AM2102" s="2">
        <v>3</v>
      </c>
      <c r="AO2102" s="2"/>
      <c r="AP2102" s="2" t="str">
        <f t="shared" si="197"/>
        <v>D09_421_22</v>
      </c>
    </row>
    <row r="2103" spans="1:42" ht="12.75" customHeight="1" x14ac:dyDescent="0.2">
      <c r="A2103" s="1" t="s">
        <v>68</v>
      </c>
      <c r="B2103" s="3">
        <v>421</v>
      </c>
      <c r="C2103" s="4">
        <v>22</v>
      </c>
      <c r="D2103" s="4" t="s">
        <v>55</v>
      </c>
      <c r="E2103" s="2" t="s">
        <v>63</v>
      </c>
      <c r="F2103" s="2" t="s">
        <v>63</v>
      </c>
      <c r="G2103" s="2" t="s">
        <v>64</v>
      </c>
      <c r="H2103" s="2">
        <v>2013</v>
      </c>
      <c r="I2103" s="7" t="s">
        <v>162</v>
      </c>
      <c r="J2103" s="2">
        <v>57</v>
      </c>
      <c r="N2103" s="2">
        <v>1</v>
      </c>
      <c r="R2103" s="2"/>
      <c r="S2103" s="2" t="s">
        <v>45</v>
      </c>
      <c r="T2103" s="2">
        <v>0</v>
      </c>
      <c r="U2103" s="2">
        <v>202</v>
      </c>
      <c r="X2103" s="5" t="e">
        <f t="shared" si="192"/>
        <v>#DIV/0!</v>
      </c>
      <c r="AA2103" s="5" t="e">
        <f t="shared" si="193"/>
        <v>#DIV/0!</v>
      </c>
      <c r="AB2103" s="4" t="e">
        <f t="shared" si="194"/>
        <v>#DIV/0!</v>
      </c>
      <c r="AD2103" s="2" t="e">
        <f t="shared" si="195"/>
        <v>#DIV/0!</v>
      </c>
      <c r="AF2103" s="2" t="e">
        <f t="shared" si="196"/>
        <v>#DIV/0!</v>
      </c>
      <c r="AO2103" s="2"/>
      <c r="AP2103" s="2" t="str">
        <f t="shared" si="197"/>
        <v>D09_421_22</v>
      </c>
    </row>
    <row r="2104" spans="1:42" ht="12.75" customHeight="1" x14ac:dyDescent="0.2">
      <c r="A2104" s="1" t="s">
        <v>68</v>
      </c>
      <c r="B2104" s="3">
        <v>421</v>
      </c>
      <c r="C2104" s="4">
        <v>22</v>
      </c>
      <c r="D2104" s="4" t="s">
        <v>55</v>
      </c>
      <c r="E2104" s="2" t="s">
        <v>63</v>
      </c>
      <c r="F2104" s="2" t="s">
        <v>63</v>
      </c>
      <c r="G2104" s="2" t="s">
        <v>64</v>
      </c>
      <c r="H2104" s="2">
        <v>2014</v>
      </c>
      <c r="I2104" s="7" t="s">
        <v>162</v>
      </c>
      <c r="P2104" s="2">
        <v>10</v>
      </c>
      <c r="R2104" s="2"/>
      <c r="S2104" s="2" t="s">
        <v>45</v>
      </c>
      <c r="X2104" s="5" t="e">
        <f t="shared" si="192"/>
        <v>#DIV/0!</v>
      </c>
      <c r="AA2104" s="5" t="e">
        <f t="shared" si="193"/>
        <v>#DIV/0!</v>
      </c>
      <c r="AB2104" s="4" t="e">
        <f t="shared" si="194"/>
        <v>#DIV/0!</v>
      </c>
      <c r="AD2104" s="2" t="e">
        <f t="shared" si="195"/>
        <v>#DIV/0!</v>
      </c>
      <c r="AF2104" s="2" t="e">
        <f t="shared" si="196"/>
        <v>#DIV/0!</v>
      </c>
      <c r="AP2104" s="2" t="str">
        <f t="shared" si="197"/>
        <v>D09_421_22</v>
      </c>
    </row>
    <row r="2105" spans="1:42" ht="12.75" customHeight="1" x14ac:dyDescent="0.2">
      <c r="A2105" s="1" t="s">
        <v>68</v>
      </c>
      <c r="B2105" s="3">
        <v>421</v>
      </c>
      <c r="C2105" s="4">
        <v>22</v>
      </c>
      <c r="D2105" s="4" t="s">
        <v>55</v>
      </c>
      <c r="E2105" s="2" t="s">
        <v>63</v>
      </c>
      <c r="F2105" s="2" t="s">
        <v>63</v>
      </c>
      <c r="G2105" s="2" t="s">
        <v>64</v>
      </c>
      <c r="H2105" s="2">
        <v>2015</v>
      </c>
      <c r="I2105" s="7" t="s">
        <v>162</v>
      </c>
      <c r="J2105" s="2">
        <v>76</v>
      </c>
      <c r="K2105" s="2">
        <f>J2105-61</f>
        <v>15</v>
      </c>
      <c r="L2105" s="2">
        <f>J2105-81</f>
        <v>-5</v>
      </c>
      <c r="M2105" s="2">
        <f>J2105-89</f>
        <v>-13</v>
      </c>
      <c r="N2105" s="2">
        <v>4</v>
      </c>
      <c r="R2105" s="2"/>
      <c r="S2105" s="2" t="s">
        <v>45</v>
      </c>
      <c r="T2105" s="2">
        <v>3</v>
      </c>
      <c r="U2105" s="2">
        <v>203</v>
      </c>
      <c r="V2105" s="2">
        <v>25</v>
      </c>
      <c r="W2105" s="2">
        <v>72</v>
      </c>
      <c r="X2105" s="5">
        <f t="shared" si="192"/>
        <v>2.9133333333333331</v>
      </c>
      <c r="Y2105" s="2">
        <v>4</v>
      </c>
      <c r="Z2105" s="2">
        <v>20</v>
      </c>
      <c r="AA2105" s="5">
        <f t="shared" si="193"/>
        <v>0.83333333333333337</v>
      </c>
      <c r="AB2105" s="4">
        <f t="shared" si="194"/>
        <v>28.604118993135017</v>
      </c>
      <c r="AC2105" s="2">
        <v>1</v>
      </c>
      <c r="AD2105" s="2">
        <f t="shared" si="195"/>
        <v>4</v>
      </c>
      <c r="AE2105" s="2">
        <v>5</v>
      </c>
      <c r="AF2105" s="2">
        <f t="shared" si="196"/>
        <v>20</v>
      </c>
      <c r="AG2105" s="8" t="s">
        <v>89</v>
      </c>
      <c r="AH2105" s="2">
        <v>3</v>
      </c>
      <c r="AI2105" s="2">
        <v>3</v>
      </c>
      <c r="AJ2105" s="2">
        <v>3</v>
      </c>
      <c r="AK2105" s="2">
        <v>2</v>
      </c>
      <c r="AL2105" s="2">
        <v>3</v>
      </c>
      <c r="AM2105" s="2">
        <v>2</v>
      </c>
      <c r="AO2105" s="2"/>
      <c r="AP2105" s="2" t="str">
        <f t="shared" si="197"/>
        <v>D09_421_22</v>
      </c>
    </row>
    <row r="2106" spans="1:42" s="18" customFormat="1" ht="12.75" customHeight="1" x14ac:dyDescent="0.2">
      <c r="A2106" s="23" t="s">
        <v>68</v>
      </c>
      <c r="B2106" s="19">
        <v>421</v>
      </c>
      <c r="C2106" s="24">
        <v>22</v>
      </c>
      <c r="D2106" s="24" t="s">
        <v>55</v>
      </c>
      <c r="E2106" s="18" t="s">
        <v>63</v>
      </c>
      <c r="F2106" s="18" t="s">
        <v>63</v>
      </c>
      <c r="G2106" s="18" t="s">
        <v>64</v>
      </c>
      <c r="H2106" s="18">
        <v>2016</v>
      </c>
      <c r="I2106" s="7" t="s">
        <v>162</v>
      </c>
      <c r="S2106" s="18" t="s">
        <v>45</v>
      </c>
      <c r="X2106" s="25" t="e">
        <f t="shared" si="192"/>
        <v>#DIV/0!</v>
      </c>
      <c r="AA2106" s="25" t="e">
        <f t="shared" si="193"/>
        <v>#DIV/0!</v>
      </c>
      <c r="AB2106" s="24" t="e">
        <f t="shared" si="194"/>
        <v>#DIV/0!</v>
      </c>
      <c r="AD2106" s="18" t="e">
        <f t="shared" si="195"/>
        <v>#DIV/0!</v>
      </c>
      <c r="AF2106" s="18" t="e">
        <f t="shared" si="196"/>
        <v>#DIV/0!</v>
      </c>
      <c r="AG2106" s="34"/>
      <c r="AP2106" s="2" t="str">
        <f t="shared" si="197"/>
        <v>D09_421_22</v>
      </c>
    </row>
    <row r="2107" spans="1:42" ht="12.75" customHeight="1" x14ac:dyDescent="0.2">
      <c r="A2107" s="1" t="s">
        <v>68</v>
      </c>
      <c r="B2107" s="3">
        <v>422</v>
      </c>
      <c r="C2107" s="4">
        <v>22</v>
      </c>
      <c r="D2107" s="4" t="s">
        <v>55</v>
      </c>
      <c r="E2107" s="2" t="s">
        <v>63</v>
      </c>
      <c r="F2107" s="2" t="s">
        <v>63</v>
      </c>
      <c r="G2107" s="2" t="s">
        <v>64</v>
      </c>
      <c r="H2107" s="2">
        <v>2012</v>
      </c>
      <c r="I2107" s="7" t="s">
        <v>101</v>
      </c>
      <c r="J2107" s="2">
        <v>84</v>
      </c>
      <c r="K2107" s="2">
        <f>J2107-67</f>
        <v>17</v>
      </c>
      <c r="L2107" s="2">
        <f>J2107-78</f>
        <v>6</v>
      </c>
      <c r="M2107" s="2">
        <f>J2107-95</f>
        <v>-11</v>
      </c>
      <c r="N2107" s="2">
        <v>1</v>
      </c>
      <c r="R2107" s="2"/>
      <c r="S2107" s="2" t="s">
        <v>45</v>
      </c>
      <c r="T2107" s="2">
        <v>0</v>
      </c>
      <c r="X2107" s="5" t="e">
        <f t="shared" si="192"/>
        <v>#DIV/0!</v>
      </c>
      <c r="AA2107" s="5" t="e">
        <f t="shared" si="193"/>
        <v>#DIV/0!</v>
      </c>
      <c r="AB2107" s="4" t="e">
        <f t="shared" si="194"/>
        <v>#DIV/0!</v>
      </c>
      <c r="AD2107" s="2" t="e">
        <f t="shared" si="195"/>
        <v>#DIV/0!</v>
      </c>
      <c r="AF2107" s="2" t="e">
        <f t="shared" si="196"/>
        <v>#DIV/0!</v>
      </c>
      <c r="AO2107" s="2"/>
      <c r="AP2107" s="2" t="str">
        <f t="shared" si="197"/>
        <v>D09_422_22</v>
      </c>
    </row>
    <row r="2108" spans="1:42" ht="12.75" customHeight="1" x14ac:dyDescent="0.2">
      <c r="A2108" s="1" t="s">
        <v>68</v>
      </c>
      <c r="B2108" s="3">
        <v>422</v>
      </c>
      <c r="C2108" s="4">
        <v>22</v>
      </c>
      <c r="D2108" s="4" t="s">
        <v>55</v>
      </c>
      <c r="E2108" s="2" t="s">
        <v>63</v>
      </c>
      <c r="F2108" s="2" t="s">
        <v>63</v>
      </c>
      <c r="G2108" s="2" t="s">
        <v>64</v>
      </c>
      <c r="H2108" s="2">
        <v>2013</v>
      </c>
      <c r="I2108" s="7" t="s">
        <v>101</v>
      </c>
      <c r="J2108" s="2">
        <v>81</v>
      </c>
      <c r="K2108" s="2">
        <f>J2108-49</f>
        <v>32</v>
      </c>
      <c r="L2108" s="2">
        <f>J2108-76</f>
        <v>5</v>
      </c>
      <c r="M2108" s="2">
        <f>J2108-90</f>
        <v>-9</v>
      </c>
      <c r="N2108" s="2">
        <v>3</v>
      </c>
      <c r="R2108" s="2"/>
      <c r="S2108" s="2" t="s">
        <v>45</v>
      </c>
      <c r="T2108" s="2">
        <v>1</v>
      </c>
      <c r="X2108" s="5" t="e">
        <f t="shared" si="192"/>
        <v>#DIV/0!</v>
      </c>
      <c r="AA2108" s="5" t="e">
        <f t="shared" si="193"/>
        <v>#DIV/0!</v>
      </c>
      <c r="AB2108" s="4" t="e">
        <f t="shared" si="194"/>
        <v>#DIV/0!</v>
      </c>
      <c r="AD2108" s="2" t="e">
        <f t="shared" si="195"/>
        <v>#DIV/0!</v>
      </c>
      <c r="AF2108" s="2" t="e">
        <f t="shared" si="196"/>
        <v>#DIV/0!</v>
      </c>
      <c r="AN2108" s="2">
        <v>0</v>
      </c>
      <c r="AO2108" s="2"/>
      <c r="AP2108" s="2" t="str">
        <f t="shared" si="197"/>
        <v>D09_422_22</v>
      </c>
    </row>
    <row r="2109" spans="1:42" ht="12.75" customHeight="1" x14ac:dyDescent="0.2">
      <c r="A2109" s="1" t="s">
        <v>68</v>
      </c>
      <c r="B2109" s="3">
        <v>422</v>
      </c>
      <c r="C2109" s="4">
        <v>22</v>
      </c>
      <c r="D2109" s="4" t="s">
        <v>55</v>
      </c>
      <c r="E2109" s="2" t="s">
        <v>63</v>
      </c>
      <c r="F2109" s="2" t="s">
        <v>63</v>
      </c>
      <c r="G2109" s="2" t="s">
        <v>64</v>
      </c>
      <c r="H2109" s="2">
        <v>2014</v>
      </c>
      <c r="I2109" s="7" t="s">
        <v>101</v>
      </c>
      <c r="R2109" s="2"/>
      <c r="S2109" s="2" t="s">
        <v>45</v>
      </c>
      <c r="X2109" s="5" t="e">
        <f t="shared" si="192"/>
        <v>#DIV/0!</v>
      </c>
      <c r="AA2109" s="5" t="e">
        <f t="shared" si="193"/>
        <v>#DIV/0!</v>
      </c>
      <c r="AB2109" s="4" t="e">
        <f t="shared" si="194"/>
        <v>#DIV/0!</v>
      </c>
      <c r="AD2109" s="2" t="e">
        <f t="shared" si="195"/>
        <v>#DIV/0!</v>
      </c>
      <c r="AF2109" s="2" t="e">
        <f t="shared" si="196"/>
        <v>#DIV/0!</v>
      </c>
      <c r="AG2109" s="2"/>
      <c r="AO2109" s="2"/>
      <c r="AP2109" s="2" t="str">
        <f t="shared" si="197"/>
        <v>D09_422_22</v>
      </c>
    </row>
    <row r="2110" spans="1:42" ht="12.75" customHeight="1" x14ac:dyDescent="0.2">
      <c r="A2110" s="1" t="s">
        <v>68</v>
      </c>
      <c r="B2110" s="3">
        <v>422</v>
      </c>
      <c r="C2110" s="4">
        <v>22</v>
      </c>
      <c r="D2110" s="4" t="s">
        <v>55</v>
      </c>
      <c r="E2110" s="2" t="s">
        <v>63</v>
      </c>
      <c r="F2110" s="2" t="s">
        <v>63</v>
      </c>
      <c r="G2110" s="2" t="s">
        <v>64</v>
      </c>
      <c r="H2110" s="2">
        <v>2015</v>
      </c>
      <c r="I2110" s="7" t="s">
        <v>101</v>
      </c>
      <c r="R2110" s="2"/>
      <c r="S2110" s="2" t="s">
        <v>45</v>
      </c>
      <c r="X2110" s="5" t="e">
        <f t="shared" si="192"/>
        <v>#DIV/0!</v>
      </c>
      <c r="AA2110" s="5" t="e">
        <f t="shared" si="193"/>
        <v>#DIV/0!</v>
      </c>
      <c r="AB2110" s="4" t="e">
        <f t="shared" si="194"/>
        <v>#DIV/0!</v>
      </c>
      <c r="AD2110" s="2" t="e">
        <f t="shared" si="195"/>
        <v>#DIV/0!</v>
      </c>
      <c r="AF2110" s="2" t="e">
        <f t="shared" si="196"/>
        <v>#DIV/0!</v>
      </c>
      <c r="AG2110" s="2"/>
      <c r="AO2110" s="2"/>
      <c r="AP2110" s="2" t="str">
        <f t="shared" si="197"/>
        <v>D09_422_22</v>
      </c>
    </row>
    <row r="2111" spans="1:42" s="18" customFormat="1" ht="12.75" customHeight="1" x14ac:dyDescent="0.2">
      <c r="A2111" s="23" t="s">
        <v>68</v>
      </c>
      <c r="B2111" s="19">
        <v>422</v>
      </c>
      <c r="C2111" s="24">
        <v>22</v>
      </c>
      <c r="D2111" s="24" t="s">
        <v>55</v>
      </c>
      <c r="E2111" s="18" t="s">
        <v>63</v>
      </c>
      <c r="F2111" s="18" t="s">
        <v>63</v>
      </c>
      <c r="G2111" s="18" t="s">
        <v>64</v>
      </c>
      <c r="H2111" s="18">
        <v>2016</v>
      </c>
      <c r="I2111" s="7" t="s">
        <v>101</v>
      </c>
      <c r="S2111" s="18" t="s">
        <v>45</v>
      </c>
      <c r="X2111" s="25" t="e">
        <f t="shared" si="192"/>
        <v>#DIV/0!</v>
      </c>
      <c r="AA2111" s="25" t="e">
        <f t="shared" si="193"/>
        <v>#DIV/0!</v>
      </c>
      <c r="AB2111" s="24" t="e">
        <f t="shared" si="194"/>
        <v>#DIV/0!</v>
      </c>
      <c r="AD2111" s="18" t="e">
        <f t="shared" si="195"/>
        <v>#DIV/0!</v>
      </c>
      <c r="AF2111" s="18" t="e">
        <f t="shared" si="196"/>
        <v>#DIV/0!</v>
      </c>
      <c r="AP2111" s="2" t="str">
        <f t="shared" si="197"/>
        <v>D09_422_22</v>
      </c>
    </row>
    <row r="2112" spans="1:42" ht="12.75" customHeight="1" x14ac:dyDescent="0.2">
      <c r="A2112" s="1" t="s">
        <v>68</v>
      </c>
      <c r="B2112" s="3">
        <v>423</v>
      </c>
      <c r="C2112" s="4">
        <v>22</v>
      </c>
      <c r="D2112" s="4" t="s">
        <v>55</v>
      </c>
      <c r="E2112" s="2" t="s">
        <v>63</v>
      </c>
      <c r="F2112" s="2" t="s">
        <v>63</v>
      </c>
      <c r="G2112" s="2" t="s">
        <v>64</v>
      </c>
      <c r="H2112" s="2">
        <v>2012</v>
      </c>
      <c r="I2112" s="7" t="s">
        <v>135</v>
      </c>
      <c r="R2112" s="2"/>
      <c r="S2112" s="2" t="s">
        <v>45</v>
      </c>
      <c r="X2112" s="5" t="e">
        <f t="shared" si="192"/>
        <v>#DIV/0!</v>
      </c>
      <c r="AA2112" s="5" t="e">
        <f t="shared" si="193"/>
        <v>#DIV/0!</v>
      </c>
      <c r="AB2112" s="4" t="e">
        <f t="shared" si="194"/>
        <v>#DIV/0!</v>
      </c>
      <c r="AD2112" s="2" t="e">
        <f t="shared" si="195"/>
        <v>#DIV/0!</v>
      </c>
      <c r="AF2112" s="2" t="e">
        <f t="shared" si="196"/>
        <v>#DIV/0!</v>
      </c>
      <c r="AO2112" s="2"/>
      <c r="AP2112" s="2" t="str">
        <f t="shared" si="197"/>
        <v>D09_423_22</v>
      </c>
    </row>
    <row r="2113" spans="1:42" ht="12.75" customHeight="1" x14ac:dyDescent="0.2">
      <c r="A2113" s="1" t="s">
        <v>68</v>
      </c>
      <c r="B2113" s="3">
        <v>423</v>
      </c>
      <c r="C2113" s="4">
        <v>22</v>
      </c>
      <c r="D2113" s="4" t="s">
        <v>55</v>
      </c>
      <c r="E2113" s="2" t="s">
        <v>63</v>
      </c>
      <c r="F2113" s="2" t="s">
        <v>63</v>
      </c>
      <c r="G2113" s="2" t="s">
        <v>64</v>
      </c>
      <c r="H2113" s="2">
        <v>2013</v>
      </c>
      <c r="I2113" s="7" t="s">
        <v>135</v>
      </c>
      <c r="R2113" s="2"/>
      <c r="S2113" s="2" t="s">
        <v>45</v>
      </c>
      <c r="X2113" s="5" t="e">
        <f t="shared" si="192"/>
        <v>#DIV/0!</v>
      </c>
      <c r="AA2113" s="5" t="e">
        <f t="shared" si="193"/>
        <v>#DIV/0!</v>
      </c>
      <c r="AB2113" s="4" t="e">
        <f t="shared" si="194"/>
        <v>#DIV/0!</v>
      </c>
      <c r="AD2113" s="2" t="e">
        <f t="shared" si="195"/>
        <v>#DIV/0!</v>
      </c>
      <c r="AF2113" s="2" t="e">
        <f t="shared" si="196"/>
        <v>#DIV/0!</v>
      </c>
      <c r="AG2113" s="2"/>
      <c r="AO2113" s="2"/>
      <c r="AP2113" s="2" t="str">
        <f t="shared" si="197"/>
        <v>D09_423_22</v>
      </c>
    </row>
    <row r="2114" spans="1:42" ht="12.75" customHeight="1" x14ac:dyDescent="0.2">
      <c r="A2114" s="1" t="s">
        <v>68</v>
      </c>
      <c r="B2114" s="3">
        <v>423</v>
      </c>
      <c r="C2114" s="4">
        <v>22</v>
      </c>
      <c r="D2114" s="4" t="s">
        <v>55</v>
      </c>
      <c r="E2114" s="2" t="s">
        <v>63</v>
      </c>
      <c r="F2114" s="2" t="s">
        <v>63</v>
      </c>
      <c r="G2114" s="2" t="s">
        <v>64</v>
      </c>
      <c r="H2114" s="2">
        <v>2014</v>
      </c>
      <c r="I2114" s="7" t="s">
        <v>135</v>
      </c>
      <c r="R2114" s="2"/>
      <c r="S2114" s="2" t="s">
        <v>45</v>
      </c>
      <c r="X2114" s="5" t="e">
        <f t="shared" si="192"/>
        <v>#DIV/0!</v>
      </c>
      <c r="AA2114" s="5" t="e">
        <f t="shared" si="193"/>
        <v>#DIV/0!</v>
      </c>
      <c r="AB2114" s="4" t="e">
        <f t="shared" si="194"/>
        <v>#DIV/0!</v>
      </c>
      <c r="AD2114" s="2" t="e">
        <f t="shared" si="195"/>
        <v>#DIV/0!</v>
      </c>
      <c r="AF2114" s="2" t="e">
        <f t="shared" si="196"/>
        <v>#DIV/0!</v>
      </c>
      <c r="AG2114" s="2"/>
      <c r="AO2114" s="2"/>
      <c r="AP2114" s="2" t="str">
        <f t="shared" si="197"/>
        <v>D09_423_22</v>
      </c>
    </row>
    <row r="2115" spans="1:42" ht="12.75" customHeight="1" x14ac:dyDescent="0.2">
      <c r="A2115" s="1" t="s">
        <v>68</v>
      </c>
      <c r="B2115" s="3">
        <v>423</v>
      </c>
      <c r="C2115" s="4">
        <v>22</v>
      </c>
      <c r="D2115" s="4" t="s">
        <v>55</v>
      </c>
      <c r="E2115" s="2" t="s">
        <v>63</v>
      </c>
      <c r="F2115" s="2" t="s">
        <v>63</v>
      </c>
      <c r="G2115" s="2" t="s">
        <v>64</v>
      </c>
      <c r="H2115" s="2">
        <v>2015</v>
      </c>
      <c r="I2115" s="7" t="s">
        <v>135</v>
      </c>
      <c r="R2115" s="2"/>
      <c r="S2115" s="2" t="s">
        <v>45</v>
      </c>
      <c r="X2115" s="5" t="e">
        <f t="shared" ref="X2115:X2166" si="198">(W2115+(AA2115*AC2115))/V2115</f>
        <v>#DIV/0!</v>
      </c>
      <c r="AA2115" s="5" t="e">
        <f t="shared" ref="AA2115:AA2166" si="199">Z2115/(V2115-AC2115)</f>
        <v>#DIV/0!</v>
      </c>
      <c r="AB2115" s="4" t="e">
        <f t="shared" ref="AB2115:AB2166" si="200">AA2115*100/X2115</f>
        <v>#DIV/0!</v>
      </c>
      <c r="AD2115" s="2" t="e">
        <f t="shared" ref="AD2115:AD2166" si="201">AC2115*100/V2115</f>
        <v>#DIV/0!</v>
      </c>
      <c r="AF2115" s="2" t="e">
        <f t="shared" ref="AF2115:AF2166" si="202">AE2115*100/V2115</f>
        <v>#DIV/0!</v>
      </c>
      <c r="AG2115" s="2"/>
      <c r="AO2115" s="2"/>
      <c r="AP2115" s="2" t="str">
        <f t="shared" ref="AP2115:AP2166" si="203">CONCATENATE(LEFT(A2115,1),CONCATENATE(RIGHT(A2115,2),"_",CONCATENATE(B2115),"_",CONCATENATE(C2115)))</f>
        <v>D09_423_22</v>
      </c>
    </row>
    <row r="2116" spans="1:42" s="18" customFormat="1" ht="12.75" customHeight="1" x14ac:dyDescent="0.2">
      <c r="A2116" s="23" t="s">
        <v>68</v>
      </c>
      <c r="B2116" s="19">
        <v>423</v>
      </c>
      <c r="C2116" s="24">
        <v>22</v>
      </c>
      <c r="D2116" s="24" t="s">
        <v>55</v>
      </c>
      <c r="E2116" s="18" t="s">
        <v>63</v>
      </c>
      <c r="F2116" s="18" t="s">
        <v>63</v>
      </c>
      <c r="G2116" s="18" t="s">
        <v>64</v>
      </c>
      <c r="H2116" s="18">
        <v>2016</v>
      </c>
      <c r="I2116" s="26" t="s">
        <v>135</v>
      </c>
      <c r="S2116" s="18" t="s">
        <v>45</v>
      </c>
      <c r="X2116" s="25" t="e">
        <f t="shared" si="198"/>
        <v>#DIV/0!</v>
      </c>
      <c r="AA2116" s="25" t="e">
        <f t="shared" si="199"/>
        <v>#DIV/0!</v>
      </c>
      <c r="AB2116" s="24" t="e">
        <f t="shared" si="200"/>
        <v>#DIV/0!</v>
      </c>
      <c r="AD2116" s="18" t="e">
        <f t="shared" si="201"/>
        <v>#DIV/0!</v>
      </c>
      <c r="AF2116" s="18" t="e">
        <f t="shared" si="202"/>
        <v>#DIV/0!</v>
      </c>
      <c r="AP2116" s="2" t="str">
        <f t="shared" si="203"/>
        <v>D09_423_22</v>
      </c>
    </row>
    <row r="2117" spans="1:42" ht="12.75" customHeight="1" x14ac:dyDescent="0.2">
      <c r="A2117" s="1" t="s">
        <v>68</v>
      </c>
      <c r="B2117" s="3">
        <v>424</v>
      </c>
      <c r="C2117" s="4">
        <v>22</v>
      </c>
      <c r="D2117" s="4" t="s">
        <v>55</v>
      </c>
      <c r="E2117" s="2" t="s">
        <v>63</v>
      </c>
      <c r="F2117" s="2" t="s">
        <v>63</v>
      </c>
      <c r="G2117" s="2" t="s">
        <v>64</v>
      </c>
      <c r="H2117" s="2">
        <v>2012</v>
      </c>
      <c r="I2117" s="7" t="s">
        <v>140</v>
      </c>
      <c r="J2117" s="2">
        <v>81</v>
      </c>
      <c r="K2117" s="2">
        <f>J2117-67</f>
        <v>14</v>
      </c>
      <c r="L2117" s="2">
        <f>J2117-78</f>
        <v>3</v>
      </c>
      <c r="M2117" s="2">
        <f>J2117-95</f>
        <v>-14</v>
      </c>
      <c r="N2117" s="2">
        <v>3</v>
      </c>
      <c r="R2117" s="2"/>
      <c r="S2117" s="2" t="s">
        <v>45</v>
      </c>
      <c r="T2117" s="2">
        <v>0</v>
      </c>
      <c r="X2117" s="5" t="e">
        <f t="shared" si="198"/>
        <v>#DIV/0!</v>
      </c>
      <c r="AA2117" s="5" t="e">
        <f t="shared" si="199"/>
        <v>#DIV/0!</v>
      </c>
      <c r="AB2117" s="4" t="e">
        <f t="shared" si="200"/>
        <v>#DIV/0!</v>
      </c>
      <c r="AD2117" s="2" t="e">
        <f t="shared" si="201"/>
        <v>#DIV/0!</v>
      </c>
      <c r="AF2117" s="2" t="e">
        <f t="shared" si="202"/>
        <v>#DIV/0!</v>
      </c>
      <c r="AO2117" s="2"/>
      <c r="AP2117" s="2" t="str">
        <f t="shared" si="203"/>
        <v>D09_424_22</v>
      </c>
    </row>
    <row r="2118" spans="1:42" ht="12.75" customHeight="1" x14ac:dyDescent="0.2">
      <c r="A2118" s="1" t="s">
        <v>68</v>
      </c>
      <c r="B2118" s="3">
        <v>424</v>
      </c>
      <c r="C2118" s="4">
        <v>22</v>
      </c>
      <c r="D2118" s="4" t="s">
        <v>55</v>
      </c>
      <c r="E2118" s="2" t="s">
        <v>63</v>
      </c>
      <c r="F2118" s="2" t="s">
        <v>63</v>
      </c>
      <c r="G2118" s="2" t="s">
        <v>64</v>
      </c>
      <c r="H2118" s="2">
        <v>2013</v>
      </c>
      <c r="I2118" s="7" t="s">
        <v>140</v>
      </c>
      <c r="J2118" s="2">
        <v>70</v>
      </c>
      <c r="K2118" s="2">
        <f>J2118-49</f>
        <v>21</v>
      </c>
      <c r="L2118" s="2">
        <f>J2118-76</f>
        <v>-6</v>
      </c>
      <c r="M2118" s="2">
        <f>J2118-90</f>
        <v>-20</v>
      </c>
      <c r="N2118" s="2">
        <v>4</v>
      </c>
      <c r="R2118" s="2"/>
      <c r="S2118" s="2" t="s">
        <v>45</v>
      </c>
      <c r="T2118" s="2">
        <v>0</v>
      </c>
      <c r="X2118" s="5" t="e">
        <f t="shared" si="198"/>
        <v>#DIV/0!</v>
      </c>
      <c r="AA2118" s="5" t="e">
        <f t="shared" si="199"/>
        <v>#DIV/0!</v>
      </c>
      <c r="AB2118" s="4" t="e">
        <f t="shared" si="200"/>
        <v>#DIV/0!</v>
      </c>
      <c r="AD2118" s="2" t="e">
        <f t="shared" si="201"/>
        <v>#DIV/0!</v>
      </c>
      <c r="AF2118" s="2" t="e">
        <f t="shared" si="202"/>
        <v>#DIV/0!</v>
      </c>
      <c r="AN2118" s="2">
        <v>1</v>
      </c>
      <c r="AO2118" s="2"/>
      <c r="AP2118" s="2" t="str">
        <f t="shared" si="203"/>
        <v>D09_424_22</v>
      </c>
    </row>
    <row r="2119" spans="1:42" ht="12.75" customHeight="1" x14ac:dyDescent="0.2">
      <c r="A2119" s="1" t="s">
        <v>68</v>
      </c>
      <c r="B2119" s="3">
        <v>424</v>
      </c>
      <c r="C2119" s="4">
        <v>22</v>
      </c>
      <c r="D2119" s="4" t="s">
        <v>55</v>
      </c>
      <c r="E2119" s="2" t="s">
        <v>63</v>
      </c>
      <c r="F2119" s="2" t="s">
        <v>63</v>
      </c>
      <c r="G2119" s="2" t="s">
        <v>64</v>
      </c>
      <c r="H2119" s="2">
        <v>2014</v>
      </c>
      <c r="I2119" s="7" t="s">
        <v>140</v>
      </c>
      <c r="J2119" s="2">
        <v>63</v>
      </c>
      <c r="N2119" s="2">
        <v>3</v>
      </c>
      <c r="P2119" s="2" t="s">
        <v>157</v>
      </c>
      <c r="R2119" s="2"/>
      <c r="S2119" s="2" t="s">
        <v>45</v>
      </c>
      <c r="T2119" s="2">
        <v>0</v>
      </c>
      <c r="U2119" s="2">
        <v>207</v>
      </c>
      <c r="V2119" s="2">
        <v>25</v>
      </c>
      <c r="W2119" s="2">
        <v>91</v>
      </c>
      <c r="X2119" s="5">
        <f t="shared" si="198"/>
        <v>3.6716666666666669</v>
      </c>
      <c r="Y2119" s="2">
        <v>4</v>
      </c>
      <c r="Z2119" s="2">
        <v>19</v>
      </c>
      <c r="AA2119" s="5">
        <f t="shared" si="199"/>
        <v>0.79166666666666663</v>
      </c>
      <c r="AB2119" s="4">
        <f t="shared" si="200"/>
        <v>21.561507035860188</v>
      </c>
      <c r="AC2119" s="2">
        <v>1</v>
      </c>
      <c r="AD2119" s="2">
        <f t="shared" si="201"/>
        <v>4</v>
      </c>
      <c r="AE2119" s="2">
        <v>0</v>
      </c>
      <c r="AF2119" s="2">
        <f t="shared" si="202"/>
        <v>0</v>
      </c>
      <c r="AG2119" s="8" t="s">
        <v>150</v>
      </c>
      <c r="AH2119" s="2">
        <v>3</v>
      </c>
      <c r="AI2119" s="2">
        <v>2</v>
      </c>
      <c r="AJ2119" s="2">
        <v>1</v>
      </c>
      <c r="AK2119" s="2">
        <v>2</v>
      </c>
      <c r="AL2119" s="2">
        <v>3</v>
      </c>
      <c r="AM2119" s="2">
        <v>2</v>
      </c>
      <c r="AP2119" s="2" t="str">
        <f t="shared" si="203"/>
        <v>D09_424_22</v>
      </c>
    </row>
    <row r="2120" spans="1:42" ht="12.75" customHeight="1" x14ac:dyDescent="0.2">
      <c r="A2120" s="1" t="s">
        <v>68</v>
      </c>
      <c r="B2120" s="3">
        <v>424</v>
      </c>
      <c r="C2120" s="4">
        <v>22</v>
      </c>
      <c r="D2120" s="4" t="s">
        <v>55</v>
      </c>
      <c r="E2120" s="2" t="s">
        <v>63</v>
      </c>
      <c r="F2120" s="2" t="s">
        <v>63</v>
      </c>
      <c r="G2120" s="2" t="s">
        <v>64</v>
      </c>
      <c r="H2120" s="2">
        <v>2015</v>
      </c>
      <c r="I2120" s="7" t="s">
        <v>140</v>
      </c>
      <c r="R2120" s="2"/>
      <c r="S2120" s="2" t="s">
        <v>45</v>
      </c>
      <c r="X2120" s="5" t="e">
        <f t="shared" si="198"/>
        <v>#DIV/0!</v>
      </c>
      <c r="AA2120" s="5" t="e">
        <f t="shared" si="199"/>
        <v>#DIV/0!</v>
      </c>
      <c r="AB2120" s="4" t="e">
        <f t="shared" si="200"/>
        <v>#DIV/0!</v>
      </c>
      <c r="AD2120" s="2" t="e">
        <f t="shared" si="201"/>
        <v>#DIV/0!</v>
      </c>
      <c r="AF2120" s="2" t="e">
        <f t="shared" si="202"/>
        <v>#DIV/0!</v>
      </c>
      <c r="AG2120" s="2"/>
      <c r="AO2120" s="2"/>
      <c r="AP2120" s="2" t="str">
        <f t="shared" si="203"/>
        <v>D09_424_22</v>
      </c>
    </row>
    <row r="2121" spans="1:42" s="18" customFormat="1" ht="12.75" customHeight="1" x14ac:dyDescent="0.2">
      <c r="A2121" s="23" t="s">
        <v>68</v>
      </c>
      <c r="B2121" s="19">
        <v>424</v>
      </c>
      <c r="C2121" s="24">
        <v>22</v>
      </c>
      <c r="D2121" s="24" t="s">
        <v>55</v>
      </c>
      <c r="E2121" s="18" t="s">
        <v>63</v>
      </c>
      <c r="F2121" s="18" t="s">
        <v>63</v>
      </c>
      <c r="G2121" s="18" t="s">
        <v>64</v>
      </c>
      <c r="H2121" s="18">
        <v>2016</v>
      </c>
      <c r="I2121" s="7" t="s">
        <v>140</v>
      </c>
      <c r="S2121" s="18" t="s">
        <v>45</v>
      </c>
      <c r="X2121" s="25" t="e">
        <f t="shared" si="198"/>
        <v>#DIV/0!</v>
      </c>
      <c r="AA2121" s="25" t="e">
        <f t="shared" si="199"/>
        <v>#DIV/0!</v>
      </c>
      <c r="AB2121" s="24" t="e">
        <f t="shared" si="200"/>
        <v>#DIV/0!</v>
      </c>
      <c r="AD2121" s="18" t="e">
        <f t="shared" si="201"/>
        <v>#DIV/0!</v>
      </c>
      <c r="AF2121" s="18" t="e">
        <f t="shared" si="202"/>
        <v>#DIV/0!</v>
      </c>
      <c r="AP2121" s="2" t="str">
        <f t="shared" si="203"/>
        <v>D09_424_22</v>
      </c>
    </row>
    <row r="2122" spans="1:42" ht="12.75" customHeight="1" x14ac:dyDescent="0.2">
      <c r="A2122" s="1" t="s">
        <v>68</v>
      </c>
      <c r="B2122" s="3">
        <v>425</v>
      </c>
      <c r="C2122" s="4">
        <v>22</v>
      </c>
      <c r="D2122" s="4" t="s">
        <v>55</v>
      </c>
      <c r="E2122" s="2" t="s">
        <v>63</v>
      </c>
      <c r="F2122" s="2" t="s">
        <v>63</v>
      </c>
      <c r="G2122" s="2" t="s">
        <v>64</v>
      </c>
      <c r="H2122" s="2">
        <v>2012</v>
      </c>
      <c r="I2122" s="7" t="s">
        <v>135</v>
      </c>
      <c r="R2122" s="2"/>
      <c r="S2122" s="2" t="s">
        <v>45</v>
      </c>
      <c r="X2122" s="5" t="e">
        <f t="shared" si="198"/>
        <v>#DIV/0!</v>
      </c>
      <c r="AA2122" s="5" t="e">
        <f t="shared" si="199"/>
        <v>#DIV/0!</v>
      </c>
      <c r="AB2122" s="4" t="e">
        <f t="shared" si="200"/>
        <v>#DIV/0!</v>
      </c>
      <c r="AD2122" s="2" t="e">
        <f t="shared" si="201"/>
        <v>#DIV/0!</v>
      </c>
      <c r="AF2122" s="2" t="e">
        <f t="shared" si="202"/>
        <v>#DIV/0!</v>
      </c>
      <c r="AO2122" s="2"/>
      <c r="AP2122" s="2" t="str">
        <f t="shared" si="203"/>
        <v>D09_425_22</v>
      </c>
    </row>
    <row r="2123" spans="1:42" ht="12.75" customHeight="1" x14ac:dyDescent="0.2">
      <c r="A2123" s="1" t="s">
        <v>68</v>
      </c>
      <c r="B2123" s="3">
        <v>425</v>
      </c>
      <c r="C2123" s="4">
        <v>22</v>
      </c>
      <c r="D2123" s="4" t="s">
        <v>55</v>
      </c>
      <c r="E2123" s="2" t="s">
        <v>63</v>
      </c>
      <c r="F2123" s="2" t="s">
        <v>63</v>
      </c>
      <c r="G2123" s="2" t="s">
        <v>64</v>
      </c>
      <c r="H2123" s="2">
        <v>2013</v>
      </c>
      <c r="I2123" s="7" t="s">
        <v>135</v>
      </c>
      <c r="R2123" s="2"/>
      <c r="S2123" s="2" t="s">
        <v>45</v>
      </c>
      <c r="X2123" s="5" t="e">
        <f t="shared" si="198"/>
        <v>#DIV/0!</v>
      </c>
      <c r="AA2123" s="5" t="e">
        <f t="shared" si="199"/>
        <v>#DIV/0!</v>
      </c>
      <c r="AB2123" s="4" t="e">
        <f t="shared" si="200"/>
        <v>#DIV/0!</v>
      </c>
      <c r="AD2123" s="2" t="e">
        <f t="shared" si="201"/>
        <v>#DIV/0!</v>
      </c>
      <c r="AF2123" s="2" t="e">
        <f t="shared" si="202"/>
        <v>#DIV/0!</v>
      </c>
      <c r="AG2123" s="2"/>
      <c r="AO2123" s="2"/>
      <c r="AP2123" s="2" t="str">
        <f t="shared" si="203"/>
        <v>D09_425_22</v>
      </c>
    </row>
    <row r="2124" spans="1:42" ht="12.75" customHeight="1" x14ac:dyDescent="0.2">
      <c r="A2124" s="1" t="s">
        <v>68</v>
      </c>
      <c r="B2124" s="3">
        <v>425</v>
      </c>
      <c r="C2124" s="4">
        <v>22</v>
      </c>
      <c r="D2124" s="4" t="s">
        <v>55</v>
      </c>
      <c r="E2124" s="2" t="s">
        <v>63</v>
      </c>
      <c r="F2124" s="2" t="s">
        <v>63</v>
      </c>
      <c r="G2124" s="2" t="s">
        <v>64</v>
      </c>
      <c r="H2124" s="2">
        <v>2014</v>
      </c>
      <c r="I2124" s="7" t="s">
        <v>135</v>
      </c>
      <c r="R2124" s="2"/>
      <c r="S2124" s="2" t="s">
        <v>45</v>
      </c>
      <c r="X2124" s="5" t="e">
        <f t="shared" si="198"/>
        <v>#DIV/0!</v>
      </c>
      <c r="AA2124" s="5" t="e">
        <f t="shared" si="199"/>
        <v>#DIV/0!</v>
      </c>
      <c r="AB2124" s="4" t="e">
        <f t="shared" si="200"/>
        <v>#DIV/0!</v>
      </c>
      <c r="AD2124" s="2" t="e">
        <f t="shared" si="201"/>
        <v>#DIV/0!</v>
      </c>
      <c r="AF2124" s="2" t="e">
        <f t="shared" si="202"/>
        <v>#DIV/0!</v>
      </c>
      <c r="AG2124" s="2"/>
      <c r="AO2124" s="2"/>
      <c r="AP2124" s="2" t="str">
        <f t="shared" si="203"/>
        <v>D09_425_22</v>
      </c>
    </row>
    <row r="2125" spans="1:42" ht="12.75" customHeight="1" x14ac:dyDescent="0.2">
      <c r="A2125" s="1" t="s">
        <v>68</v>
      </c>
      <c r="B2125" s="3">
        <v>425</v>
      </c>
      <c r="C2125" s="4">
        <v>22</v>
      </c>
      <c r="D2125" s="4" t="s">
        <v>55</v>
      </c>
      <c r="E2125" s="2" t="s">
        <v>63</v>
      </c>
      <c r="F2125" s="2" t="s">
        <v>63</v>
      </c>
      <c r="G2125" s="2" t="s">
        <v>64</v>
      </c>
      <c r="H2125" s="2">
        <v>2015</v>
      </c>
      <c r="I2125" s="7" t="s">
        <v>135</v>
      </c>
      <c r="R2125" s="2"/>
      <c r="S2125" s="2" t="s">
        <v>45</v>
      </c>
      <c r="X2125" s="5" t="e">
        <f t="shared" si="198"/>
        <v>#DIV/0!</v>
      </c>
      <c r="AA2125" s="5" t="e">
        <f t="shared" si="199"/>
        <v>#DIV/0!</v>
      </c>
      <c r="AB2125" s="4" t="e">
        <f t="shared" si="200"/>
        <v>#DIV/0!</v>
      </c>
      <c r="AD2125" s="2" t="e">
        <f t="shared" si="201"/>
        <v>#DIV/0!</v>
      </c>
      <c r="AF2125" s="2" t="e">
        <f t="shared" si="202"/>
        <v>#DIV/0!</v>
      </c>
      <c r="AG2125" s="2"/>
      <c r="AO2125" s="2"/>
      <c r="AP2125" s="2" t="str">
        <f t="shared" si="203"/>
        <v>D09_425_22</v>
      </c>
    </row>
    <row r="2126" spans="1:42" s="18" customFormat="1" ht="12.75" customHeight="1" x14ac:dyDescent="0.2">
      <c r="A2126" s="23" t="s">
        <v>68</v>
      </c>
      <c r="B2126" s="19">
        <v>425</v>
      </c>
      <c r="C2126" s="24">
        <v>22</v>
      </c>
      <c r="D2126" s="24" t="s">
        <v>55</v>
      </c>
      <c r="E2126" s="18" t="s">
        <v>63</v>
      </c>
      <c r="F2126" s="18" t="s">
        <v>63</v>
      </c>
      <c r="G2126" s="18" t="s">
        <v>64</v>
      </c>
      <c r="H2126" s="18">
        <v>2016</v>
      </c>
      <c r="I2126" s="26" t="s">
        <v>135</v>
      </c>
      <c r="S2126" s="18" t="s">
        <v>45</v>
      </c>
      <c r="X2126" s="25" t="e">
        <f t="shared" si="198"/>
        <v>#DIV/0!</v>
      </c>
      <c r="AA2126" s="25" t="e">
        <f t="shared" si="199"/>
        <v>#DIV/0!</v>
      </c>
      <c r="AB2126" s="24" t="e">
        <f t="shared" si="200"/>
        <v>#DIV/0!</v>
      </c>
      <c r="AD2126" s="18" t="e">
        <f t="shared" si="201"/>
        <v>#DIV/0!</v>
      </c>
      <c r="AF2126" s="18" t="e">
        <f t="shared" si="202"/>
        <v>#DIV/0!</v>
      </c>
      <c r="AP2126" s="2" t="str">
        <f t="shared" si="203"/>
        <v>D09_425_22</v>
      </c>
    </row>
    <row r="2127" spans="1:42" ht="12.75" customHeight="1" x14ac:dyDescent="0.2">
      <c r="A2127" s="1" t="s">
        <v>68</v>
      </c>
      <c r="B2127" s="3">
        <v>426</v>
      </c>
      <c r="C2127" s="4">
        <v>22</v>
      </c>
      <c r="D2127" s="4" t="s">
        <v>55</v>
      </c>
      <c r="E2127" s="2" t="s">
        <v>63</v>
      </c>
      <c r="F2127" s="2" t="s">
        <v>63</v>
      </c>
      <c r="G2127" s="2" t="s">
        <v>64</v>
      </c>
      <c r="H2127" s="2">
        <v>2012</v>
      </c>
      <c r="I2127" s="7" t="s">
        <v>101</v>
      </c>
      <c r="J2127" s="2">
        <v>89</v>
      </c>
      <c r="K2127" s="2">
        <f>J2127-67</f>
        <v>22</v>
      </c>
      <c r="L2127" s="2">
        <f>J2127-78</f>
        <v>11</v>
      </c>
      <c r="M2127" s="2">
        <f>J2127-95</f>
        <v>-6</v>
      </c>
      <c r="N2127" s="2">
        <v>1</v>
      </c>
      <c r="R2127" s="2"/>
      <c r="S2127" s="2" t="s">
        <v>45</v>
      </c>
      <c r="T2127" s="2">
        <v>0</v>
      </c>
      <c r="X2127" s="5" t="e">
        <f t="shared" si="198"/>
        <v>#DIV/0!</v>
      </c>
      <c r="AA2127" s="5" t="e">
        <f t="shared" si="199"/>
        <v>#DIV/0!</v>
      </c>
      <c r="AB2127" s="4" t="e">
        <f t="shared" si="200"/>
        <v>#DIV/0!</v>
      </c>
      <c r="AD2127" s="2" t="e">
        <f t="shared" si="201"/>
        <v>#DIV/0!</v>
      </c>
      <c r="AF2127" s="2" t="e">
        <f t="shared" si="202"/>
        <v>#DIV/0!</v>
      </c>
      <c r="AO2127" s="2"/>
      <c r="AP2127" s="2" t="str">
        <f t="shared" si="203"/>
        <v>D09_426_22</v>
      </c>
    </row>
    <row r="2128" spans="1:42" ht="12.75" customHeight="1" x14ac:dyDescent="0.2">
      <c r="A2128" s="1" t="s">
        <v>68</v>
      </c>
      <c r="B2128" s="3">
        <v>426</v>
      </c>
      <c r="C2128" s="4">
        <v>22</v>
      </c>
      <c r="D2128" s="4" t="s">
        <v>55</v>
      </c>
      <c r="E2128" s="2" t="s">
        <v>63</v>
      </c>
      <c r="F2128" s="2" t="s">
        <v>63</v>
      </c>
      <c r="G2128" s="2" t="s">
        <v>64</v>
      </c>
      <c r="H2128" s="2">
        <v>2013</v>
      </c>
      <c r="I2128" s="7" t="s">
        <v>101</v>
      </c>
      <c r="R2128" s="2"/>
      <c r="S2128" s="2" t="s">
        <v>45</v>
      </c>
      <c r="X2128" s="5" t="e">
        <f t="shared" si="198"/>
        <v>#DIV/0!</v>
      </c>
      <c r="AA2128" s="5" t="e">
        <f t="shared" si="199"/>
        <v>#DIV/0!</v>
      </c>
      <c r="AB2128" s="4" t="e">
        <f t="shared" si="200"/>
        <v>#DIV/0!</v>
      </c>
      <c r="AD2128" s="2" t="e">
        <f t="shared" si="201"/>
        <v>#DIV/0!</v>
      </c>
      <c r="AF2128" s="2" t="e">
        <f t="shared" si="202"/>
        <v>#DIV/0!</v>
      </c>
      <c r="AO2128" s="2"/>
      <c r="AP2128" s="2" t="str">
        <f t="shared" si="203"/>
        <v>D09_426_22</v>
      </c>
    </row>
    <row r="2129" spans="1:42" ht="12.75" customHeight="1" x14ac:dyDescent="0.2">
      <c r="A2129" s="1" t="s">
        <v>68</v>
      </c>
      <c r="B2129" s="3">
        <v>426</v>
      </c>
      <c r="C2129" s="4">
        <v>22</v>
      </c>
      <c r="D2129" s="4" t="s">
        <v>55</v>
      </c>
      <c r="E2129" s="2" t="s">
        <v>63</v>
      </c>
      <c r="F2129" s="2" t="s">
        <v>63</v>
      </c>
      <c r="G2129" s="2" t="s">
        <v>64</v>
      </c>
      <c r="H2129" s="2">
        <v>2014</v>
      </c>
      <c r="I2129" s="7" t="s">
        <v>101</v>
      </c>
      <c r="R2129" s="2"/>
      <c r="S2129" s="2" t="s">
        <v>45</v>
      </c>
      <c r="X2129" s="5" t="e">
        <f t="shared" si="198"/>
        <v>#DIV/0!</v>
      </c>
      <c r="AA2129" s="5" t="e">
        <f t="shared" si="199"/>
        <v>#DIV/0!</v>
      </c>
      <c r="AB2129" s="4" t="e">
        <f t="shared" si="200"/>
        <v>#DIV/0!</v>
      </c>
      <c r="AD2129" s="2" t="e">
        <f t="shared" si="201"/>
        <v>#DIV/0!</v>
      </c>
      <c r="AF2129" s="2" t="e">
        <f t="shared" si="202"/>
        <v>#DIV/0!</v>
      </c>
      <c r="AG2129" s="2"/>
      <c r="AO2129" s="2"/>
      <c r="AP2129" s="2" t="str">
        <f t="shared" si="203"/>
        <v>D09_426_22</v>
      </c>
    </row>
    <row r="2130" spans="1:42" ht="12.75" customHeight="1" x14ac:dyDescent="0.2">
      <c r="A2130" s="1" t="s">
        <v>68</v>
      </c>
      <c r="B2130" s="3">
        <v>426</v>
      </c>
      <c r="C2130" s="4">
        <v>22</v>
      </c>
      <c r="D2130" s="4" t="s">
        <v>55</v>
      </c>
      <c r="E2130" s="2" t="s">
        <v>63</v>
      </c>
      <c r="F2130" s="2" t="s">
        <v>63</v>
      </c>
      <c r="G2130" s="2" t="s">
        <v>64</v>
      </c>
      <c r="H2130" s="2">
        <v>2015</v>
      </c>
      <c r="I2130" s="7" t="s">
        <v>101</v>
      </c>
      <c r="R2130" s="2"/>
      <c r="S2130" s="2" t="s">
        <v>45</v>
      </c>
      <c r="X2130" s="5" t="e">
        <f t="shared" si="198"/>
        <v>#DIV/0!</v>
      </c>
      <c r="AA2130" s="5" t="e">
        <f t="shared" si="199"/>
        <v>#DIV/0!</v>
      </c>
      <c r="AB2130" s="4" t="e">
        <f t="shared" si="200"/>
        <v>#DIV/0!</v>
      </c>
      <c r="AD2130" s="2" t="e">
        <f t="shared" si="201"/>
        <v>#DIV/0!</v>
      </c>
      <c r="AF2130" s="2" t="e">
        <f t="shared" si="202"/>
        <v>#DIV/0!</v>
      </c>
      <c r="AG2130" s="2"/>
      <c r="AO2130" s="2"/>
      <c r="AP2130" s="2" t="str">
        <f t="shared" si="203"/>
        <v>D09_426_22</v>
      </c>
    </row>
    <row r="2131" spans="1:42" s="18" customFormat="1" ht="12.75" customHeight="1" x14ac:dyDescent="0.2">
      <c r="A2131" s="23" t="s">
        <v>68</v>
      </c>
      <c r="B2131" s="19">
        <v>426</v>
      </c>
      <c r="C2131" s="24">
        <v>22</v>
      </c>
      <c r="D2131" s="24" t="s">
        <v>55</v>
      </c>
      <c r="E2131" s="18" t="s">
        <v>63</v>
      </c>
      <c r="F2131" s="18" t="s">
        <v>63</v>
      </c>
      <c r="G2131" s="18" t="s">
        <v>64</v>
      </c>
      <c r="H2131" s="18">
        <v>2016</v>
      </c>
      <c r="I2131" s="7" t="s">
        <v>101</v>
      </c>
      <c r="S2131" s="18" t="s">
        <v>45</v>
      </c>
      <c r="X2131" s="25" t="e">
        <f t="shared" si="198"/>
        <v>#DIV/0!</v>
      </c>
      <c r="AA2131" s="25" t="e">
        <f t="shared" si="199"/>
        <v>#DIV/0!</v>
      </c>
      <c r="AB2131" s="24" t="e">
        <f t="shared" si="200"/>
        <v>#DIV/0!</v>
      </c>
      <c r="AD2131" s="18" t="e">
        <f t="shared" si="201"/>
        <v>#DIV/0!</v>
      </c>
      <c r="AF2131" s="18" t="e">
        <f t="shared" si="202"/>
        <v>#DIV/0!</v>
      </c>
      <c r="AP2131" s="2" t="str">
        <f t="shared" si="203"/>
        <v>D09_426_22</v>
      </c>
    </row>
    <row r="2132" spans="1:42" ht="12.75" customHeight="1" x14ac:dyDescent="0.2">
      <c r="A2132" s="1" t="s">
        <v>68</v>
      </c>
      <c r="B2132" s="3">
        <v>427</v>
      </c>
      <c r="C2132" s="4">
        <v>22</v>
      </c>
      <c r="D2132" s="4" t="s">
        <v>55</v>
      </c>
      <c r="E2132" s="2" t="s">
        <v>63</v>
      </c>
      <c r="F2132" s="2" t="s">
        <v>63</v>
      </c>
      <c r="G2132" s="2" t="s">
        <v>64</v>
      </c>
      <c r="H2132" s="2">
        <v>2012</v>
      </c>
      <c r="I2132" s="7" t="s">
        <v>135</v>
      </c>
      <c r="R2132" s="2"/>
      <c r="S2132" s="2" t="s">
        <v>45</v>
      </c>
      <c r="X2132" s="5" t="e">
        <f t="shared" si="198"/>
        <v>#DIV/0!</v>
      </c>
      <c r="AA2132" s="5" t="e">
        <f t="shared" si="199"/>
        <v>#DIV/0!</v>
      </c>
      <c r="AB2132" s="4" t="e">
        <f t="shared" si="200"/>
        <v>#DIV/0!</v>
      </c>
      <c r="AD2132" s="2" t="e">
        <f t="shared" si="201"/>
        <v>#DIV/0!</v>
      </c>
      <c r="AF2132" s="2" t="e">
        <f t="shared" si="202"/>
        <v>#DIV/0!</v>
      </c>
      <c r="AO2132" s="2"/>
      <c r="AP2132" s="2" t="str">
        <f t="shared" si="203"/>
        <v>D09_427_22</v>
      </c>
    </row>
    <row r="2133" spans="1:42" ht="12.75" customHeight="1" x14ac:dyDescent="0.2">
      <c r="A2133" s="1" t="s">
        <v>68</v>
      </c>
      <c r="B2133" s="3">
        <v>427</v>
      </c>
      <c r="C2133" s="4">
        <v>22</v>
      </c>
      <c r="D2133" s="4" t="s">
        <v>55</v>
      </c>
      <c r="E2133" s="2" t="s">
        <v>63</v>
      </c>
      <c r="F2133" s="2" t="s">
        <v>63</v>
      </c>
      <c r="G2133" s="2" t="s">
        <v>64</v>
      </c>
      <c r="H2133" s="2">
        <v>2013</v>
      </c>
      <c r="I2133" s="7" t="s">
        <v>135</v>
      </c>
      <c r="R2133" s="2"/>
      <c r="S2133" s="2" t="s">
        <v>45</v>
      </c>
      <c r="X2133" s="5" t="e">
        <f t="shared" si="198"/>
        <v>#DIV/0!</v>
      </c>
      <c r="AA2133" s="5" t="e">
        <f t="shared" si="199"/>
        <v>#DIV/0!</v>
      </c>
      <c r="AB2133" s="4" t="e">
        <f t="shared" si="200"/>
        <v>#DIV/0!</v>
      </c>
      <c r="AD2133" s="2" t="e">
        <f t="shared" si="201"/>
        <v>#DIV/0!</v>
      </c>
      <c r="AF2133" s="2" t="e">
        <f t="shared" si="202"/>
        <v>#DIV/0!</v>
      </c>
      <c r="AG2133" s="2"/>
      <c r="AO2133" s="2"/>
      <c r="AP2133" s="2" t="str">
        <f t="shared" si="203"/>
        <v>D09_427_22</v>
      </c>
    </row>
    <row r="2134" spans="1:42" ht="12.75" customHeight="1" x14ac:dyDescent="0.2">
      <c r="A2134" s="1" t="s">
        <v>68</v>
      </c>
      <c r="B2134" s="3">
        <v>427</v>
      </c>
      <c r="C2134" s="4">
        <v>22</v>
      </c>
      <c r="D2134" s="4" t="s">
        <v>55</v>
      </c>
      <c r="E2134" s="2" t="s">
        <v>63</v>
      </c>
      <c r="F2134" s="2" t="s">
        <v>63</v>
      </c>
      <c r="G2134" s="2" t="s">
        <v>64</v>
      </c>
      <c r="H2134" s="2">
        <v>2014</v>
      </c>
      <c r="I2134" s="7" t="s">
        <v>135</v>
      </c>
      <c r="R2134" s="2"/>
      <c r="S2134" s="2" t="s">
        <v>45</v>
      </c>
      <c r="X2134" s="5" t="e">
        <f t="shared" si="198"/>
        <v>#DIV/0!</v>
      </c>
      <c r="AA2134" s="5" t="e">
        <f t="shared" si="199"/>
        <v>#DIV/0!</v>
      </c>
      <c r="AB2134" s="4" t="e">
        <f t="shared" si="200"/>
        <v>#DIV/0!</v>
      </c>
      <c r="AD2134" s="2" t="e">
        <f t="shared" si="201"/>
        <v>#DIV/0!</v>
      </c>
      <c r="AF2134" s="2" t="e">
        <f t="shared" si="202"/>
        <v>#DIV/0!</v>
      </c>
      <c r="AG2134" s="2"/>
      <c r="AO2134" s="2"/>
      <c r="AP2134" s="2" t="str">
        <f t="shared" si="203"/>
        <v>D09_427_22</v>
      </c>
    </row>
    <row r="2135" spans="1:42" ht="12.75" customHeight="1" x14ac:dyDescent="0.2">
      <c r="A2135" s="1" t="s">
        <v>68</v>
      </c>
      <c r="B2135" s="3">
        <v>427</v>
      </c>
      <c r="C2135" s="4">
        <v>22</v>
      </c>
      <c r="D2135" s="4" t="s">
        <v>55</v>
      </c>
      <c r="E2135" s="2" t="s">
        <v>63</v>
      </c>
      <c r="F2135" s="2" t="s">
        <v>63</v>
      </c>
      <c r="G2135" s="2" t="s">
        <v>64</v>
      </c>
      <c r="H2135" s="2">
        <v>2015</v>
      </c>
      <c r="I2135" s="7" t="s">
        <v>135</v>
      </c>
      <c r="R2135" s="2"/>
      <c r="S2135" s="2" t="s">
        <v>45</v>
      </c>
      <c r="X2135" s="5" t="e">
        <f t="shared" si="198"/>
        <v>#DIV/0!</v>
      </c>
      <c r="AA2135" s="5" t="e">
        <f t="shared" si="199"/>
        <v>#DIV/0!</v>
      </c>
      <c r="AB2135" s="4" t="e">
        <f t="shared" si="200"/>
        <v>#DIV/0!</v>
      </c>
      <c r="AD2135" s="2" t="e">
        <f t="shared" si="201"/>
        <v>#DIV/0!</v>
      </c>
      <c r="AF2135" s="2" t="e">
        <f t="shared" si="202"/>
        <v>#DIV/0!</v>
      </c>
      <c r="AG2135" s="2"/>
      <c r="AO2135" s="2"/>
      <c r="AP2135" s="2" t="str">
        <f t="shared" si="203"/>
        <v>D09_427_22</v>
      </c>
    </row>
    <row r="2136" spans="1:42" s="18" customFormat="1" ht="12.75" customHeight="1" x14ac:dyDescent="0.2">
      <c r="A2136" s="23" t="s">
        <v>68</v>
      </c>
      <c r="B2136" s="19">
        <v>427</v>
      </c>
      <c r="C2136" s="24">
        <v>22</v>
      </c>
      <c r="D2136" s="24" t="s">
        <v>55</v>
      </c>
      <c r="E2136" s="18" t="s">
        <v>63</v>
      </c>
      <c r="F2136" s="18" t="s">
        <v>63</v>
      </c>
      <c r="G2136" s="18" t="s">
        <v>64</v>
      </c>
      <c r="H2136" s="18">
        <v>2016</v>
      </c>
      <c r="I2136" s="26" t="s">
        <v>135</v>
      </c>
      <c r="S2136" s="18" t="s">
        <v>45</v>
      </c>
      <c r="X2136" s="25" t="e">
        <f t="shared" si="198"/>
        <v>#DIV/0!</v>
      </c>
      <c r="AA2136" s="25" t="e">
        <f t="shared" si="199"/>
        <v>#DIV/0!</v>
      </c>
      <c r="AB2136" s="24" t="e">
        <f t="shared" si="200"/>
        <v>#DIV/0!</v>
      </c>
      <c r="AD2136" s="18" t="e">
        <f t="shared" si="201"/>
        <v>#DIV/0!</v>
      </c>
      <c r="AF2136" s="18" t="e">
        <f t="shared" si="202"/>
        <v>#DIV/0!</v>
      </c>
      <c r="AP2136" s="2" t="str">
        <f t="shared" si="203"/>
        <v>D09_427_22</v>
      </c>
    </row>
    <row r="2137" spans="1:42" ht="12.75" customHeight="1" x14ac:dyDescent="0.2">
      <c r="A2137" s="1" t="s">
        <v>68</v>
      </c>
      <c r="B2137" s="3">
        <v>428</v>
      </c>
      <c r="C2137" s="4">
        <v>23</v>
      </c>
      <c r="D2137" s="4" t="s">
        <v>55</v>
      </c>
      <c r="E2137" s="2" t="s">
        <v>38</v>
      </c>
      <c r="F2137" s="2" t="s">
        <v>38</v>
      </c>
      <c r="G2137" s="2" t="s">
        <v>64</v>
      </c>
      <c r="H2137" s="2">
        <v>2012</v>
      </c>
      <c r="I2137" s="7" t="s">
        <v>101</v>
      </c>
      <c r="J2137" s="2">
        <v>90</v>
      </c>
      <c r="K2137" s="2">
        <f>J2137-67</f>
        <v>23</v>
      </c>
      <c r="L2137" s="2">
        <f>J2137-78</f>
        <v>12</v>
      </c>
      <c r="M2137" s="2">
        <f>J2137-95</f>
        <v>-5</v>
      </c>
      <c r="N2137" s="2">
        <v>2</v>
      </c>
      <c r="R2137" s="2"/>
      <c r="S2137" s="2" t="s">
        <v>45</v>
      </c>
      <c r="T2137" s="2">
        <v>0</v>
      </c>
      <c r="X2137" s="5" t="e">
        <f t="shared" si="198"/>
        <v>#DIV/0!</v>
      </c>
      <c r="AA2137" s="5" t="e">
        <f t="shared" si="199"/>
        <v>#DIV/0!</v>
      </c>
      <c r="AB2137" s="4" t="e">
        <f t="shared" si="200"/>
        <v>#DIV/0!</v>
      </c>
      <c r="AD2137" s="2" t="e">
        <f t="shared" si="201"/>
        <v>#DIV/0!</v>
      </c>
      <c r="AF2137" s="2" t="e">
        <f t="shared" si="202"/>
        <v>#DIV/0!</v>
      </c>
      <c r="AG2137" s="2"/>
      <c r="AO2137" s="2"/>
      <c r="AP2137" s="2" t="str">
        <f t="shared" si="203"/>
        <v>D09_428_23</v>
      </c>
    </row>
    <row r="2138" spans="1:42" ht="12.75" customHeight="1" x14ac:dyDescent="0.2">
      <c r="A2138" s="1" t="s">
        <v>68</v>
      </c>
      <c r="B2138" s="3">
        <v>428</v>
      </c>
      <c r="C2138" s="4">
        <v>23</v>
      </c>
      <c r="D2138" s="4" t="s">
        <v>55</v>
      </c>
      <c r="E2138" s="2" t="s">
        <v>38</v>
      </c>
      <c r="F2138" s="2" t="s">
        <v>38</v>
      </c>
      <c r="G2138" s="2" t="s">
        <v>64</v>
      </c>
      <c r="H2138" s="2">
        <v>2013</v>
      </c>
      <c r="I2138" s="7" t="s">
        <v>101</v>
      </c>
      <c r="R2138" s="2"/>
      <c r="S2138" s="2" t="s">
        <v>45</v>
      </c>
      <c r="X2138" s="5" t="e">
        <f t="shared" si="198"/>
        <v>#DIV/0!</v>
      </c>
      <c r="AA2138" s="5" t="e">
        <f t="shared" si="199"/>
        <v>#DIV/0!</v>
      </c>
      <c r="AB2138" s="4" t="e">
        <f t="shared" si="200"/>
        <v>#DIV/0!</v>
      </c>
      <c r="AD2138" s="2" t="e">
        <f t="shared" si="201"/>
        <v>#DIV/0!</v>
      </c>
      <c r="AF2138" s="2" t="e">
        <f t="shared" si="202"/>
        <v>#DIV/0!</v>
      </c>
      <c r="AO2138" s="2"/>
      <c r="AP2138" s="2" t="str">
        <f t="shared" si="203"/>
        <v>D09_428_23</v>
      </c>
    </row>
    <row r="2139" spans="1:42" ht="12.75" customHeight="1" x14ac:dyDescent="0.2">
      <c r="A2139" s="1" t="s">
        <v>68</v>
      </c>
      <c r="B2139" s="3">
        <v>428</v>
      </c>
      <c r="C2139" s="4">
        <v>23</v>
      </c>
      <c r="D2139" s="4" t="s">
        <v>55</v>
      </c>
      <c r="E2139" s="2" t="s">
        <v>38</v>
      </c>
      <c r="F2139" s="2" t="s">
        <v>38</v>
      </c>
      <c r="G2139" s="2" t="s">
        <v>64</v>
      </c>
      <c r="H2139" s="2">
        <v>2014</v>
      </c>
      <c r="I2139" s="7" t="s">
        <v>101</v>
      </c>
      <c r="R2139" s="2"/>
      <c r="S2139" s="2" t="s">
        <v>45</v>
      </c>
      <c r="X2139" s="5" t="e">
        <f t="shared" si="198"/>
        <v>#DIV/0!</v>
      </c>
      <c r="AA2139" s="5" t="e">
        <f t="shared" si="199"/>
        <v>#DIV/0!</v>
      </c>
      <c r="AB2139" s="4" t="e">
        <f t="shared" si="200"/>
        <v>#DIV/0!</v>
      </c>
      <c r="AD2139" s="2" t="e">
        <f t="shared" si="201"/>
        <v>#DIV/0!</v>
      </c>
      <c r="AF2139" s="2" t="e">
        <f t="shared" si="202"/>
        <v>#DIV/0!</v>
      </c>
      <c r="AG2139" s="2"/>
      <c r="AO2139" s="2"/>
      <c r="AP2139" s="2" t="str">
        <f t="shared" si="203"/>
        <v>D09_428_23</v>
      </c>
    </row>
    <row r="2140" spans="1:42" ht="12.75" customHeight="1" x14ac:dyDescent="0.2">
      <c r="A2140" s="1" t="s">
        <v>68</v>
      </c>
      <c r="B2140" s="3">
        <v>428</v>
      </c>
      <c r="C2140" s="4">
        <v>23</v>
      </c>
      <c r="D2140" s="4" t="s">
        <v>55</v>
      </c>
      <c r="E2140" s="2" t="s">
        <v>38</v>
      </c>
      <c r="F2140" s="2" t="s">
        <v>38</v>
      </c>
      <c r="G2140" s="2" t="s">
        <v>64</v>
      </c>
      <c r="H2140" s="2">
        <v>2015</v>
      </c>
      <c r="I2140" s="7" t="s">
        <v>101</v>
      </c>
      <c r="R2140" s="2"/>
      <c r="S2140" s="2" t="s">
        <v>45</v>
      </c>
      <c r="X2140" s="5" t="e">
        <f t="shared" si="198"/>
        <v>#DIV/0!</v>
      </c>
      <c r="AA2140" s="5" t="e">
        <f t="shared" si="199"/>
        <v>#DIV/0!</v>
      </c>
      <c r="AB2140" s="4" t="e">
        <f t="shared" si="200"/>
        <v>#DIV/0!</v>
      </c>
      <c r="AD2140" s="2" t="e">
        <f t="shared" si="201"/>
        <v>#DIV/0!</v>
      </c>
      <c r="AF2140" s="2" t="e">
        <f t="shared" si="202"/>
        <v>#DIV/0!</v>
      </c>
      <c r="AG2140" s="2"/>
      <c r="AO2140" s="2"/>
      <c r="AP2140" s="2" t="str">
        <f t="shared" si="203"/>
        <v>D09_428_23</v>
      </c>
    </row>
    <row r="2141" spans="1:42" s="18" customFormat="1" ht="12.75" customHeight="1" x14ac:dyDescent="0.2">
      <c r="A2141" s="23" t="s">
        <v>68</v>
      </c>
      <c r="B2141" s="19">
        <v>428</v>
      </c>
      <c r="C2141" s="24">
        <v>23</v>
      </c>
      <c r="D2141" s="24" t="s">
        <v>55</v>
      </c>
      <c r="E2141" s="18" t="s">
        <v>38</v>
      </c>
      <c r="F2141" s="18" t="s">
        <v>38</v>
      </c>
      <c r="G2141" s="18" t="s">
        <v>64</v>
      </c>
      <c r="H2141" s="18">
        <v>2016</v>
      </c>
      <c r="I2141" s="7" t="s">
        <v>101</v>
      </c>
      <c r="S2141" s="18" t="s">
        <v>45</v>
      </c>
      <c r="X2141" s="25" t="e">
        <f t="shared" si="198"/>
        <v>#DIV/0!</v>
      </c>
      <c r="AA2141" s="25" t="e">
        <f t="shared" si="199"/>
        <v>#DIV/0!</v>
      </c>
      <c r="AB2141" s="24" t="e">
        <f t="shared" si="200"/>
        <v>#DIV/0!</v>
      </c>
      <c r="AD2141" s="18" t="e">
        <f t="shared" si="201"/>
        <v>#DIV/0!</v>
      </c>
      <c r="AF2141" s="18" t="e">
        <f t="shared" si="202"/>
        <v>#DIV/0!</v>
      </c>
      <c r="AP2141" s="2" t="str">
        <f t="shared" si="203"/>
        <v>D09_428_23</v>
      </c>
    </row>
    <row r="2142" spans="1:42" ht="12.75" customHeight="1" x14ac:dyDescent="0.2">
      <c r="A2142" s="1" t="s">
        <v>68</v>
      </c>
      <c r="B2142" s="3">
        <v>429</v>
      </c>
      <c r="C2142" s="4">
        <v>23</v>
      </c>
      <c r="D2142" s="4" t="s">
        <v>55</v>
      </c>
      <c r="E2142" s="2" t="s">
        <v>38</v>
      </c>
      <c r="F2142" s="2" t="s">
        <v>38</v>
      </c>
      <c r="G2142" s="2" t="s">
        <v>64</v>
      </c>
      <c r="H2142" s="2">
        <v>2012</v>
      </c>
      <c r="I2142" s="7" t="s">
        <v>101</v>
      </c>
      <c r="J2142" s="2">
        <v>81</v>
      </c>
      <c r="K2142" s="2">
        <f>J2142-67</f>
        <v>14</v>
      </c>
      <c r="L2142" s="2">
        <f>J2142-78</f>
        <v>3</v>
      </c>
      <c r="M2142" s="2">
        <f>J2142-95</f>
        <v>-14</v>
      </c>
      <c r="N2142" s="2">
        <v>3</v>
      </c>
      <c r="R2142" s="2"/>
      <c r="S2142" s="2" t="s">
        <v>45</v>
      </c>
      <c r="T2142" s="2">
        <v>0</v>
      </c>
      <c r="X2142" s="5" t="e">
        <f t="shared" si="198"/>
        <v>#DIV/0!</v>
      </c>
      <c r="AA2142" s="5" t="e">
        <f t="shared" si="199"/>
        <v>#DIV/0!</v>
      </c>
      <c r="AB2142" s="4" t="e">
        <f t="shared" si="200"/>
        <v>#DIV/0!</v>
      </c>
      <c r="AD2142" s="2" t="e">
        <f t="shared" si="201"/>
        <v>#DIV/0!</v>
      </c>
      <c r="AF2142" s="2" t="e">
        <f t="shared" si="202"/>
        <v>#DIV/0!</v>
      </c>
      <c r="AO2142" s="2"/>
      <c r="AP2142" s="2" t="str">
        <f t="shared" si="203"/>
        <v>D09_429_23</v>
      </c>
    </row>
    <row r="2143" spans="1:42" ht="12.75" customHeight="1" x14ac:dyDescent="0.2">
      <c r="A2143" s="1" t="s">
        <v>68</v>
      </c>
      <c r="B2143" s="3">
        <v>429</v>
      </c>
      <c r="C2143" s="4">
        <v>23</v>
      </c>
      <c r="D2143" s="4" t="s">
        <v>55</v>
      </c>
      <c r="E2143" s="2" t="s">
        <v>38</v>
      </c>
      <c r="F2143" s="2" t="s">
        <v>38</v>
      </c>
      <c r="G2143" s="2" t="s">
        <v>64</v>
      </c>
      <c r="H2143" s="2">
        <v>2013</v>
      </c>
      <c r="I2143" s="7" t="s">
        <v>101</v>
      </c>
      <c r="R2143" s="2"/>
      <c r="S2143" s="2" t="s">
        <v>45</v>
      </c>
      <c r="X2143" s="5" t="e">
        <f t="shared" si="198"/>
        <v>#DIV/0!</v>
      </c>
      <c r="AA2143" s="5" t="e">
        <f t="shared" si="199"/>
        <v>#DIV/0!</v>
      </c>
      <c r="AB2143" s="4" t="e">
        <f t="shared" si="200"/>
        <v>#DIV/0!</v>
      </c>
      <c r="AD2143" s="2" t="e">
        <f t="shared" si="201"/>
        <v>#DIV/0!</v>
      </c>
      <c r="AF2143" s="2" t="e">
        <f t="shared" si="202"/>
        <v>#DIV/0!</v>
      </c>
      <c r="AO2143" s="2"/>
      <c r="AP2143" s="2" t="str">
        <f t="shared" si="203"/>
        <v>D09_429_23</v>
      </c>
    </row>
    <row r="2144" spans="1:42" ht="12.75" customHeight="1" x14ac:dyDescent="0.2">
      <c r="A2144" s="1" t="s">
        <v>68</v>
      </c>
      <c r="B2144" s="3">
        <v>429</v>
      </c>
      <c r="C2144" s="4">
        <v>23</v>
      </c>
      <c r="D2144" s="4" t="s">
        <v>55</v>
      </c>
      <c r="E2144" s="2" t="s">
        <v>38</v>
      </c>
      <c r="F2144" s="2" t="s">
        <v>38</v>
      </c>
      <c r="G2144" s="2" t="s">
        <v>64</v>
      </c>
      <c r="H2144" s="2">
        <v>2014</v>
      </c>
      <c r="I2144" s="7" t="s">
        <v>101</v>
      </c>
      <c r="R2144" s="2"/>
      <c r="S2144" s="2" t="s">
        <v>45</v>
      </c>
      <c r="X2144" s="5" t="e">
        <f t="shared" si="198"/>
        <v>#DIV/0!</v>
      </c>
      <c r="AA2144" s="5" t="e">
        <f t="shared" si="199"/>
        <v>#DIV/0!</v>
      </c>
      <c r="AB2144" s="4" t="e">
        <f t="shared" si="200"/>
        <v>#DIV/0!</v>
      </c>
      <c r="AD2144" s="2" t="e">
        <f t="shared" si="201"/>
        <v>#DIV/0!</v>
      </c>
      <c r="AF2144" s="2" t="e">
        <f t="shared" si="202"/>
        <v>#DIV/0!</v>
      </c>
      <c r="AG2144" s="2"/>
      <c r="AO2144" s="2"/>
      <c r="AP2144" s="2" t="str">
        <f t="shared" si="203"/>
        <v>D09_429_23</v>
      </c>
    </row>
    <row r="2145" spans="1:42" ht="12.75" customHeight="1" x14ac:dyDescent="0.2">
      <c r="A2145" s="1" t="s">
        <v>68</v>
      </c>
      <c r="B2145" s="3">
        <v>429</v>
      </c>
      <c r="C2145" s="4">
        <v>23</v>
      </c>
      <c r="D2145" s="4" t="s">
        <v>55</v>
      </c>
      <c r="E2145" s="2" t="s">
        <v>38</v>
      </c>
      <c r="F2145" s="2" t="s">
        <v>38</v>
      </c>
      <c r="G2145" s="2" t="s">
        <v>64</v>
      </c>
      <c r="H2145" s="2">
        <v>2015</v>
      </c>
      <c r="I2145" s="7" t="s">
        <v>101</v>
      </c>
      <c r="R2145" s="2"/>
      <c r="S2145" s="2" t="s">
        <v>45</v>
      </c>
      <c r="X2145" s="5" t="e">
        <f t="shared" si="198"/>
        <v>#DIV/0!</v>
      </c>
      <c r="AA2145" s="5" t="e">
        <f t="shared" si="199"/>
        <v>#DIV/0!</v>
      </c>
      <c r="AB2145" s="4" t="e">
        <f t="shared" si="200"/>
        <v>#DIV/0!</v>
      </c>
      <c r="AD2145" s="2" t="e">
        <f t="shared" si="201"/>
        <v>#DIV/0!</v>
      </c>
      <c r="AF2145" s="2" t="e">
        <f t="shared" si="202"/>
        <v>#DIV/0!</v>
      </c>
      <c r="AG2145" s="2"/>
      <c r="AO2145" s="2"/>
      <c r="AP2145" s="2" t="str">
        <f t="shared" si="203"/>
        <v>D09_429_23</v>
      </c>
    </row>
    <row r="2146" spans="1:42" s="18" customFormat="1" ht="12.75" customHeight="1" x14ac:dyDescent="0.2">
      <c r="A2146" s="23" t="s">
        <v>68</v>
      </c>
      <c r="B2146" s="19">
        <v>429</v>
      </c>
      <c r="C2146" s="24">
        <v>23</v>
      </c>
      <c r="D2146" s="24" t="s">
        <v>55</v>
      </c>
      <c r="E2146" s="18" t="s">
        <v>38</v>
      </c>
      <c r="F2146" s="18" t="s">
        <v>38</v>
      </c>
      <c r="G2146" s="18" t="s">
        <v>64</v>
      </c>
      <c r="H2146" s="18">
        <v>2016</v>
      </c>
      <c r="I2146" s="7" t="s">
        <v>101</v>
      </c>
      <c r="S2146" s="18" t="s">
        <v>45</v>
      </c>
      <c r="X2146" s="25" t="e">
        <f t="shared" si="198"/>
        <v>#DIV/0!</v>
      </c>
      <c r="AA2146" s="25" t="e">
        <f t="shared" si="199"/>
        <v>#DIV/0!</v>
      </c>
      <c r="AB2146" s="24" t="e">
        <f t="shared" si="200"/>
        <v>#DIV/0!</v>
      </c>
      <c r="AD2146" s="18" t="e">
        <f t="shared" si="201"/>
        <v>#DIV/0!</v>
      </c>
      <c r="AF2146" s="18" t="e">
        <f t="shared" si="202"/>
        <v>#DIV/0!</v>
      </c>
      <c r="AP2146" s="2" t="str">
        <f t="shared" si="203"/>
        <v>D09_429_23</v>
      </c>
    </row>
    <row r="2147" spans="1:42" ht="12.75" customHeight="1" x14ac:dyDescent="0.2">
      <c r="A2147" s="1" t="s">
        <v>68</v>
      </c>
      <c r="B2147" s="3">
        <v>430</v>
      </c>
      <c r="C2147" s="4">
        <v>23</v>
      </c>
      <c r="D2147" s="4" t="s">
        <v>55</v>
      </c>
      <c r="E2147" s="2" t="s">
        <v>38</v>
      </c>
      <c r="F2147" s="2" t="s">
        <v>38</v>
      </c>
      <c r="G2147" s="2" t="s">
        <v>64</v>
      </c>
      <c r="H2147" s="2">
        <v>2012</v>
      </c>
      <c r="I2147" s="7" t="s">
        <v>101</v>
      </c>
      <c r="J2147" s="2">
        <v>81</v>
      </c>
      <c r="K2147" s="2">
        <f>J2147-67</f>
        <v>14</v>
      </c>
      <c r="L2147" s="2">
        <f>J2147-78</f>
        <v>3</v>
      </c>
      <c r="M2147" s="2">
        <f>J2147-95</f>
        <v>-14</v>
      </c>
      <c r="N2147" s="2">
        <v>0</v>
      </c>
      <c r="R2147" s="2"/>
      <c r="S2147" s="2" t="s">
        <v>45</v>
      </c>
      <c r="T2147" s="2">
        <v>2</v>
      </c>
      <c r="X2147" s="5" t="e">
        <f t="shared" si="198"/>
        <v>#DIV/0!</v>
      </c>
      <c r="AA2147" s="5" t="e">
        <f t="shared" si="199"/>
        <v>#DIV/0!</v>
      </c>
      <c r="AB2147" s="4" t="e">
        <f t="shared" si="200"/>
        <v>#DIV/0!</v>
      </c>
      <c r="AD2147" s="2" t="e">
        <f t="shared" si="201"/>
        <v>#DIV/0!</v>
      </c>
      <c r="AF2147" s="2" t="e">
        <f t="shared" si="202"/>
        <v>#DIV/0!</v>
      </c>
      <c r="AO2147" s="2"/>
      <c r="AP2147" s="2" t="str">
        <f t="shared" si="203"/>
        <v>D09_430_23</v>
      </c>
    </row>
    <row r="2148" spans="1:42" ht="12.75" customHeight="1" x14ac:dyDescent="0.2">
      <c r="A2148" s="1" t="s">
        <v>68</v>
      </c>
      <c r="B2148" s="3">
        <v>430</v>
      </c>
      <c r="C2148" s="4">
        <v>23</v>
      </c>
      <c r="D2148" s="4" t="s">
        <v>55</v>
      </c>
      <c r="E2148" s="2" t="s">
        <v>38</v>
      </c>
      <c r="F2148" s="2" t="s">
        <v>38</v>
      </c>
      <c r="G2148" s="2" t="s">
        <v>64</v>
      </c>
      <c r="H2148" s="2">
        <v>2013</v>
      </c>
      <c r="I2148" s="7" t="s">
        <v>101</v>
      </c>
      <c r="R2148" s="2"/>
      <c r="S2148" s="2" t="s">
        <v>45</v>
      </c>
      <c r="X2148" s="5" t="e">
        <f t="shared" si="198"/>
        <v>#DIV/0!</v>
      </c>
      <c r="AA2148" s="5" t="e">
        <f t="shared" si="199"/>
        <v>#DIV/0!</v>
      </c>
      <c r="AB2148" s="4" t="e">
        <f t="shared" si="200"/>
        <v>#DIV/0!</v>
      </c>
      <c r="AD2148" s="2" t="e">
        <f t="shared" si="201"/>
        <v>#DIV/0!</v>
      </c>
      <c r="AF2148" s="2" t="e">
        <f t="shared" si="202"/>
        <v>#DIV/0!</v>
      </c>
      <c r="AO2148" s="2"/>
      <c r="AP2148" s="2" t="str">
        <f t="shared" si="203"/>
        <v>D09_430_23</v>
      </c>
    </row>
    <row r="2149" spans="1:42" ht="12.75" customHeight="1" x14ac:dyDescent="0.2">
      <c r="A2149" s="1" t="s">
        <v>68</v>
      </c>
      <c r="B2149" s="3">
        <v>430</v>
      </c>
      <c r="C2149" s="4">
        <v>23</v>
      </c>
      <c r="D2149" s="4" t="s">
        <v>55</v>
      </c>
      <c r="E2149" s="2" t="s">
        <v>38</v>
      </c>
      <c r="F2149" s="2" t="s">
        <v>38</v>
      </c>
      <c r="G2149" s="2" t="s">
        <v>64</v>
      </c>
      <c r="H2149" s="2">
        <v>2014</v>
      </c>
      <c r="I2149" s="7" t="s">
        <v>101</v>
      </c>
      <c r="R2149" s="2"/>
      <c r="S2149" s="2" t="s">
        <v>45</v>
      </c>
      <c r="X2149" s="5" t="e">
        <f t="shared" si="198"/>
        <v>#DIV/0!</v>
      </c>
      <c r="AA2149" s="5" t="e">
        <f t="shared" si="199"/>
        <v>#DIV/0!</v>
      </c>
      <c r="AB2149" s="4" t="e">
        <f t="shared" si="200"/>
        <v>#DIV/0!</v>
      </c>
      <c r="AD2149" s="2" t="e">
        <f t="shared" si="201"/>
        <v>#DIV/0!</v>
      </c>
      <c r="AF2149" s="2" t="e">
        <f t="shared" si="202"/>
        <v>#DIV/0!</v>
      </c>
      <c r="AG2149" s="2"/>
      <c r="AO2149" s="2"/>
      <c r="AP2149" s="2" t="str">
        <f t="shared" si="203"/>
        <v>D09_430_23</v>
      </c>
    </row>
    <row r="2150" spans="1:42" ht="12.75" customHeight="1" x14ac:dyDescent="0.2">
      <c r="A2150" s="1" t="s">
        <v>68</v>
      </c>
      <c r="B2150" s="3">
        <v>430</v>
      </c>
      <c r="C2150" s="4">
        <v>23</v>
      </c>
      <c r="D2150" s="4" t="s">
        <v>55</v>
      </c>
      <c r="E2150" s="2" t="s">
        <v>38</v>
      </c>
      <c r="F2150" s="2" t="s">
        <v>38</v>
      </c>
      <c r="G2150" s="2" t="s">
        <v>64</v>
      </c>
      <c r="H2150" s="2">
        <v>2015</v>
      </c>
      <c r="I2150" s="7" t="s">
        <v>101</v>
      </c>
      <c r="R2150" s="2"/>
      <c r="S2150" s="2" t="s">
        <v>45</v>
      </c>
      <c r="X2150" s="5" t="e">
        <f t="shared" si="198"/>
        <v>#DIV/0!</v>
      </c>
      <c r="AA2150" s="5" t="e">
        <f t="shared" si="199"/>
        <v>#DIV/0!</v>
      </c>
      <c r="AB2150" s="4" t="e">
        <f t="shared" si="200"/>
        <v>#DIV/0!</v>
      </c>
      <c r="AD2150" s="2" t="e">
        <f t="shared" si="201"/>
        <v>#DIV/0!</v>
      </c>
      <c r="AF2150" s="2" t="e">
        <f t="shared" si="202"/>
        <v>#DIV/0!</v>
      </c>
      <c r="AG2150" s="2"/>
      <c r="AO2150" s="2"/>
      <c r="AP2150" s="2" t="str">
        <f t="shared" si="203"/>
        <v>D09_430_23</v>
      </c>
    </row>
    <row r="2151" spans="1:42" s="18" customFormat="1" ht="12.75" customHeight="1" x14ac:dyDescent="0.2">
      <c r="A2151" s="23" t="s">
        <v>68</v>
      </c>
      <c r="B2151" s="19">
        <v>430</v>
      </c>
      <c r="C2151" s="24">
        <v>23</v>
      </c>
      <c r="D2151" s="24" t="s">
        <v>55</v>
      </c>
      <c r="E2151" s="18" t="s">
        <v>38</v>
      </c>
      <c r="F2151" s="18" t="s">
        <v>38</v>
      </c>
      <c r="G2151" s="18" t="s">
        <v>64</v>
      </c>
      <c r="H2151" s="18">
        <v>2016</v>
      </c>
      <c r="I2151" s="7" t="s">
        <v>101</v>
      </c>
      <c r="S2151" s="18" t="s">
        <v>45</v>
      </c>
      <c r="X2151" s="25" t="e">
        <f t="shared" si="198"/>
        <v>#DIV/0!</v>
      </c>
      <c r="AA2151" s="25" t="e">
        <f t="shared" si="199"/>
        <v>#DIV/0!</v>
      </c>
      <c r="AB2151" s="24" t="e">
        <f t="shared" si="200"/>
        <v>#DIV/0!</v>
      </c>
      <c r="AD2151" s="18" t="e">
        <f t="shared" si="201"/>
        <v>#DIV/0!</v>
      </c>
      <c r="AF2151" s="18" t="e">
        <f t="shared" si="202"/>
        <v>#DIV/0!</v>
      </c>
      <c r="AP2151" s="2" t="str">
        <f t="shared" si="203"/>
        <v>D09_430_23</v>
      </c>
    </row>
    <row r="2152" spans="1:42" ht="12.75" customHeight="1" x14ac:dyDescent="0.2">
      <c r="A2152" s="1" t="s">
        <v>68</v>
      </c>
      <c r="B2152" s="3">
        <v>431</v>
      </c>
      <c r="C2152" s="4">
        <v>23</v>
      </c>
      <c r="D2152" s="4" t="s">
        <v>55</v>
      </c>
      <c r="E2152" s="2" t="s">
        <v>38</v>
      </c>
      <c r="F2152" s="2" t="s">
        <v>38</v>
      </c>
      <c r="G2152" s="2" t="s">
        <v>64</v>
      </c>
      <c r="H2152" s="2">
        <v>2012</v>
      </c>
      <c r="I2152" s="7" t="s">
        <v>135</v>
      </c>
      <c r="R2152" s="2"/>
      <c r="S2152" s="2" t="s">
        <v>45</v>
      </c>
      <c r="X2152" s="5" t="e">
        <f t="shared" si="198"/>
        <v>#DIV/0!</v>
      </c>
      <c r="AA2152" s="5" t="e">
        <f t="shared" si="199"/>
        <v>#DIV/0!</v>
      </c>
      <c r="AB2152" s="4" t="e">
        <f t="shared" si="200"/>
        <v>#DIV/0!</v>
      </c>
      <c r="AD2152" s="2" t="e">
        <f t="shared" si="201"/>
        <v>#DIV/0!</v>
      </c>
      <c r="AF2152" s="2" t="e">
        <f t="shared" si="202"/>
        <v>#DIV/0!</v>
      </c>
      <c r="AO2152" s="2"/>
      <c r="AP2152" s="2" t="str">
        <f t="shared" si="203"/>
        <v>D09_431_23</v>
      </c>
    </row>
    <row r="2153" spans="1:42" ht="12.75" customHeight="1" x14ac:dyDescent="0.2">
      <c r="A2153" s="1" t="s">
        <v>68</v>
      </c>
      <c r="B2153" s="3">
        <v>431</v>
      </c>
      <c r="C2153" s="4">
        <v>23</v>
      </c>
      <c r="D2153" s="4" t="s">
        <v>55</v>
      </c>
      <c r="E2153" s="2" t="s">
        <v>38</v>
      </c>
      <c r="F2153" s="2" t="s">
        <v>38</v>
      </c>
      <c r="G2153" s="2" t="s">
        <v>64</v>
      </c>
      <c r="H2153" s="2">
        <v>2013</v>
      </c>
      <c r="I2153" s="7" t="s">
        <v>135</v>
      </c>
      <c r="R2153" s="2"/>
      <c r="S2153" s="2" t="s">
        <v>45</v>
      </c>
      <c r="X2153" s="5" t="e">
        <f t="shared" si="198"/>
        <v>#DIV/0!</v>
      </c>
      <c r="AA2153" s="5" t="e">
        <f t="shared" si="199"/>
        <v>#DIV/0!</v>
      </c>
      <c r="AB2153" s="4" t="e">
        <f t="shared" si="200"/>
        <v>#DIV/0!</v>
      </c>
      <c r="AD2153" s="2" t="e">
        <f t="shared" si="201"/>
        <v>#DIV/0!</v>
      </c>
      <c r="AF2153" s="2" t="e">
        <f t="shared" si="202"/>
        <v>#DIV/0!</v>
      </c>
      <c r="AG2153" s="2"/>
      <c r="AO2153" s="2"/>
      <c r="AP2153" s="2" t="str">
        <f t="shared" si="203"/>
        <v>D09_431_23</v>
      </c>
    </row>
    <row r="2154" spans="1:42" ht="12.75" customHeight="1" x14ac:dyDescent="0.2">
      <c r="A2154" s="1" t="s">
        <v>68</v>
      </c>
      <c r="B2154" s="3">
        <v>431</v>
      </c>
      <c r="C2154" s="4">
        <v>23</v>
      </c>
      <c r="D2154" s="4" t="s">
        <v>55</v>
      </c>
      <c r="E2154" s="2" t="s">
        <v>38</v>
      </c>
      <c r="F2154" s="2" t="s">
        <v>38</v>
      </c>
      <c r="G2154" s="2" t="s">
        <v>64</v>
      </c>
      <c r="H2154" s="2">
        <v>2014</v>
      </c>
      <c r="I2154" s="7" t="s">
        <v>135</v>
      </c>
      <c r="R2154" s="2"/>
      <c r="S2154" s="2" t="s">
        <v>45</v>
      </c>
      <c r="X2154" s="5" t="e">
        <f t="shared" si="198"/>
        <v>#DIV/0!</v>
      </c>
      <c r="AA2154" s="5" t="e">
        <f t="shared" si="199"/>
        <v>#DIV/0!</v>
      </c>
      <c r="AB2154" s="4" t="e">
        <f t="shared" si="200"/>
        <v>#DIV/0!</v>
      </c>
      <c r="AD2154" s="2" t="e">
        <f t="shared" si="201"/>
        <v>#DIV/0!</v>
      </c>
      <c r="AF2154" s="2" t="e">
        <f t="shared" si="202"/>
        <v>#DIV/0!</v>
      </c>
      <c r="AG2154" s="2"/>
      <c r="AO2154" s="2"/>
      <c r="AP2154" s="2" t="str">
        <f t="shared" si="203"/>
        <v>D09_431_23</v>
      </c>
    </row>
    <row r="2155" spans="1:42" ht="12.75" customHeight="1" x14ac:dyDescent="0.2">
      <c r="A2155" s="1" t="s">
        <v>68</v>
      </c>
      <c r="B2155" s="3">
        <v>431</v>
      </c>
      <c r="C2155" s="4">
        <v>23</v>
      </c>
      <c r="D2155" s="4" t="s">
        <v>55</v>
      </c>
      <c r="E2155" s="2" t="s">
        <v>38</v>
      </c>
      <c r="F2155" s="2" t="s">
        <v>38</v>
      </c>
      <c r="G2155" s="2" t="s">
        <v>64</v>
      </c>
      <c r="H2155" s="2">
        <v>2015</v>
      </c>
      <c r="I2155" s="7" t="s">
        <v>135</v>
      </c>
      <c r="R2155" s="2"/>
      <c r="S2155" s="2" t="s">
        <v>45</v>
      </c>
      <c r="X2155" s="5" t="e">
        <f t="shared" si="198"/>
        <v>#DIV/0!</v>
      </c>
      <c r="AA2155" s="5" t="e">
        <f t="shared" si="199"/>
        <v>#DIV/0!</v>
      </c>
      <c r="AB2155" s="4" t="e">
        <f t="shared" si="200"/>
        <v>#DIV/0!</v>
      </c>
      <c r="AD2155" s="2" t="e">
        <f t="shared" si="201"/>
        <v>#DIV/0!</v>
      </c>
      <c r="AF2155" s="2" t="e">
        <f t="shared" si="202"/>
        <v>#DIV/0!</v>
      </c>
      <c r="AG2155" s="2"/>
      <c r="AO2155" s="2"/>
      <c r="AP2155" s="2" t="str">
        <f t="shared" si="203"/>
        <v>D09_431_23</v>
      </c>
    </row>
    <row r="2156" spans="1:42" s="18" customFormat="1" ht="12.75" customHeight="1" x14ac:dyDescent="0.2">
      <c r="A2156" s="23" t="s">
        <v>68</v>
      </c>
      <c r="B2156" s="19">
        <v>431</v>
      </c>
      <c r="C2156" s="24">
        <v>23</v>
      </c>
      <c r="D2156" s="24" t="s">
        <v>55</v>
      </c>
      <c r="E2156" s="18" t="s">
        <v>38</v>
      </c>
      <c r="F2156" s="18" t="s">
        <v>38</v>
      </c>
      <c r="G2156" s="18" t="s">
        <v>64</v>
      </c>
      <c r="H2156" s="18">
        <v>2016</v>
      </c>
      <c r="I2156" s="26" t="s">
        <v>135</v>
      </c>
      <c r="S2156" s="18" t="s">
        <v>45</v>
      </c>
      <c r="X2156" s="25" t="e">
        <f t="shared" si="198"/>
        <v>#DIV/0!</v>
      </c>
      <c r="AA2156" s="25" t="e">
        <f t="shared" si="199"/>
        <v>#DIV/0!</v>
      </c>
      <c r="AB2156" s="24" t="e">
        <f t="shared" si="200"/>
        <v>#DIV/0!</v>
      </c>
      <c r="AD2156" s="18" t="e">
        <f t="shared" si="201"/>
        <v>#DIV/0!</v>
      </c>
      <c r="AF2156" s="18" t="e">
        <f t="shared" si="202"/>
        <v>#DIV/0!</v>
      </c>
      <c r="AP2156" s="2" t="str">
        <f t="shared" si="203"/>
        <v>D09_431_23</v>
      </c>
    </row>
    <row r="2157" spans="1:42" ht="12.75" customHeight="1" x14ac:dyDescent="0.2">
      <c r="A2157" s="1" t="s">
        <v>68</v>
      </c>
      <c r="B2157" s="3">
        <v>432</v>
      </c>
      <c r="C2157" s="4">
        <v>23</v>
      </c>
      <c r="D2157" s="4" t="s">
        <v>55</v>
      </c>
      <c r="E2157" s="2" t="s">
        <v>38</v>
      </c>
      <c r="F2157" s="2" t="s">
        <v>38</v>
      </c>
      <c r="G2157" s="2" t="s">
        <v>64</v>
      </c>
      <c r="H2157" s="2">
        <v>2012</v>
      </c>
      <c r="I2157" s="7" t="s">
        <v>135</v>
      </c>
      <c r="R2157" s="2"/>
      <c r="S2157" s="2" t="s">
        <v>45</v>
      </c>
      <c r="X2157" s="5" t="e">
        <f t="shared" si="198"/>
        <v>#DIV/0!</v>
      </c>
      <c r="AA2157" s="5" t="e">
        <f t="shared" si="199"/>
        <v>#DIV/0!</v>
      </c>
      <c r="AB2157" s="4" t="e">
        <f t="shared" si="200"/>
        <v>#DIV/0!</v>
      </c>
      <c r="AD2157" s="2" t="e">
        <f t="shared" si="201"/>
        <v>#DIV/0!</v>
      </c>
      <c r="AF2157" s="2" t="e">
        <f t="shared" si="202"/>
        <v>#DIV/0!</v>
      </c>
      <c r="AO2157" s="2"/>
      <c r="AP2157" s="2" t="str">
        <f t="shared" si="203"/>
        <v>D09_432_23</v>
      </c>
    </row>
    <row r="2158" spans="1:42" ht="12.75" customHeight="1" x14ac:dyDescent="0.2">
      <c r="A2158" s="1" t="s">
        <v>68</v>
      </c>
      <c r="B2158" s="3">
        <v>432</v>
      </c>
      <c r="C2158" s="4">
        <v>23</v>
      </c>
      <c r="D2158" s="4" t="s">
        <v>55</v>
      </c>
      <c r="E2158" s="2" t="s">
        <v>38</v>
      </c>
      <c r="F2158" s="2" t="s">
        <v>38</v>
      </c>
      <c r="G2158" s="2" t="s">
        <v>64</v>
      </c>
      <c r="H2158" s="2">
        <v>2013</v>
      </c>
      <c r="I2158" s="7" t="s">
        <v>135</v>
      </c>
      <c r="R2158" s="2"/>
      <c r="S2158" s="2" t="s">
        <v>45</v>
      </c>
      <c r="X2158" s="5" t="e">
        <f t="shared" si="198"/>
        <v>#DIV/0!</v>
      </c>
      <c r="AA2158" s="5" t="e">
        <f t="shared" si="199"/>
        <v>#DIV/0!</v>
      </c>
      <c r="AB2158" s="4" t="e">
        <f t="shared" si="200"/>
        <v>#DIV/0!</v>
      </c>
      <c r="AD2158" s="2" t="e">
        <f t="shared" si="201"/>
        <v>#DIV/0!</v>
      </c>
      <c r="AF2158" s="2" t="e">
        <f t="shared" si="202"/>
        <v>#DIV/0!</v>
      </c>
      <c r="AG2158" s="2"/>
      <c r="AO2158" s="2"/>
      <c r="AP2158" s="2" t="str">
        <f t="shared" si="203"/>
        <v>D09_432_23</v>
      </c>
    </row>
    <row r="2159" spans="1:42" ht="12.75" customHeight="1" x14ac:dyDescent="0.2">
      <c r="A2159" s="1" t="s">
        <v>68</v>
      </c>
      <c r="B2159" s="3">
        <v>432</v>
      </c>
      <c r="C2159" s="4">
        <v>23</v>
      </c>
      <c r="D2159" s="4" t="s">
        <v>55</v>
      </c>
      <c r="E2159" s="2" t="s">
        <v>38</v>
      </c>
      <c r="F2159" s="2" t="s">
        <v>38</v>
      </c>
      <c r="G2159" s="2" t="s">
        <v>64</v>
      </c>
      <c r="H2159" s="2">
        <v>2014</v>
      </c>
      <c r="I2159" s="7" t="s">
        <v>135</v>
      </c>
      <c r="R2159" s="2"/>
      <c r="S2159" s="2" t="s">
        <v>45</v>
      </c>
      <c r="X2159" s="5" t="e">
        <f t="shared" si="198"/>
        <v>#DIV/0!</v>
      </c>
      <c r="AA2159" s="5" t="e">
        <f t="shared" si="199"/>
        <v>#DIV/0!</v>
      </c>
      <c r="AB2159" s="4" t="e">
        <f t="shared" si="200"/>
        <v>#DIV/0!</v>
      </c>
      <c r="AD2159" s="2" t="e">
        <f t="shared" si="201"/>
        <v>#DIV/0!</v>
      </c>
      <c r="AF2159" s="2" t="e">
        <f t="shared" si="202"/>
        <v>#DIV/0!</v>
      </c>
      <c r="AG2159" s="2"/>
      <c r="AO2159" s="2"/>
      <c r="AP2159" s="2" t="str">
        <f t="shared" si="203"/>
        <v>D09_432_23</v>
      </c>
    </row>
    <row r="2160" spans="1:42" ht="12.75" customHeight="1" x14ac:dyDescent="0.2">
      <c r="A2160" s="1" t="s">
        <v>68</v>
      </c>
      <c r="B2160" s="3">
        <v>432</v>
      </c>
      <c r="C2160" s="4">
        <v>23</v>
      </c>
      <c r="D2160" s="4" t="s">
        <v>55</v>
      </c>
      <c r="E2160" s="2" t="s">
        <v>38</v>
      </c>
      <c r="F2160" s="2" t="s">
        <v>38</v>
      </c>
      <c r="G2160" s="2" t="s">
        <v>64</v>
      </c>
      <c r="H2160" s="2">
        <v>2015</v>
      </c>
      <c r="I2160" s="7" t="s">
        <v>135</v>
      </c>
      <c r="R2160" s="2"/>
      <c r="S2160" s="2" t="s">
        <v>45</v>
      </c>
      <c r="X2160" s="5" t="e">
        <f t="shared" si="198"/>
        <v>#DIV/0!</v>
      </c>
      <c r="AA2160" s="5" t="e">
        <f t="shared" si="199"/>
        <v>#DIV/0!</v>
      </c>
      <c r="AB2160" s="4" t="e">
        <f t="shared" si="200"/>
        <v>#DIV/0!</v>
      </c>
      <c r="AD2160" s="2" t="e">
        <f t="shared" si="201"/>
        <v>#DIV/0!</v>
      </c>
      <c r="AF2160" s="2" t="e">
        <f t="shared" si="202"/>
        <v>#DIV/0!</v>
      </c>
      <c r="AG2160" s="2"/>
      <c r="AO2160" s="2"/>
      <c r="AP2160" s="2" t="str">
        <f t="shared" si="203"/>
        <v>D09_432_23</v>
      </c>
    </row>
    <row r="2161" spans="1:42" s="18" customFormat="1" ht="12.75" customHeight="1" x14ac:dyDescent="0.2">
      <c r="A2161" s="23" t="s">
        <v>68</v>
      </c>
      <c r="B2161" s="19">
        <v>432</v>
      </c>
      <c r="C2161" s="24">
        <v>23</v>
      </c>
      <c r="D2161" s="24" t="s">
        <v>55</v>
      </c>
      <c r="E2161" s="18" t="s">
        <v>38</v>
      </c>
      <c r="F2161" s="18" t="s">
        <v>38</v>
      </c>
      <c r="G2161" s="18" t="s">
        <v>64</v>
      </c>
      <c r="H2161" s="18">
        <v>2016</v>
      </c>
      <c r="I2161" s="26" t="s">
        <v>135</v>
      </c>
      <c r="S2161" s="18" t="s">
        <v>45</v>
      </c>
      <c r="X2161" s="25" t="e">
        <f t="shared" si="198"/>
        <v>#DIV/0!</v>
      </c>
      <c r="AA2161" s="25" t="e">
        <f t="shared" si="199"/>
        <v>#DIV/0!</v>
      </c>
      <c r="AB2161" s="24" t="e">
        <f t="shared" si="200"/>
        <v>#DIV/0!</v>
      </c>
      <c r="AD2161" s="18" t="e">
        <f t="shared" si="201"/>
        <v>#DIV/0!</v>
      </c>
      <c r="AF2161" s="18" t="e">
        <f t="shared" si="202"/>
        <v>#DIV/0!</v>
      </c>
      <c r="AP2161" s="2" t="str">
        <f t="shared" si="203"/>
        <v>D09_432_23</v>
      </c>
    </row>
    <row r="2162" spans="1:42" ht="12.75" customHeight="1" x14ac:dyDescent="0.2">
      <c r="A2162" s="1" t="s">
        <v>68</v>
      </c>
      <c r="B2162" s="3">
        <v>433</v>
      </c>
      <c r="C2162" s="4">
        <v>23</v>
      </c>
      <c r="D2162" s="4" t="s">
        <v>55</v>
      </c>
      <c r="E2162" s="2" t="s">
        <v>38</v>
      </c>
      <c r="F2162" s="2" t="s">
        <v>38</v>
      </c>
      <c r="G2162" s="2" t="s">
        <v>64</v>
      </c>
      <c r="H2162" s="2">
        <v>2012</v>
      </c>
      <c r="I2162" s="7" t="s">
        <v>135</v>
      </c>
      <c r="R2162" s="2"/>
      <c r="S2162" s="2" t="s">
        <v>45</v>
      </c>
      <c r="X2162" s="5" t="e">
        <f t="shared" si="198"/>
        <v>#DIV/0!</v>
      </c>
      <c r="AA2162" s="5" t="e">
        <f t="shared" si="199"/>
        <v>#DIV/0!</v>
      </c>
      <c r="AB2162" s="4" t="e">
        <f t="shared" si="200"/>
        <v>#DIV/0!</v>
      </c>
      <c r="AD2162" s="2" t="e">
        <f t="shared" si="201"/>
        <v>#DIV/0!</v>
      </c>
      <c r="AF2162" s="2" t="e">
        <f t="shared" si="202"/>
        <v>#DIV/0!</v>
      </c>
      <c r="AG2162" s="2"/>
      <c r="AO2162" s="2"/>
      <c r="AP2162" s="2" t="str">
        <f t="shared" si="203"/>
        <v>D09_433_23</v>
      </c>
    </row>
    <row r="2163" spans="1:42" ht="12.75" customHeight="1" x14ac:dyDescent="0.2">
      <c r="A2163" s="1" t="s">
        <v>68</v>
      </c>
      <c r="B2163" s="3">
        <v>433</v>
      </c>
      <c r="C2163" s="4">
        <v>23</v>
      </c>
      <c r="D2163" s="4" t="s">
        <v>55</v>
      </c>
      <c r="E2163" s="2" t="s">
        <v>38</v>
      </c>
      <c r="F2163" s="2" t="s">
        <v>38</v>
      </c>
      <c r="G2163" s="2" t="s">
        <v>64</v>
      </c>
      <c r="H2163" s="2">
        <v>2013</v>
      </c>
      <c r="I2163" s="7" t="s">
        <v>135</v>
      </c>
      <c r="R2163" s="2"/>
      <c r="S2163" s="2" t="s">
        <v>45</v>
      </c>
      <c r="X2163" s="5" t="e">
        <f t="shared" si="198"/>
        <v>#DIV/0!</v>
      </c>
      <c r="AA2163" s="5" t="e">
        <f t="shared" si="199"/>
        <v>#DIV/0!</v>
      </c>
      <c r="AB2163" s="4" t="e">
        <f t="shared" si="200"/>
        <v>#DIV/0!</v>
      </c>
      <c r="AD2163" s="2" t="e">
        <f t="shared" si="201"/>
        <v>#DIV/0!</v>
      </c>
      <c r="AF2163" s="2" t="e">
        <f t="shared" si="202"/>
        <v>#DIV/0!</v>
      </c>
      <c r="AG2163" s="2"/>
      <c r="AO2163" s="2"/>
      <c r="AP2163" s="2" t="str">
        <f t="shared" si="203"/>
        <v>D09_433_23</v>
      </c>
    </row>
    <row r="2164" spans="1:42" ht="12.75" customHeight="1" x14ac:dyDescent="0.2">
      <c r="A2164" s="1" t="s">
        <v>68</v>
      </c>
      <c r="B2164" s="3">
        <v>433</v>
      </c>
      <c r="C2164" s="4">
        <v>23</v>
      </c>
      <c r="D2164" s="4" t="s">
        <v>55</v>
      </c>
      <c r="E2164" s="2" t="s">
        <v>38</v>
      </c>
      <c r="F2164" s="2" t="s">
        <v>38</v>
      </c>
      <c r="G2164" s="2" t="s">
        <v>64</v>
      </c>
      <c r="H2164" s="2">
        <v>2014</v>
      </c>
      <c r="I2164" s="7" t="s">
        <v>135</v>
      </c>
      <c r="R2164" s="2"/>
      <c r="S2164" s="2" t="s">
        <v>45</v>
      </c>
      <c r="X2164" s="5" t="e">
        <f t="shared" si="198"/>
        <v>#DIV/0!</v>
      </c>
      <c r="AA2164" s="5" t="e">
        <f t="shared" si="199"/>
        <v>#DIV/0!</v>
      </c>
      <c r="AB2164" s="4" t="e">
        <f t="shared" si="200"/>
        <v>#DIV/0!</v>
      </c>
      <c r="AD2164" s="2" t="e">
        <f t="shared" si="201"/>
        <v>#DIV/0!</v>
      </c>
      <c r="AF2164" s="2" t="e">
        <f t="shared" si="202"/>
        <v>#DIV/0!</v>
      </c>
      <c r="AG2164" s="2"/>
      <c r="AO2164" s="2"/>
      <c r="AP2164" s="2" t="str">
        <f t="shared" si="203"/>
        <v>D09_433_23</v>
      </c>
    </row>
    <row r="2165" spans="1:42" ht="12.75" customHeight="1" x14ac:dyDescent="0.2">
      <c r="A2165" s="1" t="s">
        <v>68</v>
      </c>
      <c r="B2165" s="3">
        <v>433</v>
      </c>
      <c r="C2165" s="4">
        <v>23</v>
      </c>
      <c r="D2165" s="4" t="s">
        <v>55</v>
      </c>
      <c r="E2165" s="2" t="s">
        <v>38</v>
      </c>
      <c r="F2165" s="2" t="s">
        <v>38</v>
      </c>
      <c r="G2165" s="2" t="s">
        <v>64</v>
      </c>
      <c r="H2165" s="2">
        <v>2015</v>
      </c>
      <c r="I2165" s="7" t="s">
        <v>135</v>
      </c>
      <c r="R2165" s="2"/>
      <c r="S2165" s="2" t="s">
        <v>45</v>
      </c>
      <c r="X2165" s="5" t="e">
        <f t="shared" si="198"/>
        <v>#DIV/0!</v>
      </c>
      <c r="AA2165" s="5" t="e">
        <f t="shared" si="199"/>
        <v>#DIV/0!</v>
      </c>
      <c r="AB2165" s="4" t="e">
        <f t="shared" si="200"/>
        <v>#DIV/0!</v>
      </c>
      <c r="AD2165" s="2" t="e">
        <f t="shared" si="201"/>
        <v>#DIV/0!</v>
      </c>
      <c r="AF2165" s="2" t="e">
        <f t="shared" si="202"/>
        <v>#DIV/0!</v>
      </c>
      <c r="AG2165" s="2"/>
      <c r="AO2165" s="2"/>
      <c r="AP2165" s="2" t="str">
        <f t="shared" si="203"/>
        <v>D09_433_23</v>
      </c>
    </row>
    <row r="2166" spans="1:42" ht="12.75" customHeight="1" x14ac:dyDescent="0.2">
      <c r="A2166" s="1" t="s">
        <v>68</v>
      </c>
      <c r="B2166" s="3">
        <v>433</v>
      </c>
      <c r="C2166" s="4">
        <v>23</v>
      </c>
      <c r="D2166" s="4" t="s">
        <v>55</v>
      </c>
      <c r="E2166" s="2" t="s">
        <v>38</v>
      </c>
      <c r="F2166" s="2" t="s">
        <v>38</v>
      </c>
      <c r="G2166" s="2" t="s">
        <v>64</v>
      </c>
      <c r="H2166" s="2">
        <v>2016</v>
      </c>
      <c r="I2166" s="7" t="s">
        <v>135</v>
      </c>
      <c r="R2166" s="2"/>
      <c r="S2166" s="2" t="s">
        <v>45</v>
      </c>
      <c r="X2166" s="5" t="e">
        <f t="shared" si="198"/>
        <v>#DIV/0!</v>
      </c>
      <c r="AA2166" s="5" t="e">
        <f t="shared" si="199"/>
        <v>#DIV/0!</v>
      </c>
      <c r="AB2166" s="4" t="e">
        <f t="shared" si="200"/>
        <v>#DIV/0!</v>
      </c>
      <c r="AD2166" s="2" t="e">
        <f t="shared" si="201"/>
        <v>#DIV/0!</v>
      </c>
      <c r="AF2166" s="2" t="e">
        <f t="shared" si="202"/>
        <v>#DIV/0!</v>
      </c>
      <c r="AG2166" s="2"/>
      <c r="AO2166" s="2"/>
      <c r="AP2166" s="2" t="str">
        <f t="shared" si="203"/>
        <v>D09_433_23</v>
      </c>
    </row>
  </sheetData>
  <autoFilter ref="A1:AO2166" xr:uid="{00000000-0009-0000-0000-000000000000}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84"/>
  <sheetViews>
    <sheetView workbookViewId="0">
      <selection activeCell="A25" sqref="A25"/>
    </sheetView>
  </sheetViews>
  <sheetFormatPr baseColWidth="10" defaultRowHeight="12.75" x14ac:dyDescent="0.2"/>
  <cols>
    <col min="1" max="1" width="30" customWidth="1"/>
  </cols>
  <sheetData>
    <row r="1" spans="1:1" x14ac:dyDescent="0.2">
      <c r="A1" s="19" t="s">
        <v>167</v>
      </c>
    </row>
    <row r="2" spans="1:1" x14ac:dyDescent="0.2">
      <c r="A2" s="19" t="s">
        <v>0</v>
      </c>
    </row>
    <row r="3" spans="1:1" x14ac:dyDescent="0.2">
      <c r="A3" s="19" t="s">
        <v>32</v>
      </c>
    </row>
    <row r="4" spans="1:1" x14ac:dyDescent="0.2">
      <c r="A4" s="19" t="s">
        <v>37</v>
      </c>
    </row>
    <row r="5" spans="1:1" x14ac:dyDescent="0.2">
      <c r="A5" s="19" t="s">
        <v>2</v>
      </c>
    </row>
    <row r="6" spans="1:1" x14ac:dyDescent="0.2">
      <c r="A6" s="19" t="s">
        <v>3</v>
      </c>
    </row>
    <row r="7" spans="1:1" x14ac:dyDescent="0.2">
      <c r="A7" s="19" t="s">
        <v>33</v>
      </c>
    </row>
    <row r="8" spans="1:1" x14ac:dyDescent="0.2">
      <c r="A8" s="19" t="s">
        <v>1</v>
      </c>
    </row>
    <row r="9" spans="1:1" x14ac:dyDescent="0.2">
      <c r="A9" s="20" t="s">
        <v>4</v>
      </c>
    </row>
    <row r="10" spans="1:1" x14ac:dyDescent="0.2">
      <c r="A10" s="19" t="s">
        <v>5</v>
      </c>
    </row>
    <row r="11" spans="1:1" x14ac:dyDescent="0.2">
      <c r="A11" s="19" t="s">
        <v>34</v>
      </c>
    </row>
    <row r="12" spans="1:1" x14ac:dyDescent="0.2">
      <c r="A12" s="19" t="s">
        <v>53</v>
      </c>
    </row>
    <row r="13" spans="1:1" x14ac:dyDescent="0.2">
      <c r="A13" s="19" t="s">
        <v>54</v>
      </c>
    </row>
    <row r="14" spans="1:1" x14ac:dyDescent="0.2">
      <c r="A14" s="19" t="s">
        <v>6</v>
      </c>
    </row>
    <row r="15" spans="1:1" x14ac:dyDescent="0.2">
      <c r="A15" s="19" t="s">
        <v>7</v>
      </c>
    </row>
    <row r="16" spans="1:1" x14ac:dyDescent="0.2">
      <c r="A16" s="19" t="s">
        <v>8</v>
      </c>
    </row>
    <row r="17" spans="1:1" x14ac:dyDescent="0.2">
      <c r="A17" s="19" t="s">
        <v>9</v>
      </c>
    </row>
    <row r="18" spans="1:1" x14ac:dyDescent="0.2">
      <c r="A18" s="19" t="s">
        <v>10</v>
      </c>
    </row>
    <row r="19" spans="1:1" x14ac:dyDescent="0.2">
      <c r="A19" s="19" t="s">
        <v>11</v>
      </c>
    </row>
    <row r="20" spans="1:1" x14ac:dyDescent="0.2">
      <c r="A20" s="19" t="s">
        <v>12</v>
      </c>
    </row>
    <row r="21" spans="1:1" x14ac:dyDescent="0.2">
      <c r="A21" s="19" t="s">
        <v>13</v>
      </c>
    </row>
    <row r="22" spans="1:1" x14ac:dyDescent="0.2">
      <c r="A22" s="19" t="s">
        <v>14</v>
      </c>
    </row>
    <row r="23" spans="1:1" x14ac:dyDescent="0.2">
      <c r="A23" s="19" t="s">
        <v>15</v>
      </c>
    </row>
    <row r="24" spans="1:1" x14ac:dyDescent="0.2">
      <c r="A24" s="21" t="s">
        <v>16</v>
      </c>
    </row>
    <row r="25" spans="1:1" x14ac:dyDescent="0.2">
      <c r="A25" s="19" t="s">
        <v>17</v>
      </c>
    </row>
    <row r="26" spans="1:1" x14ac:dyDescent="0.2">
      <c r="A26" s="21" t="s">
        <v>18</v>
      </c>
    </row>
    <row r="27" spans="1:1" x14ac:dyDescent="0.2">
      <c r="A27" s="21" t="s">
        <v>19</v>
      </c>
    </row>
    <row r="28" spans="1:1" x14ac:dyDescent="0.2">
      <c r="A28" s="19" t="s">
        <v>20</v>
      </c>
    </row>
    <row r="29" spans="1:1" x14ac:dyDescent="0.2">
      <c r="A29" s="19" t="s">
        <v>21</v>
      </c>
    </row>
    <row r="30" spans="1:1" x14ac:dyDescent="0.2">
      <c r="A30" s="19" t="s">
        <v>22</v>
      </c>
    </row>
    <row r="31" spans="1:1" x14ac:dyDescent="0.2">
      <c r="A31" s="19" t="s">
        <v>23</v>
      </c>
    </row>
    <row r="32" spans="1:1" x14ac:dyDescent="0.2">
      <c r="A32" s="19" t="s">
        <v>24</v>
      </c>
    </row>
    <row r="33" spans="1:1" x14ac:dyDescent="0.2">
      <c r="A33" s="22" t="s">
        <v>25</v>
      </c>
    </row>
    <row r="34" spans="1:1" x14ac:dyDescent="0.2">
      <c r="A34" s="19" t="s">
        <v>26</v>
      </c>
    </row>
    <row r="35" spans="1:1" x14ac:dyDescent="0.2">
      <c r="A35" s="19" t="s">
        <v>27</v>
      </c>
    </row>
    <row r="36" spans="1:1" x14ac:dyDescent="0.2">
      <c r="A36" s="19" t="s">
        <v>28</v>
      </c>
    </row>
    <row r="37" spans="1:1" x14ac:dyDescent="0.2">
      <c r="A37" s="19" t="s">
        <v>29</v>
      </c>
    </row>
    <row r="38" spans="1:1" x14ac:dyDescent="0.2">
      <c r="A38" s="19" t="s">
        <v>30</v>
      </c>
    </row>
    <row r="39" spans="1:1" x14ac:dyDescent="0.2">
      <c r="A39" s="19" t="s">
        <v>31</v>
      </c>
    </row>
    <row r="40" spans="1:1" x14ac:dyDescent="0.2">
      <c r="A40" s="19" t="s">
        <v>52</v>
      </c>
    </row>
    <row r="41" spans="1:1" x14ac:dyDescent="0.2">
      <c r="A41" s="32" t="s">
        <v>51</v>
      </c>
    </row>
    <row r="42" spans="1:1" x14ac:dyDescent="0.2">
      <c r="A42" s="23"/>
    </row>
    <row r="43" spans="1:1" x14ac:dyDescent="0.2">
      <c r="A43" s="23"/>
    </row>
    <row r="44" spans="1:1" x14ac:dyDescent="0.2">
      <c r="A44" s="23"/>
    </row>
    <row r="45" spans="1:1" x14ac:dyDescent="0.2">
      <c r="A45" s="23"/>
    </row>
    <row r="46" spans="1:1" x14ac:dyDescent="0.2">
      <c r="A46" s="23"/>
    </row>
    <row r="47" spans="1:1" x14ac:dyDescent="0.2">
      <c r="A47" s="23"/>
    </row>
    <row r="48" spans="1:1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3"/>
    </row>
    <row r="54" spans="1:1" x14ac:dyDescent="0.2">
      <c r="A54" s="23"/>
    </row>
    <row r="55" spans="1:1" x14ac:dyDescent="0.2">
      <c r="A55" s="23"/>
    </row>
    <row r="56" spans="1:1" x14ac:dyDescent="0.2">
      <c r="A56" s="23"/>
    </row>
    <row r="57" spans="1:1" x14ac:dyDescent="0.2">
      <c r="A57" s="23"/>
    </row>
    <row r="58" spans="1:1" x14ac:dyDescent="0.2">
      <c r="A58" s="23"/>
    </row>
    <row r="59" spans="1:1" x14ac:dyDescent="0.2">
      <c r="A59" s="23"/>
    </row>
    <row r="60" spans="1:1" x14ac:dyDescent="0.2">
      <c r="A60" s="23"/>
    </row>
    <row r="61" spans="1:1" x14ac:dyDescent="0.2">
      <c r="A61" s="23"/>
    </row>
    <row r="62" spans="1:1" x14ac:dyDescent="0.2">
      <c r="A62" s="23"/>
    </row>
    <row r="63" spans="1:1" x14ac:dyDescent="0.2">
      <c r="A63" s="23"/>
    </row>
    <row r="64" spans="1:1" x14ac:dyDescent="0.2">
      <c r="A64" s="23"/>
    </row>
    <row r="65" spans="1:1" x14ac:dyDescent="0.2">
      <c r="A65" s="23"/>
    </row>
    <row r="66" spans="1:1" x14ac:dyDescent="0.2">
      <c r="A66" s="23"/>
    </row>
    <row r="67" spans="1:1" x14ac:dyDescent="0.2">
      <c r="A67" s="23"/>
    </row>
    <row r="68" spans="1:1" x14ac:dyDescent="0.2">
      <c r="A68" s="23"/>
    </row>
    <row r="69" spans="1:1" x14ac:dyDescent="0.2">
      <c r="A69" s="23"/>
    </row>
    <row r="70" spans="1:1" x14ac:dyDescent="0.2">
      <c r="A70" s="23"/>
    </row>
    <row r="71" spans="1:1" x14ac:dyDescent="0.2">
      <c r="A71" s="23"/>
    </row>
    <row r="72" spans="1:1" x14ac:dyDescent="0.2">
      <c r="A72" s="23"/>
    </row>
    <row r="73" spans="1:1" x14ac:dyDescent="0.2">
      <c r="A73" s="23"/>
    </row>
    <row r="74" spans="1:1" x14ac:dyDescent="0.2">
      <c r="A74" s="23"/>
    </row>
    <row r="75" spans="1:1" x14ac:dyDescent="0.2">
      <c r="A75" s="23"/>
    </row>
    <row r="76" spans="1:1" x14ac:dyDescent="0.2">
      <c r="A76" s="23"/>
    </row>
    <row r="77" spans="1:1" x14ac:dyDescent="0.2">
      <c r="A77" s="23"/>
    </row>
    <row r="78" spans="1:1" x14ac:dyDescent="0.2">
      <c r="A78" s="23"/>
    </row>
    <row r="79" spans="1:1" x14ac:dyDescent="0.2">
      <c r="A79" s="23"/>
    </row>
    <row r="80" spans="1:1" x14ac:dyDescent="0.2">
      <c r="A80" s="23"/>
    </row>
    <row r="81" spans="1:1" x14ac:dyDescent="0.2">
      <c r="A81" s="23"/>
    </row>
    <row r="82" spans="1:1" x14ac:dyDescent="0.2">
      <c r="A82" s="23"/>
    </row>
    <row r="83" spans="1:1" x14ac:dyDescent="0.2">
      <c r="A83" s="23"/>
    </row>
    <row r="84" spans="1:1" x14ac:dyDescent="0.2">
      <c r="A84" s="23"/>
    </row>
    <row r="85" spans="1:1" x14ac:dyDescent="0.2">
      <c r="A85" s="23"/>
    </row>
    <row r="86" spans="1:1" x14ac:dyDescent="0.2">
      <c r="A86" s="23"/>
    </row>
    <row r="87" spans="1:1" x14ac:dyDescent="0.2">
      <c r="A87" s="23"/>
    </row>
    <row r="88" spans="1:1" x14ac:dyDescent="0.2">
      <c r="A88" s="23"/>
    </row>
    <row r="89" spans="1:1" x14ac:dyDescent="0.2">
      <c r="A89" s="23"/>
    </row>
    <row r="90" spans="1:1" x14ac:dyDescent="0.2">
      <c r="A90" s="23"/>
    </row>
    <row r="91" spans="1:1" x14ac:dyDescent="0.2">
      <c r="A91" s="23"/>
    </row>
    <row r="92" spans="1:1" x14ac:dyDescent="0.2">
      <c r="A92" s="23"/>
    </row>
    <row r="93" spans="1:1" x14ac:dyDescent="0.2">
      <c r="A93" s="23"/>
    </row>
    <row r="94" spans="1:1" x14ac:dyDescent="0.2">
      <c r="A94" s="23"/>
    </row>
    <row r="95" spans="1:1" x14ac:dyDescent="0.2">
      <c r="A95" s="23"/>
    </row>
    <row r="96" spans="1:1" x14ac:dyDescent="0.2">
      <c r="A96" s="23"/>
    </row>
    <row r="97" spans="1:1" x14ac:dyDescent="0.2">
      <c r="A97" s="23"/>
    </row>
    <row r="98" spans="1:1" x14ac:dyDescent="0.2">
      <c r="A98" s="23"/>
    </row>
    <row r="99" spans="1:1" x14ac:dyDescent="0.2">
      <c r="A99" s="23"/>
    </row>
    <row r="100" spans="1:1" x14ac:dyDescent="0.2">
      <c r="A100" s="23"/>
    </row>
    <row r="101" spans="1:1" x14ac:dyDescent="0.2">
      <c r="A101" s="23"/>
    </row>
    <row r="102" spans="1:1" x14ac:dyDescent="0.2">
      <c r="A102" s="23"/>
    </row>
    <row r="103" spans="1:1" x14ac:dyDescent="0.2">
      <c r="A103" s="23"/>
    </row>
    <row r="104" spans="1:1" x14ac:dyDescent="0.2">
      <c r="A104" s="23"/>
    </row>
    <row r="105" spans="1:1" x14ac:dyDescent="0.2">
      <c r="A105" s="23"/>
    </row>
    <row r="106" spans="1:1" x14ac:dyDescent="0.2">
      <c r="A106" s="23"/>
    </row>
    <row r="107" spans="1:1" x14ac:dyDescent="0.2">
      <c r="A107" s="23"/>
    </row>
    <row r="108" spans="1:1" x14ac:dyDescent="0.2">
      <c r="A108" s="23"/>
    </row>
    <row r="109" spans="1:1" x14ac:dyDescent="0.2">
      <c r="A109" s="23"/>
    </row>
    <row r="110" spans="1:1" x14ac:dyDescent="0.2">
      <c r="A110" s="23"/>
    </row>
    <row r="111" spans="1:1" x14ac:dyDescent="0.2">
      <c r="A111" s="23"/>
    </row>
    <row r="112" spans="1:1" x14ac:dyDescent="0.2">
      <c r="A112" s="23"/>
    </row>
    <row r="113" spans="1:1" x14ac:dyDescent="0.2">
      <c r="A113" s="23"/>
    </row>
    <row r="114" spans="1:1" x14ac:dyDescent="0.2">
      <c r="A114" s="23"/>
    </row>
    <row r="115" spans="1:1" x14ac:dyDescent="0.2">
      <c r="A115" s="23"/>
    </row>
    <row r="116" spans="1:1" x14ac:dyDescent="0.2">
      <c r="A116" s="23"/>
    </row>
    <row r="117" spans="1:1" x14ac:dyDescent="0.2">
      <c r="A117" s="23"/>
    </row>
    <row r="118" spans="1:1" x14ac:dyDescent="0.2">
      <c r="A118" s="23"/>
    </row>
    <row r="119" spans="1:1" x14ac:dyDescent="0.2">
      <c r="A119" s="23"/>
    </row>
    <row r="120" spans="1:1" x14ac:dyDescent="0.2">
      <c r="A120" s="23"/>
    </row>
    <row r="121" spans="1:1" x14ac:dyDescent="0.2">
      <c r="A121" s="23"/>
    </row>
    <row r="122" spans="1:1" x14ac:dyDescent="0.2">
      <c r="A122" s="23"/>
    </row>
    <row r="123" spans="1:1" x14ac:dyDescent="0.2">
      <c r="A123" s="23"/>
    </row>
    <row r="124" spans="1:1" x14ac:dyDescent="0.2">
      <c r="A124" s="23"/>
    </row>
    <row r="125" spans="1:1" x14ac:dyDescent="0.2">
      <c r="A125" s="23"/>
    </row>
    <row r="126" spans="1:1" x14ac:dyDescent="0.2">
      <c r="A126" s="23"/>
    </row>
    <row r="127" spans="1:1" x14ac:dyDescent="0.2">
      <c r="A127" s="23"/>
    </row>
    <row r="128" spans="1:1" x14ac:dyDescent="0.2">
      <c r="A128" s="23"/>
    </row>
    <row r="129" spans="1:1" x14ac:dyDescent="0.2">
      <c r="A129" s="23"/>
    </row>
    <row r="130" spans="1:1" x14ac:dyDescent="0.2">
      <c r="A130" s="23"/>
    </row>
    <row r="131" spans="1:1" x14ac:dyDescent="0.2">
      <c r="A131" s="23"/>
    </row>
    <row r="132" spans="1:1" x14ac:dyDescent="0.2">
      <c r="A132" s="23"/>
    </row>
    <row r="133" spans="1:1" x14ac:dyDescent="0.2">
      <c r="A133" s="23"/>
    </row>
    <row r="134" spans="1:1" x14ac:dyDescent="0.2">
      <c r="A134" s="23"/>
    </row>
    <row r="135" spans="1:1" x14ac:dyDescent="0.2">
      <c r="A135" s="23"/>
    </row>
    <row r="136" spans="1:1" x14ac:dyDescent="0.2">
      <c r="A136" s="23"/>
    </row>
    <row r="137" spans="1:1" x14ac:dyDescent="0.2">
      <c r="A137" s="23"/>
    </row>
    <row r="138" spans="1:1" x14ac:dyDescent="0.2">
      <c r="A138" s="23"/>
    </row>
    <row r="139" spans="1:1" x14ac:dyDescent="0.2">
      <c r="A139" s="23"/>
    </row>
    <row r="140" spans="1:1" x14ac:dyDescent="0.2">
      <c r="A140" s="23"/>
    </row>
    <row r="141" spans="1:1" x14ac:dyDescent="0.2">
      <c r="A141" s="23"/>
    </row>
    <row r="142" spans="1:1" x14ac:dyDescent="0.2">
      <c r="A142" s="23"/>
    </row>
    <row r="143" spans="1:1" x14ac:dyDescent="0.2">
      <c r="A143" s="23"/>
    </row>
    <row r="144" spans="1:1" x14ac:dyDescent="0.2">
      <c r="A144" s="23"/>
    </row>
    <row r="145" spans="1:1" x14ac:dyDescent="0.2">
      <c r="A145" s="23"/>
    </row>
    <row r="146" spans="1:1" x14ac:dyDescent="0.2">
      <c r="A146" s="23"/>
    </row>
    <row r="147" spans="1:1" x14ac:dyDescent="0.2">
      <c r="A147" s="23"/>
    </row>
    <row r="148" spans="1:1" x14ac:dyDescent="0.2">
      <c r="A148" s="23"/>
    </row>
    <row r="149" spans="1:1" x14ac:dyDescent="0.2">
      <c r="A149" s="23"/>
    </row>
    <row r="150" spans="1:1" x14ac:dyDescent="0.2">
      <c r="A150" s="23"/>
    </row>
    <row r="151" spans="1:1" x14ac:dyDescent="0.2">
      <c r="A151" s="23"/>
    </row>
    <row r="152" spans="1:1" x14ac:dyDescent="0.2">
      <c r="A152" s="23"/>
    </row>
    <row r="153" spans="1:1" x14ac:dyDescent="0.2">
      <c r="A153" s="23"/>
    </row>
    <row r="154" spans="1:1" x14ac:dyDescent="0.2">
      <c r="A154" s="23"/>
    </row>
    <row r="155" spans="1:1" x14ac:dyDescent="0.2">
      <c r="A155" s="23"/>
    </row>
    <row r="156" spans="1:1" x14ac:dyDescent="0.2">
      <c r="A156" s="23"/>
    </row>
    <row r="157" spans="1:1" x14ac:dyDescent="0.2">
      <c r="A157" s="23"/>
    </row>
    <row r="158" spans="1:1" x14ac:dyDescent="0.2">
      <c r="A158" s="23"/>
    </row>
    <row r="159" spans="1:1" x14ac:dyDescent="0.2">
      <c r="A159" s="23"/>
    </row>
    <row r="160" spans="1:1" x14ac:dyDescent="0.2">
      <c r="A160" s="23"/>
    </row>
    <row r="161" spans="1:1" x14ac:dyDescent="0.2">
      <c r="A161" s="23"/>
    </row>
    <row r="162" spans="1:1" x14ac:dyDescent="0.2">
      <c r="A162" s="23"/>
    </row>
    <row r="163" spans="1:1" x14ac:dyDescent="0.2">
      <c r="A163" s="23"/>
    </row>
    <row r="164" spans="1:1" x14ac:dyDescent="0.2">
      <c r="A164" s="23"/>
    </row>
    <row r="165" spans="1:1" x14ac:dyDescent="0.2">
      <c r="A165" s="23"/>
    </row>
    <row r="166" spans="1:1" x14ac:dyDescent="0.2">
      <c r="A166" s="23"/>
    </row>
    <row r="167" spans="1:1" x14ac:dyDescent="0.2">
      <c r="A167" s="23"/>
    </row>
    <row r="168" spans="1:1" x14ac:dyDescent="0.2">
      <c r="A168" s="23"/>
    </row>
    <row r="169" spans="1:1" x14ac:dyDescent="0.2">
      <c r="A169" s="23"/>
    </row>
    <row r="170" spans="1:1" x14ac:dyDescent="0.2">
      <c r="A170" s="23"/>
    </row>
    <row r="171" spans="1:1" x14ac:dyDescent="0.2">
      <c r="A171" s="23"/>
    </row>
    <row r="172" spans="1:1" x14ac:dyDescent="0.2">
      <c r="A172" s="23"/>
    </row>
    <row r="173" spans="1:1" x14ac:dyDescent="0.2">
      <c r="A173" s="23"/>
    </row>
    <row r="174" spans="1:1" x14ac:dyDescent="0.2">
      <c r="A174" s="23"/>
    </row>
    <row r="175" spans="1:1" x14ac:dyDescent="0.2">
      <c r="A175" s="23"/>
    </row>
    <row r="176" spans="1:1" x14ac:dyDescent="0.2">
      <c r="A176" s="23"/>
    </row>
    <row r="177" spans="1:1" x14ac:dyDescent="0.2">
      <c r="A177" s="23"/>
    </row>
    <row r="178" spans="1:1" x14ac:dyDescent="0.2">
      <c r="A178" s="23"/>
    </row>
    <row r="179" spans="1:1" x14ac:dyDescent="0.2">
      <c r="A179" s="23"/>
    </row>
    <row r="180" spans="1:1" x14ac:dyDescent="0.2">
      <c r="A180" s="23"/>
    </row>
    <row r="181" spans="1:1" x14ac:dyDescent="0.2">
      <c r="A181" s="23"/>
    </row>
    <row r="182" spans="1:1" x14ac:dyDescent="0.2">
      <c r="A182" s="23"/>
    </row>
    <row r="183" spans="1:1" x14ac:dyDescent="0.2">
      <c r="A183" s="23"/>
    </row>
    <row r="184" spans="1:1" x14ac:dyDescent="0.2">
      <c r="A184" s="23"/>
    </row>
    <row r="185" spans="1:1" x14ac:dyDescent="0.2">
      <c r="A185" s="23"/>
    </row>
    <row r="186" spans="1:1" x14ac:dyDescent="0.2">
      <c r="A186" s="23"/>
    </row>
    <row r="187" spans="1:1" x14ac:dyDescent="0.2">
      <c r="A187" s="23"/>
    </row>
    <row r="188" spans="1:1" x14ac:dyDescent="0.2">
      <c r="A188" s="23"/>
    </row>
    <row r="189" spans="1:1" x14ac:dyDescent="0.2">
      <c r="A189" s="23"/>
    </row>
    <row r="190" spans="1:1" x14ac:dyDescent="0.2">
      <c r="A190" s="23"/>
    </row>
    <row r="191" spans="1:1" x14ac:dyDescent="0.2">
      <c r="A191" s="23"/>
    </row>
    <row r="192" spans="1:1" x14ac:dyDescent="0.2">
      <c r="A192" s="23"/>
    </row>
    <row r="193" spans="1:1" x14ac:dyDescent="0.2">
      <c r="A193" s="23"/>
    </row>
    <row r="194" spans="1:1" x14ac:dyDescent="0.2">
      <c r="A194" s="23"/>
    </row>
    <row r="195" spans="1:1" x14ac:dyDescent="0.2">
      <c r="A195" s="23"/>
    </row>
    <row r="196" spans="1:1" x14ac:dyDescent="0.2">
      <c r="A196" s="23"/>
    </row>
    <row r="197" spans="1:1" x14ac:dyDescent="0.2">
      <c r="A197" s="23"/>
    </row>
    <row r="198" spans="1:1" x14ac:dyDescent="0.2">
      <c r="A198" s="23"/>
    </row>
    <row r="199" spans="1:1" x14ac:dyDescent="0.2">
      <c r="A199" s="23"/>
    </row>
    <row r="200" spans="1:1" x14ac:dyDescent="0.2">
      <c r="A200" s="23"/>
    </row>
    <row r="201" spans="1:1" x14ac:dyDescent="0.2">
      <c r="A201" s="23"/>
    </row>
    <row r="202" spans="1:1" x14ac:dyDescent="0.2">
      <c r="A202" s="23"/>
    </row>
    <row r="203" spans="1:1" x14ac:dyDescent="0.2">
      <c r="A203" s="23"/>
    </row>
    <row r="204" spans="1:1" x14ac:dyDescent="0.2">
      <c r="A204" s="23"/>
    </row>
    <row r="205" spans="1:1" x14ac:dyDescent="0.2">
      <c r="A205" s="23"/>
    </row>
    <row r="206" spans="1:1" x14ac:dyDescent="0.2">
      <c r="A206" s="23"/>
    </row>
    <row r="207" spans="1:1" x14ac:dyDescent="0.2">
      <c r="A207" s="23"/>
    </row>
    <row r="208" spans="1:1" x14ac:dyDescent="0.2">
      <c r="A208" s="23"/>
    </row>
    <row r="209" spans="1:1" x14ac:dyDescent="0.2">
      <c r="A209" s="23"/>
    </row>
    <row r="210" spans="1:1" x14ac:dyDescent="0.2">
      <c r="A210" s="23"/>
    </row>
    <row r="211" spans="1:1" x14ac:dyDescent="0.2">
      <c r="A211" s="23"/>
    </row>
    <row r="212" spans="1:1" x14ac:dyDescent="0.2">
      <c r="A212" s="23"/>
    </row>
    <row r="213" spans="1:1" x14ac:dyDescent="0.2">
      <c r="A213" s="23"/>
    </row>
    <row r="214" spans="1:1" x14ac:dyDescent="0.2">
      <c r="A214" s="23"/>
    </row>
    <row r="215" spans="1:1" x14ac:dyDescent="0.2">
      <c r="A215" s="23"/>
    </row>
    <row r="216" spans="1:1" x14ac:dyDescent="0.2">
      <c r="A216" s="23"/>
    </row>
    <row r="217" spans="1:1" x14ac:dyDescent="0.2">
      <c r="A217" s="23"/>
    </row>
    <row r="218" spans="1:1" x14ac:dyDescent="0.2">
      <c r="A218" s="23"/>
    </row>
    <row r="219" spans="1:1" x14ac:dyDescent="0.2">
      <c r="A219" s="23"/>
    </row>
    <row r="220" spans="1:1" x14ac:dyDescent="0.2">
      <c r="A220" s="23"/>
    </row>
    <row r="221" spans="1:1" x14ac:dyDescent="0.2">
      <c r="A221" s="23"/>
    </row>
    <row r="222" spans="1:1" x14ac:dyDescent="0.2">
      <c r="A222" s="23"/>
    </row>
    <row r="223" spans="1:1" x14ac:dyDescent="0.2">
      <c r="A223" s="23"/>
    </row>
    <row r="224" spans="1:1" x14ac:dyDescent="0.2">
      <c r="A224" s="23"/>
    </row>
    <row r="225" spans="1:1" x14ac:dyDescent="0.2">
      <c r="A225" s="23"/>
    </row>
    <row r="226" spans="1:1" x14ac:dyDescent="0.2">
      <c r="A226" s="23"/>
    </row>
    <row r="227" spans="1:1" x14ac:dyDescent="0.2">
      <c r="A227" s="23"/>
    </row>
    <row r="228" spans="1:1" x14ac:dyDescent="0.2">
      <c r="A228" s="23"/>
    </row>
    <row r="229" spans="1:1" x14ac:dyDescent="0.2">
      <c r="A229" s="23"/>
    </row>
    <row r="230" spans="1:1" x14ac:dyDescent="0.2">
      <c r="A230" s="23"/>
    </row>
    <row r="231" spans="1:1" x14ac:dyDescent="0.2">
      <c r="A231" s="23"/>
    </row>
    <row r="232" spans="1:1" x14ac:dyDescent="0.2">
      <c r="A232" s="23"/>
    </row>
    <row r="233" spans="1:1" x14ac:dyDescent="0.2">
      <c r="A233" s="23"/>
    </row>
    <row r="234" spans="1:1" x14ac:dyDescent="0.2">
      <c r="A234" s="23"/>
    </row>
    <row r="235" spans="1:1" x14ac:dyDescent="0.2">
      <c r="A235" s="23"/>
    </row>
    <row r="236" spans="1:1" x14ac:dyDescent="0.2">
      <c r="A236" s="23"/>
    </row>
    <row r="237" spans="1:1" x14ac:dyDescent="0.2">
      <c r="A237" s="23"/>
    </row>
    <row r="238" spans="1:1" x14ac:dyDescent="0.2">
      <c r="A238" s="23"/>
    </row>
    <row r="239" spans="1:1" x14ac:dyDescent="0.2">
      <c r="A239" s="23"/>
    </row>
    <row r="240" spans="1:1" x14ac:dyDescent="0.2">
      <c r="A240" s="23"/>
    </row>
    <row r="241" spans="1:1" x14ac:dyDescent="0.2">
      <c r="A241" s="23"/>
    </row>
    <row r="242" spans="1:1" x14ac:dyDescent="0.2">
      <c r="A242" s="23"/>
    </row>
    <row r="243" spans="1:1" x14ac:dyDescent="0.2">
      <c r="A243" s="23"/>
    </row>
    <row r="244" spans="1:1" x14ac:dyDescent="0.2">
      <c r="A244" s="23"/>
    </row>
    <row r="245" spans="1:1" x14ac:dyDescent="0.2">
      <c r="A245" s="23"/>
    </row>
    <row r="246" spans="1:1" x14ac:dyDescent="0.2">
      <c r="A246" s="23"/>
    </row>
    <row r="247" spans="1:1" x14ac:dyDescent="0.2">
      <c r="A247" s="23"/>
    </row>
    <row r="248" spans="1:1" x14ac:dyDescent="0.2">
      <c r="A248" s="23"/>
    </row>
    <row r="249" spans="1:1" x14ac:dyDescent="0.2">
      <c r="A249" s="23"/>
    </row>
    <row r="250" spans="1:1" x14ac:dyDescent="0.2">
      <c r="A250" s="23"/>
    </row>
    <row r="251" spans="1:1" x14ac:dyDescent="0.2">
      <c r="A251" s="23"/>
    </row>
    <row r="252" spans="1:1" x14ac:dyDescent="0.2">
      <c r="A252" s="23"/>
    </row>
    <row r="253" spans="1:1" x14ac:dyDescent="0.2">
      <c r="A253" s="23"/>
    </row>
    <row r="254" spans="1:1" x14ac:dyDescent="0.2">
      <c r="A254" s="23"/>
    </row>
    <row r="255" spans="1:1" x14ac:dyDescent="0.2">
      <c r="A255" s="23"/>
    </row>
    <row r="256" spans="1:1" x14ac:dyDescent="0.2">
      <c r="A256" s="23"/>
    </row>
    <row r="257" spans="1:1" x14ac:dyDescent="0.2">
      <c r="A257" s="23"/>
    </row>
    <row r="258" spans="1:1" x14ac:dyDescent="0.2">
      <c r="A258" s="23"/>
    </row>
    <row r="259" spans="1:1" x14ac:dyDescent="0.2">
      <c r="A259" s="23"/>
    </row>
    <row r="260" spans="1:1" x14ac:dyDescent="0.2">
      <c r="A260" s="23"/>
    </row>
    <row r="261" spans="1:1" x14ac:dyDescent="0.2">
      <c r="A261" s="23"/>
    </row>
    <row r="262" spans="1:1" x14ac:dyDescent="0.2">
      <c r="A262" s="23"/>
    </row>
    <row r="263" spans="1:1" x14ac:dyDescent="0.2">
      <c r="A263" s="23"/>
    </row>
    <row r="264" spans="1:1" x14ac:dyDescent="0.2">
      <c r="A264" s="23"/>
    </row>
    <row r="265" spans="1:1" x14ac:dyDescent="0.2">
      <c r="A265" s="23"/>
    </row>
    <row r="266" spans="1:1" x14ac:dyDescent="0.2">
      <c r="A266" s="23"/>
    </row>
    <row r="267" spans="1:1" x14ac:dyDescent="0.2">
      <c r="A267" s="23"/>
    </row>
    <row r="268" spans="1:1" x14ac:dyDescent="0.2">
      <c r="A268" s="23"/>
    </row>
    <row r="269" spans="1:1" x14ac:dyDescent="0.2">
      <c r="A269" s="23"/>
    </row>
    <row r="270" spans="1:1" x14ac:dyDescent="0.2">
      <c r="A270" s="23"/>
    </row>
    <row r="271" spans="1:1" x14ac:dyDescent="0.2">
      <c r="A271" s="23"/>
    </row>
    <row r="272" spans="1:1" x14ac:dyDescent="0.2">
      <c r="A272" s="23"/>
    </row>
    <row r="273" spans="1:1" x14ac:dyDescent="0.2">
      <c r="A273" s="23"/>
    </row>
    <row r="274" spans="1:1" x14ac:dyDescent="0.2">
      <c r="A274" s="23"/>
    </row>
    <row r="275" spans="1:1" x14ac:dyDescent="0.2">
      <c r="A275" s="23"/>
    </row>
    <row r="276" spans="1:1" x14ac:dyDescent="0.2">
      <c r="A276" s="23"/>
    </row>
    <row r="277" spans="1:1" x14ac:dyDescent="0.2">
      <c r="A277" s="23"/>
    </row>
    <row r="278" spans="1:1" x14ac:dyDescent="0.2">
      <c r="A278" s="23"/>
    </row>
    <row r="279" spans="1:1" x14ac:dyDescent="0.2">
      <c r="A279" s="23"/>
    </row>
    <row r="280" spans="1:1" x14ac:dyDescent="0.2">
      <c r="A280" s="23"/>
    </row>
    <row r="281" spans="1:1" x14ac:dyDescent="0.2">
      <c r="A281" s="23"/>
    </row>
    <row r="282" spans="1:1" x14ac:dyDescent="0.2">
      <c r="A282" s="23"/>
    </row>
    <row r="283" spans="1:1" x14ac:dyDescent="0.2">
      <c r="A283" s="23"/>
    </row>
    <row r="284" spans="1:1" x14ac:dyDescent="0.2">
      <c r="A284" s="23"/>
    </row>
    <row r="285" spans="1:1" x14ac:dyDescent="0.2">
      <c r="A285" s="23"/>
    </row>
    <row r="286" spans="1:1" x14ac:dyDescent="0.2">
      <c r="A286" s="23"/>
    </row>
    <row r="287" spans="1:1" x14ac:dyDescent="0.2">
      <c r="A287" s="23"/>
    </row>
    <row r="288" spans="1:1" x14ac:dyDescent="0.2">
      <c r="A288" s="23"/>
    </row>
    <row r="289" spans="1:1" x14ac:dyDescent="0.2">
      <c r="A289" s="23"/>
    </row>
    <row r="290" spans="1:1" x14ac:dyDescent="0.2">
      <c r="A290" s="23"/>
    </row>
    <row r="291" spans="1:1" x14ac:dyDescent="0.2">
      <c r="A291" s="23"/>
    </row>
    <row r="292" spans="1:1" x14ac:dyDescent="0.2">
      <c r="A292" s="23"/>
    </row>
    <row r="293" spans="1:1" x14ac:dyDescent="0.2">
      <c r="A293" s="23"/>
    </row>
    <row r="294" spans="1:1" x14ac:dyDescent="0.2">
      <c r="A294" s="23"/>
    </row>
    <row r="295" spans="1:1" x14ac:dyDescent="0.2">
      <c r="A295" s="23"/>
    </row>
    <row r="296" spans="1:1" x14ac:dyDescent="0.2">
      <c r="A296" s="23"/>
    </row>
    <row r="297" spans="1:1" x14ac:dyDescent="0.2">
      <c r="A297" s="23"/>
    </row>
    <row r="298" spans="1:1" x14ac:dyDescent="0.2">
      <c r="A298" s="23"/>
    </row>
    <row r="299" spans="1:1" x14ac:dyDescent="0.2">
      <c r="A299" s="23"/>
    </row>
    <row r="300" spans="1:1" x14ac:dyDescent="0.2">
      <c r="A300" s="23"/>
    </row>
    <row r="301" spans="1:1" x14ac:dyDescent="0.2">
      <c r="A301" s="23"/>
    </row>
    <row r="302" spans="1:1" x14ac:dyDescent="0.2">
      <c r="A302" s="23"/>
    </row>
    <row r="303" spans="1:1" x14ac:dyDescent="0.2">
      <c r="A303" s="23"/>
    </row>
    <row r="304" spans="1:1" x14ac:dyDescent="0.2">
      <c r="A304" s="23"/>
    </row>
    <row r="305" spans="1:1" x14ac:dyDescent="0.2">
      <c r="A305" s="23"/>
    </row>
    <row r="306" spans="1:1" x14ac:dyDescent="0.2">
      <c r="A306" s="23"/>
    </row>
    <row r="307" spans="1:1" x14ac:dyDescent="0.2">
      <c r="A307" s="23"/>
    </row>
    <row r="308" spans="1:1" x14ac:dyDescent="0.2">
      <c r="A308" s="23"/>
    </row>
    <row r="309" spans="1:1" x14ac:dyDescent="0.2">
      <c r="A309" s="23"/>
    </row>
    <row r="310" spans="1:1" x14ac:dyDescent="0.2">
      <c r="A310" s="23"/>
    </row>
    <row r="311" spans="1:1" x14ac:dyDescent="0.2">
      <c r="A311" s="23"/>
    </row>
    <row r="312" spans="1:1" x14ac:dyDescent="0.2">
      <c r="A312" s="23"/>
    </row>
    <row r="313" spans="1:1" x14ac:dyDescent="0.2">
      <c r="A313" s="23"/>
    </row>
    <row r="314" spans="1:1" x14ac:dyDescent="0.2">
      <c r="A314" s="23"/>
    </row>
    <row r="315" spans="1:1" x14ac:dyDescent="0.2">
      <c r="A315" s="23"/>
    </row>
    <row r="316" spans="1:1" x14ac:dyDescent="0.2">
      <c r="A316" s="23"/>
    </row>
    <row r="317" spans="1:1" x14ac:dyDescent="0.2">
      <c r="A317" s="23"/>
    </row>
    <row r="318" spans="1:1" x14ac:dyDescent="0.2">
      <c r="A318" s="23"/>
    </row>
    <row r="319" spans="1:1" x14ac:dyDescent="0.2">
      <c r="A319" s="23"/>
    </row>
    <row r="320" spans="1:1" x14ac:dyDescent="0.2">
      <c r="A320" s="23"/>
    </row>
    <row r="321" spans="1:1" x14ac:dyDescent="0.2">
      <c r="A321" s="23"/>
    </row>
    <row r="322" spans="1:1" x14ac:dyDescent="0.2">
      <c r="A322" s="23"/>
    </row>
    <row r="323" spans="1:1" x14ac:dyDescent="0.2">
      <c r="A323" s="23"/>
    </row>
    <row r="324" spans="1:1" x14ac:dyDescent="0.2">
      <c r="A324" s="23"/>
    </row>
    <row r="325" spans="1:1" x14ac:dyDescent="0.2">
      <c r="A325" s="23"/>
    </row>
    <row r="326" spans="1:1" x14ac:dyDescent="0.2">
      <c r="A326" s="23"/>
    </row>
    <row r="327" spans="1:1" x14ac:dyDescent="0.2">
      <c r="A327" s="23"/>
    </row>
    <row r="328" spans="1:1" x14ac:dyDescent="0.2">
      <c r="A328" s="23"/>
    </row>
    <row r="329" spans="1:1" x14ac:dyDescent="0.2">
      <c r="A329" s="23"/>
    </row>
    <row r="330" spans="1:1" x14ac:dyDescent="0.2">
      <c r="A330" s="23"/>
    </row>
    <row r="331" spans="1:1" x14ac:dyDescent="0.2">
      <c r="A331" s="23"/>
    </row>
    <row r="332" spans="1:1" x14ac:dyDescent="0.2">
      <c r="A332" s="23"/>
    </row>
    <row r="333" spans="1:1" x14ac:dyDescent="0.2">
      <c r="A333" s="23"/>
    </row>
    <row r="334" spans="1:1" x14ac:dyDescent="0.2">
      <c r="A334" s="23"/>
    </row>
    <row r="335" spans="1:1" x14ac:dyDescent="0.2">
      <c r="A335" s="23"/>
    </row>
    <row r="336" spans="1:1" x14ac:dyDescent="0.2">
      <c r="A336" s="23"/>
    </row>
    <row r="337" spans="1:1" x14ac:dyDescent="0.2">
      <c r="A337" s="23"/>
    </row>
    <row r="338" spans="1:1" x14ac:dyDescent="0.2">
      <c r="A338" s="23"/>
    </row>
    <row r="339" spans="1:1" x14ac:dyDescent="0.2">
      <c r="A339" s="23"/>
    </row>
    <row r="340" spans="1:1" x14ac:dyDescent="0.2">
      <c r="A340" s="23"/>
    </row>
    <row r="341" spans="1:1" x14ac:dyDescent="0.2">
      <c r="A341" s="23"/>
    </row>
    <row r="342" spans="1:1" x14ac:dyDescent="0.2">
      <c r="A342" s="23"/>
    </row>
    <row r="343" spans="1:1" x14ac:dyDescent="0.2">
      <c r="A343" s="23"/>
    </row>
    <row r="344" spans="1:1" x14ac:dyDescent="0.2">
      <c r="A344" s="23"/>
    </row>
    <row r="345" spans="1:1" x14ac:dyDescent="0.2">
      <c r="A345" s="23"/>
    </row>
    <row r="346" spans="1:1" x14ac:dyDescent="0.2">
      <c r="A346" s="23"/>
    </row>
    <row r="347" spans="1:1" x14ac:dyDescent="0.2">
      <c r="A347" s="23"/>
    </row>
    <row r="348" spans="1:1" x14ac:dyDescent="0.2">
      <c r="A348" s="23"/>
    </row>
    <row r="349" spans="1:1" x14ac:dyDescent="0.2">
      <c r="A349" s="23"/>
    </row>
    <row r="350" spans="1:1" x14ac:dyDescent="0.2">
      <c r="A350" s="23"/>
    </row>
    <row r="351" spans="1:1" x14ac:dyDescent="0.2">
      <c r="A351" s="23"/>
    </row>
    <row r="352" spans="1:1" x14ac:dyDescent="0.2">
      <c r="A352" s="23"/>
    </row>
    <row r="353" spans="1:1" x14ac:dyDescent="0.2">
      <c r="A353" s="23"/>
    </row>
    <row r="354" spans="1:1" x14ac:dyDescent="0.2">
      <c r="A354" s="23"/>
    </row>
    <row r="355" spans="1:1" x14ac:dyDescent="0.2">
      <c r="A355" s="23"/>
    </row>
    <row r="356" spans="1:1" x14ac:dyDescent="0.2">
      <c r="A356" s="23"/>
    </row>
    <row r="357" spans="1:1" x14ac:dyDescent="0.2">
      <c r="A357" s="23"/>
    </row>
    <row r="358" spans="1:1" x14ac:dyDescent="0.2">
      <c r="A358" s="23"/>
    </row>
    <row r="359" spans="1:1" x14ac:dyDescent="0.2">
      <c r="A359" s="23"/>
    </row>
    <row r="360" spans="1:1" x14ac:dyDescent="0.2">
      <c r="A360" s="23"/>
    </row>
    <row r="361" spans="1:1" x14ac:dyDescent="0.2">
      <c r="A361" s="23"/>
    </row>
    <row r="362" spans="1:1" x14ac:dyDescent="0.2">
      <c r="A362" s="23"/>
    </row>
    <row r="363" spans="1:1" x14ac:dyDescent="0.2">
      <c r="A363" s="23"/>
    </row>
    <row r="364" spans="1:1" x14ac:dyDescent="0.2">
      <c r="A364" s="23"/>
    </row>
    <row r="365" spans="1:1" x14ac:dyDescent="0.2">
      <c r="A365" s="23"/>
    </row>
    <row r="366" spans="1:1" x14ac:dyDescent="0.2">
      <c r="A366" s="23"/>
    </row>
    <row r="367" spans="1:1" x14ac:dyDescent="0.2">
      <c r="A367" s="23"/>
    </row>
    <row r="368" spans="1:1" x14ac:dyDescent="0.2">
      <c r="A368" s="23"/>
    </row>
    <row r="369" spans="1:1" x14ac:dyDescent="0.2">
      <c r="A369" s="23"/>
    </row>
    <row r="370" spans="1:1" x14ac:dyDescent="0.2">
      <c r="A370" s="23"/>
    </row>
    <row r="371" spans="1:1" x14ac:dyDescent="0.2">
      <c r="A371" s="23"/>
    </row>
    <row r="372" spans="1:1" x14ac:dyDescent="0.2">
      <c r="A372" s="23"/>
    </row>
    <row r="373" spans="1:1" x14ac:dyDescent="0.2">
      <c r="A373" s="23"/>
    </row>
    <row r="374" spans="1:1" x14ac:dyDescent="0.2">
      <c r="A374" s="23"/>
    </row>
    <row r="375" spans="1:1" x14ac:dyDescent="0.2">
      <c r="A375" s="23"/>
    </row>
    <row r="376" spans="1:1" x14ac:dyDescent="0.2">
      <c r="A376" s="23"/>
    </row>
    <row r="377" spans="1:1" x14ac:dyDescent="0.2">
      <c r="A377" s="23"/>
    </row>
    <row r="378" spans="1:1" x14ac:dyDescent="0.2">
      <c r="A378" s="23"/>
    </row>
    <row r="379" spans="1:1" x14ac:dyDescent="0.2">
      <c r="A379" s="23"/>
    </row>
    <row r="380" spans="1:1" x14ac:dyDescent="0.2">
      <c r="A380" s="23"/>
    </row>
    <row r="381" spans="1:1" x14ac:dyDescent="0.2">
      <c r="A381" s="23"/>
    </row>
    <row r="382" spans="1:1" x14ac:dyDescent="0.2">
      <c r="A382" s="23"/>
    </row>
    <row r="383" spans="1:1" x14ac:dyDescent="0.2">
      <c r="A383" s="23"/>
    </row>
    <row r="384" spans="1:1" x14ac:dyDescent="0.2">
      <c r="A384" s="23"/>
    </row>
    <row r="385" spans="1:1" x14ac:dyDescent="0.2">
      <c r="A385" s="23"/>
    </row>
    <row r="386" spans="1:1" x14ac:dyDescent="0.2">
      <c r="A386" s="23"/>
    </row>
    <row r="387" spans="1:1" x14ac:dyDescent="0.2">
      <c r="A387" s="23"/>
    </row>
    <row r="388" spans="1:1" x14ac:dyDescent="0.2">
      <c r="A388" s="23"/>
    </row>
    <row r="389" spans="1:1" x14ac:dyDescent="0.2">
      <c r="A389" s="23"/>
    </row>
    <row r="390" spans="1:1" x14ac:dyDescent="0.2">
      <c r="A390" s="23"/>
    </row>
    <row r="391" spans="1:1" x14ac:dyDescent="0.2">
      <c r="A391" s="23"/>
    </row>
    <row r="392" spans="1:1" x14ac:dyDescent="0.2">
      <c r="A392" s="23"/>
    </row>
    <row r="393" spans="1:1" x14ac:dyDescent="0.2">
      <c r="A393" s="23"/>
    </row>
    <row r="394" spans="1:1" x14ac:dyDescent="0.2">
      <c r="A394" s="23"/>
    </row>
    <row r="395" spans="1:1" x14ac:dyDescent="0.2">
      <c r="A395" s="23"/>
    </row>
    <row r="396" spans="1:1" x14ac:dyDescent="0.2">
      <c r="A396" s="23"/>
    </row>
    <row r="397" spans="1:1" x14ac:dyDescent="0.2">
      <c r="A397" s="23"/>
    </row>
    <row r="398" spans="1:1" x14ac:dyDescent="0.2">
      <c r="A398" s="23"/>
    </row>
    <row r="399" spans="1:1" x14ac:dyDescent="0.2">
      <c r="A399" s="23"/>
    </row>
    <row r="400" spans="1:1" x14ac:dyDescent="0.2">
      <c r="A400" s="23"/>
    </row>
    <row r="401" spans="1:1" x14ac:dyDescent="0.2">
      <c r="A401" s="23"/>
    </row>
    <row r="402" spans="1:1" x14ac:dyDescent="0.2">
      <c r="A402" s="23"/>
    </row>
    <row r="403" spans="1:1" x14ac:dyDescent="0.2">
      <c r="A403" s="23"/>
    </row>
    <row r="404" spans="1:1" x14ac:dyDescent="0.2">
      <c r="A404" s="23"/>
    </row>
    <row r="405" spans="1:1" x14ac:dyDescent="0.2">
      <c r="A405" s="23"/>
    </row>
    <row r="406" spans="1:1" x14ac:dyDescent="0.2">
      <c r="A406" s="23"/>
    </row>
    <row r="407" spans="1:1" x14ac:dyDescent="0.2">
      <c r="A407" s="23"/>
    </row>
    <row r="408" spans="1:1" x14ac:dyDescent="0.2">
      <c r="A408" s="23"/>
    </row>
    <row r="409" spans="1:1" x14ac:dyDescent="0.2">
      <c r="A409" s="23"/>
    </row>
    <row r="410" spans="1:1" x14ac:dyDescent="0.2">
      <c r="A410" s="23"/>
    </row>
    <row r="411" spans="1:1" x14ac:dyDescent="0.2">
      <c r="A411" s="23"/>
    </row>
    <row r="412" spans="1:1" x14ac:dyDescent="0.2">
      <c r="A412" s="23"/>
    </row>
    <row r="413" spans="1:1" x14ac:dyDescent="0.2">
      <c r="A413" s="23"/>
    </row>
    <row r="414" spans="1:1" x14ac:dyDescent="0.2">
      <c r="A414" s="23"/>
    </row>
    <row r="415" spans="1:1" x14ac:dyDescent="0.2">
      <c r="A415" s="23"/>
    </row>
    <row r="416" spans="1:1" x14ac:dyDescent="0.2">
      <c r="A416" s="23"/>
    </row>
    <row r="417" spans="1:1" x14ac:dyDescent="0.2">
      <c r="A417" s="23"/>
    </row>
    <row r="418" spans="1:1" x14ac:dyDescent="0.2">
      <c r="A418" s="23"/>
    </row>
    <row r="419" spans="1:1" x14ac:dyDescent="0.2">
      <c r="A419" s="23"/>
    </row>
    <row r="420" spans="1:1" x14ac:dyDescent="0.2">
      <c r="A420" s="23"/>
    </row>
    <row r="421" spans="1:1" x14ac:dyDescent="0.2">
      <c r="A421" s="23"/>
    </row>
    <row r="422" spans="1:1" x14ac:dyDescent="0.2">
      <c r="A422" s="23"/>
    </row>
    <row r="423" spans="1:1" x14ac:dyDescent="0.2">
      <c r="A423" s="23"/>
    </row>
    <row r="424" spans="1:1" x14ac:dyDescent="0.2">
      <c r="A424" s="23"/>
    </row>
    <row r="425" spans="1:1" x14ac:dyDescent="0.2">
      <c r="A425" s="23"/>
    </row>
    <row r="426" spans="1:1" x14ac:dyDescent="0.2">
      <c r="A426" s="23"/>
    </row>
    <row r="427" spans="1:1" x14ac:dyDescent="0.2">
      <c r="A427" s="23"/>
    </row>
    <row r="428" spans="1:1" x14ac:dyDescent="0.2">
      <c r="A428" s="23"/>
    </row>
    <row r="429" spans="1:1" x14ac:dyDescent="0.2">
      <c r="A429" s="23"/>
    </row>
    <row r="430" spans="1:1" x14ac:dyDescent="0.2">
      <c r="A430" s="23"/>
    </row>
    <row r="431" spans="1:1" x14ac:dyDescent="0.2">
      <c r="A431" s="23"/>
    </row>
    <row r="432" spans="1:1" x14ac:dyDescent="0.2">
      <c r="A432" s="23"/>
    </row>
    <row r="433" spans="1:1" x14ac:dyDescent="0.2">
      <c r="A433" s="23"/>
    </row>
    <row r="434" spans="1:1" x14ac:dyDescent="0.2">
      <c r="A434" s="23"/>
    </row>
    <row r="435" spans="1:1" x14ac:dyDescent="0.2">
      <c r="A435" s="23"/>
    </row>
    <row r="436" spans="1:1" x14ac:dyDescent="0.2">
      <c r="A436" s="23"/>
    </row>
    <row r="437" spans="1:1" x14ac:dyDescent="0.2">
      <c r="A437" s="23"/>
    </row>
    <row r="438" spans="1:1" x14ac:dyDescent="0.2">
      <c r="A438" s="23"/>
    </row>
    <row r="439" spans="1:1" x14ac:dyDescent="0.2">
      <c r="A439" s="23"/>
    </row>
    <row r="440" spans="1:1" x14ac:dyDescent="0.2">
      <c r="A440" s="23"/>
    </row>
    <row r="441" spans="1:1" x14ac:dyDescent="0.2">
      <c r="A441" s="23"/>
    </row>
    <row r="442" spans="1:1" x14ac:dyDescent="0.2">
      <c r="A442" s="23"/>
    </row>
    <row r="443" spans="1:1" x14ac:dyDescent="0.2">
      <c r="A443" s="23"/>
    </row>
    <row r="444" spans="1:1" x14ac:dyDescent="0.2">
      <c r="A444" s="23"/>
    </row>
    <row r="445" spans="1:1" x14ac:dyDescent="0.2">
      <c r="A445" s="23"/>
    </row>
    <row r="446" spans="1:1" x14ac:dyDescent="0.2">
      <c r="A446" s="23"/>
    </row>
    <row r="447" spans="1:1" x14ac:dyDescent="0.2">
      <c r="A447" s="23"/>
    </row>
    <row r="448" spans="1:1" x14ac:dyDescent="0.2">
      <c r="A448" s="23"/>
    </row>
    <row r="449" spans="1:1" x14ac:dyDescent="0.2">
      <c r="A449" s="23"/>
    </row>
    <row r="450" spans="1:1" x14ac:dyDescent="0.2">
      <c r="A450" s="23"/>
    </row>
    <row r="451" spans="1:1" x14ac:dyDescent="0.2">
      <c r="A451" s="23"/>
    </row>
    <row r="452" spans="1:1" x14ac:dyDescent="0.2">
      <c r="A452" s="23"/>
    </row>
    <row r="453" spans="1:1" x14ac:dyDescent="0.2">
      <c r="A453" s="23"/>
    </row>
    <row r="454" spans="1:1" x14ac:dyDescent="0.2">
      <c r="A454" s="23"/>
    </row>
    <row r="455" spans="1:1" x14ac:dyDescent="0.2">
      <c r="A455" s="23"/>
    </row>
    <row r="456" spans="1:1" x14ac:dyDescent="0.2">
      <c r="A456" s="23"/>
    </row>
    <row r="457" spans="1:1" x14ac:dyDescent="0.2">
      <c r="A457" s="23"/>
    </row>
    <row r="458" spans="1:1" x14ac:dyDescent="0.2">
      <c r="A458" s="23"/>
    </row>
    <row r="459" spans="1:1" x14ac:dyDescent="0.2">
      <c r="A459" s="23"/>
    </row>
    <row r="460" spans="1:1" x14ac:dyDescent="0.2">
      <c r="A460" s="23"/>
    </row>
    <row r="461" spans="1:1" x14ac:dyDescent="0.2">
      <c r="A461" s="23"/>
    </row>
    <row r="462" spans="1:1" x14ac:dyDescent="0.2">
      <c r="A462" s="23"/>
    </row>
    <row r="463" spans="1:1" x14ac:dyDescent="0.2">
      <c r="A463" s="23"/>
    </row>
    <row r="464" spans="1:1" x14ac:dyDescent="0.2">
      <c r="A464" s="23"/>
    </row>
    <row r="465" spans="1:1" x14ac:dyDescent="0.2">
      <c r="A465" s="23"/>
    </row>
    <row r="466" spans="1:1" x14ac:dyDescent="0.2">
      <c r="A466" s="23"/>
    </row>
    <row r="467" spans="1:1" x14ac:dyDescent="0.2">
      <c r="A467" s="23"/>
    </row>
    <row r="468" spans="1:1" x14ac:dyDescent="0.2">
      <c r="A468" s="23"/>
    </row>
    <row r="469" spans="1:1" x14ac:dyDescent="0.2">
      <c r="A469" s="23"/>
    </row>
    <row r="470" spans="1:1" x14ac:dyDescent="0.2">
      <c r="A470" s="23"/>
    </row>
    <row r="471" spans="1:1" x14ac:dyDescent="0.2">
      <c r="A471" s="23"/>
    </row>
    <row r="472" spans="1:1" x14ac:dyDescent="0.2">
      <c r="A472" s="23"/>
    </row>
    <row r="473" spans="1:1" x14ac:dyDescent="0.2">
      <c r="A473" s="23"/>
    </row>
    <row r="474" spans="1:1" x14ac:dyDescent="0.2">
      <c r="A474" s="23"/>
    </row>
    <row r="475" spans="1:1" x14ac:dyDescent="0.2">
      <c r="A475" s="23"/>
    </row>
    <row r="476" spans="1:1" x14ac:dyDescent="0.2">
      <c r="A476" s="23"/>
    </row>
    <row r="477" spans="1:1" x14ac:dyDescent="0.2">
      <c r="A477" s="23"/>
    </row>
    <row r="478" spans="1:1" x14ac:dyDescent="0.2">
      <c r="A478" s="23"/>
    </row>
    <row r="479" spans="1:1" x14ac:dyDescent="0.2">
      <c r="A479" s="23"/>
    </row>
    <row r="480" spans="1:1" x14ac:dyDescent="0.2">
      <c r="A480" s="23"/>
    </row>
    <row r="481" spans="1:1" x14ac:dyDescent="0.2">
      <c r="A481" s="23"/>
    </row>
    <row r="482" spans="1:1" x14ac:dyDescent="0.2">
      <c r="A482" s="23"/>
    </row>
    <row r="483" spans="1:1" x14ac:dyDescent="0.2">
      <c r="A483" s="23"/>
    </row>
    <row r="484" spans="1:1" x14ac:dyDescent="0.2">
      <c r="A484" s="23"/>
    </row>
    <row r="485" spans="1:1" x14ac:dyDescent="0.2">
      <c r="A485" s="23"/>
    </row>
    <row r="486" spans="1:1" x14ac:dyDescent="0.2">
      <c r="A486" s="23"/>
    </row>
    <row r="487" spans="1:1" x14ac:dyDescent="0.2">
      <c r="A487" s="23"/>
    </row>
    <row r="488" spans="1:1" x14ac:dyDescent="0.2">
      <c r="A488" s="23"/>
    </row>
    <row r="489" spans="1:1" x14ac:dyDescent="0.2">
      <c r="A489" s="23"/>
    </row>
    <row r="490" spans="1:1" x14ac:dyDescent="0.2">
      <c r="A490" s="23"/>
    </row>
    <row r="491" spans="1:1" x14ac:dyDescent="0.2">
      <c r="A491" s="23"/>
    </row>
    <row r="492" spans="1:1" x14ac:dyDescent="0.2">
      <c r="A492" s="23"/>
    </row>
    <row r="493" spans="1:1" x14ac:dyDescent="0.2">
      <c r="A493" s="23"/>
    </row>
    <row r="494" spans="1:1" x14ac:dyDescent="0.2">
      <c r="A494" s="23"/>
    </row>
    <row r="495" spans="1:1" x14ac:dyDescent="0.2">
      <c r="A495" s="23"/>
    </row>
    <row r="496" spans="1:1" x14ac:dyDescent="0.2">
      <c r="A496" s="23"/>
    </row>
    <row r="497" spans="1:1" x14ac:dyDescent="0.2">
      <c r="A497" s="23"/>
    </row>
    <row r="498" spans="1:1" x14ac:dyDescent="0.2">
      <c r="A498" s="23"/>
    </row>
    <row r="499" spans="1:1" x14ac:dyDescent="0.2">
      <c r="A499" s="23"/>
    </row>
    <row r="500" spans="1:1" x14ac:dyDescent="0.2">
      <c r="A500" s="23"/>
    </row>
    <row r="501" spans="1:1" x14ac:dyDescent="0.2">
      <c r="A501" s="23"/>
    </row>
    <row r="502" spans="1:1" x14ac:dyDescent="0.2">
      <c r="A502" s="23"/>
    </row>
    <row r="503" spans="1:1" x14ac:dyDescent="0.2">
      <c r="A503" s="23"/>
    </row>
    <row r="504" spans="1:1" x14ac:dyDescent="0.2">
      <c r="A504" s="23"/>
    </row>
    <row r="505" spans="1:1" x14ac:dyDescent="0.2">
      <c r="A505" s="23"/>
    </row>
    <row r="506" spans="1:1" x14ac:dyDescent="0.2">
      <c r="A506" s="23"/>
    </row>
    <row r="507" spans="1:1" x14ac:dyDescent="0.2">
      <c r="A507" s="23"/>
    </row>
    <row r="508" spans="1:1" x14ac:dyDescent="0.2">
      <c r="A508" s="23"/>
    </row>
    <row r="509" spans="1:1" x14ac:dyDescent="0.2">
      <c r="A509" s="23"/>
    </row>
    <row r="510" spans="1:1" x14ac:dyDescent="0.2">
      <c r="A510" s="23"/>
    </row>
    <row r="511" spans="1:1" x14ac:dyDescent="0.2">
      <c r="A511" s="23"/>
    </row>
    <row r="512" spans="1:1" x14ac:dyDescent="0.2">
      <c r="A512" s="23"/>
    </row>
    <row r="513" spans="1:1" x14ac:dyDescent="0.2">
      <c r="A513" s="23"/>
    </row>
    <row r="514" spans="1:1" x14ac:dyDescent="0.2">
      <c r="A514" s="23"/>
    </row>
    <row r="515" spans="1:1" x14ac:dyDescent="0.2">
      <c r="A515" s="23"/>
    </row>
    <row r="516" spans="1:1" x14ac:dyDescent="0.2">
      <c r="A516" s="23"/>
    </row>
    <row r="517" spans="1:1" x14ac:dyDescent="0.2">
      <c r="A517" s="23"/>
    </row>
    <row r="518" spans="1:1" x14ac:dyDescent="0.2">
      <c r="A518" s="23"/>
    </row>
    <row r="519" spans="1:1" x14ac:dyDescent="0.2">
      <c r="A519" s="23"/>
    </row>
    <row r="520" spans="1:1" x14ac:dyDescent="0.2">
      <c r="A520" s="23"/>
    </row>
    <row r="521" spans="1:1" x14ac:dyDescent="0.2">
      <c r="A521" s="23"/>
    </row>
    <row r="522" spans="1:1" x14ac:dyDescent="0.2">
      <c r="A522" s="23"/>
    </row>
    <row r="523" spans="1:1" x14ac:dyDescent="0.2">
      <c r="A523" s="23"/>
    </row>
    <row r="524" spans="1:1" x14ac:dyDescent="0.2">
      <c r="A524" s="23"/>
    </row>
    <row r="525" spans="1:1" x14ac:dyDescent="0.2">
      <c r="A525" s="23"/>
    </row>
    <row r="526" spans="1:1" x14ac:dyDescent="0.2">
      <c r="A526" s="23"/>
    </row>
    <row r="527" spans="1:1" x14ac:dyDescent="0.2">
      <c r="A527" s="23"/>
    </row>
    <row r="528" spans="1:1" x14ac:dyDescent="0.2">
      <c r="A528" s="23"/>
    </row>
    <row r="529" spans="1:1" x14ac:dyDescent="0.2">
      <c r="A529" s="23"/>
    </row>
    <row r="530" spans="1:1" x14ac:dyDescent="0.2">
      <c r="A530" s="23"/>
    </row>
    <row r="531" spans="1:1" x14ac:dyDescent="0.2">
      <c r="A531" s="23"/>
    </row>
    <row r="532" spans="1:1" x14ac:dyDescent="0.2">
      <c r="A532" s="23"/>
    </row>
    <row r="533" spans="1:1" x14ac:dyDescent="0.2">
      <c r="A533" s="23"/>
    </row>
    <row r="534" spans="1:1" x14ac:dyDescent="0.2">
      <c r="A534" s="23"/>
    </row>
    <row r="535" spans="1:1" x14ac:dyDescent="0.2">
      <c r="A535" s="23"/>
    </row>
    <row r="536" spans="1:1" x14ac:dyDescent="0.2">
      <c r="A536" s="23"/>
    </row>
    <row r="537" spans="1:1" x14ac:dyDescent="0.2">
      <c r="A537" s="23"/>
    </row>
    <row r="538" spans="1:1" x14ac:dyDescent="0.2">
      <c r="A538" s="23"/>
    </row>
    <row r="539" spans="1:1" x14ac:dyDescent="0.2">
      <c r="A539" s="23"/>
    </row>
    <row r="540" spans="1:1" x14ac:dyDescent="0.2">
      <c r="A540" s="23"/>
    </row>
    <row r="541" spans="1:1" x14ac:dyDescent="0.2">
      <c r="A541" s="23"/>
    </row>
    <row r="542" spans="1:1" x14ac:dyDescent="0.2">
      <c r="A542" s="23"/>
    </row>
    <row r="543" spans="1:1" x14ac:dyDescent="0.2">
      <c r="A543" s="23"/>
    </row>
    <row r="544" spans="1:1" x14ac:dyDescent="0.2">
      <c r="A544" s="23"/>
    </row>
    <row r="545" spans="1:1" x14ac:dyDescent="0.2">
      <c r="A545" s="23"/>
    </row>
    <row r="546" spans="1:1" x14ac:dyDescent="0.2">
      <c r="A546" s="23"/>
    </row>
    <row r="547" spans="1:1" x14ac:dyDescent="0.2">
      <c r="A547" s="23"/>
    </row>
    <row r="548" spans="1:1" x14ac:dyDescent="0.2">
      <c r="A548" s="23"/>
    </row>
    <row r="549" spans="1:1" x14ac:dyDescent="0.2">
      <c r="A549" s="23"/>
    </row>
    <row r="550" spans="1:1" x14ac:dyDescent="0.2">
      <c r="A550" s="23"/>
    </row>
    <row r="551" spans="1:1" x14ac:dyDescent="0.2">
      <c r="A551" s="23"/>
    </row>
    <row r="552" spans="1:1" x14ac:dyDescent="0.2">
      <c r="A552" s="23"/>
    </row>
    <row r="553" spans="1:1" x14ac:dyDescent="0.2">
      <c r="A553" s="23"/>
    </row>
    <row r="554" spans="1:1" x14ac:dyDescent="0.2">
      <c r="A554" s="23"/>
    </row>
    <row r="555" spans="1:1" x14ac:dyDescent="0.2">
      <c r="A555" s="23"/>
    </row>
    <row r="556" spans="1:1" x14ac:dyDescent="0.2">
      <c r="A556" s="23"/>
    </row>
    <row r="557" spans="1:1" x14ac:dyDescent="0.2">
      <c r="A557" s="23"/>
    </row>
    <row r="558" spans="1:1" x14ac:dyDescent="0.2">
      <c r="A558" s="23"/>
    </row>
    <row r="559" spans="1:1" x14ac:dyDescent="0.2">
      <c r="A559" s="23"/>
    </row>
    <row r="560" spans="1:1" x14ac:dyDescent="0.2">
      <c r="A560" s="23"/>
    </row>
    <row r="561" spans="1:1" x14ac:dyDescent="0.2">
      <c r="A561" s="23"/>
    </row>
    <row r="562" spans="1:1" x14ac:dyDescent="0.2">
      <c r="A562" s="23"/>
    </row>
    <row r="563" spans="1:1" x14ac:dyDescent="0.2">
      <c r="A563" s="23"/>
    </row>
    <row r="564" spans="1:1" x14ac:dyDescent="0.2">
      <c r="A564" s="23"/>
    </row>
    <row r="565" spans="1:1" x14ac:dyDescent="0.2">
      <c r="A565" s="23"/>
    </row>
    <row r="566" spans="1:1" x14ac:dyDescent="0.2">
      <c r="A566" s="23"/>
    </row>
    <row r="567" spans="1:1" x14ac:dyDescent="0.2">
      <c r="A567" s="23"/>
    </row>
    <row r="568" spans="1:1" x14ac:dyDescent="0.2">
      <c r="A568" s="23"/>
    </row>
    <row r="569" spans="1:1" x14ac:dyDescent="0.2">
      <c r="A569" s="23"/>
    </row>
    <row r="570" spans="1:1" x14ac:dyDescent="0.2">
      <c r="A570" s="23"/>
    </row>
    <row r="571" spans="1:1" x14ac:dyDescent="0.2">
      <c r="A571" s="23"/>
    </row>
    <row r="572" spans="1:1" x14ac:dyDescent="0.2">
      <c r="A572" s="23"/>
    </row>
    <row r="573" spans="1:1" x14ac:dyDescent="0.2">
      <c r="A573" s="23"/>
    </row>
    <row r="574" spans="1:1" x14ac:dyDescent="0.2">
      <c r="A574" s="23"/>
    </row>
    <row r="575" spans="1:1" x14ac:dyDescent="0.2">
      <c r="A575" s="23"/>
    </row>
    <row r="576" spans="1:1" x14ac:dyDescent="0.2">
      <c r="A576" s="23"/>
    </row>
    <row r="577" spans="1:1" x14ac:dyDescent="0.2">
      <c r="A577" s="23"/>
    </row>
    <row r="578" spans="1:1" x14ac:dyDescent="0.2">
      <c r="A578" s="23"/>
    </row>
    <row r="579" spans="1:1" x14ac:dyDescent="0.2">
      <c r="A579" s="23"/>
    </row>
    <row r="580" spans="1:1" x14ac:dyDescent="0.2">
      <c r="A580" s="23"/>
    </row>
    <row r="581" spans="1:1" x14ac:dyDescent="0.2">
      <c r="A581" s="23"/>
    </row>
    <row r="582" spans="1:1" x14ac:dyDescent="0.2">
      <c r="A582" s="23"/>
    </row>
    <row r="583" spans="1:1" x14ac:dyDescent="0.2">
      <c r="A583" s="23"/>
    </row>
    <row r="584" spans="1:1" x14ac:dyDescent="0.2">
      <c r="A584" s="23"/>
    </row>
    <row r="585" spans="1:1" x14ac:dyDescent="0.2">
      <c r="A585" s="23"/>
    </row>
    <row r="586" spans="1:1" x14ac:dyDescent="0.2">
      <c r="A586" s="23"/>
    </row>
    <row r="587" spans="1:1" x14ac:dyDescent="0.2">
      <c r="A587" s="23"/>
    </row>
    <row r="588" spans="1:1" x14ac:dyDescent="0.2">
      <c r="A588" s="23"/>
    </row>
    <row r="589" spans="1:1" x14ac:dyDescent="0.2">
      <c r="A589" s="23"/>
    </row>
    <row r="590" spans="1:1" x14ac:dyDescent="0.2">
      <c r="A590" s="23"/>
    </row>
    <row r="591" spans="1:1" x14ac:dyDescent="0.2">
      <c r="A591" s="23"/>
    </row>
    <row r="592" spans="1:1" x14ac:dyDescent="0.2">
      <c r="A592" s="23"/>
    </row>
    <row r="593" spans="1:1" x14ac:dyDescent="0.2">
      <c r="A593" s="23"/>
    </row>
    <row r="594" spans="1:1" x14ac:dyDescent="0.2">
      <c r="A594" s="23"/>
    </row>
    <row r="595" spans="1:1" x14ac:dyDescent="0.2">
      <c r="A595" s="23"/>
    </row>
    <row r="596" spans="1:1" x14ac:dyDescent="0.2">
      <c r="A596" s="23"/>
    </row>
    <row r="597" spans="1:1" x14ac:dyDescent="0.2">
      <c r="A597" s="23"/>
    </row>
    <row r="598" spans="1:1" x14ac:dyDescent="0.2">
      <c r="A598" s="23"/>
    </row>
    <row r="599" spans="1:1" x14ac:dyDescent="0.2">
      <c r="A599" s="23"/>
    </row>
    <row r="600" spans="1:1" x14ac:dyDescent="0.2">
      <c r="A600" s="23"/>
    </row>
    <row r="601" spans="1:1" x14ac:dyDescent="0.2">
      <c r="A601" s="23"/>
    </row>
    <row r="602" spans="1:1" x14ac:dyDescent="0.2">
      <c r="A602" s="23"/>
    </row>
    <row r="603" spans="1:1" x14ac:dyDescent="0.2">
      <c r="A603" s="23"/>
    </row>
    <row r="604" spans="1:1" x14ac:dyDescent="0.2">
      <c r="A604" s="23"/>
    </row>
    <row r="605" spans="1:1" x14ac:dyDescent="0.2">
      <c r="A605" s="23"/>
    </row>
    <row r="606" spans="1:1" x14ac:dyDescent="0.2">
      <c r="A606" s="23"/>
    </row>
    <row r="607" spans="1:1" x14ac:dyDescent="0.2">
      <c r="A607" s="23"/>
    </row>
    <row r="608" spans="1:1" x14ac:dyDescent="0.2">
      <c r="A608" s="23"/>
    </row>
    <row r="609" spans="1:1" x14ac:dyDescent="0.2">
      <c r="A609" s="23"/>
    </row>
    <row r="610" spans="1:1" x14ac:dyDescent="0.2">
      <c r="A610" s="23"/>
    </row>
    <row r="611" spans="1:1" x14ac:dyDescent="0.2">
      <c r="A611" s="23"/>
    </row>
    <row r="612" spans="1:1" x14ac:dyDescent="0.2">
      <c r="A612" s="23"/>
    </row>
    <row r="613" spans="1:1" x14ac:dyDescent="0.2">
      <c r="A613" s="23"/>
    </row>
    <row r="614" spans="1:1" x14ac:dyDescent="0.2">
      <c r="A614" s="23"/>
    </row>
    <row r="615" spans="1:1" x14ac:dyDescent="0.2">
      <c r="A615" s="23"/>
    </row>
    <row r="616" spans="1:1" x14ac:dyDescent="0.2">
      <c r="A616" s="23"/>
    </row>
    <row r="617" spans="1:1" x14ac:dyDescent="0.2">
      <c r="A617" s="23"/>
    </row>
    <row r="618" spans="1:1" x14ac:dyDescent="0.2">
      <c r="A618" s="23"/>
    </row>
    <row r="619" spans="1:1" x14ac:dyDescent="0.2">
      <c r="A619" s="23"/>
    </row>
    <row r="620" spans="1:1" x14ac:dyDescent="0.2">
      <c r="A620" s="23"/>
    </row>
    <row r="621" spans="1:1" x14ac:dyDescent="0.2">
      <c r="A621" s="23"/>
    </row>
    <row r="622" spans="1:1" x14ac:dyDescent="0.2">
      <c r="A622" s="23"/>
    </row>
    <row r="623" spans="1:1" x14ac:dyDescent="0.2">
      <c r="A623" s="23"/>
    </row>
    <row r="624" spans="1:1" x14ac:dyDescent="0.2">
      <c r="A624" s="23"/>
    </row>
    <row r="625" spans="1:1" x14ac:dyDescent="0.2">
      <c r="A625" s="23"/>
    </row>
    <row r="626" spans="1:1" x14ac:dyDescent="0.2">
      <c r="A626" s="23"/>
    </row>
    <row r="627" spans="1:1" x14ac:dyDescent="0.2">
      <c r="A627" s="23"/>
    </row>
    <row r="628" spans="1:1" x14ac:dyDescent="0.2">
      <c r="A628" s="23"/>
    </row>
    <row r="629" spans="1:1" x14ac:dyDescent="0.2">
      <c r="A629" s="23"/>
    </row>
    <row r="630" spans="1:1" x14ac:dyDescent="0.2">
      <c r="A630" s="23"/>
    </row>
    <row r="631" spans="1:1" x14ac:dyDescent="0.2">
      <c r="A631" s="23"/>
    </row>
    <row r="632" spans="1:1" x14ac:dyDescent="0.2">
      <c r="A632" s="23"/>
    </row>
    <row r="633" spans="1:1" x14ac:dyDescent="0.2">
      <c r="A633" s="23"/>
    </row>
    <row r="634" spans="1:1" x14ac:dyDescent="0.2">
      <c r="A634" s="23"/>
    </row>
    <row r="635" spans="1:1" x14ac:dyDescent="0.2">
      <c r="A635" s="23"/>
    </row>
    <row r="636" spans="1:1" x14ac:dyDescent="0.2">
      <c r="A636" s="23"/>
    </row>
    <row r="637" spans="1:1" x14ac:dyDescent="0.2">
      <c r="A637" s="23"/>
    </row>
    <row r="638" spans="1:1" x14ac:dyDescent="0.2">
      <c r="A638" s="23"/>
    </row>
    <row r="639" spans="1:1" x14ac:dyDescent="0.2">
      <c r="A639" s="23"/>
    </row>
    <row r="640" spans="1:1" x14ac:dyDescent="0.2">
      <c r="A640" s="23"/>
    </row>
    <row r="641" spans="1:1" x14ac:dyDescent="0.2">
      <c r="A641" s="23"/>
    </row>
    <row r="642" spans="1:1" x14ac:dyDescent="0.2">
      <c r="A642" s="23"/>
    </row>
    <row r="643" spans="1:1" x14ac:dyDescent="0.2">
      <c r="A643" s="23"/>
    </row>
    <row r="644" spans="1:1" x14ac:dyDescent="0.2">
      <c r="A644" s="23"/>
    </row>
    <row r="645" spans="1:1" x14ac:dyDescent="0.2">
      <c r="A645" s="23"/>
    </row>
    <row r="646" spans="1:1" x14ac:dyDescent="0.2">
      <c r="A646" s="23"/>
    </row>
    <row r="647" spans="1:1" x14ac:dyDescent="0.2">
      <c r="A647" s="23"/>
    </row>
    <row r="648" spans="1:1" x14ac:dyDescent="0.2">
      <c r="A648" s="23"/>
    </row>
    <row r="649" spans="1:1" x14ac:dyDescent="0.2">
      <c r="A649" s="23"/>
    </row>
    <row r="650" spans="1:1" x14ac:dyDescent="0.2">
      <c r="A650" s="23"/>
    </row>
    <row r="651" spans="1:1" x14ac:dyDescent="0.2">
      <c r="A651" s="23"/>
    </row>
    <row r="652" spans="1:1" x14ac:dyDescent="0.2">
      <c r="A652" s="23"/>
    </row>
    <row r="653" spans="1:1" x14ac:dyDescent="0.2">
      <c r="A653" s="23"/>
    </row>
    <row r="654" spans="1:1" x14ac:dyDescent="0.2">
      <c r="A654" s="23"/>
    </row>
    <row r="655" spans="1:1" x14ac:dyDescent="0.2">
      <c r="A655" s="23"/>
    </row>
    <row r="656" spans="1:1" x14ac:dyDescent="0.2">
      <c r="A656" s="23"/>
    </row>
    <row r="657" spans="1:1" x14ac:dyDescent="0.2">
      <c r="A657" s="23"/>
    </row>
    <row r="658" spans="1:1" x14ac:dyDescent="0.2">
      <c r="A658" s="23"/>
    </row>
    <row r="659" spans="1:1" x14ac:dyDescent="0.2">
      <c r="A659" s="23"/>
    </row>
    <row r="660" spans="1:1" x14ac:dyDescent="0.2">
      <c r="A660" s="23"/>
    </row>
    <row r="661" spans="1:1" x14ac:dyDescent="0.2">
      <c r="A661" s="23"/>
    </row>
    <row r="662" spans="1:1" x14ac:dyDescent="0.2">
      <c r="A662" s="23"/>
    </row>
    <row r="663" spans="1:1" x14ac:dyDescent="0.2">
      <c r="A663" s="23"/>
    </row>
    <row r="664" spans="1:1" x14ac:dyDescent="0.2">
      <c r="A664" s="23"/>
    </row>
    <row r="665" spans="1:1" x14ac:dyDescent="0.2">
      <c r="A665" s="23"/>
    </row>
    <row r="666" spans="1:1" x14ac:dyDescent="0.2">
      <c r="A666" s="23"/>
    </row>
    <row r="667" spans="1:1" x14ac:dyDescent="0.2">
      <c r="A667" s="23"/>
    </row>
    <row r="668" spans="1:1" x14ac:dyDescent="0.2">
      <c r="A668" s="23"/>
    </row>
    <row r="669" spans="1:1" x14ac:dyDescent="0.2">
      <c r="A669" s="23"/>
    </row>
    <row r="670" spans="1:1" x14ac:dyDescent="0.2">
      <c r="A670" s="23"/>
    </row>
    <row r="671" spans="1:1" x14ac:dyDescent="0.2">
      <c r="A671" s="23"/>
    </row>
    <row r="672" spans="1:1" x14ac:dyDescent="0.2">
      <c r="A672" s="23"/>
    </row>
    <row r="673" spans="1:1" x14ac:dyDescent="0.2">
      <c r="A673" s="23"/>
    </row>
    <row r="674" spans="1:1" x14ac:dyDescent="0.2">
      <c r="A674" s="23"/>
    </row>
    <row r="675" spans="1:1" x14ac:dyDescent="0.2">
      <c r="A675" s="23"/>
    </row>
    <row r="676" spans="1:1" x14ac:dyDescent="0.2">
      <c r="A676" s="23"/>
    </row>
    <row r="677" spans="1:1" x14ac:dyDescent="0.2">
      <c r="A677" s="23"/>
    </row>
    <row r="678" spans="1:1" x14ac:dyDescent="0.2">
      <c r="A678" s="23"/>
    </row>
    <row r="679" spans="1:1" x14ac:dyDescent="0.2">
      <c r="A679" s="23"/>
    </row>
    <row r="680" spans="1:1" x14ac:dyDescent="0.2">
      <c r="A680" s="23"/>
    </row>
    <row r="681" spans="1:1" x14ac:dyDescent="0.2">
      <c r="A681" s="23"/>
    </row>
    <row r="682" spans="1:1" x14ac:dyDescent="0.2">
      <c r="A682" s="23"/>
    </row>
    <row r="683" spans="1:1" x14ac:dyDescent="0.2">
      <c r="A683" s="23"/>
    </row>
    <row r="684" spans="1:1" x14ac:dyDescent="0.2">
      <c r="A684" s="23"/>
    </row>
    <row r="685" spans="1:1" x14ac:dyDescent="0.2">
      <c r="A685" s="23"/>
    </row>
    <row r="686" spans="1:1" x14ac:dyDescent="0.2">
      <c r="A686" s="23"/>
    </row>
    <row r="687" spans="1:1" x14ac:dyDescent="0.2">
      <c r="A687" s="23"/>
    </row>
    <row r="688" spans="1:1" x14ac:dyDescent="0.2">
      <c r="A688" s="23"/>
    </row>
    <row r="689" spans="1:1" x14ac:dyDescent="0.2">
      <c r="A689" s="23"/>
    </row>
    <row r="690" spans="1:1" x14ac:dyDescent="0.2">
      <c r="A690" s="23"/>
    </row>
    <row r="691" spans="1:1" x14ac:dyDescent="0.2">
      <c r="A691" s="23"/>
    </row>
    <row r="692" spans="1:1" x14ac:dyDescent="0.2">
      <c r="A692" s="23"/>
    </row>
    <row r="693" spans="1:1" x14ac:dyDescent="0.2">
      <c r="A693" s="23"/>
    </row>
    <row r="694" spans="1:1" x14ac:dyDescent="0.2">
      <c r="A694" s="23"/>
    </row>
    <row r="695" spans="1:1" x14ac:dyDescent="0.2">
      <c r="A695" s="23"/>
    </row>
    <row r="696" spans="1:1" x14ac:dyDescent="0.2">
      <c r="A696" s="23"/>
    </row>
    <row r="697" spans="1:1" x14ac:dyDescent="0.2">
      <c r="A697" s="23"/>
    </row>
    <row r="698" spans="1:1" x14ac:dyDescent="0.2">
      <c r="A698" s="23"/>
    </row>
    <row r="699" spans="1:1" x14ac:dyDescent="0.2">
      <c r="A699" s="23"/>
    </row>
    <row r="700" spans="1:1" x14ac:dyDescent="0.2">
      <c r="A700" s="23"/>
    </row>
    <row r="701" spans="1:1" x14ac:dyDescent="0.2">
      <c r="A701" s="23"/>
    </row>
    <row r="702" spans="1:1" x14ac:dyDescent="0.2">
      <c r="A702" s="23"/>
    </row>
    <row r="703" spans="1:1" x14ac:dyDescent="0.2">
      <c r="A703" s="23"/>
    </row>
    <row r="704" spans="1:1" x14ac:dyDescent="0.2">
      <c r="A704" s="23"/>
    </row>
    <row r="705" spans="1:1" x14ac:dyDescent="0.2">
      <c r="A705" s="23"/>
    </row>
    <row r="706" spans="1:1" x14ac:dyDescent="0.2">
      <c r="A706" s="23"/>
    </row>
    <row r="707" spans="1:1" x14ac:dyDescent="0.2">
      <c r="A707" s="23"/>
    </row>
    <row r="708" spans="1:1" x14ac:dyDescent="0.2">
      <c r="A708" s="23"/>
    </row>
    <row r="709" spans="1:1" x14ac:dyDescent="0.2">
      <c r="A709" s="23"/>
    </row>
    <row r="710" spans="1:1" x14ac:dyDescent="0.2">
      <c r="A710" s="23"/>
    </row>
    <row r="711" spans="1:1" x14ac:dyDescent="0.2">
      <c r="A711" s="23"/>
    </row>
    <row r="712" spans="1:1" x14ac:dyDescent="0.2">
      <c r="A712" s="23"/>
    </row>
    <row r="713" spans="1:1" x14ac:dyDescent="0.2">
      <c r="A713" s="23"/>
    </row>
    <row r="714" spans="1:1" x14ac:dyDescent="0.2">
      <c r="A714" s="23"/>
    </row>
    <row r="715" spans="1:1" x14ac:dyDescent="0.2">
      <c r="A715" s="23"/>
    </row>
    <row r="716" spans="1:1" x14ac:dyDescent="0.2">
      <c r="A716" s="23"/>
    </row>
    <row r="717" spans="1:1" x14ac:dyDescent="0.2">
      <c r="A717" s="23"/>
    </row>
    <row r="718" spans="1:1" x14ac:dyDescent="0.2">
      <c r="A718" s="23"/>
    </row>
    <row r="719" spans="1:1" x14ac:dyDescent="0.2">
      <c r="A719" s="23"/>
    </row>
    <row r="720" spans="1:1" x14ac:dyDescent="0.2">
      <c r="A720" s="23"/>
    </row>
    <row r="721" spans="1:1" x14ac:dyDescent="0.2">
      <c r="A721" s="23"/>
    </row>
    <row r="722" spans="1:1" x14ac:dyDescent="0.2">
      <c r="A722" s="23"/>
    </row>
    <row r="723" spans="1:1" x14ac:dyDescent="0.2">
      <c r="A723" s="23"/>
    </row>
    <row r="724" spans="1:1" x14ac:dyDescent="0.2">
      <c r="A724" s="23"/>
    </row>
    <row r="725" spans="1:1" x14ac:dyDescent="0.2">
      <c r="A725" s="23"/>
    </row>
    <row r="726" spans="1:1" x14ac:dyDescent="0.2">
      <c r="A726" s="23"/>
    </row>
    <row r="727" spans="1:1" x14ac:dyDescent="0.2">
      <c r="A727" s="23"/>
    </row>
    <row r="728" spans="1:1" x14ac:dyDescent="0.2">
      <c r="A728" s="23"/>
    </row>
    <row r="729" spans="1:1" x14ac:dyDescent="0.2">
      <c r="A729" s="23"/>
    </row>
    <row r="730" spans="1:1" x14ac:dyDescent="0.2">
      <c r="A730" s="23"/>
    </row>
    <row r="731" spans="1:1" x14ac:dyDescent="0.2">
      <c r="A731" s="23"/>
    </row>
    <row r="732" spans="1:1" x14ac:dyDescent="0.2">
      <c r="A732" s="23"/>
    </row>
    <row r="733" spans="1:1" x14ac:dyDescent="0.2">
      <c r="A733" s="23"/>
    </row>
    <row r="734" spans="1:1" x14ac:dyDescent="0.2">
      <c r="A734" s="23"/>
    </row>
    <row r="735" spans="1:1" x14ac:dyDescent="0.2">
      <c r="A735" s="23"/>
    </row>
    <row r="736" spans="1:1" x14ac:dyDescent="0.2">
      <c r="A736" s="23"/>
    </row>
    <row r="737" spans="1:1" x14ac:dyDescent="0.2">
      <c r="A737" s="23"/>
    </row>
    <row r="738" spans="1:1" x14ac:dyDescent="0.2">
      <c r="A738" s="23"/>
    </row>
    <row r="739" spans="1:1" x14ac:dyDescent="0.2">
      <c r="A739" s="23"/>
    </row>
    <row r="740" spans="1:1" x14ac:dyDescent="0.2">
      <c r="A740" s="23"/>
    </row>
    <row r="741" spans="1:1" x14ac:dyDescent="0.2">
      <c r="A741" s="23"/>
    </row>
    <row r="742" spans="1:1" x14ac:dyDescent="0.2">
      <c r="A742" s="23"/>
    </row>
    <row r="743" spans="1:1" x14ac:dyDescent="0.2">
      <c r="A743" s="23"/>
    </row>
    <row r="744" spans="1:1" x14ac:dyDescent="0.2">
      <c r="A744" s="23"/>
    </row>
    <row r="745" spans="1:1" x14ac:dyDescent="0.2">
      <c r="A745" s="23"/>
    </row>
    <row r="746" spans="1:1" x14ac:dyDescent="0.2">
      <c r="A746" s="23"/>
    </row>
    <row r="747" spans="1:1" x14ac:dyDescent="0.2">
      <c r="A747" s="23"/>
    </row>
    <row r="748" spans="1:1" x14ac:dyDescent="0.2">
      <c r="A748" s="23"/>
    </row>
    <row r="749" spans="1:1" x14ac:dyDescent="0.2">
      <c r="A749" s="23"/>
    </row>
    <row r="750" spans="1:1" x14ac:dyDescent="0.2">
      <c r="A750" s="23"/>
    </row>
    <row r="751" spans="1:1" x14ac:dyDescent="0.2">
      <c r="A751" s="23"/>
    </row>
    <row r="752" spans="1:1" x14ac:dyDescent="0.2">
      <c r="A752" s="23"/>
    </row>
    <row r="753" spans="1:1" x14ac:dyDescent="0.2">
      <c r="A753" s="23"/>
    </row>
    <row r="754" spans="1:1" x14ac:dyDescent="0.2">
      <c r="A754" s="23"/>
    </row>
    <row r="755" spans="1:1" x14ac:dyDescent="0.2">
      <c r="A755" s="23"/>
    </row>
    <row r="756" spans="1:1" x14ac:dyDescent="0.2">
      <c r="A756" s="23"/>
    </row>
    <row r="757" spans="1:1" x14ac:dyDescent="0.2">
      <c r="A757" s="23"/>
    </row>
    <row r="758" spans="1:1" x14ac:dyDescent="0.2">
      <c r="A758" s="23"/>
    </row>
    <row r="759" spans="1:1" x14ac:dyDescent="0.2">
      <c r="A759" s="23"/>
    </row>
    <row r="760" spans="1:1" x14ac:dyDescent="0.2">
      <c r="A760" s="23"/>
    </row>
    <row r="761" spans="1:1" x14ac:dyDescent="0.2">
      <c r="A761" s="23"/>
    </row>
    <row r="762" spans="1:1" x14ac:dyDescent="0.2">
      <c r="A762" s="23"/>
    </row>
    <row r="763" spans="1:1" x14ac:dyDescent="0.2">
      <c r="A763" s="23"/>
    </row>
    <row r="764" spans="1:1" x14ac:dyDescent="0.2">
      <c r="A764" s="23"/>
    </row>
    <row r="765" spans="1:1" x14ac:dyDescent="0.2">
      <c r="A765" s="23"/>
    </row>
    <row r="766" spans="1:1" x14ac:dyDescent="0.2">
      <c r="A766" s="23"/>
    </row>
    <row r="767" spans="1:1" x14ac:dyDescent="0.2">
      <c r="A767" s="23"/>
    </row>
    <row r="768" spans="1:1" x14ac:dyDescent="0.2">
      <c r="A768" s="23"/>
    </row>
    <row r="769" spans="1:1" x14ac:dyDescent="0.2">
      <c r="A769" s="23"/>
    </row>
    <row r="770" spans="1:1" x14ac:dyDescent="0.2">
      <c r="A770" s="23"/>
    </row>
    <row r="771" spans="1:1" x14ac:dyDescent="0.2">
      <c r="A771" s="23"/>
    </row>
    <row r="772" spans="1:1" x14ac:dyDescent="0.2">
      <c r="A772" s="23"/>
    </row>
    <row r="773" spans="1:1" x14ac:dyDescent="0.2">
      <c r="A773" s="23"/>
    </row>
    <row r="774" spans="1:1" x14ac:dyDescent="0.2">
      <c r="A774" s="23"/>
    </row>
    <row r="775" spans="1:1" x14ac:dyDescent="0.2">
      <c r="A775" s="23"/>
    </row>
    <row r="776" spans="1:1" x14ac:dyDescent="0.2">
      <c r="A776" s="23"/>
    </row>
    <row r="777" spans="1:1" x14ac:dyDescent="0.2">
      <c r="A777" s="23"/>
    </row>
    <row r="778" spans="1:1" x14ac:dyDescent="0.2">
      <c r="A778" s="23"/>
    </row>
    <row r="779" spans="1:1" x14ac:dyDescent="0.2">
      <c r="A779" s="23"/>
    </row>
    <row r="780" spans="1:1" x14ac:dyDescent="0.2">
      <c r="A780" s="23"/>
    </row>
    <row r="781" spans="1:1" x14ac:dyDescent="0.2">
      <c r="A781" s="23"/>
    </row>
    <row r="782" spans="1:1" x14ac:dyDescent="0.2">
      <c r="A782" s="23"/>
    </row>
    <row r="783" spans="1:1" x14ac:dyDescent="0.2">
      <c r="A783" s="23"/>
    </row>
    <row r="784" spans="1:1" x14ac:dyDescent="0.2">
      <c r="A784" s="23"/>
    </row>
    <row r="785" spans="1:1" x14ac:dyDescent="0.2">
      <c r="A785" s="23"/>
    </row>
    <row r="786" spans="1:1" x14ac:dyDescent="0.2">
      <c r="A786" s="23"/>
    </row>
    <row r="787" spans="1:1" x14ac:dyDescent="0.2">
      <c r="A787" s="23"/>
    </row>
    <row r="788" spans="1:1" x14ac:dyDescent="0.2">
      <c r="A788" s="23"/>
    </row>
    <row r="789" spans="1:1" x14ac:dyDescent="0.2">
      <c r="A789" s="23"/>
    </row>
    <row r="790" spans="1:1" x14ac:dyDescent="0.2">
      <c r="A790" s="23"/>
    </row>
    <row r="791" spans="1:1" x14ac:dyDescent="0.2">
      <c r="A791" s="23"/>
    </row>
    <row r="792" spans="1:1" x14ac:dyDescent="0.2">
      <c r="A792" s="23"/>
    </row>
    <row r="793" spans="1:1" x14ac:dyDescent="0.2">
      <c r="A793" s="23"/>
    </row>
    <row r="794" spans="1:1" x14ac:dyDescent="0.2">
      <c r="A794" s="23"/>
    </row>
    <row r="795" spans="1:1" x14ac:dyDescent="0.2">
      <c r="A795" s="23"/>
    </row>
    <row r="796" spans="1:1" x14ac:dyDescent="0.2">
      <c r="A796" s="23"/>
    </row>
    <row r="797" spans="1:1" x14ac:dyDescent="0.2">
      <c r="A797" s="23"/>
    </row>
    <row r="798" spans="1:1" x14ac:dyDescent="0.2">
      <c r="A798" s="23"/>
    </row>
    <row r="799" spans="1:1" x14ac:dyDescent="0.2">
      <c r="A799" s="23"/>
    </row>
    <row r="800" spans="1:1" x14ac:dyDescent="0.2">
      <c r="A800" s="23"/>
    </row>
    <row r="801" spans="1:1" x14ac:dyDescent="0.2">
      <c r="A801" s="23"/>
    </row>
    <row r="802" spans="1:1" x14ac:dyDescent="0.2">
      <c r="A802" s="23"/>
    </row>
    <row r="803" spans="1:1" x14ac:dyDescent="0.2">
      <c r="A803" s="23"/>
    </row>
    <row r="804" spans="1:1" x14ac:dyDescent="0.2">
      <c r="A804" s="23"/>
    </row>
    <row r="805" spans="1:1" x14ac:dyDescent="0.2">
      <c r="A805" s="23"/>
    </row>
    <row r="806" spans="1:1" x14ac:dyDescent="0.2">
      <c r="A806" s="23"/>
    </row>
    <row r="807" spans="1:1" x14ac:dyDescent="0.2">
      <c r="A807" s="23"/>
    </row>
    <row r="808" spans="1:1" x14ac:dyDescent="0.2">
      <c r="A808" s="23"/>
    </row>
    <row r="809" spans="1:1" x14ac:dyDescent="0.2">
      <c r="A809" s="23"/>
    </row>
    <row r="810" spans="1:1" x14ac:dyDescent="0.2">
      <c r="A810" s="23"/>
    </row>
    <row r="811" spans="1:1" x14ac:dyDescent="0.2">
      <c r="A811" s="23"/>
    </row>
    <row r="812" spans="1:1" x14ac:dyDescent="0.2">
      <c r="A812" s="23"/>
    </row>
    <row r="813" spans="1:1" x14ac:dyDescent="0.2">
      <c r="A813" s="23"/>
    </row>
    <row r="814" spans="1:1" x14ac:dyDescent="0.2">
      <c r="A814" s="23"/>
    </row>
    <row r="815" spans="1:1" x14ac:dyDescent="0.2">
      <c r="A815" s="23"/>
    </row>
    <row r="816" spans="1:1" x14ac:dyDescent="0.2">
      <c r="A816" s="23"/>
    </row>
    <row r="817" spans="1:1" x14ac:dyDescent="0.2">
      <c r="A817" s="23"/>
    </row>
    <row r="818" spans="1:1" x14ac:dyDescent="0.2">
      <c r="A818" s="23"/>
    </row>
    <row r="819" spans="1:1" x14ac:dyDescent="0.2">
      <c r="A819" s="23"/>
    </row>
    <row r="820" spans="1:1" x14ac:dyDescent="0.2">
      <c r="A820" s="23"/>
    </row>
    <row r="821" spans="1:1" x14ac:dyDescent="0.2">
      <c r="A821" s="23"/>
    </row>
    <row r="822" spans="1:1" x14ac:dyDescent="0.2">
      <c r="A822" s="23"/>
    </row>
    <row r="823" spans="1:1" x14ac:dyDescent="0.2">
      <c r="A823" s="23"/>
    </row>
    <row r="824" spans="1:1" x14ac:dyDescent="0.2">
      <c r="A824" s="23"/>
    </row>
    <row r="825" spans="1:1" x14ac:dyDescent="0.2">
      <c r="A825" s="23"/>
    </row>
    <row r="826" spans="1:1" x14ac:dyDescent="0.2">
      <c r="A826" s="23"/>
    </row>
    <row r="827" spans="1:1" x14ac:dyDescent="0.2">
      <c r="A827" s="23"/>
    </row>
    <row r="828" spans="1:1" x14ac:dyDescent="0.2">
      <c r="A828" s="23"/>
    </row>
    <row r="829" spans="1:1" x14ac:dyDescent="0.2">
      <c r="A829" s="23"/>
    </row>
    <row r="830" spans="1:1" x14ac:dyDescent="0.2">
      <c r="A830" s="23"/>
    </row>
    <row r="831" spans="1:1" x14ac:dyDescent="0.2">
      <c r="A831" s="23"/>
    </row>
    <row r="832" spans="1:1" x14ac:dyDescent="0.2">
      <c r="A832" s="23"/>
    </row>
    <row r="833" spans="1:1" x14ac:dyDescent="0.2">
      <c r="A833" s="23"/>
    </row>
    <row r="834" spans="1:1" x14ac:dyDescent="0.2">
      <c r="A834" s="23"/>
    </row>
    <row r="835" spans="1:1" x14ac:dyDescent="0.2">
      <c r="A835" s="23"/>
    </row>
    <row r="836" spans="1:1" x14ac:dyDescent="0.2">
      <c r="A836" s="23"/>
    </row>
    <row r="837" spans="1:1" x14ac:dyDescent="0.2">
      <c r="A837" s="23"/>
    </row>
    <row r="838" spans="1:1" x14ac:dyDescent="0.2">
      <c r="A838" s="23"/>
    </row>
    <row r="839" spans="1:1" x14ac:dyDescent="0.2">
      <c r="A839" s="23"/>
    </row>
    <row r="840" spans="1:1" x14ac:dyDescent="0.2">
      <c r="A840" s="23"/>
    </row>
    <row r="841" spans="1:1" x14ac:dyDescent="0.2">
      <c r="A841" s="23"/>
    </row>
    <row r="842" spans="1:1" x14ac:dyDescent="0.2">
      <c r="A842" s="23"/>
    </row>
    <row r="843" spans="1:1" x14ac:dyDescent="0.2">
      <c r="A843" s="23"/>
    </row>
    <row r="844" spans="1:1" x14ac:dyDescent="0.2">
      <c r="A844" s="23"/>
    </row>
    <row r="845" spans="1:1" x14ac:dyDescent="0.2">
      <c r="A845" s="23"/>
    </row>
    <row r="846" spans="1:1" x14ac:dyDescent="0.2">
      <c r="A846" s="23"/>
    </row>
    <row r="847" spans="1:1" x14ac:dyDescent="0.2">
      <c r="A847" s="23"/>
    </row>
    <row r="848" spans="1:1" x14ac:dyDescent="0.2">
      <c r="A848" s="23"/>
    </row>
    <row r="849" spans="1:1" x14ac:dyDescent="0.2">
      <c r="A849" s="23"/>
    </row>
    <row r="850" spans="1:1" x14ac:dyDescent="0.2">
      <c r="A850" s="23"/>
    </row>
    <row r="851" spans="1:1" x14ac:dyDescent="0.2">
      <c r="A851" s="23"/>
    </row>
    <row r="852" spans="1:1" x14ac:dyDescent="0.2">
      <c r="A852" s="23"/>
    </row>
    <row r="853" spans="1:1" x14ac:dyDescent="0.2">
      <c r="A853" s="23"/>
    </row>
    <row r="854" spans="1:1" x14ac:dyDescent="0.2">
      <c r="A854" s="23"/>
    </row>
    <row r="855" spans="1:1" x14ac:dyDescent="0.2">
      <c r="A855" s="23"/>
    </row>
    <row r="856" spans="1:1" x14ac:dyDescent="0.2">
      <c r="A856" s="23"/>
    </row>
    <row r="857" spans="1:1" x14ac:dyDescent="0.2">
      <c r="A857" s="23"/>
    </row>
    <row r="858" spans="1:1" x14ac:dyDescent="0.2">
      <c r="A858" s="23"/>
    </row>
    <row r="859" spans="1:1" x14ac:dyDescent="0.2">
      <c r="A859" s="23"/>
    </row>
    <row r="860" spans="1:1" x14ac:dyDescent="0.2">
      <c r="A860" s="23"/>
    </row>
    <row r="861" spans="1:1" x14ac:dyDescent="0.2">
      <c r="A861" s="23"/>
    </row>
    <row r="862" spans="1:1" x14ac:dyDescent="0.2">
      <c r="A862" s="23"/>
    </row>
    <row r="863" spans="1:1" x14ac:dyDescent="0.2">
      <c r="A863" s="23"/>
    </row>
    <row r="864" spans="1:1" x14ac:dyDescent="0.2">
      <c r="A864" s="23"/>
    </row>
    <row r="865" spans="1:1" x14ac:dyDescent="0.2">
      <c r="A865" s="23"/>
    </row>
    <row r="866" spans="1:1" x14ac:dyDescent="0.2">
      <c r="A866" s="23"/>
    </row>
    <row r="867" spans="1:1" x14ac:dyDescent="0.2">
      <c r="A867" s="23"/>
    </row>
    <row r="868" spans="1:1" x14ac:dyDescent="0.2">
      <c r="A868" s="23"/>
    </row>
    <row r="869" spans="1:1" x14ac:dyDescent="0.2">
      <c r="A869" s="23"/>
    </row>
    <row r="870" spans="1:1" x14ac:dyDescent="0.2">
      <c r="A870" s="23"/>
    </row>
    <row r="871" spans="1:1" x14ac:dyDescent="0.2">
      <c r="A871" s="23"/>
    </row>
    <row r="872" spans="1:1" x14ac:dyDescent="0.2">
      <c r="A872" s="23"/>
    </row>
    <row r="873" spans="1:1" x14ac:dyDescent="0.2">
      <c r="A873" s="23"/>
    </row>
    <row r="874" spans="1:1" x14ac:dyDescent="0.2">
      <c r="A874" s="23"/>
    </row>
    <row r="875" spans="1:1" x14ac:dyDescent="0.2">
      <c r="A875" s="23"/>
    </row>
    <row r="876" spans="1:1" x14ac:dyDescent="0.2">
      <c r="A876" s="23"/>
    </row>
    <row r="877" spans="1:1" x14ac:dyDescent="0.2">
      <c r="A877" s="23"/>
    </row>
    <row r="878" spans="1:1" x14ac:dyDescent="0.2">
      <c r="A878" s="23"/>
    </row>
    <row r="879" spans="1:1" x14ac:dyDescent="0.2">
      <c r="A879" s="23"/>
    </row>
    <row r="880" spans="1:1" x14ac:dyDescent="0.2">
      <c r="A880" s="23"/>
    </row>
    <row r="881" spans="1:1" x14ac:dyDescent="0.2">
      <c r="A881" s="23"/>
    </row>
    <row r="882" spans="1:1" x14ac:dyDescent="0.2">
      <c r="A882" s="23"/>
    </row>
    <row r="883" spans="1:1" x14ac:dyDescent="0.2">
      <c r="A883" s="23"/>
    </row>
    <row r="884" spans="1:1" x14ac:dyDescent="0.2">
      <c r="A884" s="23"/>
    </row>
    <row r="885" spans="1:1" x14ac:dyDescent="0.2">
      <c r="A885" s="23"/>
    </row>
    <row r="886" spans="1:1" x14ac:dyDescent="0.2">
      <c r="A886" s="23"/>
    </row>
    <row r="887" spans="1:1" x14ac:dyDescent="0.2">
      <c r="A887" s="23"/>
    </row>
    <row r="888" spans="1:1" x14ac:dyDescent="0.2">
      <c r="A888" s="23"/>
    </row>
    <row r="889" spans="1:1" x14ac:dyDescent="0.2">
      <c r="A889" s="23"/>
    </row>
    <row r="890" spans="1:1" x14ac:dyDescent="0.2">
      <c r="A890" s="23"/>
    </row>
    <row r="891" spans="1:1" x14ac:dyDescent="0.2">
      <c r="A891" s="23"/>
    </row>
    <row r="892" spans="1:1" x14ac:dyDescent="0.2">
      <c r="A892" s="23"/>
    </row>
    <row r="893" spans="1:1" x14ac:dyDescent="0.2">
      <c r="A893" s="23"/>
    </row>
    <row r="894" spans="1:1" x14ac:dyDescent="0.2">
      <c r="A894" s="23"/>
    </row>
    <row r="895" spans="1:1" x14ac:dyDescent="0.2">
      <c r="A895" s="23"/>
    </row>
    <row r="896" spans="1:1" x14ac:dyDescent="0.2">
      <c r="A896" s="23"/>
    </row>
    <row r="897" spans="1:1" x14ac:dyDescent="0.2">
      <c r="A897" s="23"/>
    </row>
    <row r="898" spans="1:1" x14ac:dyDescent="0.2">
      <c r="A898" s="23"/>
    </row>
    <row r="899" spans="1:1" x14ac:dyDescent="0.2">
      <c r="A899" s="23"/>
    </row>
    <row r="900" spans="1:1" x14ac:dyDescent="0.2">
      <c r="A900" s="23"/>
    </row>
    <row r="901" spans="1:1" x14ac:dyDescent="0.2">
      <c r="A901" s="23"/>
    </row>
    <row r="902" spans="1:1" x14ac:dyDescent="0.2">
      <c r="A902" s="23"/>
    </row>
    <row r="903" spans="1:1" x14ac:dyDescent="0.2">
      <c r="A903" s="23"/>
    </row>
    <row r="904" spans="1:1" x14ac:dyDescent="0.2">
      <c r="A904" s="23"/>
    </row>
    <row r="905" spans="1:1" x14ac:dyDescent="0.2">
      <c r="A905" s="23"/>
    </row>
    <row r="906" spans="1:1" x14ac:dyDescent="0.2">
      <c r="A906" s="23"/>
    </row>
    <row r="907" spans="1:1" x14ac:dyDescent="0.2">
      <c r="A907" s="23"/>
    </row>
    <row r="908" spans="1:1" x14ac:dyDescent="0.2">
      <c r="A908" s="23"/>
    </row>
    <row r="909" spans="1:1" x14ac:dyDescent="0.2">
      <c r="A909" s="23"/>
    </row>
    <row r="910" spans="1:1" x14ac:dyDescent="0.2">
      <c r="A910" s="23"/>
    </row>
    <row r="911" spans="1:1" x14ac:dyDescent="0.2">
      <c r="A911" s="23"/>
    </row>
    <row r="912" spans="1:1" x14ac:dyDescent="0.2">
      <c r="A912" s="23"/>
    </row>
    <row r="913" spans="1:1" x14ac:dyDescent="0.2">
      <c r="A913" s="23"/>
    </row>
    <row r="914" spans="1:1" x14ac:dyDescent="0.2">
      <c r="A914" s="23"/>
    </row>
    <row r="915" spans="1:1" x14ac:dyDescent="0.2">
      <c r="A915" s="23"/>
    </row>
    <row r="916" spans="1:1" x14ac:dyDescent="0.2">
      <c r="A916" s="23"/>
    </row>
    <row r="917" spans="1:1" x14ac:dyDescent="0.2">
      <c r="A917" s="23"/>
    </row>
    <row r="918" spans="1:1" x14ac:dyDescent="0.2">
      <c r="A918" s="23"/>
    </row>
    <row r="919" spans="1:1" x14ac:dyDescent="0.2">
      <c r="A919" s="23"/>
    </row>
    <row r="920" spans="1:1" x14ac:dyDescent="0.2">
      <c r="A920" s="23"/>
    </row>
    <row r="921" spans="1:1" x14ac:dyDescent="0.2">
      <c r="A921" s="23"/>
    </row>
    <row r="922" spans="1:1" x14ac:dyDescent="0.2">
      <c r="A922" s="23"/>
    </row>
    <row r="923" spans="1:1" x14ac:dyDescent="0.2">
      <c r="A923" s="23"/>
    </row>
    <row r="924" spans="1:1" x14ac:dyDescent="0.2">
      <c r="A924" s="23"/>
    </row>
    <row r="925" spans="1:1" x14ac:dyDescent="0.2">
      <c r="A925" s="23"/>
    </row>
    <row r="926" spans="1:1" x14ac:dyDescent="0.2">
      <c r="A926" s="23"/>
    </row>
    <row r="927" spans="1:1" x14ac:dyDescent="0.2">
      <c r="A927" s="23"/>
    </row>
    <row r="928" spans="1:1" x14ac:dyDescent="0.2">
      <c r="A928" s="23"/>
    </row>
    <row r="929" spans="1:1" x14ac:dyDescent="0.2">
      <c r="A929" s="23"/>
    </row>
    <row r="930" spans="1:1" x14ac:dyDescent="0.2">
      <c r="A930" s="23"/>
    </row>
    <row r="931" spans="1:1" x14ac:dyDescent="0.2">
      <c r="A931" s="23"/>
    </row>
    <row r="932" spans="1:1" x14ac:dyDescent="0.2">
      <c r="A932" s="23"/>
    </row>
    <row r="933" spans="1:1" x14ac:dyDescent="0.2">
      <c r="A933" s="23"/>
    </row>
    <row r="934" spans="1:1" x14ac:dyDescent="0.2">
      <c r="A934" s="23"/>
    </row>
    <row r="935" spans="1:1" x14ac:dyDescent="0.2">
      <c r="A935" s="23"/>
    </row>
    <row r="936" spans="1:1" x14ac:dyDescent="0.2">
      <c r="A936" s="23"/>
    </row>
    <row r="937" spans="1:1" x14ac:dyDescent="0.2">
      <c r="A937" s="23"/>
    </row>
    <row r="938" spans="1:1" x14ac:dyDescent="0.2">
      <c r="A938" s="23"/>
    </row>
    <row r="939" spans="1:1" x14ac:dyDescent="0.2">
      <c r="A939" s="23"/>
    </row>
    <row r="940" spans="1:1" x14ac:dyDescent="0.2">
      <c r="A940" s="23"/>
    </row>
    <row r="941" spans="1:1" x14ac:dyDescent="0.2">
      <c r="A941" s="23"/>
    </row>
    <row r="942" spans="1:1" x14ac:dyDescent="0.2">
      <c r="A942" s="23"/>
    </row>
    <row r="943" spans="1:1" x14ac:dyDescent="0.2">
      <c r="A943" s="23"/>
    </row>
    <row r="944" spans="1:1" x14ac:dyDescent="0.2">
      <c r="A944" s="23"/>
    </row>
    <row r="945" spans="1:1" x14ac:dyDescent="0.2">
      <c r="A945" s="23"/>
    </row>
    <row r="946" spans="1:1" x14ac:dyDescent="0.2">
      <c r="A946" s="23"/>
    </row>
    <row r="947" spans="1:1" x14ac:dyDescent="0.2">
      <c r="A947" s="23"/>
    </row>
    <row r="948" spans="1:1" x14ac:dyDescent="0.2">
      <c r="A948" s="23"/>
    </row>
    <row r="949" spans="1:1" x14ac:dyDescent="0.2">
      <c r="A949" s="23"/>
    </row>
    <row r="950" spans="1:1" x14ac:dyDescent="0.2">
      <c r="A950" s="23"/>
    </row>
    <row r="951" spans="1:1" x14ac:dyDescent="0.2">
      <c r="A951" s="23"/>
    </row>
    <row r="952" spans="1:1" x14ac:dyDescent="0.2">
      <c r="A952" s="23"/>
    </row>
    <row r="953" spans="1:1" x14ac:dyDescent="0.2">
      <c r="A953" s="23"/>
    </row>
    <row r="954" spans="1:1" x14ac:dyDescent="0.2">
      <c r="A954" s="23"/>
    </row>
    <row r="955" spans="1:1" x14ac:dyDescent="0.2">
      <c r="A955" s="23"/>
    </row>
    <row r="956" spans="1:1" x14ac:dyDescent="0.2">
      <c r="A956" s="23"/>
    </row>
    <row r="957" spans="1:1" x14ac:dyDescent="0.2">
      <c r="A957" s="23"/>
    </row>
    <row r="958" spans="1:1" x14ac:dyDescent="0.2">
      <c r="A958" s="23"/>
    </row>
    <row r="959" spans="1:1" x14ac:dyDescent="0.2">
      <c r="A959" s="23"/>
    </row>
    <row r="960" spans="1:1" x14ac:dyDescent="0.2">
      <c r="A960" s="23"/>
    </row>
    <row r="961" spans="1:1" x14ac:dyDescent="0.2">
      <c r="A961" s="23"/>
    </row>
    <row r="962" spans="1:1" x14ac:dyDescent="0.2">
      <c r="A962" s="23"/>
    </row>
    <row r="963" spans="1:1" x14ac:dyDescent="0.2">
      <c r="A963" s="23"/>
    </row>
    <row r="964" spans="1:1" x14ac:dyDescent="0.2">
      <c r="A964" s="23"/>
    </row>
    <row r="965" spans="1:1" x14ac:dyDescent="0.2">
      <c r="A965" s="23"/>
    </row>
    <row r="966" spans="1:1" x14ac:dyDescent="0.2">
      <c r="A966" s="23"/>
    </row>
    <row r="967" spans="1:1" x14ac:dyDescent="0.2">
      <c r="A967" s="23"/>
    </row>
    <row r="968" spans="1:1" x14ac:dyDescent="0.2">
      <c r="A968" s="23"/>
    </row>
    <row r="969" spans="1:1" x14ac:dyDescent="0.2">
      <c r="A969" s="23"/>
    </row>
    <row r="970" spans="1:1" x14ac:dyDescent="0.2">
      <c r="A970" s="23"/>
    </row>
    <row r="971" spans="1:1" x14ac:dyDescent="0.2">
      <c r="A971" s="23"/>
    </row>
    <row r="972" spans="1:1" x14ac:dyDescent="0.2">
      <c r="A972" s="23"/>
    </row>
    <row r="973" spans="1:1" x14ac:dyDescent="0.2">
      <c r="A973" s="23"/>
    </row>
    <row r="974" spans="1:1" x14ac:dyDescent="0.2">
      <c r="A974" s="23"/>
    </row>
    <row r="975" spans="1:1" x14ac:dyDescent="0.2">
      <c r="A975" s="23"/>
    </row>
    <row r="976" spans="1:1" x14ac:dyDescent="0.2">
      <c r="A976" s="23"/>
    </row>
    <row r="977" spans="1:1" x14ac:dyDescent="0.2">
      <c r="A977" s="23"/>
    </row>
    <row r="978" spans="1:1" x14ac:dyDescent="0.2">
      <c r="A978" s="23"/>
    </row>
    <row r="979" spans="1:1" x14ac:dyDescent="0.2">
      <c r="A979" s="23"/>
    </row>
    <row r="980" spans="1:1" x14ac:dyDescent="0.2">
      <c r="A980" s="23"/>
    </row>
    <row r="981" spans="1:1" x14ac:dyDescent="0.2">
      <c r="A981" s="23"/>
    </row>
    <row r="982" spans="1:1" x14ac:dyDescent="0.2">
      <c r="A982" s="23"/>
    </row>
    <row r="983" spans="1:1" x14ac:dyDescent="0.2">
      <c r="A983" s="23"/>
    </row>
    <row r="984" spans="1:1" x14ac:dyDescent="0.2">
      <c r="A984" s="23"/>
    </row>
    <row r="985" spans="1:1" x14ac:dyDescent="0.2">
      <c r="A985" s="23"/>
    </row>
    <row r="986" spans="1:1" x14ac:dyDescent="0.2">
      <c r="A986" s="23"/>
    </row>
    <row r="987" spans="1:1" x14ac:dyDescent="0.2">
      <c r="A987" s="23"/>
    </row>
    <row r="988" spans="1:1" x14ac:dyDescent="0.2">
      <c r="A988" s="23"/>
    </row>
    <row r="989" spans="1:1" x14ac:dyDescent="0.2">
      <c r="A989" s="23"/>
    </row>
    <row r="990" spans="1:1" x14ac:dyDescent="0.2">
      <c r="A990" s="23"/>
    </row>
    <row r="991" spans="1:1" x14ac:dyDescent="0.2">
      <c r="A991" s="23"/>
    </row>
    <row r="992" spans="1:1" x14ac:dyDescent="0.2">
      <c r="A992" s="23"/>
    </row>
    <row r="993" spans="1:1" x14ac:dyDescent="0.2">
      <c r="A993" s="23"/>
    </row>
    <row r="994" spans="1:1" x14ac:dyDescent="0.2">
      <c r="A994" s="23"/>
    </row>
    <row r="995" spans="1:1" x14ac:dyDescent="0.2">
      <c r="A995" s="23"/>
    </row>
    <row r="996" spans="1:1" x14ac:dyDescent="0.2">
      <c r="A996" s="23"/>
    </row>
    <row r="997" spans="1:1" x14ac:dyDescent="0.2">
      <c r="A997" s="23"/>
    </row>
    <row r="998" spans="1:1" x14ac:dyDescent="0.2">
      <c r="A998" s="23"/>
    </row>
    <row r="999" spans="1:1" x14ac:dyDescent="0.2">
      <c r="A999" s="23"/>
    </row>
    <row r="1000" spans="1:1" x14ac:dyDescent="0.2">
      <c r="A1000" s="23"/>
    </row>
    <row r="1001" spans="1:1" x14ac:dyDescent="0.2">
      <c r="A1001" s="23"/>
    </row>
    <row r="1002" spans="1:1" x14ac:dyDescent="0.2">
      <c r="A1002" s="23"/>
    </row>
    <row r="1003" spans="1:1" x14ac:dyDescent="0.2">
      <c r="A1003" s="23"/>
    </row>
    <row r="1004" spans="1:1" x14ac:dyDescent="0.2">
      <c r="A1004" s="23"/>
    </row>
    <row r="1005" spans="1:1" x14ac:dyDescent="0.2">
      <c r="A1005" s="23"/>
    </row>
    <row r="1006" spans="1:1" x14ac:dyDescent="0.2">
      <c r="A1006" s="23"/>
    </row>
    <row r="1007" spans="1:1" x14ac:dyDescent="0.2">
      <c r="A1007" s="23"/>
    </row>
    <row r="1008" spans="1:1" x14ac:dyDescent="0.2">
      <c r="A1008" s="23"/>
    </row>
    <row r="1009" spans="1:1" x14ac:dyDescent="0.2">
      <c r="A1009" s="23"/>
    </row>
    <row r="1010" spans="1:1" x14ac:dyDescent="0.2">
      <c r="A1010" s="23"/>
    </row>
    <row r="1011" spans="1:1" x14ac:dyDescent="0.2">
      <c r="A1011" s="23"/>
    </row>
    <row r="1012" spans="1:1" x14ac:dyDescent="0.2">
      <c r="A1012" s="23"/>
    </row>
    <row r="1013" spans="1:1" x14ac:dyDescent="0.2">
      <c r="A1013" s="23"/>
    </row>
    <row r="1014" spans="1:1" x14ac:dyDescent="0.2">
      <c r="A1014" s="23"/>
    </row>
    <row r="1015" spans="1:1" x14ac:dyDescent="0.2">
      <c r="A1015" s="23"/>
    </row>
    <row r="1016" spans="1:1" x14ac:dyDescent="0.2">
      <c r="A1016" s="23"/>
    </row>
    <row r="1017" spans="1:1" x14ac:dyDescent="0.2">
      <c r="A1017" s="23"/>
    </row>
    <row r="1018" spans="1:1" x14ac:dyDescent="0.2">
      <c r="A1018" s="23"/>
    </row>
    <row r="1019" spans="1:1" x14ac:dyDescent="0.2">
      <c r="A1019" s="23"/>
    </row>
    <row r="1020" spans="1:1" x14ac:dyDescent="0.2">
      <c r="A1020" s="23"/>
    </row>
    <row r="1021" spans="1:1" x14ac:dyDescent="0.2">
      <c r="A1021" s="23"/>
    </row>
    <row r="1022" spans="1:1" x14ac:dyDescent="0.2">
      <c r="A1022" s="23"/>
    </row>
    <row r="1023" spans="1:1" x14ac:dyDescent="0.2">
      <c r="A1023" s="23"/>
    </row>
    <row r="1024" spans="1:1" x14ac:dyDescent="0.2">
      <c r="A1024" s="23"/>
    </row>
    <row r="1025" spans="1:1" x14ac:dyDescent="0.2">
      <c r="A1025" s="23"/>
    </row>
    <row r="1026" spans="1:1" x14ac:dyDescent="0.2">
      <c r="A1026" s="23"/>
    </row>
    <row r="1027" spans="1:1" x14ac:dyDescent="0.2">
      <c r="A1027" s="23"/>
    </row>
    <row r="1028" spans="1:1" x14ac:dyDescent="0.2">
      <c r="A1028" s="23"/>
    </row>
    <row r="1029" spans="1:1" x14ac:dyDescent="0.2">
      <c r="A1029" s="23"/>
    </row>
    <row r="1030" spans="1:1" x14ac:dyDescent="0.2">
      <c r="A1030" s="23"/>
    </row>
    <row r="1031" spans="1:1" x14ac:dyDescent="0.2">
      <c r="A1031" s="23"/>
    </row>
    <row r="1032" spans="1:1" x14ac:dyDescent="0.2">
      <c r="A1032" s="23"/>
    </row>
    <row r="1033" spans="1:1" x14ac:dyDescent="0.2">
      <c r="A1033" s="23"/>
    </row>
    <row r="1034" spans="1:1" x14ac:dyDescent="0.2">
      <c r="A1034" s="23"/>
    </row>
    <row r="1035" spans="1:1" x14ac:dyDescent="0.2">
      <c r="A1035" s="23"/>
    </row>
    <row r="1036" spans="1:1" x14ac:dyDescent="0.2">
      <c r="A1036" s="23"/>
    </row>
    <row r="1037" spans="1:1" x14ac:dyDescent="0.2">
      <c r="A1037" s="23"/>
    </row>
    <row r="1038" spans="1:1" x14ac:dyDescent="0.2">
      <c r="A1038" s="23"/>
    </row>
    <row r="1039" spans="1:1" x14ac:dyDescent="0.2">
      <c r="A1039" s="23"/>
    </row>
    <row r="1040" spans="1:1" x14ac:dyDescent="0.2">
      <c r="A1040" s="23"/>
    </row>
    <row r="1041" spans="1:1" x14ac:dyDescent="0.2">
      <c r="A1041" s="23"/>
    </row>
    <row r="1042" spans="1:1" x14ac:dyDescent="0.2">
      <c r="A1042" s="23"/>
    </row>
    <row r="1043" spans="1:1" x14ac:dyDescent="0.2">
      <c r="A1043" s="23"/>
    </row>
    <row r="1044" spans="1:1" x14ac:dyDescent="0.2">
      <c r="A1044" s="23"/>
    </row>
    <row r="1045" spans="1:1" x14ac:dyDescent="0.2">
      <c r="A1045" s="23"/>
    </row>
    <row r="1046" spans="1:1" x14ac:dyDescent="0.2">
      <c r="A1046" s="23"/>
    </row>
    <row r="1047" spans="1:1" x14ac:dyDescent="0.2">
      <c r="A1047" s="23"/>
    </row>
    <row r="1048" spans="1:1" x14ac:dyDescent="0.2">
      <c r="A1048" s="23"/>
    </row>
    <row r="1049" spans="1:1" x14ac:dyDescent="0.2">
      <c r="A1049" s="23"/>
    </row>
    <row r="1050" spans="1:1" x14ac:dyDescent="0.2">
      <c r="A1050" s="23"/>
    </row>
    <row r="1051" spans="1:1" x14ac:dyDescent="0.2">
      <c r="A1051" s="23"/>
    </row>
    <row r="1052" spans="1:1" x14ac:dyDescent="0.2">
      <c r="A1052" s="23"/>
    </row>
    <row r="1053" spans="1:1" x14ac:dyDescent="0.2">
      <c r="A1053" s="23"/>
    </row>
    <row r="1054" spans="1:1" x14ac:dyDescent="0.2">
      <c r="A1054" s="23"/>
    </row>
    <row r="1055" spans="1:1" x14ac:dyDescent="0.2">
      <c r="A1055" s="23"/>
    </row>
    <row r="1056" spans="1:1" x14ac:dyDescent="0.2">
      <c r="A1056" s="23"/>
    </row>
    <row r="1057" spans="1:1" x14ac:dyDescent="0.2">
      <c r="A1057" s="23"/>
    </row>
    <row r="1058" spans="1:1" x14ac:dyDescent="0.2">
      <c r="A1058" s="23"/>
    </row>
    <row r="1059" spans="1:1" x14ac:dyDescent="0.2">
      <c r="A1059" s="23"/>
    </row>
    <row r="1060" spans="1:1" x14ac:dyDescent="0.2">
      <c r="A1060" s="23"/>
    </row>
    <row r="1061" spans="1:1" x14ac:dyDescent="0.2">
      <c r="A1061" s="23"/>
    </row>
    <row r="1062" spans="1:1" x14ac:dyDescent="0.2">
      <c r="A1062" s="23"/>
    </row>
    <row r="1063" spans="1:1" x14ac:dyDescent="0.2">
      <c r="A1063" s="23"/>
    </row>
    <row r="1064" spans="1:1" x14ac:dyDescent="0.2">
      <c r="A1064" s="23"/>
    </row>
    <row r="1065" spans="1:1" x14ac:dyDescent="0.2">
      <c r="A1065" s="23"/>
    </row>
    <row r="1066" spans="1:1" x14ac:dyDescent="0.2">
      <c r="A1066" s="23"/>
    </row>
    <row r="1067" spans="1:1" x14ac:dyDescent="0.2">
      <c r="A1067" s="23"/>
    </row>
    <row r="1068" spans="1:1" x14ac:dyDescent="0.2">
      <c r="A1068" s="23"/>
    </row>
    <row r="1069" spans="1:1" x14ac:dyDescent="0.2">
      <c r="A1069" s="23"/>
    </row>
    <row r="1070" spans="1:1" x14ac:dyDescent="0.2">
      <c r="A1070" s="23"/>
    </row>
    <row r="1071" spans="1:1" x14ac:dyDescent="0.2">
      <c r="A1071" s="23"/>
    </row>
    <row r="1072" spans="1:1" x14ac:dyDescent="0.2">
      <c r="A1072" s="23"/>
    </row>
    <row r="1073" spans="1:1" x14ac:dyDescent="0.2">
      <c r="A1073" s="23"/>
    </row>
    <row r="1074" spans="1:1" x14ac:dyDescent="0.2">
      <c r="A1074" s="23"/>
    </row>
    <row r="1075" spans="1:1" x14ac:dyDescent="0.2">
      <c r="A1075" s="23"/>
    </row>
    <row r="1076" spans="1:1" x14ac:dyDescent="0.2">
      <c r="A1076" s="23"/>
    </row>
    <row r="1077" spans="1:1" x14ac:dyDescent="0.2">
      <c r="A1077" s="23"/>
    </row>
    <row r="1078" spans="1:1" x14ac:dyDescent="0.2">
      <c r="A1078" s="23"/>
    </row>
    <row r="1079" spans="1:1" x14ac:dyDescent="0.2">
      <c r="A1079" s="23"/>
    </row>
    <row r="1080" spans="1:1" x14ac:dyDescent="0.2">
      <c r="A1080" s="23"/>
    </row>
    <row r="1081" spans="1:1" x14ac:dyDescent="0.2">
      <c r="A1081" s="23"/>
    </row>
    <row r="1082" spans="1:1" x14ac:dyDescent="0.2">
      <c r="A1082" s="23"/>
    </row>
    <row r="1083" spans="1:1" x14ac:dyDescent="0.2">
      <c r="A1083" s="23"/>
    </row>
    <row r="1084" spans="1:1" x14ac:dyDescent="0.2">
      <c r="A1084" s="23"/>
    </row>
    <row r="1085" spans="1:1" x14ac:dyDescent="0.2">
      <c r="A1085" s="23"/>
    </row>
    <row r="1086" spans="1:1" x14ac:dyDescent="0.2">
      <c r="A1086" s="23"/>
    </row>
    <row r="1087" spans="1:1" x14ac:dyDescent="0.2">
      <c r="A1087" s="23"/>
    </row>
    <row r="1088" spans="1:1" x14ac:dyDescent="0.2">
      <c r="A1088" s="23"/>
    </row>
    <row r="1089" spans="1:1" x14ac:dyDescent="0.2">
      <c r="A1089" s="23"/>
    </row>
    <row r="1090" spans="1:1" x14ac:dyDescent="0.2">
      <c r="A1090" s="23"/>
    </row>
    <row r="1091" spans="1:1" x14ac:dyDescent="0.2">
      <c r="A1091" s="23"/>
    </row>
    <row r="1092" spans="1:1" x14ac:dyDescent="0.2">
      <c r="A1092" s="23"/>
    </row>
    <row r="1093" spans="1:1" x14ac:dyDescent="0.2">
      <c r="A1093" s="23"/>
    </row>
    <row r="1094" spans="1:1" x14ac:dyDescent="0.2">
      <c r="A1094" s="23"/>
    </row>
    <row r="1095" spans="1:1" x14ac:dyDescent="0.2">
      <c r="A1095" s="23"/>
    </row>
    <row r="1096" spans="1:1" x14ac:dyDescent="0.2">
      <c r="A1096" s="23"/>
    </row>
    <row r="1097" spans="1:1" x14ac:dyDescent="0.2">
      <c r="A1097" s="23"/>
    </row>
    <row r="1098" spans="1:1" x14ac:dyDescent="0.2">
      <c r="A1098" s="23"/>
    </row>
    <row r="1099" spans="1:1" x14ac:dyDescent="0.2">
      <c r="A1099" s="23"/>
    </row>
    <row r="1100" spans="1:1" x14ac:dyDescent="0.2">
      <c r="A1100" s="23"/>
    </row>
    <row r="1101" spans="1:1" x14ac:dyDescent="0.2">
      <c r="A1101" s="23"/>
    </row>
    <row r="1102" spans="1:1" x14ac:dyDescent="0.2">
      <c r="A1102" s="23"/>
    </row>
    <row r="1103" spans="1:1" x14ac:dyDescent="0.2">
      <c r="A1103" s="23"/>
    </row>
    <row r="1104" spans="1:1" x14ac:dyDescent="0.2">
      <c r="A1104" s="23"/>
    </row>
    <row r="1105" spans="1:1" x14ac:dyDescent="0.2">
      <c r="A1105" s="23"/>
    </row>
    <row r="1106" spans="1:1" x14ac:dyDescent="0.2">
      <c r="A1106" s="23"/>
    </row>
    <row r="1107" spans="1:1" x14ac:dyDescent="0.2">
      <c r="A1107" s="23"/>
    </row>
    <row r="1108" spans="1:1" x14ac:dyDescent="0.2">
      <c r="A1108" s="23"/>
    </row>
    <row r="1109" spans="1:1" x14ac:dyDescent="0.2">
      <c r="A1109" s="23"/>
    </row>
    <row r="1110" spans="1:1" x14ac:dyDescent="0.2">
      <c r="A1110" s="23"/>
    </row>
    <row r="1111" spans="1:1" x14ac:dyDescent="0.2">
      <c r="A1111" s="23"/>
    </row>
    <row r="1112" spans="1:1" x14ac:dyDescent="0.2">
      <c r="A1112" s="23"/>
    </row>
    <row r="1113" spans="1:1" x14ac:dyDescent="0.2">
      <c r="A1113" s="23"/>
    </row>
    <row r="1114" spans="1:1" x14ac:dyDescent="0.2">
      <c r="A1114" s="23"/>
    </row>
    <row r="1115" spans="1:1" x14ac:dyDescent="0.2">
      <c r="A1115" s="23"/>
    </row>
    <row r="1116" spans="1:1" x14ac:dyDescent="0.2">
      <c r="A1116" s="23"/>
    </row>
    <row r="1117" spans="1:1" x14ac:dyDescent="0.2">
      <c r="A1117" s="23"/>
    </row>
    <row r="1118" spans="1:1" x14ac:dyDescent="0.2">
      <c r="A1118" s="23"/>
    </row>
    <row r="1119" spans="1:1" x14ac:dyDescent="0.2">
      <c r="A1119" s="23"/>
    </row>
    <row r="1120" spans="1:1" x14ac:dyDescent="0.2">
      <c r="A1120" s="23"/>
    </row>
    <row r="1121" spans="1:1" x14ac:dyDescent="0.2">
      <c r="A1121" s="23"/>
    </row>
    <row r="1122" spans="1:1" x14ac:dyDescent="0.2">
      <c r="A1122" s="23"/>
    </row>
    <row r="1123" spans="1:1" x14ac:dyDescent="0.2">
      <c r="A1123" s="23"/>
    </row>
    <row r="1124" spans="1:1" x14ac:dyDescent="0.2">
      <c r="A1124" s="23"/>
    </row>
    <row r="1125" spans="1:1" x14ac:dyDescent="0.2">
      <c r="A1125" s="23"/>
    </row>
    <row r="1126" spans="1:1" x14ac:dyDescent="0.2">
      <c r="A1126" s="23"/>
    </row>
    <row r="1127" spans="1:1" x14ac:dyDescent="0.2">
      <c r="A1127" s="23"/>
    </row>
    <row r="1128" spans="1:1" x14ac:dyDescent="0.2">
      <c r="A1128" s="23"/>
    </row>
    <row r="1129" spans="1:1" x14ac:dyDescent="0.2">
      <c r="A1129" s="23"/>
    </row>
    <row r="1130" spans="1:1" x14ac:dyDescent="0.2">
      <c r="A1130" s="23"/>
    </row>
    <row r="1131" spans="1:1" x14ac:dyDescent="0.2">
      <c r="A1131" s="23"/>
    </row>
    <row r="1132" spans="1:1" x14ac:dyDescent="0.2">
      <c r="A1132" s="23"/>
    </row>
    <row r="1133" spans="1:1" x14ac:dyDescent="0.2">
      <c r="A1133" s="23"/>
    </row>
    <row r="1134" spans="1:1" x14ac:dyDescent="0.2">
      <c r="A1134" s="23"/>
    </row>
    <row r="1135" spans="1:1" x14ac:dyDescent="0.2">
      <c r="A1135" s="23"/>
    </row>
    <row r="1136" spans="1:1" x14ac:dyDescent="0.2">
      <c r="A1136" s="23"/>
    </row>
    <row r="1137" spans="1:1" x14ac:dyDescent="0.2">
      <c r="A1137" s="23"/>
    </row>
    <row r="1138" spans="1:1" x14ac:dyDescent="0.2">
      <c r="A1138" s="23"/>
    </row>
    <row r="1139" spans="1:1" x14ac:dyDescent="0.2">
      <c r="A1139" s="23"/>
    </row>
    <row r="1140" spans="1:1" x14ac:dyDescent="0.2">
      <c r="A1140" s="23"/>
    </row>
    <row r="1141" spans="1:1" x14ac:dyDescent="0.2">
      <c r="A1141" s="23"/>
    </row>
    <row r="1142" spans="1:1" x14ac:dyDescent="0.2">
      <c r="A1142" s="23"/>
    </row>
    <row r="1143" spans="1:1" x14ac:dyDescent="0.2">
      <c r="A1143" s="23"/>
    </row>
    <row r="1144" spans="1:1" x14ac:dyDescent="0.2">
      <c r="A1144" s="23"/>
    </row>
    <row r="1145" spans="1:1" x14ac:dyDescent="0.2">
      <c r="A1145" s="23"/>
    </row>
    <row r="1146" spans="1:1" x14ac:dyDescent="0.2">
      <c r="A1146" s="23"/>
    </row>
    <row r="1147" spans="1:1" x14ac:dyDescent="0.2">
      <c r="A1147" s="23"/>
    </row>
    <row r="1148" spans="1:1" x14ac:dyDescent="0.2">
      <c r="A1148" s="23"/>
    </row>
    <row r="1149" spans="1:1" x14ac:dyDescent="0.2">
      <c r="A1149" s="23"/>
    </row>
    <row r="1150" spans="1:1" x14ac:dyDescent="0.2">
      <c r="A1150" s="23"/>
    </row>
    <row r="1151" spans="1:1" x14ac:dyDescent="0.2">
      <c r="A1151" s="23"/>
    </row>
    <row r="1152" spans="1:1" x14ac:dyDescent="0.2">
      <c r="A1152" s="23"/>
    </row>
    <row r="1153" spans="1:1" x14ac:dyDescent="0.2">
      <c r="A1153" s="23"/>
    </row>
    <row r="1154" spans="1:1" x14ac:dyDescent="0.2">
      <c r="A1154" s="23"/>
    </row>
    <row r="1155" spans="1:1" x14ac:dyDescent="0.2">
      <c r="A1155" s="23"/>
    </row>
    <row r="1156" spans="1:1" x14ac:dyDescent="0.2">
      <c r="A1156" s="23"/>
    </row>
    <row r="1157" spans="1:1" x14ac:dyDescent="0.2">
      <c r="A1157" s="23"/>
    </row>
    <row r="1158" spans="1:1" x14ac:dyDescent="0.2">
      <c r="A1158" s="23"/>
    </row>
    <row r="1159" spans="1:1" x14ac:dyDescent="0.2">
      <c r="A1159" s="23"/>
    </row>
    <row r="1160" spans="1:1" x14ac:dyDescent="0.2">
      <c r="A1160" s="23"/>
    </row>
    <row r="1161" spans="1:1" x14ac:dyDescent="0.2">
      <c r="A1161" s="23"/>
    </row>
    <row r="1162" spans="1:1" x14ac:dyDescent="0.2">
      <c r="A1162" s="23"/>
    </row>
    <row r="1163" spans="1:1" x14ac:dyDescent="0.2">
      <c r="A1163" s="23"/>
    </row>
    <row r="1164" spans="1:1" x14ac:dyDescent="0.2">
      <c r="A1164" s="23"/>
    </row>
    <row r="1165" spans="1:1" x14ac:dyDescent="0.2">
      <c r="A1165" s="23"/>
    </row>
    <row r="1166" spans="1:1" x14ac:dyDescent="0.2">
      <c r="A1166" s="23"/>
    </row>
    <row r="1167" spans="1:1" x14ac:dyDescent="0.2">
      <c r="A1167" s="23"/>
    </row>
    <row r="1168" spans="1:1" x14ac:dyDescent="0.2">
      <c r="A1168" s="23"/>
    </row>
    <row r="1169" spans="1:1" x14ac:dyDescent="0.2">
      <c r="A1169" s="23"/>
    </row>
    <row r="1170" spans="1:1" x14ac:dyDescent="0.2">
      <c r="A1170" s="23"/>
    </row>
    <row r="1171" spans="1:1" x14ac:dyDescent="0.2">
      <c r="A1171" s="23"/>
    </row>
    <row r="1172" spans="1:1" x14ac:dyDescent="0.2">
      <c r="A1172" s="23"/>
    </row>
    <row r="1173" spans="1:1" x14ac:dyDescent="0.2">
      <c r="A1173" s="23"/>
    </row>
    <row r="1174" spans="1:1" x14ac:dyDescent="0.2">
      <c r="A1174" s="23"/>
    </row>
    <row r="1175" spans="1:1" x14ac:dyDescent="0.2">
      <c r="A1175" s="23"/>
    </row>
    <row r="1176" spans="1:1" x14ac:dyDescent="0.2">
      <c r="A1176" s="23"/>
    </row>
    <row r="1177" spans="1:1" x14ac:dyDescent="0.2">
      <c r="A1177" s="23"/>
    </row>
    <row r="1178" spans="1:1" x14ac:dyDescent="0.2">
      <c r="A1178" s="23"/>
    </row>
    <row r="1179" spans="1:1" x14ac:dyDescent="0.2">
      <c r="A1179" s="23"/>
    </row>
    <row r="1180" spans="1:1" x14ac:dyDescent="0.2">
      <c r="A1180" s="23"/>
    </row>
    <row r="1181" spans="1:1" x14ac:dyDescent="0.2">
      <c r="A1181" s="23"/>
    </row>
    <row r="1182" spans="1:1" x14ac:dyDescent="0.2">
      <c r="A1182" s="23"/>
    </row>
    <row r="1183" spans="1:1" x14ac:dyDescent="0.2">
      <c r="A1183" s="23"/>
    </row>
    <row r="1184" spans="1:1" x14ac:dyDescent="0.2">
      <c r="A1184" s="23"/>
    </row>
    <row r="1185" spans="1:1" x14ac:dyDescent="0.2">
      <c r="A1185" s="23"/>
    </row>
    <row r="1186" spans="1:1" x14ac:dyDescent="0.2">
      <c r="A1186" s="23"/>
    </row>
    <row r="1187" spans="1:1" x14ac:dyDescent="0.2">
      <c r="A1187" s="23"/>
    </row>
    <row r="1188" spans="1:1" x14ac:dyDescent="0.2">
      <c r="A1188" s="23"/>
    </row>
    <row r="1189" spans="1:1" x14ac:dyDescent="0.2">
      <c r="A1189" s="23"/>
    </row>
    <row r="1190" spans="1:1" x14ac:dyDescent="0.2">
      <c r="A1190" s="23"/>
    </row>
    <row r="1191" spans="1:1" x14ac:dyDescent="0.2">
      <c r="A1191" s="23"/>
    </row>
    <row r="1192" spans="1:1" x14ac:dyDescent="0.2">
      <c r="A1192" s="23"/>
    </row>
    <row r="1193" spans="1:1" x14ac:dyDescent="0.2">
      <c r="A1193" s="23"/>
    </row>
    <row r="1194" spans="1:1" x14ac:dyDescent="0.2">
      <c r="A1194" s="23"/>
    </row>
    <row r="1195" spans="1:1" x14ac:dyDescent="0.2">
      <c r="A1195" s="23"/>
    </row>
    <row r="1196" spans="1:1" x14ac:dyDescent="0.2">
      <c r="A1196" s="23"/>
    </row>
    <row r="1197" spans="1:1" x14ac:dyDescent="0.2">
      <c r="A1197" s="23"/>
    </row>
    <row r="1198" spans="1:1" x14ac:dyDescent="0.2">
      <c r="A1198" s="23"/>
    </row>
    <row r="1199" spans="1:1" x14ac:dyDescent="0.2">
      <c r="A1199" s="23"/>
    </row>
    <row r="1200" spans="1:1" x14ac:dyDescent="0.2">
      <c r="A1200" s="23"/>
    </row>
    <row r="1201" spans="1:1" x14ac:dyDescent="0.2">
      <c r="A1201" s="23"/>
    </row>
    <row r="1202" spans="1:1" x14ac:dyDescent="0.2">
      <c r="A1202" s="23"/>
    </row>
    <row r="1203" spans="1:1" x14ac:dyDescent="0.2">
      <c r="A1203" s="23"/>
    </row>
    <row r="1204" spans="1:1" x14ac:dyDescent="0.2">
      <c r="A1204" s="23"/>
    </row>
    <row r="1205" spans="1:1" x14ac:dyDescent="0.2">
      <c r="A1205" s="23"/>
    </row>
    <row r="1206" spans="1:1" x14ac:dyDescent="0.2">
      <c r="A1206" s="23"/>
    </row>
    <row r="1207" spans="1:1" x14ac:dyDescent="0.2">
      <c r="A1207" s="23"/>
    </row>
    <row r="1208" spans="1:1" x14ac:dyDescent="0.2">
      <c r="A1208" s="23"/>
    </row>
    <row r="1209" spans="1:1" x14ac:dyDescent="0.2">
      <c r="A1209" s="23"/>
    </row>
    <row r="1210" spans="1:1" x14ac:dyDescent="0.2">
      <c r="A1210" s="23"/>
    </row>
    <row r="1211" spans="1:1" x14ac:dyDescent="0.2">
      <c r="A1211" s="23"/>
    </row>
    <row r="1212" spans="1:1" x14ac:dyDescent="0.2">
      <c r="A1212" s="23"/>
    </row>
    <row r="1213" spans="1:1" x14ac:dyDescent="0.2">
      <c r="A1213" s="23"/>
    </row>
    <row r="1214" spans="1:1" x14ac:dyDescent="0.2">
      <c r="A1214" s="23"/>
    </row>
    <row r="1215" spans="1:1" x14ac:dyDescent="0.2">
      <c r="A1215" s="23"/>
    </row>
    <row r="1216" spans="1:1" x14ac:dyDescent="0.2">
      <c r="A1216" s="23"/>
    </row>
    <row r="1217" spans="1:1" x14ac:dyDescent="0.2">
      <c r="A1217" s="23"/>
    </row>
    <row r="1218" spans="1:1" x14ac:dyDescent="0.2">
      <c r="A1218" s="23"/>
    </row>
    <row r="1219" spans="1:1" x14ac:dyDescent="0.2">
      <c r="A1219" s="23"/>
    </row>
    <row r="1220" spans="1:1" x14ac:dyDescent="0.2">
      <c r="A1220" s="23"/>
    </row>
    <row r="1221" spans="1:1" x14ac:dyDescent="0.2">
      <c r="A1221" s="23"/>
    </row>
    <row r="1222" spans="1:1" x14ac:dyDescent="0.2">
      <c r="A1222" s="23"/>
    </row>
    <row r="1223" spans="1:1" x14ac:dyDescent="0.2">
      <c r="A1223" s="23"/>
    </row>
    <row r="1224" spans="1:1" x14ac:dyDescent="0.2">
      <c r="A1224" s="23"/>
    </row>
    <row r="1225" spans="1:1" x14ac:dyDescent="0.2">
      <c r="A1225" s="23"/>
    </row>
    <row r="1226" spans="1:1" x14ac:dyDescent="0.2">
      <c r="A1226" s="23"/>
    </row>
    <row r="1227" spans="1:1" x14ac:dyDescent="0.2">
      <c r="A1227" s="23"/>
    </row>
    <row r="1228" spans="1:1" x14ac:dyDescent="0.2">
      <c r="A1228" s="23"/>
    </row>
    <row r="1229" spans="1:1" x14ac:dyDescent="0.2">
      <c r="A1229" s="23"/>
    </row>
    <row r="1230" spans="1:1" x14ac:dyDescent="0.2">
      <c r="A1230" s="23"/>
    </row>
    <row r="1231" spans="1:1" x14ac:dyDescent="0.2">
      <c r="A1231" s="23"/>
    </row>
    <row r="1232" spans="1:1" x14ac:dyDescent="0.2">
      <c r="A1232" s="23"/>
    </row>
    <row r="1233" spans="1:1" x14ac:dyDescent="0.2">
      <c r="A1233" s="23"/>
    </row>
    <row r="1234" spans="1:1" x14ac:dyDescent="0.2">
      <c r="A1234" s="23"/>
    </row>
    <row r="1235" spans="1:1" x14ac:dyDescent="0.2">
      <c r="A1235" s="23"/>
    </row>
    <row r="1236" spans="1:1" x14ac:dyDescent="0.2">
      <c r="A1236" s="23"/>
    </row>
    <row r="1237" spans="1:1" x14ac:dyDescent="0.2">
      <c r="A1237" s="23"/>
    </row>
    <row r="1238" spans="1:1" x14ac:dyDescent="0.2">
      <c r="A1238" s="23"/>
    </row>
    <row r="1239" spans="1:1" x14ac:dyDescent="0.2">
      <c r="A1239" s="23"/>
    </row>
    <row r="1240" spans="1:1" x14ac:dyDescent="0.2">
      <c r="A1240" s="23"/>
    </row>
    <row r="1241" spans="1:1" x14ac:dyDescent="0.2">
      <c r="A1241" s="23"/>
    </row>
    <row r="1242" spans="1:1" x14ac:dyDescent="0.2">
      <c r="A1242" s="23"/>
    </row>
    <row r="1243" spans="1:1" x14ac:dyDescent="0.2">
      <c r="A1243" s="23"/>
    </row>
    <row r="1244" spans="1:1" x14ac:dyDescent="0.2">
      <c r="A1244" s="23"/>
    </row>
    <row r="1245" spans="1:1" x14ac:dyDescent="0.2">
      <c r="A1245" s="23"/>
    </row>
    <row r="1246" spans="1:1" x14ac:dyDescent="0.2">
      <c r="A1246" s="23"/>
    </row>
    <row r="1247" spans="1:1" x14ac:dyDescent="0.2">
      <c r="A1247" s="23"/>
    </row>
    <row r="1248" spans="1:1" x14ac:dyDescent="0.2">
      <c r="A1248" s="23"/>
    </row>
    <row r="1249" spans="1:1" x14ac:dyDescent="0.2">
      <c r="A1249" s="23"/>
    </row>
    <row r="1250" spans="1:1" x14ac:dyDescent="0.2">
      <c r="A1250" s="23"/>
    </row>
    <row r="1251" spans="1:1" x14ac:dyDescent="0.2">
      <c r="A1251" s="23"/>
    </row>
    <row r="1252" spans="1:1" x14ac:dyDescent="0.2">
      <c r="A1252" s="23"/>
    </row>
    <row r="1253" spans="1:1" x14ac:dyDescent="0.2">
      <c r="A1253" s="23"/>
    </row>
    <row r="1254" spans="1:1" x14ac:dyDescent="0.2">
      <c r="A1254" s="23"/>
    </row>
    <row r="1255" spans="1:1" x14ac:dyDescent="0.2">
      <c r="A1255" s="23"/>
    </row>
    <row r="1256" spans="1:1" x14ac:dyDescent="0.2">
      <c r="A1256" s="23"/>
    </row>
    <row r="1257" spans="1:1" x14ac:dyDescent="0.2">
      <c r="A1257" s="23"/>
    </row>
    <row r="1258" spans="1:1" x14ac:dyDescent="0.2">
      <c r="A1258" s="23"/>
    </row>
    <row r="1259" spans="1:1" x14ac:dyDescent="0.2">
      <c r="A1259" s="23"/>
    </row>
    <row r="1260" spans="1:1" x14ac:dyDescent="0.2">
      <c r="A1260" s="23"/>
    </row>
    <row r="1261" spans="1:1" x14ac:dyDescent="0.2">
      <c r="A1261" s="23"/>
    </row>
    <row r="1262" spans="1:1" x14ac:dyDescent="0.2">
      <c r="A1262" s="23"/>
    </row>
    <row r="1263" spans="1:1" x14ac:dyDescent="0.2">
      <c r="A1263" s="23"/>
    </row>
    <row r="1264" spans="1:1" x14ac:dyDescent="0.2">
      <c r="A1264" s="23"/>
    </row>
    <row r="1265" spans="1:1" x14ac:dyDescent="0.2">
      <c r="A1265" s="23"/>
    </row>
    <row r="1266" spans="1:1" x14ac:dyDescent="0.2">
      <c r="A1266" s="23"/>
    </row>
    <row r="1267" spans="1:1" x14ac:dyDescent="0.2">
      <c r="A1267" s="23"/>
    </row>
    <row r="1268" spans="1:1" x14ac:dyDescent="0.2">
      <c r="A1268" s="23"/>
    </row>
    <row r="1269" spans="1:1" x14ac:dyDescent="0.2">
      <c r="A1269" s="23"/>
    </row>
    <row r="1270" spans="1:1" x14ac:dyDescent="0.2">
      <c r="A1270" s="23"/>
    </row>
    <row r="1271" spans="1:1" x14ac:dyDescent="0.2">
      <c r="A1271" s="23"/>
    </row>
    <row r="1272" spans="1:1" x14ac:dyDescent="0.2">
      <c r="A1272" s="23"/>
    </row>
    <row r="1273" spans="1:1" x14ac:dyDescent="0.2">
      <c r="A1273" s="23"/>
    </row>
    <row r="1274" spans="1:1" x14ac:dyDescent="0.2">
      <c r="A1274" s="23"/>
    </row>
    <row r="1275" spans="1:1" x14ac:dyDescent="0.2">
      <c r="A1275" s="23"/>
    </row>
    <row r="1276" spans="1:1" x14ac:dyDescent="0.2">
      <c r="A1276" s="23"/>
    </row>
    <row r="1277" spans="1:1" x14ac:dyDescent="0.2">
      <c r="A1277" s="23"/>
    </row>
    <row r="1278" spans="1:1" x14ac:dyDescent="0.2">
      <c r="A1278" s="23"/>
    </row>
    <row r="1279" spans="1:1" x14ac:dyDescent="0.2">
      <c r="A1279" s="23"/>
    </row>
    <row r="1280" spans="1:1" x14ac:dyDescent="0.2">
      <c r="A1280" s="23"/>
    </row>
    <row r="1281" spans="1:1" x14ac:dyDescent="0.2">
      <c r="A1281" s="23"/>
    </row>
    <row r="1282" spans="1:1" x14ac:dyDescent="0.2">
      <c r="A1282" s="23"/>
    </row>
    <row r="1283" spans="1:1" x14ac:dyDescent="0.2">
      <c r="A1283" s="23"/>
    </row>
    <row r="1284" spans="1:1" x14ac:dyDescent="0.2">
      <c r="A1284" s="23"/>
    </row>
    <row r="1285" spans="1:1" x14ac:dyDescent="0.2">
      <c r="A1285" s="23"/>
    </row>
    <row r="1286" spans="1:1" x14ac:dyDescent="0.2">
      <c r="A1286" s="23"/>
    </row>
    <row r="1287" spans="1:1" x14ac:dyDescent="0.2">
      <c r="A1287" s="23"/>
    </row>
    <row r="1288" spans="1:1" x14ac:dyDescent="0.2">
      <c r="A1288" s="23"/>
    </row>
    <row r="1289" spans="1:1" x14ac:dyDescent="0.2">
      <c r="A1289" s="23"/>
    </row>
    <row r="1290" spans="1:1" x14ac:dyDescent="0.2">
      <c r="A1290" s="23"/>
    </row>
    <row r="1291" spans="1:1" x14ac:dyDescent="0.2">
      <c r="A1291" s="23"/>
    </row>
    <row r="1292" spans="1:1" x14ac:dyDescent="0.2">
      <c r="A1292" s="23"/>
    </row>
    <row r="1293" spans="1:1" x14ac:dyDescent="0.2">
      <c r="A1293" s="23"/>
    </row>
    <row r="1294" spans="1:1" x14ac:dyDescent="0.2">
      <c r="A1294" s="23"/>
    </row>
    <row r="1295" spans="1:1" x14ac:dyDescent="0.2">
      <c r="A1295" s="23"/>
    </row>
    <row r="1296" spans="1:1" x14ac:dyDescent="0.2">
      <c r="A1296" s="23"/>
    </row>
    <row r="1297" spans="1:1" x14ac:dyDescent="0.2">
      <c r="A1297" s="23"/>
    </row>
    <row r="1298" spans="1:1" x14ac:dyDescent="0.2">
      <c r="A1298" s="23"/>
    </row>
    <row r="1299" spans="1:1" x14ac:dyDescent="0.2">
      <c r="A1299" s="23"/>
    </row>
    <row r="1300" spans="1:1" x14ac:dyDescent="0.2">
      <c r="A1300" s="23"/>
    </row>
    <row r="1301" spans="1:1" x14ac:dyDescent="0.2">
      <c r="A1301" s="23"/>
    </row>
    <row r="1302" spans="1:1" x14ac:dyDescent="0.2">
      <c r="A1302" s="23"/>
    </row>
    <row r="1303" spans="1:1" x14ac:dyDescent="0.2">
      <c r="A1303" s="23"/>
    </row>
    <row r="1304" spans="1:1" x14ac:dyDescent="0.2">
      <c r="A1304" s="23"/>
    </row>
    <row r="1305" spans="1:1" x14ac:dyDescent="0.2">
      <c r="A1305" s="23"/>
    </row>
    <row r="1306" spans="1:1" x14ac:dyDescent="0.2">
      <c r="A1306" s="23"/>
    </row>
    <row r="1307" spans="1:1" x14ac:dyDescent="0.2">
      <c r="A1307" s="23"/>
    </row>
    <row r="1308" spans="1:1" x14ac:dyDescent="0.2">
      <c r="A1308" s="23"/>
    </row>
    <row r="1309" spans="1:1" x14ac:dyDescent="0.2">
      <c r="A1309" s="23"/>
    </row>
    <row r="1310" spans="1:1" x14ac:dyDescent="0.2">
      <c r="A1310" s="23"/>
    </row>
    <row r="1311" spans="1:1" x14ac:dyDescent="0.2">
      <c r="A1311" s="23"/>
    </row>
    <row r="1312" spans="1:1" x14ac:dyDescent="0.2">
      <c r="A1312" s="23"/>
    </row>
    <row r="1313" spans="1:1" x14ac:dyDescent="0.2">
      <c r="A1313" s="23"/>
    </row>
    <row r="1314" spans="1:1" x14ac:dyDescent="0.2">
      <c r="A1314" s="23"/>
    </row>
    <row r="1315" spans="1:1" x14ac:dyDescent="0.2">
      <c r="A1315" s="23"/>
    </row>
    <row r="1316" spans="1:1" x14ac:dyDescent="0.2">
      <c r="A1316" s="23"/>
    </row>
    <row r="1317" spans="1:1" x14ac:dyDescent="0.2">
      <c r="A1317" s="23"/>
    </row>
    <row r="1318" spans="1:1" x14ac:dyDescent="0.2">
      <c r="A1318" s="23"/>
    </row>
    <row r="1319" spans="1:1" x14ac:dyDescent="0.2">
      <c r="A1319" s="23"/>
    </row>
    <row r="1320" spans="1:1" x14ac:dyDescent="0.2">
      <c r="A1320" s="23"/>
    </row>
    <row r="1321" spans="1:1" x14ac:dyDescent="0.2">
      <c r="A1321" s="23"/>
    </row>
    <row r="1322" spans="1:1" x14ac:dyDescent="0.2">
      <c r="A1322" s="23"/>
    </row>
    <row r="1323" spans="1:1" x14ac:dyDescent="0.2">
      <c r="A1323" s="23"/>
    </row>
    <row r="1324" spans="1:1" x14ac:dyDescent="0.2">
      <c r="A1324" s="23"/>
    </row>
    <row r="1325" spans="1:1" x14ac:dyDescent="0.2">
      <c r="A1325" s="23"/>
    </row>
    <row r="1326" spans="1:1" x14ac:dyDescent="0.2">
      <c r="A1326" s="23"/>
    </row>
    <row r="1327" spans="1:1" x14ac:dyDescent="0.2">
      <c r="A1327" s="23"/>
    </row>
    <row r="1328" spans="1:1" x14ac:dyDescent="0.2">
      <c r="A1328" s="23"/>
    </row>
    <row r="1329" spans="1:1" x14ac:dyDescent="0.2">
      <c r="A1329" s="23"/>
    </row>
    <row r="1330" spans="1:1" x14ac:dyDescent="0.2">
      <c r="A1330" s="23"/>
    </row>
    <row r="1331" spans="1:1" x14ac:dyDescent="0.2">
      <c r="A1331" s="23"/>
    </row>
    <row r="1332" spans="1:1" x14ac:dyDescent="0.2">
      <c r="A1332" s="23"/>
    </row>
    <row r="1333" spans="1:1" x14ac:dyDescent="0.2">
      <c r="A1333" s="23"/>
    </row>
    <row r="1334" spans="1:1" x14ac:dyDescent="0.2">
      <c r="A1334" s="23"/>
    </row>
    <row r="1335" spans="1:1" x14ac:dyDescent="0.2">
      <c r="A1335" s="23"/>
    </row>
    <row r="1336" spans="1:1" x14ac:dyDescent="0.2">
      <c r="A1336" s="23"/>
    </row>
    <row r="1337" spans="1:1" x14ac:dyDescent="0.2">
      <c r="A1337" s="23"/>
    </row>
    <row r="1338" spans="1:1" x14ac:dyDescent="0.2">
      <c r="A1338" s="23"/>
    </row>
    <row r="1339" spans="1:1" x14ac:dyDescent="0.2">
      <c r="A1339" s="23"/>
    </row>
    <row r="1340" spans="1:1" x14ac:dyDescent="0.2">
      <c r="A1340" s="23"/>
    </row>
    <row r="1341" spans="1:1" x14ac:dyDescent="0.2">
      <c r="A1341" s="23"/>
    </row>
    <row r="1342" spans="1:1" x14ac:dyDescent="0.2">
      <c r="A1342" s="23"/>
    </row>
    <row r="1343" spans="1:1" x14ac:dyDescent="0.2">
      <c r="A1343" s="23"/>
    </row>
    <row r="1344" spans="1:1" x14ac:dyDescent="0.2">
      <c r="A1344" s="23"/>
    </row>
    <row r="1345" spans="1:1" x14ac:dyDescent="0.2">
      <c r="A1345" s="23"/>
    </row>
    <row r="1346" spans="1:1" x14ac:dyDescent="0.2">
      <c r="A1346" s="23"/>
    </row>
    <row r="1347" spans="1:1" x14ac:dyDescent="0.2">
      <c r="A1347" s="23"/>
    </row>
    <row r="1348" spans="1:1" x14ac:dyDescent="0.2">
      <c r="A1348" s="23"/>
    </row>
    <row r="1349" spans="1:1" x14ac:dyDescent="0.2">
      <c r="A1349" s="23"/>
    </row>
    <row r="1350" spans="1:1" x14ac:dyDescent="0.2">
      <c r="A1350" s="23"/>
    </row>
    <row r="1351" spans="1:1" x14ac:dyDescent="0.2">
      <c r="A1351" s="23"/>
    </row>
    <row r="1352" spans="1:1" x14ac:dyDescent="0.2">
      <c r="A1352" s="23"/>
    </row>
    <row r="1353" spans="1:1" x14ac:dyDescent="0.2">
      <c r="A1353" s="23"/>
    </row>
    <row r="1354" spans="1:1" x14ac:dyDescent="0.2">
      <c r="A1354" s="23"/>
    </row>
    <row r="1355" spans="1:1" x14ac:dyDescent="0.2">
      <c r="A1355" s="23"/>
    </row>
    <row r="1356" spans="1:1" x14ac:dyDescent="0.2">
      <c r="A1356" s="23"/>
    </row>
    <row r="1357" spans="1:1" x14ac:dyDescent="0.2">
      <c r="A1357" s="23"/>
    </row>
    <row r="1358" spans="1:1" x14ac:dyDescent="0.2">
      <c r="A1358" s="23"/>
    </row>
    <row r="1359" spans="1:1" x14ac:dyDescent="0.2">
      <c r="A1359" s="23"/>
    </row>
    <row r="1360" spans="1:1" x14ac:dyDescent="0.2">
      <c r="A1360" s="23"/>
    </row>
    <row r="1361" spans="1:1" x14ac:dyDescent="0.2">
      <c r="A1361" s="23"/>
    </row>
    <row r="1362" spans="1:1" x14ac:dyDescent="0.2">
      <c r="A1362" s="23"/>
    </row>
    <row r="1363" spans="1:1" x14ac:dyDescent="0.2">
      <c r="A1363" s="23"/>
    </row>
    <row r="1364" spans="1:1" x14ac:dyDescent="0.2">
      <c r="A1364" s="23"/>
    </row>
    <row r="1365" spans="1:1" x14ac:dyDescent="0.2">
      <c r="A1365" s="23"/>
    </row>
    <row r="1366" spans="1:1" x14ac:dyDescent="0.2">
      <c r="A1366" s="23"/>
    </row>
    <row r="1367" spans="1:1" x14ac:dyDescent="0.2">
      <c r="A1367" s="23"/>
    </row>
    <row r="1368" spans="1:1" x14ac:dyDescent="0.2">
      <c r="A1368" s="23"/>
    </row>
    <row r="1369" spans="1:1" x14ac:dyDescent="0.2">
      <c r="A1369" s="23"/>
    </row>
    <row r="1370" spans="1:1" x14ac:dyDescent="0.2">
      <c r="A1370" s="23"/>
    </row>
    <row r="1371" spans="1:1" x14ac:dyDescent="0.2">
      <c r="A1371" s="23"/>
    </row>
    <row r="1372" spans="1:1" x14ac:dyDescent="0.2">
      <c r="A1372" s="23"/>
    </row>
    <row r="1373" spans="1:1" x14ac:dyDescent="0.2">
      <c r="A1373" s="23"/>
    </row>
    <row r="1374" spans="1:1" x14ac:dyDescent="0.2">
      <c r="A1374" s="23"/>
    </row>
    <row r="1375" spans="1:1" x14ac:dyDescent="0.2">
      <c r="A1375" s="23"/>
    </row>
    <row r="1376" spans="1:1" x14ac:dyDescent="0.2">
      <c r="A1376" s="23"/>
    </row>
    <row r="1377" spans="1:1" x14ac:dyDescent="0.2">
      <c r="A1377" s="23"/>
    </row>
    <row r="1378" spans="1:1" x14ac:dyDescent="0.2">
      <c r="A1378" s="23"/>
    </row>
    <row r="1379" spans="1:1" x14ac:dyDescent="0.2">
      <c r="A1379" s="23"/>
    </row>
    <row r="1380" spans="1:1" x14ac:dyDescent="0.2">
      <c r="A1380" s="23"/>
    </row>
    <row r="1381" spans="1:1" x14ac:dyDescent="0.2">
      <c r="A1381" s="23"/>
    </row>
    <row r="1382" spans="1:1" x14ac:dyDescent="0.2">
      <c r="A1382" s="23"/>
    </row>
    <row r="1383" spans="1:1" x14ac:dyDescent="0.2">
      <c r="A1383" s="23"/>
    </row>
    <row r="1384" spans="1:1" x14ac:dyDescent="0.2">
      <c r="A1384" s="23"/>
    </row>
    <row r="1385" spans="1:1" x14ac:dyDescent="0.2">
      <c r="A1385" s="23"/>
    </row>
    <row r="1386" spans="1:1" x14ac:dyDescent="0.2">
      <c r="A1386" s="23"/>
    </row>
    <row r="1387" spans="1:1" x14ac:dyDescent="0.2">
      <c r="A1387" s="23"/>
    </row>
    <row r="1388" spans="1:1" x14ac:dyDescent="0.2">
      <c r="A1388" s="23"/>
    </row>
    <row r="1389" spans="1:1" x14ac:dyDescent="0.2">
      <c r="A1389" s="23"/>
    </row>
    <row r="1390" spans="1:1" x14ac:dyDescent="0.2">
      <c r="A1390" s="23"/>
    </row>
    <row r="1391" spans="1:1" x14ac:dyDescent="0.2">
      <c r="A1391" s="23"/>
    </row>
    <row r="1392" spans="1:1" x14ac:dyDescent="0.2">
      <c r="A1392" s="23"/>
    </row>
    <row r="1393" spans="1:1" x14ac:dyDescent="0.2">
      <c r="A1393" s="23"/>
    </row>
    <row r="1394" spans="1:1" x14ac:dyDescent="0.2">
      <c r="A1394" s="23"/>
    </row>
    <row r="1395" spans="1:1" x14ac:dyDescent="0.2">
      <c r="A1395" s="23"/>
    </row>
    <row r="1396" spans="1:1" x14ac:dyDescent="0.2">
      <c r="A1396" s="23"/>
    </row>
    <row r="1397" spans="1:1" x14ac:dyDescent="0.2">
      <c r="A1397" s="23"/>
    </row>
    <row r="1398" spans="1:1" x14ac:dyDescent="0.2">
      <c r="A1398" s="23"/>
    </row>
    <row r="1399" spans="1:1" x14ac:dyDescent="0.2">
      <c r="A1399" s="23"/>
    </row>
    <row r="1400" spans="1:1" x14ac:dyDescent="0.2">
      <c r="A1400" s="23"/>
    </row>
    <row r="1401" spans="1:1" x14ac:dyDescent="0.2">
      <c r="A1401" s="23"/>
    </row>
    <row r="1402" spans="1:1" x14ac:dyDescent="0.2">
      <c r="A1402" s="23"/>
    </row>
    <row r="1403" spans="1:1" x14ac:dyDescent="0.2">
      <c r="A1403" s="23"/>
    </row>
    <row r="1404" spans="1:1" x14ac:dyDescent="0.2">
      <c r="A1404" s="23"/>
    </row>
    <row r="1405" spans="1:1" x14ac:dyDescent="0.2">
      <c r="A1405" s="23"/>
    </row>
    <row r="1406" spans="1:1" x14ac:dyDescent="0.2">
      <c r="A1406" s="23"/>
    </row>
    <row r="1407" spans="1:1" x14ac:dyDescent="0.2">
      <c r="A1407" s="23"/>
    </row>
    <row r="1408" spans="1:1" x14ac:dyDescent="0.2">
      <c r="A1408" s="23"/>
    </row>
    <row r="1409" spans="1:1" x14ac:dyDescent="0.2">
      <c r="A1409" s="23"/>
    </row>
    <row r="1410" spans="1:1" x14ac:dyDescent="0.2">
      <c r="A1410" s="23"/>
    </row>
    <row r="1411" spans="1:1" x14ac:dyDescent="0.2">
      <c r="A1411" s="23"/>
    </row>
    <row r="1412" spans="1:1" x14ac:dyDescent="0.2">
      <c r="A1412" s="23"/>
    </row>
    <row r="1413" spans="1:1" x14ac:dyDescent="0.2">
      <c r="A1413" s="23"/>
    </row>
    <row r="1414" spans="1:1" x14ac:dyDescent="0.2">
      <c r="A1414" s="23"/>
    </row>
    <row r="1415" spans="1:1" x14ac:dyDescent="0.2">
      <c r="A1415" s="23"/>
    </row>
    <row r="1416" spans="1:1" x14ac:dyDescent="0.2">
      <c r="A1416" s="23"/>
    </row>
    <row r="1417" spans="1:1" x14ac:dyDescent="0.2">
      <c r="A1417" s="23"/>
    </row>
    <row r="1418" spans="1:1" x14ac:dyDescent="0.2">
      <c r="A1418" s="23"/>
    </row>
    <row r="1419" spans="1:1" x14ac:dyDescent="0.2">
      <c r="A1419" s="23"/>
    </row>
    <row r="1420" spans="1:1" x14ac:dyDescent="0.2">
      <c r="A1420" s="23"/>
    </row>
    <row r="1421" spans="1:1" x14ac:dyDescent="0.2">
      <c r="A1421" s="23"/>
    </row>
    <row r="1422" spans="1:1" x14ac:dyDescent="0.2">
      <c r="A1422" s="23"/>
    </row>
    <row r="1423" spans="1:1" x14ac:dyDescent="0.2">
      <c r="A1423" s="23"/>
    </row>
    <row r="1424" spans="1:1" x14ac:dyDescent="0.2">
      <c r="A1424" s="23"/>
    </row>
    <row r="1425" spans="1:1" x14ac:dyDescent="0.2">
      <c r="A1425" s="23"/>
    </row>
    <row r="1426" spans="1:1" x14ac:dyDescent="0.2">
      <c r="A1426" s="23"/>
    </row>
    <row r="1427" spans="1:1" x14ac:dyDescent="0.2">
      <c r="A1427" s="23"/>
    </row>
    <row r="1428" spans="1:1" x14ac:dyDescent="0.2">
      <c r="A1428" s="23"/>
    </row>
    <row r="1429" spans="1:1" x14ac:dyDescent="0.2">
      <c r="A1429" s="23"/>
    </row>
    <row r="1430" spans="1:1" x14ac:dyDescent="0.2">
      <c r="A1430" s="23"/>
    </row>
    <row r="1431" spans="1:1" x14ac:dyDescent="0.2">
      <c r="A1431" s="23"/>
    </row>
    <row r="1432" spans="1:1" x14ac:dyDescent="0.2">
      <c r="A1432" s="23"/>
    </row>
    <row r="1433" spans="1:1" x14ac:dyDescent="0.2">
      <c r="A1433" s="23"/>
    </row>
    <row r="1434" spans="1:1" x14ac:dyDescent="0.2">
      <c r="A1434" s="23"/>
    </row>
    <row r="1435" spans="1:1" x14ac:dyDescent="0.2">
      <c r="A1435" s="23"/>
    </row>
    <row r="1436" spans="1:1" x14ac:dyDescent="0.2">
      <c r="A1436" s="23"/>
    </row>
    <row r="1437" spans="1:1" x14ac:dyDescent="0.2">
      <c r="A1437" s="23"/>
    </row>
    <row r="1438" spans="1:1" x14ac:dyDescent="0.2">
      <c r="A1438" s="23"/>
    </row>
    <row r="1439" spans="1:1" x14ac:dyDescent="0.2">
      <c r="A1439" s="23"/>
    </row>
    <row r="1440" spans="1:1" x14ac:dyDescent="0.2">
      <c r="A1440" s="23"/>
    </row>
    <row r="1441" spans="1:1" x14ac:dyDescent="0.2">
      <c r="A1441" s="23"/>
    </row>
    <row r="1442" spans="1:1" x14ac:dyDescent="0.2">
      <c r="A1442" s="23"/>
    </row>
    <row r="1443" spans="1:1" x14ac:dyDescent="0.2">
      <c r="A1443" s="23"/>
    </row>
    <row r="1444" spans="1:1" x14ac:dyDescent="0.2">
      <c r="A1444" s="23"/>
    </row>
    <row r="1445" spans="1:1" x14ac:dyDescent="0.2">
      <c r="A1445" s="23"/>
    </row>
    <row r="1446" spans="1:1" x14ac:dyDescent="0.2">
      <c r="A1446" s="23"/>
    </row>
    <row r="1447" spans="1:1" x14ac:dyDescent="0.2">
      <c r="A1447" s="23"/>
    </row>
    <row r="1448" spans="1:1" x14ac:dyDescent="0.2">
      <c r="A1448" s="23"/>
    </row>
    <row r="1449" spans="1:1" x14ac:dyDescent="0.2">
      <c r="A1449" s="23"/>
    </row>
    <row r="1450" spans="1:1" x14ac:dyDescent="0.2">
      <c r="A1450" s="23"/>
    </row>
    <row r="1451" spans="1:1" x14ac:dyDescent="0.2">
      <c r="A1451" s="23"/>
    </row>
    <row r="1452" spans="1:1" x14ac:dyDescent="0.2">
      <c r="A1452" s="23"/>
    </row>
    <row r="1453" spans="1:1" x14ac:dyDescent="0.2">
      <c r="A1453" s="23"/>
    </row>
    <row r="1454" spans="1:1" x14ac:dyDescent="0.2">
      <c r="A1454" s="23"/>
    </row>
    <row r="1455" spans="1:1" x14ac:dyDescent="0.2">
      <c r="A1455" s="23"/>
    </row>
    <row r="1456" spans="1:1" x14ac:dyDescent="0.2">
      <c r="A1456" s="23"/>
    </row>
    <row r="1457" spans="1:1" x14ac:dyDescent="0.2">
      <c r="A1457" s="23"/>
    </row>
    <row r="1458" spans="1:1" x14ac:dyDescent="0.2">
      <c r="A1458" s="23"/>
    </row>
    <row r="1459" spans="1:1" x14ac:dyDescent="0.2">
      <c r="A1459" s="23"/>
    </row>
    <row r="1460" spans="1:1" x14ac:dyDescent="0.2">
      <c r="A1460" s="23"/>
    </row>
    <row r="1461" spans="1:1" x14ac:dyDescent="0.2">
      <c r="A1461" s="23"/>
    </row>
    <row r="1462" spans="1:1" x14ac:dyDescent="0.2">
      <c r="A1462" s="23"/>
    </row>
    <row r="1463" spans="1:1" x14ac:dyDescent="0.2">
      <c r="A1463" s="23"/>
    </row>
    <row r="1464" spans="1:1" x14ac:dyDescent="0.2">
      <c r="A1464" s="23"/>
    </row>
    <row r="1465" spans="1:1" x14ac:dyDescent="0.2">
      <c r="A1465" s="23"/>
    </row>
    <row r="1466" spans="1:1" x14ac:dyDescent="0.2">
      <c r="A1466" s="23"/>
    </row>
    <row r="1467" spans="1:1" x14ac:dyDescent="0.2">
      <c r="A1467" s="23"/>
    </row>
    <row r="1468" spans="1:1" x14ac:dyDescent="0.2">
      <c r="A1468" s="23"/>
    </row>
    <row r="1469" spans="1:1" x14ac:dyDescent="0.2">
      <c r="A1469" s="23"/>
    </row>
    <row r="1470" spans="1:1" x14ac:dyDescent="0.2">
      <c r="A1470" s="23"/>
    </row>
    <row r="1471" spans="1:1" x14ac:dyDescent="0.2">
      <c r="A1471" s="23"/>
    </row>
    <row r="1472" spans="1:1" x14ac:dyDescent="0.2">
      <c r="A1472" s="23"/>
    </row>
    <row r="1473" spans="1:1" x14ac:dyDescent="0.2">
      <c r="A1473" s="23"/>
    </row>
    <row r="1474" spans="1:1" x14ac:dyDescent="0.2">
      <c r="A1474" s="23"/>
    </row>
    <row r="1475" spans="1:1" x14ac:dyDescent="0.2">
      <c r="A1475" s="23"/>
    </row>
    <row r="1476" spans="1:1" x14ac:dyDescent="0.2">
      <c r="A1476" s="23"/>
    </row>
    <row r="1477" spans="1:1" x14ac:dyDescent="0.2">
      <c r="A1477" s="23"/>
    </row>
    <row r="1478" spans="1:1" x14ac:dyDescent="0.2">
      <c r="A1478" s="23"/>
    </row>
    <row r="1479" spans="1:1" x14ac:dyDescent="0.2">
      <c r="A1479" s="23"/>
    </row>
    <row r="1480" spans="1:1" x14ac:dyDescent="0.2">
      <c r="A1480" s="23"/>
    </row>
    <row r="1481" spans="1:1" x14ac:dyDescent="0.2">
      <c r="A1481" s="23"/>
    </row>
    <row r="1482" spans="1:1" x14ac:dyDescent="0.2">
      <c r="A1482" s="23"/>
    </row>
    <row r="1483" spans="1:1" x14ac:dyDescent="0.2">
      <c r="A1483" s="23"/>
    </row>
    <row r="1484" spans="1:1" x14ac:dyDescent="0.2">
      <c r="A1484" s="23"/>
    </row>
    <row r="1485" spans="1:1" x14ac:dyDescent="0.2">
      <c r="A1485" s="23"/>
    </row>
    <row r="1486" spans="1:1" x14ac:dyDescent="0.2">
      <c r="A1486" s="23"/>
    </row>
    <row r="1487" spans="1:1" x14ac:dyDescent="0.2">
      <c r="A1487" s="23"/>
    </row>
    <row r="1488" spans="1:1" x14ac:dyDescent="0.2">
      <c r="A1488" s="23"/>
    </row>
    <row r="1489" spans="1:1" x14ac:dyDescent="0.2">
      <c r="A1489" s="23"/>
    </row>
    <row r="1490" spans="1:1" x14ac:dyDescent="0.2">
      <c r="A1490" s="23"/>
    </row>
    <row r="1491" spans="1:1" x14ac:dyDescent="0.2">
      <c r="A1491" s="23"/>
    </row>
    <row r="1492" spans="1:1" x14ac:dyDescent="0.2">
      <c r="A1492" s="23"/>
    </row>
    <row r="1493" spans="1:1" x14ac:dyDescent="0.2">
      <c r="A1493" s="23"/>
    </row>
    <row r="1494" spans="1:1" x14ac:dyDescent="0.2">
      <c r="A1494" s="23"/>
    </row>
    <row r="1495" spans="1:1" x14ac:dyDescent="0.2">
      <c r="A1495" s="23"/>
    </row>
    <row r="1496" spans="1:1" x14ac:dyDescent="0.2">
      <c r="A1496" s="23"/>
    </row>
    <row r="1497" spans="1:1" x14ac:dyDescent="0.2">
      <c r="A1497" s="23"/>
    </row>
    <row r="1498" spans="1:1" x14ac:dyDescent="0.2">
      <c r="A1498" s="23"/>
    </row>
    <row r="1499" spans="1:1" x14ac:dyDescent="0.2">
      <c r="A1499" s="23"/>
    </row>
    <row r="1500" spans="1:1" x14ac:dyDescent="0.2">
      <c r="A1500" s="23"/>
    </row>
    <row r="1501" spans="1:1" x14ac:dyDescent="0.2">
      <c r="A1501" s="23"/>
    </row>
    <row r="1502" spans="1:1" x14ac:dyDescent="0.2">
      <c r="A1502" s="23"/>
    </row>
    <row r="1503" spans="1:1" x14ac:dyDescent="0.2">
      <c r="A1503" s="23"/>
    </row>
    <row r="1504" spans="1:1" x14ac:dyDescent="0.2">
      <c r="A1504" s="23"/>
    </row>
    <row r="1505" spans="1:1" x14ac:dyDescent="0.2">
      <c r="A1505" s="23"/>
    </row>
    <row r="1506" spans="1:1" x14ac:dyDescent="0.2">
      <c r="A1506" s="23"/>
    </row>
    <row r="1507" spans="1:1" x14ac:dyDescent="0.2">
      <c r="A1507" s="23"/>
    </row>
    <row r="1508" spans="1:1" x14ac:dyDescent="0.2">
      <c r="A1508" s="23"/>
    </row>
    <row r="1509" spans="1:1" x14ac:dyDescent="0.2">
      <c r="A1509" s="23"/>
    </row>
    <row r="1510" spans="1:1" x14ac:dyDescent="0.2">
      <c r="A1510" s="23"/>
    </row>
    <row r="1511" spans="1:1" x14ac:dyDescent="0.2">
      <c r="A1511" s="23"/>
    </row>
    <row r="1512" spans="1:1" x14ac:dyDescent="0.2">
      <c r="A1512" s="23"/>
    </row>
    <row r="1513" spans="1:1" x14ac:dyDescent="0.2">
      <c r="A1513" s="23"/>
    </row>
    <row r="1514" spans="1:1" x14ac:dyDescent="0.2">
      <c r="A1514" s="23"/>
    </row>
    <row r="1515" spans="1:1" x14ac:dyDescent="0.2">
      <c r="A1515" s="23"/>
    </row>
    <row r="1516" spans="1:1" x14ac:dyDescent="0.2">
      <c r="A1516" s="23"/>
    </row>
    <row r="1517" spans="1:1" x14ac:dyDescent="0.2">
      <c r="A1517" s="23"/>
    </row>
    <row r="1518" spans="1:1" x14ac:dyDescent="0.2">
      <c r="A1518" s="23"/>
    </row>
    <row r="1519" spans="1:1" x14ac:dyDescent="0.2">
      <c r="A1519" s="23"/>
    </row>
    <row r="1520" spans="1:1" x14ac:dyDescent="0.2">
      <c r="A1520" s="23"/>
    </row>
    <row r="1521" spans="1:1" x14ac:dyDescent="0.2">
      <c r="A1521" s="23"/>
    </row>
    <row r="1522" spans="1:1" x14ac:dyDescent="0.2">
      <c r="A1522" s="23"/>
    </row>
    <row r="1523" spans="1:1" x14ac:dyDescent="0.2">
      <c r="A1523" s="23"/>
    </row>
    <row r="1524" spans="1:1" x14ac:dyDescent="0.2">
      <c r="A1524" s="23"/>
    </row>
    <row r="1525" spans="1:1" x14ac:dyDescent="0.2">
      <c r="A1525" s="23"/>
    </row>
    <row r="1526" spans="1:1" x14ac:dyDescent="0.2">
      <c r="A1526" s="23"/>
    </row>
    <row r="1527" spans="1:1" x14ac:dyDescent="0.2">
      <c r="A1527" s="23"/>
    </row>
    <row r="1528" spans="1:1" x14ac:dyDescent="0.2">
      <c r="A1528" s="23"/>
    </row>
    <row r="1529" spans="1:1" x14ac:dyDescent="0.2">
      <c r="A1529" s="23"/>
    </row>
    <row r="1530" spans="1:1" x14ac:dyDescent="0.2">
      <c r="A1530" s="23"/>
    </row>
    <row r="1531" spans="1:1" x14ac:dyDescent="0.2">
      <c r="A1531" s="23"/>
    </row>
    <row r="1532" spans="1:1" x14ac:dyDescent="0.2">
      <c r="A1532" s="23"/>
    </row>
    <row r="1533" spans="1:1" x14ac:dyDescent="0.2">
      <c r="A1533" s="23"/>
    </row>
    <row r="1534" spans="1:1" x14ac:dyDescent="0.2">
      <c r="A1534" s="23"/>
    </row>
    <row r="1535" spans="1:1" x14ac:dyDescent="0.2">
      <c r="A1535" s="23"/>
    </row>
    <row r="1536" spans="1:1" x14ac:dyDescent="0.2">
      <c r="A1536" s="23"/>
    </row>
    <row r="1537" spans="1:1" x14ac:dyDescent="0.2">
      <c r="A1537" s="23"/>
    </row>
    <row r="1538" spans="1:1" x14ac:dyDescent="0.2">
      <c r="A1538" s="23"/>
    </row>
    <row r="1539" spans="1:1" x14ac:dyDescent="0.2">
      <c r="A1539" s="23"/>
    </row>
    <row r="1540" spans="1:1" x14ac:dyDescent="0.2">
      <c r="A1540" s="23"/>
    </row>
    <row r="1541" spans="1:1" x14ac:dyDescent="0.2">
      <c r="A1541" s="23"/>
    </row>
    <row r="1542" spans="1:1" x14ac:dyDescent="0.2">
      <c r="A1542" s="23"/>
    </row>
    <row r="1543" spans="1:1" x14ac:dyDescent="0.2">
      <c r="A1543" s="23"/>
    </row>
    <row r="1544" spans="1:1" x14ac:dyDescent="0.2">
      <c r="A1544" s="23"/>
    </row>
    <row r="1545" spans="1:1" x14ac:dyDescent="0.2">
      <c r="A1545" s="23"/>
    </row>
    <row r="1546" spans="1:1" x14ac:dyDescent="0.2">
      <c r="A1546" s="23"/>
    </row>
    <row r="1547" spans="1:1" x14ac:dyDescent="0.2">
      <c r="A1547" s="23"/>
    </row>
    <row r="1548" spans="1:1" x14ac:dyDescent="0.2">
      <c r="A1548" s="23"/>
    </row>
    <row r="1549" spans="1:1" x14ac:dyDescent="0.2">
      <c r="A1549" s="23"/>
    </row>
    <row r="1550" spans="1:1" x14ac:dyDescent="0.2">
      <c r="A1550" s="23"/>
    </row>
    <row r="1551" spans="1:1" x14ac:dyDescent="0.2">
      <c r="A1551" s="23"/>
    </row>
    <row r="1552" spans="1:1" x14ac:dyDescent="0.2">
      <c r="A1552" s="23"/>
    </row>
    <row r="1553" spans="1:1" x14ac:dyDescent="0.2">
      <c r="A1553" s="23"/>
    </row>
    <row r="1554" spans="1:1" x14ac:dyDescent="0.2">
      <c r="A1554" s="23"/>
    </row>
    <row r="1555" spans="1:1" x14ac:dyDescent="0.2">
      <c r="A1555" s="23"/>
    </row>
    <row r="1556" spans="1:1" x14ac:dyDescent="0.2">
      <c r="A1556" s="23"/>
    </row>
    <row r="1557" spans="1:1" x14ac:dyDescent="0.2">
      <c r="A1557" s="23"/>
    </row>
    <row r="1558" spans="1:1" x14ac:dyDescent="0.2">
      <c r="A1558" s="23"/>
    </row>
    <row r="1559" spans="1:1" x14ac:dyDescent="0.2">
      <c r="A1559" s="23"/>
    </row>
    <row r="1560" spans="1:1" x14ac:dyDescent="0.2">
      <c r="A1560" s="23"/>
    </row>
    <row r="1561" spans="1:1" x14ac:dyDescent="0.2">
      <c r="A1561" s="23"/>
    </row>
    <row r="1562" spans="1:1" x14ac:dyDescent="0.2">
      <c r="A1562" s="23"/>
    </row>
    <row r="1563" spans="1:1" x14ac:dyDescent="0.2">
      <c r="A1563" s="23"/>
    </row>
    <row r="1564" spans="1:1" x14ac:dyDescent="0.2">
      <c r="A1564" s="23"/>
    </row>
    <row r="1565" spans="1:1" x14ac:dyDescent="0.2">
      <c r="A1565" s="23"/>
    </row>
    <row r="1566" spans="1:1" x14ac:dyDescent="0.2">
      <c r="A1566" s="23"/>
    </row>
    <row r="1567" spans="1:1" x14ac:dyDescent="0.2">
      <c r="A1567" s="23"/>
    </row>
    <row r="1568" spans="1:1" x14ac:dyDescent="0.2">
      <c r="A1568" s="23"/>
    </row>
    <row r="1569" spans="1:1" x14ac:dyDescent="0.2">
      <c r="A1569" s="23"/>
    </row>
    <row r="1570" spans="1:1" x14ac:dyDescent="0.2">
      <c r="A1570" s="23"/>
    </row>
    <row r="1571" spans="1:1" x14ac:dyDescent="0.2">
      <c r="A1571" s="23"/>
    </row>
    <row r="1572" spans="1:1" x14ac:dyDescent="0.2">
      <c r="A1572" s="23"/>
    </row>
    <row r="1573" spans="1:1" x14ac:dyDescent="0.2">
      <c r="A1573" s="23"/>
    </row>
    <row r="1574" spans="1:1" x14ac:dyDescent="0.2">
      <c r="A1574" s="23"/>
    </row>
    <row r="1575" spans="1:1" x14ac:dyDescent="0.2">
      <c r="A1575" s="23"/>
    </row>
    <row r="1576" spans="1:1" x14ac:dyDescent="0.2">
      <c r="A1576" s="23"/>
    </row>
    <row r="1577" spans="1:1" x14ac:dyDescent="0.2">
      <c r="A1577" s="23"/>
    </row>
    <row r="1578" spans="1:1" x14ac:dyDescent="0.2">
      <c r="A1578" s="23"/>
    </row>
    <row r="1579" spans="1:1" x14ac:dyDescent="0.2">
      <c r="A1579" s="23"/>
    </row>
    <row r="1580" spans="1:1" x14ac:dyDescent="0.2">
      <c r="A1580" s="23"/>
    </row>
    <row r="1581" spans="1:1" x14ac:dyDescent="0.2">
      <c r="A1581" s="23"/>
    </row>
    <row r="1582" spans="1:1" x14ac:dyDescent="0.2">
      <c r="A1582" s="23"/>
    </row>
    <row r="1583" spans="1:1" x14ac:dyDescent="0.2">
      <c r="A1583" s="23"/>
    </row>
    <row r="1584" spans="1:1" x14ac:dyDescent="0.2">
      <c r="A1584" s="23"/>
    </row>
    <row r="1585" spans="1:1" x14ac:dyDescent="0.2">
      <c r="A1585" s="23"/>
    </row>
    <row r="1586" spans="1:1" x14ac:dyDescent="0.2">
      <c r="A1586" s="23"/>
    </row>
    <row r="1587" spans="1:1" x14ac:dyDescent="0.2">
      <c r="A1587" s="23"/>
    </row>
    <row r="1588" spans="1:1" x14ac:dyDescent="0.2">
      <c r="A1588" s="23"/>
    </row>
    <row r="1589" spans="1:1" x14ac:dyDescent="0.2">
      <c r="A1589" s="23"/>
    </row>
    <row r="1590" spans="1:1" x14ac:dyDescent="0.2">
      <c r="A1590" s="23"/>
    </row>
    <row r="1591" spans="1:1" x14ac:dyDescent="0.2">
      <c r="A1591" s="23"/>
    </row>
    <row r="1592" spans="1:1" x14ac:dyDescent="0.2">
      <c r="A1592" s="23"/>
    </row>
    <row r="1593" spans="1:1" x14ac:dyDescent="0.2">
      <c r="A1593" s="23"/>
    </row>
    <row r="1594" spans="1:1" x14ac:dyDescent="0.2">
      <c r="A1594" s="23"/>
    </row>
    <row r="1595" spans="1:1" x14ac:dyDescent="0.2">
      <c r="A1595" s="23"/>
    </row>
    <row r="1596" spans="1:1" x14ac:dyDescent="0.2">
      <c r="A1596" s="23"/>
    </row>
    <row r="1597" spans="1:1" x14ac:dyDescent="0.2">
      <c r="A1597" s="23"/>
    </row>
    <row r="1598" spans="1:1" x14ac:dyDescent="0.2">
      <c r="A1598" s="23"/>
    </row>
    <row r="1599" spans="1:1" x14ac:dyDescent="0.2">
      <c r="A1599" s="23"/>
    </row>
    <row r="1600" spans="1:1" x14ac:dyDescent="0.2">
      <c r="A1600" s="23"/>
    </row>
    <row r="1601" spans="1:1" x14ac:dyDescent="0.2">
      <c r="A1601" s="23"/>
    </row>
    <row r="1602" spans="1:1" x14ac:dyDescent="0.2">
      <c r="A1602" s="23"/>
    </row>
    <row r="1603" spans="1:1" x14ac:dyDescent="0.2">
      <c r="A1603" s="23"/>
    </row>
    <row r="1604" spans="1:1" x14ac:dyDescent="0.2">
      <c r="A1604" s="23"/>
    </row>
    <row r="1605" spans="1:1" x14ac:dyDescent="0.2">
      <c r="A1605" s="23"/>
    </row>
    <row r="1606" spans="1:1" x14ac:dyDescent="0.2">
      <c r="A1606" s="23"/>
    </row>
    <row r="1607" spans="1:1" x14ac:dyDescent="0.2">
      <c r="A1607" s="23"/>
    </row>
    <row r="1608" spans="1:1" x14ac:dyDescent="0.2">
      <c r="A1608" s="23"/>
    </row>
    <row r="1609" spans="1:1" x14ac:dyDescent="0.2">
      <c r="A1609" s="23"/>
    </row>
    <row r="1610" spans="1:1" x14ac:dyDescent="0.2">
      <c r="A1610" s="23"/>
    </row>
    <row r="1611" spans="1:1" x14ac:dyDescent="0.2">
      <c r="A1611" s="23"/>
    </row>
    <row r="1612" spans="1:1" x14ac:dyDescent="0.2">
      <c r="A1612" s="23"/>
    </row>
    <row r="1613" spans="1:1" x14ac:dyDescent="0.2">
      <c r="A1613" s="23"/>
    </row>
    <row r="1614" spans="1:1" x14ac:dyDescent="0.2">
      <c r="A1614" s="23"/>
    </row>
    <row r="1615" spans="1:1" x14ac:dyDescent="0.2">
      <c r="A1615" s="23"/>
    </row>
    <row r="1616" spans="1:1" x14ac:dyDescent="0.2">
      <c r="A1616" s="23"/>
    </row>
    <row r="1617" spans="1:1" x14ac:dyDescent="0.2">
      <c r="A1617" s="23"/>
    </row>
    <row r="1618" spans="1:1" x14ac:dyDescent="0.2">
      <c r="A1618" s="23"/>
    </row>
    <row r="1619" spans="1:1" x14ac:dyDescent="0.2">
      <c r="A1619" s="23"/>
    </row>
    <row r="1620" spans="1:1" x14ac:dyDescent="0.2">
      <c r="A1620" s="23"/>
    </row>
    <row r="1621" spans="1:1" x14ac:dyDescent="0.2">
      <c r="A1621" s="23"/>
    </row>
    <row r="1622" spans="1:1" x14ac:dyDescent="0.2">
      <c r="A1622" s="23"/>
    </row>
    <row r="1623" spans="1:1" x14ac:dyDescent="0.2">
      <c r="A1623" s="23"/>
    </row>
    <row r="1624" spans="1:1" x14ac:dyDescent="0.2">
      <c r="A1624" s="23"/>
    </row>
    <row r="1625" spans="1:1" x14ac:dyDescent="0.2">
      <c r="A1625" s="23"/>
    </row>
    <row r="1626" spans="1:1" x14ac:dyDescent="0.2">
      <c r="A1626" s="23"/>
    </row>
    <row r="1627" spans="1:1" x14ac:dyDescent="0.2">
      <c r="A1627" s="23"/>
    </row>
    <row r="1628" spans="1:1" x14ac:dyDescent="0.2">
      <c r="A1628" s="23"/>
    </row>
    <row r="1629" spans="1:1" x14ac:dyDescent="0.2">
      <c r="A1629" s="23"/>
    </row>
    <row r="1630" spans="1:1" x14ac:dyDescent="0.2">
      <c r="A1630" s="23"/>
    </row>
    <row r="1631" spans="1:1" x14ac:dyDescent="0.2">
      <c r="A1631" s="23"/>
    </row>
    <row r="1632" spans="1:1" x14ac:dyDescent="0.2">
      <c r="A1632" s="23"/>
    </row>
    <row r="1633" spans="1:1" x14ac:dyDescent="0.2">
      <c r="A1633" s="23"/>
    </row>
    <row r="1634" spans="1:1" x14ac:dyDescent="0.2">
      <c r="A1634" s="23"/>
    </row>
    <row r="1635" spans="1:1" x14ac:dyDescent="0.2">
      <c r="A1635" s="23"/>
    </row>
    <row r="1636" spans="1:1" x14ac:dyDescent="0.2">
      <c r="A1636" s="23"/>
    </row>
    <row r="1637" spans="1:1" x14ac:dyDescent="0.2">
      <c r="A1637" s="23"/>
    </row>
    <row r="1638" spans="1:1" x14ac:dyDescent="0.2">
      <c r="A1638" s="23"/>
    </row>
    <row r="1639" spans="1:1" x14ac:dyDescent="0.2">
      <c r="A1639" s="23"/>
    </row>
    <row r="1640" spans="1:1" x14ac:dyDescent="0.2">
      <c r="A1640" s="23"/>
    </row>
    <row r="1641" spans="1:1" x14ac:dyDescent="0.2">
      <c r="A1641" s="23"/>
    </row>
    <row r="1642" spans="1:1" x14ac:dyDescent="0.2">
      <c r="A1642" s="23"/>
    </row>
    <row r="1643" spans="1:1" x14ac:dyDescent="0.2">
      <c r="A1643" s="23"/>
    </row>
    <row r="1644" spans="1:1" x14ac:dyDescent="0.2">
      <c r="A1644" s="23"/>
    </row>
    <row r="1645" spans="1:1" x14ac:dyDescent="0.2">
      <c r="A1645" s="23"/>
    </row>
    <row r="1646" spans="1:1" x14ac:dyDescent="0.2">
      <c r="A1646" s="23"/>
    </row>
    <row r="1647" spans="1:1" x14ac:dyDescent="0.2">
      <c r="A1647" s="23"/>
    </row>
    <row r="1648" spans="1:1" x14ac:dyDescent="0.2">
      <c r="A1648" s="23"/>
    </row>
    <row r="1649" spans="1:1" x14ac:dyDescent="0.2">
      <c r="A1649" s="23"/>
    </row>
    <row r="1650" spans="1:1" x14ac:dyDescent="0.2">
      <c r="A1650" s="23"/>
    </row>
    <row r="1651" spans="1:1" x14ac:dyDescent="0.2">
      <c r="A1651" s="23"/>
    </row>
    <row r="1652" spans="1:1" x14ac:dyDescent="0.2">
      <c r="A1652" s="23"/>
    </row>
    <row r="1653" spans="1:1" x14ac:dyDescent="0.2">
      <c r="A1653" s="23"/>
    </row>
    <row r="1654" spans="1:1" x14ac:dyDescent="0.2">
      <c r="A1654" s="23"/>
    </row>
    <row r="1655" spans="1:1" x14ac:dyDescent="0.2">
      <c r="A1655" s="23"/>
    </row>
    <row r="1656" spans="1:1" x14ac:dyDescent="0.2">
      <c r="A1656" s="23"/>
    </row>
    <row r="1657" spans="1:1" x14ac:dyDescent="0.2">
      <c r="A1657" s="23"/>
    </row>
    <row r="1658" spans="1:1" x14ac:dyDescent="0.2">
      <c r="A1658" s="23"/>
    </row>
    <row r="1659" spans="1:1" x14ac:dyDescent="0.2">
      <c r="A1659" s="23"/>
    </row>
    <row r="1660" spans="1:1" x14ac:dyDescent="0.2">
      <c r="A1660" s="23"/>
    </row>
    <row r="1661" spans="1:1" x14ac:dyDescent="0.2">
      <c r="A1661" s="23"/>
    </row>
    <row r="1662" spans="1:1" x14ac:dyDescent="0.2">
      <c r="A1662" s="23"/>
    </row>
    <row r="1663" spans="1:1" x14ac:dyDescent="0.2">
      <c r="A1663" s="23"/>
    </row>
    <row r="1664" spans="1:1" x14ac:dyDescent="0.2">
      <c r="A1664" s="23"/>
    </row>
    <row r="1665" spans="1:1" x14ac:dyDescent="0.2">
      <c r="A1665" s="23"/>
    </row>
    <row r="1666" spans="1:1" x14ac:dyDescent="0.2">
      <c r="A1666" s="23"/>
    </row>
    <row r="1667" spans="1:1" x14ac:dyDescent="0.2">
      <c r="A1667" s="23"/>
    </row>
    <row r="1668" spans="1:1" x14ac:dyDescent="0.2">
      <c r="A1668" s="23"/>
    </row>
    <row r="1669" spans="1:1" x14ac:dyDescent="0.2">
      <c r="A1669" s="23"/>
    </row>
    <row r="1670" spans="1:1" x14ac:dyDescent="0.2">
      <c r="A1670" s="23"/>
    </row>
    <row r="1671" spans="1:1" x14ac:dyDescent="0.2">
      <c r="A1671" s="23"/>
    </row>
    <row r="1672" spans="1:1" x14ac:dyDescent="0.2">
      <c r="A1672" s="23"/>
    </row>
    <row r="1673" spans="1:1" x14ac:dyDescent="0.2">
      <c r="A1673" s="23"/>
    </row>
    <row r="1674" spans="1:1" x14ac:dyDescent="0.2">
      <c r="A1674" s="23"/>
    </row>
    <row r="1675" spans="1:1" x14ac:dyDescent="0.2">
      <c r="A1675" s="23"/>
    </row>
    <row r="1676" spans="1:1" x14ac:dyDescent="0.2">
      <c r="A1676" s="23"/>
    </row>
    <row r="1677" spans="1:1" x14ac:dyDescent="0.2">
      <c r="A1677" s="23"/>
    </row>
    <row r="1678" spans="1:1" x14ac:dyDescent="0.2">
      <c r="A1678" s="23"/>
    </row>
    <row r="1679" spans="1:1" x14ac:dyDescent="0.2">
      <c r="A1679" s="23"/>
    </row>
    <row r="1680" spans="1:1" x14ac:dyDescent="0.2">
      <c r="A1680" s="23"/>
    </row>
    <row r="1681" spans="1:1" x14ac:dyDescent="0.2">
      <c r="A1681" s="23"/>
    </row>
    <row r="1682" spans="1:1" x14ac:dyDescent="0.2">
      <c r="A1682" s="23"/>
    </row>
    <row r="1683" spans="1:1" x14ac:dyDescent="0.2">
      <c r="A1683" s="23"/>
    </row>
    <row r="1684" spans="1:1" x14ac:dyDescent="0.2">
      <c r="A1684" s="23"/>
    </row>
    <row r="1685" spans="1:1" x14ac:dyDescent="0.2">
      <c r="A1685" s="23"/>
    </row>
    <row r="1686" spans="1:1" x14ac:dyDescent="0.2">
      <c r="A1686" s="23"/>
    </row>
    <row r="1687" spans="1:1" x14ac:dyDescent="0.2">
      <c r="A1687" s="23"/>
    </row>
    <row r="1688" spans="1:1" x14ac:dyDescent="0.2">
      <c r="A1688" s="23"/>
    </row>
    <row r="1689" spans="1:1" x14ac:dyDescent="0.2">
      <c r="A1689" s="23"/>
    </row>
    <row r="1690" spans="1:1" x14ac:dyDescent="0.2">
      <c r="A1690" s="23"/>
    </row>
    <row r="1691" spans="1:1" x14ac:dyDescent="0.2">
      <c r="A1691" s="23"/>
    </row>
    <row r="1692" spans="1:1" x14ac:dyDescent="0.2">
      <c r="A1692" s="23"/>
    </row>
    <row r="1693" spans="1:1" x14ac:dyDescent="0.2">
      <c r="A1693" s="23"/>
    </row>
    <row r="1694" spans="1:1" x14ac:dyDescent="0.2">
      <c r="A1694" s="23"/>
    </row>
    <row r="1695" spans="1:1" x14ac:dyDescent="0.2">
      <c r="A1695" s="23"/>
    </row>
    <row r="1696" spans="1:1" x14ac:dyDescent="0.2">
      <c r="A1696" s="23"/>
    </row>
    <row r="1697" spans="1:1" x14ac:dyDescent="0.2">
      <c r="A1697" s="23"/>
    </row>
    <row r="1698" spans="1:1" x14ac:dyDescent="0.2">
      <c r="A1698" s="23"/>
    </row>
    <row r="1699" spans="1:1" x14ac:dyDescent="0.2">
      <c r="A1699" s="23"/>
    </row>
    <row r="1700" spans="1:1" x14ac:dyDescent="0.2">
      <c r="A1700" s="23"/>
    </row>
    <row r="1701" spans="1:1" x14ac:dyDescent="0.2">
      <c r="A1701" s="23"/>
    </row>
    <row r="1702" spans="1:1" x14ac:dyDescent="0.2">
      <c r="A1702" s="23"/>
    </row>
    <row r="1703" spans="1:1" x14ac:dyDescent="0.2">
      <c r="A1703" s="23"/>
    </row>
    <row r="1704" spans="1:1" x14ac:dyDescent="0.2">
      <c r="A1704" s="23"/>
    </row>
    <row r="1705" spans="1:1" x14ac:dyDescent="0.2">
      <c r="A1705" s="23"/>
    </row>
    <row r="1706" spans="1:1" x14ac:dyDescent="0.2">
      <c r="A1706" s="23"/>
    </row>
    <row r="1707" spans="1:1" x14ac:dyDescent="0.2">
      <c r="A1707" s="23"/>
    </row>
    <row r="1708" spans="1:1" x14ac:dyDescent="0.2">
      <c r="A1708" s="23"/>
    </row>
    <row r="1709" spans="1:1" x14ac:dyDescent="0.2">
      <c r="A1709" s="23"/>
    </row>
    <row r="1710" spans="1:1" x14ac:dyDescent="0.2">
      <c r="A1710" s="23"/>
    </row>
    <row r="1711" spans="1:1" x14ac:dyDescent="0.2">
      <c r="A1711" s="23"/>
    </row>
    <row r="1712" spans="1:1" x14ac:dyDescent="0.2">
      <c r="A1712" s="23"/>
    </row>
    <row r="1713" spans="1:1" x14ac:dyDescent="0.2">
      <c r="A1713" s="23"/>
    </row>
    <row r="1714" spans="1:1" x14ac:dyDescent="0.2">
      <c r="A1714" s="23"/>
    </row>
    <row r="1715" spans="1:1" x14ac:dyDescent="0.2">
      <c r="A1715" s="23"/>
    </row>
    <row r="1716" spans="1:1" x14ac:dyDescent="0.2">
      <c r="A1716" s="23"/>
    </row>
    <row r="1717" spans="1:1" x14ac:dyDescent="0.2">
      <c r="A1717" s="23"/>
    </row>
    <row r="1718" spans="1:1" x14ac:dyDescent="0.2">
      <c r="A1718" s="23"/>
    </row>
    <row r="1719" spans="1:1" x14ac:dyDescent="0.2">
      <c r="A1719" s="23"/>
    </row>
    <row r="1720" spans="1:1" x14ac:dyDescent="0.2">
      <c r="A1720" s="23"/>
    </row>
    <row r="1721" spans="1:1" x14ac:dyDescent="0.2">
      <c r="A1721" s="23"/>
    </row>
    <row r="1722" spans="1:1" x14ac:dyDescent="0.2">
      <c r="A1722" s="23"/>
    </row>
    <row r="1723" spans="1:1" x14ac:dyDescent="0.2">
      <c r="A1723" s="23"/>
    </row>
    <row r="1724" spans="1:1" x14ac:dyDescent="0.2">
      <c r="A1724" s="23"/>
    </row>
    <row r="1725" spans="1:1" x14ac:dyDescent="0.2">
      <c r="A1725" s="23"/>
    </row>
    <row r="1726" spans="1:1" x14ac:dyDescent="0.2">
      <c r="A1726" s="23"/>
    </row>
    <row r="1727" spans="1:1" x14ac:dyDescent="0.2">
      <c r="A1727" s="23"/>
    </row>
    <row r="1728" spans="1:1" x14ac:dyDescent="0.2">
      <c r="A1728" s="23"/>
    </row>
    <row r="1729" spans="1:1" x14ac:dyDescent="0.2">
      <c r="A1729" s="23"/>
    </row>
    <row r="1730" spans="1:1" x14ac:dyDescent="0.2">
      <c r="A1730" s="23"/>
    </row>
    <row r="1731" spans="1:1" x14ac:dyDescent="0.2">
      <c r="A1731" s="23"/>
    </row>
    <row r="1732" spans="1:1" x14ac:dyDescent="0.2">
      <c r="A1732" s="23"/>
    </row>
    <row r="1733" spans="1:1" x14ac:dyDescent="0.2">
      <c r="A1733" s="23"/>
    </row>
    <row r="1734" spans="1:1" x14ac:dyDescent="0.2">
      <c r="A1734" s="23"/>
    </row>
    <row r="1735" spans="1:1" x14ac:dyDescent="0.2">
      <c r="A1735" s="23"/>
    </row>
    <row r="1736" spans="1:1" x14ac:dyDescent="0.2">
      <c r="A1736" s="23"/>
    </row>
    <row r="1737" spans="1:1" x14ac:dyDescent="0.2">
      <c r="A1737" s="23"/>
    </row>
    <row r="1738" spans="1:1" x14ac:dyDescent="0.2">
      <c r="A1738" s="23"/>
    </row>
    <row r="1739" spans="1:1" x14ac:dyDescent="0.2">
      <c r="A1739" s="23"/>
    </row>
    <row r="1740" spans="1:1" x14ac:dyDescent="0.2">
      <c r="A1740" s="23"/>
    </row>
    <row r="1741" spans="1:1" x14ac:dyDescent="0.2">
      <c r="A1741" s="23"/>
    </row>
    <row r="1742" spans="1:1" x14ac:dyDescent="0.2">
      <c r="A1742" s="23"/>
    </row>
    <row r="1743" spans="1:1" x14ac:dyDescent="0.2">
      <c r="A1743" s="23"/>
    </row>
    <row r="1744" spans="1:1" x14ac:dyDescent="0.2">
      <c r="A1744" s="23"/>
    </row>
    <row r="1745" spans="1:1" x14ac:dyDescent="0.2">
      <c r="A1745" s="23"/>
    </row>
    <row r="1746" spans="1:1" x14ac:dyDescent="0.2">
      <c r="A1746" s="23"/>
    </row>
    <row r="1747" spans="1:1" x14ac:dyDescent="0.2">
      <c r="A1747" s="23"/>
    </row>
    <row r="1748" spans="1:1" x14ac:dyDescent="0.2">
      <c r="A1748" s="23"/>
    </row>
    <row r="1749" spans="1:1" x14ac:dyDescent="0.2">
      <c r="A1749" s="23"/>
    </row>
    <row r="1750" spans="1:1" x14ac:dyDescent="0.2">
      <c r="A1750" s="23"/>
    </row>
    <row r="1751" spans="1:1" x14ac:dyDescent="0.2">
      <c r="A1751" s="23"/>
    </row>
    <row r="1752" spans="1:1" x14ac:dyDescent="0.2">
      <c r="A1752" s="23"/>
    </row>
    <row r="1753" spans="1:1" x14ac:dyDescent="0.2">
      <c r="A1753" s="23"/>
    </row>
    <row r="1754" spans="1:1" x14ac:dyDescent="0.2">
      <c r="A1754" s="23"/>
    </row>
    <row r="1755" spans="1:1" x14ac:dyDescent="0.2">
      <c r="A1755" s="23"/>
    </row>
    <row r="1756" spans="1:1" x14ac:dyDescent="0.2">
      <c r="A1756" s="23"/>
    </row>
    <row r="1757" spans="1:1" x14ac:dyDescent="0.2">
      <c r="A1757" s="23"/>
    </row>
    <row r="1758" spans="1:1" x14ac:dyDescent="0.2">
      <c r="A1758" s="23"/>
    </row>
    <row r="1759" spans="1:1" x14ac:dyDescent="0.2">
      <c r="A1759" s="23"/>
    </row>
    <row r="1760" spans="1:1" x14ac:dyDescent="0.2">
      <c r="A1760" s="23"/>
    </row>
    <row r="1761" spans="1:1" x14ac:dyDescent="0.2">
      <c r="A1761" s="23"/>
    </row>
    <row r="1762" spans="1:1" x14ac:dyDescent="0.2">
      <c r="A1762" s="23"/>
    </row>
    <row r="1763" spans="1:1" x14ac:dyDescent="0.2">
      <c r="A1763" s="23"/>
    </row>
    <row r="1764" spans="1:1" x14ac:dyDescent="0.2">
      <c r="A1764" s="23"/>
    </row>
    <row r="1765" spans="1:1" x14ac:dyDescent="0.2">
      <c r="A1765" s="23"/>
    </row>
    <row r="1766" spans="1:1" x14ac:dyDescent="0.2">
      <c r="A1766" s="23"/>
    </row>
    <row r="1767" spans="1:1" x14ac:dyDescent="0.2">
      <c r="A1767" s="23"/>
    </row>
    <row r="1768" spans="1:1" x14ac:dyDescent="0.2">
      <c r="A1768" s="23"/>
    </row>
    <row r="1769" spans="1:1" x14ac:dyDescent="0.2">
      <c r="A1769" s="23"/>
    </row>
    <row r="1770" spans="1:1" x14ac:dyDescent="0.2">
      <c r="A1770" s="23"/>
    </row>
    <row r="1771" spans="1:1" x14ac:dyDescent="0.2">
      <c r="A1771" s="23"/>
    </row>
    <row r="1772" spans="1:1" x14ac:dyDescent="0.2">
      <c r="A1772" s="23"/>
    </row>
    <row r="1773" spans="1:1" x14ac:dyDescent="0.2">
      <c r="A1773" s="23"/>
    </row>
    <row r="1774" spans="1:1" x14ac:dyDescent="0.2">
      <c r="A1774" s="23"/>
    </row>
    <row r="1775" spans="1:1" x14ac:dyDescent="0.2">
      <c r="A1775" s="23"/>
    </row>
    <row r="1776" spans="1:1" x14ac:dyDescent="0.2">
      <c r="A1776" s="23"/>
    </row>
    <row r="1777" spans="1:1" x14ac:dyDescent="0.2">
      <c r="A1777" s="23"/>
    </row>
    <row r="1778" spans="1:1" x14ac:dyDescent="0.2">
      <c r="A1778" s="23"/>
    </row>
    <row r="1779" spans="1:1" x14ac:dyDescent="0.2">
      <c r="A1779" s="23"/>
    </row>
    <row r="1780" spans="1:1" x14ac:dyDescent="0.2">
      <c r="A1780" s="23"/>
    </row>
    <row r="1781" spans="1:1" x14ac:dyDescent="0.2">
      <c r="A1781" s="23"/>
    </row>
    <row r="1782" spans="1:1" x14ac:dyDescent="0.2">
      <c r="A1782" s="23"/>
    </row>
    <row r="1783" spans="1:1" x14ac:dyDescent="0.2">
      <c r="A1783" s="23"/>
    </row>
    <row r="1784" spans="1:1" x14ac:dyDescent="0.2">
      <c r="A1784" s="23"/>
    </row>
    <row r="1785" spans="1:1" x14ac:dyDescent="0.2">
      <c r="A1785" s="23"/>
    </row>
    <row r="1786" spans="1:1" x14ac:dyDescent="0.2">
      <c r="A1786" s="23"/>
    </row>
    <row r="1787" spans="1:1" x14ac:dyDescent="0.2">
      <c r="A1787" s="23"/>
    </row>
    <row r="1788" spans="1:1" x14ac:dyDescent="0.2">
      <c r="A1788" s="23"/>
    </row>
    <row r="1789" spans="1:1" x14ac:dyDescent="0.2">
      <c r="A1789" s="23"/>
    </row>
    <row r="1790" spans="1:1" x14ac:dyDescent="0.2">
      <c r="A1790" s="23"/>
    </row>
    <row r="1791" spans="1:1" x14ac:dyDescent="0.2">
      <c r="A1791" s="23"/>
    </row>
    <row r="1792" spans="1:1" x14ac:dyDescent="0.2">
      <c r="A1792" s="23"/>
    </row>
    <row r="1793" spans="1:1" x14ac:dyDescent="0.2">
      <c r="A1793" s="23"/>
    </row>
    <row r="1794" spans="1:1" x14ac:dyDescent="0.2">
      <c r="A1794" s="23"/>
    </row>
    <row r="1795" spans="1:1" x14ac:dyDescent="0.2">
      <c r="A1795" s="23"/>
    </row>
    <row r="1796" spans="1:1" x14ac:dyDescent="0.2">
      <c r="A1796" s="23"/>
    </row>
    <row r="1797" spans="1:1" x14ac:dyDescent="0.2">
      <c r="A1797" s="23"/>
    </row>
    <row r="1798" spans="1:1" x14ac:dyDescent="0.2">
      <c r="A1798" s="23"/>
    </row>
    <row r="1799" spans="1:1" x14ac:dyDescent="0.2">
      <c r="A1799" s="23"/>
    </row>
    <row r="1800" spans="1:1" x14ac:dyDescent="0.2">
      <c r="A1800" s="23"/>
    </row>
    <row r="1801" spans="1:1" x14ac:dyDescent="0.2">
      <c r="A1801" s="23"/>
    </row>
    <row r="1802" spans="1:1" x14ac:dyDescent="0.2">
      <c r="A1802" s="23"/>
    </row>
    <row r="1803" spans="1:1" x14ac:dyDescent="0.2">
      <c r="A1803" s="23"/>
    </row>
    <row r="1804" spans="1:1" x14ac:dyDescent="0.2">
      <c r="A1804" s="23"/>
    </row>
    <row r="1805" spans="1:1" x14ac:dyDescent="0.2">
      <c r="A1805" s="23"/>
    </row>
    <row r="1806" spans="1:1" x14ac:dyDescent="0.2">
      <c r="A1806" s="23"/>
    </row>
    <row r="1807" spans="1:1" x14ac:dyDescent="0.2">
      <c r="A1807" s="23"/>
    </row>
    <row r="1808" spans="1:1" x14ac:dyDescent="0.2">
      <c r="A1808" s="23"/>
    </row>
    <row r="1809" spans="1:1" x14ac:dyDescent="0.2">
      <c r="A1809" s="23"/>
    </row>
    <row r="1810" spans="1:1" x14ac:dyDescent="0.2">
      <c r="A1810" s="23"/>
    </row>
    <row r="1811" spans="1:1" x14ac:dyDescent="0.2">
      <c r="A1811" s="23"/>
    </row>
    <row r="1812" spans="1:1" x14ac:dyDescent="0.2">
      <c r="A1812" s="23"/>
    </row>
    <row r="1813" spans="1:1" x14ac:dyDescent="0.2">
      <c r="A1813" s="23"/>
    </row>
    <row r="1814" spans="1:1" x14ac:dyDescent="0.2">
      <c r="A1814" s="23"/>
    </row>
    <row r="1815" spans="1:1" x14ac:dyDescent="0.2">
      <c r="A1815" s="23"/>
    </row>
    <row r="1816" spans="1:1" x14ac:dyDescent="0.2">
      <c r="A1816" s="23"/>
    </row>
    <row r="1817" spans="1:1" x14ac:dyDescent="0.2">
      <c r="A1817" s="23"/>
    </row>
    <row r="1818" spans="1:1" x14ac:dyDescent="0.2">
      <c r="A1818" s="23"/>
    </row>
    <row r="1819" spans="1:1" x14ac:dyDescent="0.2">
      <c r="A1819" s="23"/>
    </row>
    <row r="1820" spans="1:1" x14ac:dyDescent="0.2">
      <c r="A1820" s="23"/>
    </row>
    <row r="1821" spans="1:1" x14ac:dyDescent="0.2">
      <c r="A1821" s="23"/>
    </row>
    <row r="1822" spans="1:1" x14ac:dyDescent="0.2">
      <c r="A1822" s="23"/>
    </row>
    <row r="1823" spans="1:1" x14ac:dyDescent="0.2">
      <c r="A1823" s="23"/>
    </row>
    <row r="1824" spans="1:1" x14ac:dyDescent="0.2">
      <c r="A1824" s="23"/>
    </row>
    <row r="1825" spans="1:1" x14ac:dyDescent="0.2">
      <c r="A1825" s="23"/>
    </row>
    <row r="1826" spans="1:1" x14ac:dyDescent="0.2">
      <c r="A1826" s="23"/>
    </row>
    <row r="1827" spans="1:1" x14ac:dyDescent="0.2">
      <c r="A1827" s="23"/>
    </row>
    <row r="1828" spans="1:1" x14ac:dyDescent="0.2">
      <c r="A1828" s="23"/>
    </row>
    <row r="1829" spans="1:1" x14ac:dyDescent="0.2">
      <c r="A1829" s="23"/>
    </row>
    <row r="1830" spans="1:1" x14ac:dyDescent="0.2">
      <c r="A1830" s="23"/>
    </row>
    <row r="1831" spans="1:1" x14ac:dyDescent="0.2">
      <c r="A1831" s="23"/>
    </row>
    <row r="1832" spans="1:1" x14ac:dyDescent="0.2">
      <c r="A1832" s="23"/>
    </row>
    <row r="1833" spans="1:1" x14ac:dyDescent="0.2">
      <c r="A1833" s="23"/>
    </row>
    <row r="1834" spans="1:1" x14ac:dyDescent="0.2">
      <c r="A1834" s="23"/>
    </row>
    <row r="1835" spans="1:1" x14ac:dyDescent="0.2">
      <c r="A1835" s="23"/>
    </row>
    <row r="1836" spans="1:1" x14ac:dyDescent="0.2">
      <c r="A1836" s="23"/>
    </row>
    <row r="1837" spans="1:1" x14ac:dyDescent="0.2">
      <c r="A1837" s="23"/>
    </row>
    <row r="1838" spans="1:1" x14ac:dyDescent="0.2">
      <c r="A1838" s="23"/>
    </row>
    <row r="1839" spans="1:1" x14ac:dyDescent="0.2">
      <c r="A1839" s="23"/>
    </row>
    <row r="1840" spans="1:1" x14ac:dyDescent="0.2">
      <c r="A1840" s="23"/>
    </row>
    <row r="1841" spans="1:1" x14ac:dyDescent="0.2">
      <c r="A1841" s="23"/>
    </row>
    <row r="1842" spans="1:1" x14ac:dyDescent="0.2">
      <c r="A1842" s="23"/>
    </row>
    <row r="1843" spans="1:1" x14ac:dyDescent="0.2">
      <c r="A1843" s="23"/>
    </row>
    <row r="1844" spans="1:1" x14ac:dyDescent="0.2">
      <c r="A1844" s="23"/>
    </row>
    <row r="1845" spans="1:1" x14ac:dyDescent="0.2">
      <c r="A1845" s="23"/>
    </row>
    <row r="1846" spans="1:1" x14ac:dyDescent="0.2">
      <c r="A1846" s="23"/>
    </row>
    <row r="1847" spans="1:1" x14ac:dyDescent="0.2">
      <c r="A1847" s="23"/>
    </row>
    <row r="1848" spans="1:1" x14ac:dyDescent="0.2">
      <c r="A1848" s="23"/>
    </row>
    <row r="1849" spans="1:1" x14ac:dyDescent="0.2">
      <c r="A1849" s="23"/>
    </row>
    <row r="1850" spans="1:1" x14ac:dyDescent="0.2">
      <c r="A1850" s="23"/>
    </row>
    <row r="1851" spans="1:1" x14ac:dyDescent="0.2">
      <c r="A1851" s="23"/>
    </row>
    <row r="1852" spans="1:1" x14ac:dyDescent="0.2">
      <c r="A1852" s="23"/>
    </row>
    <row r="1853" spans="1:1" x14ac:dyDescent="0.2">
      <c r="A1853" s="23"/>
    </row>
    <row r="1854" spans="1:1" x14ac:dyDescent="0.2">
      <c r="A1854" s="23"/>
    </row>
    <row r="1855" spans="1:1" x14ac:dyDescent="0.2">
      <c r="A1855" s="23"/>
    </row>
    <row r="1856" spans="1:1" x14ac:dyDescent="0.2">
      <c r="A1856" s="23"/>
    </row>
    <row r="1857" spans="1:1" x14ac:dyDescent="0.2">
      <c r="A1857" s="23"/>
    </row>
    <row r="1858" spans="1:1" x14ac:dyDescent="0.2">
      <c r="A1858" s="23"/>
    </row>
    <row r="1859" spans="1:1" x14ac:dyDescent="0.2">
      <c r="A1859" s="23"/>
    </row>
    <row r="1860" spans="1:1" x14ac:dyDescent="0.2">
      <c r="A1860" s="23"/>
    </row>
    <row r="1861" spans="1:1" x14ac:dyDescent="0.2">
      <c r="A1861" s="23"/>
    </row>
    <row r="1862" spans="1:1" x14ac:dyDescent="0.2">
      <c r="A1862" s="23"/>
    </row>
    <row r="1863" spans="1:1" x14ac:dyDescent="0.2">
      <c r="A1863" s="23"/>
    </row>
    <row r="1864" spans="1:1" x14ac:dyDescent="0.2">
      <c r="A1864" s="23"/>
    </row>
    <row r="1865" spans="1:1" x14ac:dyDescent="0.2">
      <c r="A1865" s="23"/>
    </row>
    <row r="1866" spans="1:1" x14ac:dyDescent="0.2">
      <c r="A1866" s="23"/>
    </row>
    <row r="1867" spans="1:1" x14ac:dyDescent="0.2">
      <c r="A1867" s="23"/>
    </row>
    <row r="1868" spans="1:1" x14ac:dyDescent="0.2">
      <c r="A1868" s="23"/>
    </row>
    <row r="1869" spans="1:1" x14ac:dyDescent="0.2">
      <c r="A1869" s="23"/>
    </row>
    <row r="1870" spans="1:1" x14ac:dyDescent="0.2">
      <c r="A1870" s="23"/>
    </row>
    <row r="1871" spans="1:1" x14ac:dyDescent="0.2">
      <c r="A1871" s="23"/>
    </row>
    <row r="1872" spans="1:1" x14ac:dyDescent="0.2">
      <c r="A1872" s="23"/>
    </row>
    <row r="1873" spans="1:1" x14ac:dyDescent="0.2">
      <c r="A1873" s="23"/>
    </row>
    <row r="1874" spans="1:1" x14ac:dyDescent="0.2">
      <c r="A1874" s="23"/>
    </row>
    <row r="1875" spans="1:1" x14ac:dyDescent="0.2">
      <c r="A1875" s="23"/>
    </row>
    <row r="1876" spans="1:1" x14ac:dyDescent="0.2">
      <c r="A1876" s="23"/>
    </row>
    <row r="1877" spans="1:1" x14ac:dyDescent="0.2">
      <c r="A1877" s="23"/>
    </row>
    <row r="1878" spans="1:1" x14ac:dyDescent="0.2">
      <c r="A1878" s="23"/>
    </row>
    <row r="1879" spans="1:1" x14ac:dyDescent="0.2">
      <c r="A1879" s="23"/>
    </row>
    <row r="1880" spans="1:1" x14ac:dyDescent="0.2">
      <c r="A1880" s="23"/>
    </row>
    <row r="1881" spans="1:1" x14ac:dyDescent="0.2">
      <c r="A1881" s="23"/>
    </row>
    <row r="1882" spans="1:1" x14ac:dyDescent="0.2">
      <c r="A1882" s="23"/>
    </row>
    <row r="1883" spans="1:1" x14ac:dyDescent="0.2">
      <c r="A1883" s="23"/>
    </row>
    <row r="1884" spans="1:1" x14ac:dyDescent="0.2">
      <c r="A1884" s="23"/>
    </row>
    <row r="1885" spans="1:1" x14ac:dyDescent="0.2">
      <c r="A1885" s="23"/>
    </row>
    <row r="1886" spans="1:1" x14ac:dyDescent="0.2">
      <c r="A1886" s="23"/>
    </row>
    <row r="1887" spans="1:1" x14ac:dyDescent="0.2">
      <c r="A1887" s="23"/>
    </row>
    <row r="1888" spans="1:1" x14ac:dyDescent="0.2">
      <c r="A1888" s="23"/>
    </row>
    <row r="1889" spans="1:1" x14ac:dyDescent="0.2">
      <c r="A1889" s="23"/>
    </row>
    <row r="1890" spans="1:1" x14ac:dyDescent="0.2">
      <c r="A1890" s="23"/>
    </row>
    <row r="1891" spans="1:1" x14ac:dyDescent="0.2">
      <c r="A1891" s="23"/>
    </row>
    <row r="1892" spans="1:1" x14ac:dyDescent="0.2">
      <c r="A1892" s="23"/>
    </row>
    <row r="1893" spans="1:1" x14ac:dyDescent="0.2">
      <c r="A1893" s="23"/>
    </row>
    <row r="1894" spans="1:1" x14ac:dyDescent="0.2">
      <c r="A1894" s="23"/>
    </row>
    <row r="1895" spans="1:1" x14ac:dyDescent="0.2">
      <c r="A1895" s="23"/>
    </row>
    <row r="1896" spans="1:1" x14ac:dyDescent="0.2">
      <c r="A1896" s="23"/>
    </row>
    <row r="1897" spans="1:1" x14ac:dyDescent="0.2">
      <c r="A1897" s="23"/>
    </row>
    <row r="1898" spans="1:1" x14ac:dyDescent="0.2">
      <c r="A1898" s="23"/>
    </row>
    <row r="1899" spans="1:1" x14ac:dyDescent="0.2">
      <c r="A1899" s="23"/>
    </row>
    <row r="1900" spans="1:1" x14ac:dyDescent="0.2">
      <c r="A1900" s="23"/>
    </row>
    <row r="1901" spans="1:1" x14ac:dyDescent="0.2">
      <c r="A1901" s="23"/>
    </row>
    <row r="1902" spans="1:1" x14ac:dyDescent="0.2">
      <c r="A1902" s="23"/>
    </row>
    <row r="1903" spans="1:1" x14ac:dyDescent="0.2">
      <c r="A1903" s="23"/>
    </row>
    <row r="1904" spans="1:1" x14ac:dyDescent="0.2">
      <c r="A1904" s="23"/>
    </row>
    <row r="1905" spans="1:1" x14ac:dyDescent="0.2">
      <c r="A1905" s="23"/>
    </row>
    <row r="1906" spans="1:1" x14ac:dyDescent="0.2">
      <c r="A1906" s="23"/>
    </row>
    <row r="1907" spans="1:1" x14ac:dyDescent="0.2">
      <c r="A1907" s="23"/>
    </row>
    <row r="1908" spans="1:1" x14ac:dyDescent="0.2">
      <c r="A1908" s="23"/>
    </row>
    <row r="1909" spans="1:1" x14ac:dyDescent="0.2">
      <c r="A1909" s="23"/>
    </row>
    <row r="1910" spans="1:1" x14ac:dyDescent="0.2">
      <c r="A1910" s="23"/>
    </row>
    <row r="1911" spans="1:1" x14ac:dyDescent="0.2">
      <c r="A1911" s="23"/>
    </row>
    <row r="1912" spans="1:1" x14ac:dyDescent="0.2">
      <c r="A1912" s="23"/>
    </row>
    <row r="1913" spans="1:1" x14ac:dyDescent="0.2">
      <c r="A1913" s="23"/>
    </row>
    <row r="1914" spans="1:1" x14ac:dyDescent="0.2">
      <c r="A1914" s="23"/>
    </row>
    <row r="1915" spans="1:1" x14ac:dyDescent="0.2">
      <c r="A1915" s="23"/>
    </row>
    <row r="1916" spans="1:1" x14ac:dyDescent="0.2">
      <c r="A1916" s="23"/>
    </row>
    <row r="1917" spans="1:1" x14ac:dyDescent="0.2">
      <c r="A1917" s="23"/>
    </row>
    <row r="1918" spans="1:1" x14ac:dyDescent="0.2">
      <c r="A1918" s="23"/>
    </row>
    <row r="1919" spans="1:1" x14ac:dyDescent="0.2">
      <c r="A1919" s="23"/>
    </row>
    <row r="1920" spans="1:1" x14ac:dyDescent="0.2">
      <c r="A1920" s="23"/>
    </row>
    <row r="1921" spans="1:1" x14ac:dyDescent="0.2">
      <c r="A1921" s="23"/>
    </row>
    <row r="1922" spans="1:1" x14ac:dyDescent="0.2">
      <c r="A1922" s="23"/>
    </row>
    <row r="1923" spans="1:1" x14ac:dyDescent="0.2">
      <c r="A1923" s="23"/>
    </row>
    <row r="1924" spans="1:1" x14ac:dyDescent="0.2">
      <c r="A1924" s="23"/>
    </row>
    <row r="1925" spans="1:1" x14ac:dyDescent="0.2">
      <c r="A1925" s="23"/>
    </row>
    <row r="1926" spans="1:1" x14ac:dyDescent="0.2">
      <c r="A1926" s="23"/>
    </row>
    <row r="1927" spans="1:1" x14ac:dyDescent="0.2">
      <c r="A1927" s="23"/>
    </row>
    <row r="1928" spans="1:1" x14ac:dyDescent="0.2">
      <c r="A1928" s="23"/>
    </row>
    <row r="1929" spans="1:1" x14ac:dyDescent="0.2">
      <c r="A1929" s="23"/>
    </row>
    <row r="1930" spans="1:1" x14ac:dyDescent="0.2">
      <c r="A1930" s="23"/>
    </row>
    <row r="1931" spans="1:1" x14ac:dyDescent="0.2">
      <c r="A1931" s="23"/>
    </row>
    <row r="1932" spans="1:1" x14ac:dyDescent="0.2">
      <c r="A1932" s="23"/>
    </row>
    <row r="1933" spans="1:1" x14ac:dyDescent="0.2">
      <c r="A1933" s="23"/>
    </row>
    <row r="1934" spans="1:1" x14ac:dyDescent="0.2">
      <c r="A1934" s="23"/>
    </row>
    <row r="1935" spans="1:1" x14ac:dyDescent="0.2">
      <c r="A1935" s="23"/>
    </row>
    <row r="1936" spans="1:1" x14ac:dyDescent="0.2">
      <c r="A1936" s="23"/>
    </row>
    <row r="1937" spans="1:1" x14ac:dyDescent="0.2">
      <c r="A1937" s="23"/>
    </row>
    <row r="1938" spans="1:1" x14ac:dyDescent="0.2">
      <c r="A1938" s="23"/>
    </row>
    <row r="1939" spans="1:1" x14ac:dyDescent="0.2">
      <c r="A1939" s="23"/>
    </row>
    <row r="1940" spans="1:1" x14ac:dyDescent="0.2">
      <c r="A1940" s="23"/>
    </row>
    <row r="1941" spans="1:1" x14ac:dyDescent="0.2">
      <c r="A1941" s="23"/>
    </row>
    <row r="1942" spans="1:1" x14ac:dyDescent="0.2">
      <c r="A1942" s="23"/>
    </row>
    <row r="1943" spans="1:1" x14ac:dyDescent="0.2">
      <c r="A1943" s="23"/>
    </row>
    <row r="1944" spans="1:1" x14ac:dyDescent="0.2">
      <c r="A1944" s="23"/>
    </row>
    <row r="1945" spans="1:1" x14ac:dyDescent="0.2">
      <c r="A1945" s="23"/>
    </row>
    <row r="1946" spans="1:1" x14ac:dyDescent="0.2">
      <c r="A1946" s="23"/>
    </row>
    <row r="1947" spans="1:1" x14ac:dyDescent="0.2">
      <c r="A1947" s="23"/>
    </row>
    <row r="1948" spans="1:1" x14ac:dyDescent="0.2">
      <c r="A1948" s="23"/>
    </row>
    <row r="1949" spans="1:1" x14ac:dyDescent="0.2">
      <c r="A1949" s="23"/>
    </row>
    <row r="1950" spans="1:1" x14ac:dyDescent="0.2">
      <c r="A1950" s="23"/>
    </row>
    <row r="1951" spans="1:1" x14ac:dyDescent="0.2">
      <c r="A1951" s="23"/>
    </row>
    <row r="1952" spans="1:1" x14ac:dyDescent="0.2">
      <c r="A1952" s="23"/>
    </row>
    <row r="1953" spans="1:1" x14ac:dyDescent="0.2">
      <c r="A1953" s="23"/>
    </row>
    <row r="1954" spans="1:1" x14ac:dyDescent="0.2">
      <c r="A1954" s="23"/>
    </row>
    <row r="1955" spans="1:1" x14ac:dyDescent="0.2">
      <c r="A1955" s="23"/>
    </row>
    <row r="1956" spans="1:1" x14ac:dyDescent="0.2">
      <c r="A1956" s="23"/>
    </row>
    <row r="1957" spans="1:1" x14ac:dyDescent="0.2">
      <c r="A1957" s="23"/>
    </row>
    <row r="1958" spans="1:1" x14ac:dyDescent="0.2">
      <c r="A1958" s="23"/>
    </row>
    <row r="1959" spans="1:1" x14ac:dyDescent="0.2">
      <c r="A1959" s="23"/>
    </row>
    <row r="1960" spans="1:1" x14ac:dyDescent="0.2">
      <c r="A1960" s="23"/>
    </row>
    <row r="1961" spans="1:1" x14ac:dyDescent="0.2">
      <c r="A1961" s="23"/>
    </row>
    <row r="1962" spans="1:1" x14ac:dyDescent="0.2">
      <c r="A1962" s="23"/>
    </row>
    <row r="1963" spans="1:1" x14ac:dyDescent="0.2">
      <c r="A1963" s="23"/>
    </row>
    <row r="1964" spans="1:1" x14ac:dyDescent="0.2">
      <c r="A1964" s="23"/>
    </row>
    <row r="1965" spans="1:1" x14ac:dyDescent="0.2">
      <c r="A1965" s="23"/>
    </row>
    <row r="1966" spans="1:1" x14ac:dyDescent="0.2">
      <c r="A1966" s="23"/>
    </row>
    <row r="1967" spans="1:1" x14ac:dyDescent="0.2">
      <c r="A1967" s="23"/>
    </row>
    <row r="1968" spans="1:1" x14ac:dyDescent="0.2">
      <c r="A1968" s="23"/>
    </row>
    <row r="1969" spans="1:1" x14ac:dyDescent="0.2">
      <c r="A1969" s="23"/>
    </row>
    <row r="1970" spans="1:1" x14ac:dyDescent="0.2">
      <c r="A1970" s="23"/>
    </row>
    <row r="1971" spans="1:1" x14ac:dyDescent="0.2">
      <c r="A1971" s="23"/>
    </row>
    <row r="1972" spans="1:1" x14ac:dyDescent="0.2">
      <c r="A1972" s="23"/>
    </row>
    <row r="1973" spans="1:1" x14ac:dyDescent="0.2">
      <c r="A1973" s="23"/>
    </row>
    <row r="1974" spans="1:1" x14ac:dyDescent="0.2">
      <c r="A1974" s="23"/>
    </row>
    <row r="1975" spans="1:1" x14ac:dyDescent="0.2">
      <c r="A1975" s="23"/>
    </row>
    <row r="1976" spans="1:1" x14ac:dyDescent="0.2">
      <c r="A1976" s="23"/>
    </row>
    <row r="1977" spans="1:1" x14ac:dyDescent="0.2">
      <c r="A1977" s="23"/>
    </row>
    <row r="1978" spans="1:1" x14ac:dyDescent="0.2">
      <c r="A1978" s="23"/>
    </row>
    <row r="1979" spans="1:1" x14ac:dyDescent="0.2">
      <c r="A1979" s="23"/>
    </row>
    <row r="1980" spans="1:1" x14ac:dyDescent="0.2">
      <c r="A1980" s="23"/>
    </row>
    <row r="1981" spans="1:1" x14ac:dyDescent="0.2">
      <c r="A1981" s="23"/>
    </row>
    <row r="1982" spans="1:1" x14ac:dyDescent="0.2">
      <c r="A1982" s="23"/>
    </row>
    <row r="1983" spans="1:1" x14ac:dyDescent="0.2">
      <c r="A1983" s="23"/>
    </row>
    <row r="1984" spans="1:1" x14ac:dyDescent="0.2">
      <c r="A1984" s="23"/>
    </row>
    <row r="1985" spans="1:1" x14ac:dyDescent="0.2">
      <c r="A1985" s="23"/>
    </row>
    <row r="1986" spans="1:1" x14ac:dyDescent="0.2">
      <c r="A1986" s="23"/>
    </row>
    <row r="1987" spans="1:1" x14ac:dyDescent="0.2">
      <c r="A1987" s="23"/>
    </row>
    <row r="1988" spans="1:1" x14ac:dyDescent="0.2">
      <c r="A1988" s="23"/>
    </row>
    <row r="1989" spans="1:1" x14ac:dyDescent="0.2">
      <c r="A1989" s="23"/>
    </row>
    <row r="1990" spans="1:1" x14ac:dyDescent="0.2">
      <c r="A1990" s="23"/>
    </row>
    <row r="1991" spans="1:1" x14ac:dyDescent="0.2">
      <c r="A1991" s="23"/>
    </row>
    <row r="1992" spans="1:1" x14ac:dyDescent="0.2">
      <c r="A1992" s="23"/>
    </row>
    <row r="1993" spans="1:1" x14ac:dyDescent="0.2">
      <c r="A1993" s="23"/>
    </row>
    <row r="1994" spans="1:1" x14ac:dyDescent="0.2">
      <c r="A1994" s="23"/>
    </row>
    <row r="1995" spans="1:1" x14ac:dyDescent="0.2">
      <c r="A1995" s="23"/>
    </row>
    <row r="1996" spans="1:1" x14ac:dyDescent="0.2">
      <c r="A1996" s="23"/>
    </row>
    <row r="1997" spans="1:1" x14ac:dyDescent="0.2">
      <c r="A1997" s="23"/>
    </row>
    <row r="1998" spans="1:1" x14ac:dyDescent="0.2">
      <c r="A1998" s="23"/>
    </row>
    <row r="1999" spans="1:1" x14ac:dyDescent="0.2">
      <c r="A1999" s="23"/>
    </row>
    <row r="2000" spans="1:1" x14ac:dyDescent="0.2">
      <c r="A2000" s="23"/>
    </row>
    <row r="2001" spans="1:1" x14ac:dyDescent="0.2">
      <c r="A2001" s="23"/>
    </row>
    <row r="2002" spans="1:1" x14ac:dyDescent="0.2">
      <c r="A2002" s="23"/>
    </row>
    <row r="2003" spans="1:1" x14ac:dyDescent="0.2">
      <c r="A2003" s="23"/>
    </row>
    <row r="2004" spans="1:1" x14ac:dyDescent="0.2">
      <c r="A2004" s="23"/>
    </row>
    <row r="2005" spans="1:1" x14ac:dyDescent="0.2">
      <c r="A2005" s="23"/>
    </row>
    <row r="2006" spans="1:1" x14ac:dyDescent="0.2">
      <c r="A2006" s="23"/>
    </row>
    <row r="2007" spans="1:1" x14ac:dyDescent="0.2">
      <c r="A2007" s="23"/>
    </row>
    <row r="2008" spans="1:1" x14ac:dyDescent="0.2">
      <c r="A2008" s="23"/>
    </row>
    <row r="2009" spans="1:1" x14ac:dyDescent="0.2">
      <c r="A2009" s="23"/>
    </row>
    <row r="2010" spans="1:1" x14ac:dyDescent="0.2">
      <c r="A2010" s="23"/>
    </row>
    <row r="2011" spans="1:1" x14ac:dyDescent="0.2">
      <c r="A2011" s="23"/>
    </row>
    <row r="2012" spans="1:1" x14ac:dyDescent="0.2">
      <c r="A2012" s="23"/>
    </row>
    <row r="2013" spans="1:1" x14ac:dyDescent="0.2">
      <c r="A2013" s="23"/>
    </row>
    <row r="2014" spans="1:1" x14ac:dyDescent="0.2">
      <c r="A2014" s="23"/>
    </row>
    <row r="2015" spans="1:1" x14ac:dyDescent="0.2">
      <c r="A2015" s="23"/>
    </row>
    <row r="2016" spans="1:1" x14ac:dyDescent="0.2">
      <c r="A2016" s="23"/>
    </row>
    <row r="2017" spans="1:1" x14ac:dyDescent="0.2">
      <c r="A2017" s="23"/>
    </row>
    <row r="2018" spans="1:1" x14ac:dyDescent="0.2">
      <c r="A2018" s="23"/>
    </row>
    <row r="2019" spans="1:1" x14ac:dyDescent="0.2">
      <c r="A2019" s="23"/>
    </row>
    <row r="2020" spans="1:1" x14ac:dyDescent="0.2">
      <c r="A2020" s="23"/>
    </row>
    <row r="2021" spans="1:1" x14ac:dyDescent="0.2">
      <c r="A2021" s="23"/>
    </row>
    <row r="2022" spans="1:1" x14ac:dyDescent="0.2">
      <c r="A2022" s="23"/>
    </row>
    <row r="2023" spans="1:1" x14ac:dyDescent="0.2">
      <c r="A2023" s="23"/>
    </row>
    <row r="2024" spans="1:1" x14ac:dyDescent="0.2">
      <c r="A2024" s="23"/>
    </row>
    <row r="2025" spans="1:1" x14ac:dyDescent="0.2">
      <c r="A2025" s="23"/>
    </row>
    <row r="2026" spans="1:1" x14ac:dyDescent="0.2">
      <c r="A2026" s="23"/>
    </row>
    <row r="2027" spans="1:1" x14ac:dyDescent="0.2">
      <c r="A2027" s="23"/>
    </row>
    <row r="2028" spans="1:1" x14ac:dyDescent="0.2">
      <c r="A2028" s="23"/>
    </row>
    <row r="2029" spans="1:1" x14ac:dyDescent="0.2">
      <c r="A2029" s="23"/>
    </row>
    <row r="2030" spans="1:1" x14ac:dyDescent="0.2">
      <c r="A2030" s="23"/>
    </row>
    <row r="2031" spans="1:1" x14ac:dyDescent="0.2">
      <c r="A2031" s="23"/>
    </row>
    <row r="2032" spans="1:1" x14ac:dyDescent="0.2">
      <c r="A2032" s="23"/>
    </row>
    <row r="2033" spans="1:1" x14ac:dyDescent="0.2">
      <c r="A2033" s="23"/>
    </row>
    <row r="2034" spans="1:1" x14ac:dyDescent="0.2">
      <c r="A2034" s="23"/>
    </row>
    <row r="2035" spans="1:1" x14ac:dyDescent="0.2">
      <c r="A2035" s="23"/>
    </row>
    <row r="2036" spans="1:1" x14ac:dyDescent="0.2">
      <c r="A2036" s="23"/>
    </row>
    <row r="2037" spans="1:1" x14ac:dyDescent="0.2">
      <c r="A2037" s="23"/>
    </row>
    <row r="2038" spans="1:1" x14ac:dyDescent="0.2">
      <c r="A2038" s="23"/>
    </row>
    <row r="2039" spans="1:1" x14ac:dyDescent="0.2">
      <c r="A2039" s="23"/>
    </row>
    <row r="2040" spans="1:1" x14ac:dyDescent="0.2">
      <c r="A2040" s="23"/>
    </row>
    <row r="2041" spans="1:1" x14ac:dyDescent="0.2">
      <c r="A2041" s="23"/>
    </row>
    <row r="2042" spans="1:1" x14ac:dyDescent="0.2">
      <c r="A2042" s="23"/>
    </row>
    <row r="2043" spans="1:1" x14ac:dyDescent="0.2">
      <c r="A2043" s="23"/>
    </row>
    <row r="2044" spans="1:1" x14ac:dyDescent="0.2">
      <c r="A2044" s="23"/>
    </row>
    <row r="2045" spans="1:1" x14ac:dyDescent="0.2">
      <c r="A2045" s="23"/>
    </row>
    <row r="2046" spans="1:1" x14ac:dyDescent="0.2">
      <c r="A2046" s="23"/>
    </row>
    <row r="2047" spans="1:1" x14ac:dyDescent="0.2">
      <c r="A2047" s="23"/>
    </row>
    <row r="2048" spans="1:1" x14ac:dyDescent="0.2">
      <c r="A2048" s="23"/>
    </row>
    <row r="2049" spans="1:1" x14ac:dyDescent="0.2">
      <c r="A2049" s="23"/>
    </row>
    <row r="2050" spans="1:1" x14ac:dyDescent="0.2">
      <c r="A2050" s="23"/>
    </row>
    <row r="2051" spans="1:1" x14ac:dyDescent="0.2">
      <c r="A2051" s="23"/>
    </row>
    <row r="2052" spans="1:1" x14ac:dyDescent="0.2">
      <c r="A2052" s="23"/>
    </row>
    <row r="2053" spans="1:1" x14ac:dyDescent="0.2">
      <c r="A2053" s="23"/>
    </row>
    <row r="2054" spans="1:1" x14ac:dyDescent="0.2">
      <c r="A2054" s="23"/>
    </row>
    <row r="2055" spans="1:1" x14ac:dyDescent="0.2">
      <c r="A2055" s="23"/>
    </row>
    <row r="2056" spans="1:1" x14ac:dyDescent="0.2">
      <c r="A2056" s="23"/>
    </row>
    <row r="2057" spans="1:1" x14ac:dyDescent="0.2">
      <c r="A2057" s="23"/>
    </row>
    <row r="2058" spans="1:1" x14ac:dyDescent="0.2">
      <c r="A2058" s="23"/>
    </row>
    <row r="2059" spans="1:1" x14ac:dyDescent="0.2">
      <c r="A2059" s="23"/>
    </row>
    <row r="2060" spans="1:1" x14ac:dyDescent="0.2">
      <c r="A2060" s="23"/>
    </row>
    <row r="2061" spans="1:1" x14ac:dyDescent="0.2">
      <c r="A2061" s="23"/>
    </row>
    <row r="2062" spans="1:1" x14ac:dyDescent="0.2">
      <c r="A2062" s="23"/>
    </row>
    <row r="2063" spans="1:1" x14ac:dyDescent="0.2">
      <c r="A2063" s="23"/>
    </row>
    <row r="2064" spans="1:1" x14ac:dyDescent="0.2">
      <c r="A2064" s="23"/>
    </row>
    <row r="2065" spans="1:1" x14ac:dyDescent="0.2">
      <c r="A2065" s="23"/>
    </row>
    <row r="2066" spans="1:1" x14ac:dyDescent="0.2">
      <c r="A2066" s="23"/>
    </row>
    <row r="2067" spans="1:1" x14ac:dyDescent="0.2">
      <c r="A2067" s="23"/>
    </row>
    <row r="2068" spans="1:1" x14ac:dyDescent="0.2">
      <c r="A2068" s="23"/>
    </row>
    <row r="2069" spans="1:1" x14ac:dyDescent="0.2">
      <c r="A2069" s="23"/>
    </row>
    <row r="2070" spans="1:1" x14ac:dyDescent="0.2">
      <c r="A2070" s="23"/>
    </row>
    <row r="2071" spans="1:1" x14ac:dyDescent="0.2">
      <c r="A2071" s="23"/>
    </row>
    <row r="2072" spans="1:1" x14ac:dyDescent="0.2">
      <c r="A2072" s="23"/>
    </row>
    <row r="2073" spans="1:1" x14ac:dyDescent="0.2">
      <c r="A2073" s="23"/>
    </row>
    <row r="2074" spans="1:1" x14ac:dyDescent="0.2">
      <c r="A2074" s="23"/>
    </row>
    <row r="2075" spans="1:1" x14ac:dyDescent="0.2">
      <c r="A2075" s="23"/>
    </row>
    <row r="2076" spans="1:1" x14ac:dyDescent="0.2">
      <c r="A2076" s="23"/>
    </row>
    <row r="2077" spans="1:1" x14ac:dyDescent="0.2">
      <c r="A2077" s="23"/>
    </row>
    <row r="2078" spans="1:1" x14ac:dyDescent="0.2">
      <c r="A2078" s="23"/>
    </row>
    <row r="2079" spans="1:1" x14ac:dyDescent="0.2">
      <c r="A2079" s="23"/>
    </row>
    <row r="2080" spans="1:1" x14ac:dyDescent="0.2">
      <c r="A2080" s="23"/>
    </row>
    <row r="2081" spans="1:1" x14ac:dyDescent="0.2">
      <c r="A2081" s="23"/>
    </row>
    <row r="2082" spans="1:1" x14ac:dyDescent="0.2">
      <c r="A2082" s="23"/>
    </row>
    <row r="2083" spans="1:1" x14ac:dyDescent="0.2">
      <c r="A2083" s="23"/>
    </row>
    <row r="2084" spans="1:1" x14ac:dyDescent="0.2">
      <c r="A2084" s="23"/>
    </row>
    <row r="2085" spans="1:1" x14ac:dyDescent="0.2">
      <c r="A2085" s="23"/>
    </row>
    <row r="2086" spans="1:1" x14ac:dyDescent="0.2">
      <c r="A2086" s="23"/>
    </row>
    <row r="2087" spans="1:1" x14ac:dyDescent="0.2">
      <c r="A2087" s="23"/>
    </row>
    <row r="2088" spans="1:1" x14ac:dyDescent="0.2">
      <c r="A2088" s="23"/>
    </row>
    <row r="2089" spans="1:1" x14ac:dyDescent="0.2">
      <c r="A2089" s="23"/>
    </row>
    <row r="2090" spans="1:1" x14ac:dyDescent="0.2">
      <c r="A2090" s="23"/>
    </row>
    <row r="2091" spans="1:1" x14ac:dyDescent="0.2">
      <c r="A2091" s="23"/>
    </row>
    <row r="2092" spans="1:1" x14ac:dyDescent="0.2">
      <c r="A2092" s="23"/>
    </row>
    <row r="2093" spans="1:1" x14ac:dyDescent="0.2">
      <c r="A2093" s="23"/>
    </row>
    <row r="2094" spans="1:1" x14ac:dyDescent="0.2">
      <c r="A2094" s="23"/>
    </row>
    <row r="2095" spans="1:1" x14ac:dyDescent="0.2">
      <c r="A2095" s="23"/>
    </row>
    <row r="2096" spans="1:1" x14ac:dyDescent="0.2">
      <c r="A2096" s="23"/>
    </row>
    <row r="2097" spans="1:1" x14ac:dyDescent="0.2">
      <c r="A2097" s="23"/>
    </row>
    <row r="2098" spans="1:1" x14ac:dyDescent="0.2">
      <c r="A2098" s="23"/>
    </row>
    <row r="2099" spans="1:1" x14ac:dyDescent="0.2">
      <c r="A2099" s="23"/>
    </row>
    <row r="2100" spans="1:1" x14ac:dyDescent="0.2">
      <c r="A2100" s="23"/>
    </row>
    <row r="2101" spans="1:1" x14ac:dyDescent="0.2">
      <c r="A2101" s="23"/>
    </row>
    <row r="2102" spans="1:1" x14ac:dyDescent="0.2">
      <c r="A2102" s="23"/>
    </row>
    <row r="2103" spans="1:1" x14ac:dyDescent="0.2">
      <c r="A2103" s="23"/>
    </row>
    <row r="2104" spans="1:1" x14ac:dyDescent="0.2">
      <c r="A2104" s="23"/>
    </row>
    <row r="2105" spans="1:1" x14ac:dyDescent="0.2">
      <c r="A2105" s="23"/>
    </row>
    <row r="2106" spans="1:1" x14ac:dyDescent="0.2">
      <c r="A2106" s="23"/>
    </row>
    <row r="2107" spans="1:1" x14ac:dyDescent="0.2">
      <c r="A2107" s="23"/>
    </row>
    <row r="2108" spans="1:1" x14ac:dyDescent="0.2">
      <c r="A2108" s="23"/>
    </row>
    <row r="2109" spans="1:1" x14ac:dyDescent="0.2">
      <c r="A2109" s="23"/>
    </row>
    <row r="2110" spans="1:1" x14ac:dyDescent="0.2">
      <c r="A2110" s="23"/>
    </row>
    <row r="2111" spans="1:1" x14ac:dyDescent="0.2">
      <c r="A2111" s="23"/>
    </row>
    <row r="2112" spans="1:1" x14ac:dyDescent="0.2">
      <c r="A2112" s="23"/>
    </row>
    <row r="2113" spans="1:1" x14ac:dyDescent="0.2">
      <c r="A2113" s="23"/>
    </row>
    <row r="2114" spans="1:1" x14ac:dyDescent="0.2">
      <c r="A2114" s="23"/>
    </row>
    <row r="2115" spans="1:1" x14ac:dyDescent="0.2">
      <c r="A2115" s="23"/>
    </row>
    <row r="2116" spans="1:1" x14ac:dyDescent="0.2">
      <c r="A2116" s="23"/>
    </row>
    <row r="2117" spans="1:1" x14ac:dyDescent="0.2">
      <c r="A2117" s="23"/>
    </row>
    <row r="2118" spans="1:1" x14ac:dyDescent="0.2">
      <c r="A2118" s="23"/>
    </row>
    <row r="2119" spans="1:1" x14ac:dyDescent="0.2">
      <c r="A2119" s="23"/>
    </row>
    <row r="2120" spans="1:1" x14ac:dyDescent="0.2">
      <c r="A2120" s="23"/>
    </row>
    <row r="2121" spans="1:1" x14ac:dyDescent="0.2">
      <c r="A2121" s="23"/>
    </row>
    <row r="2122" spans="1:1" x14ac:dyDescent="0.2">
      <c r="A2122" s="23"/>
    </row>
    <row r="2123" spans="1:1" x14ac:dyDescent="0.2">
      <c r="A2123" s="23"/>
    </row>
    <row r="2124" spans="1:1" x14ac:dyDescent="0.2">
      <c r="A2124" s="23"/>
    </row>
    <row r="2125" spans="1:1" x14ac:dyDescent="0.2">
      <c r="A2125" s="23"/>
    </row>
    <row r="2126" spans="1:1" x14ac:dyDescent="0.2">
      <c r="A2126" s="23"/>
    </row>
    <row r="2127" spans="1:1" x14ac:dyDescent="0.2">
      <c r="A2127" s="23"/>
    </row>
    <row r="2128" spans="1:1" x14ac:dyDescent="0.2">
      <c r="A2128" s="23"/>
    </row>
    <row r="2129" spans="1:1" x14ac:dyDescent="0.2">
      <c r="A2129" s="23"/>
    </row>
    <row r="2130" spans="1:1" x14ac:dyDescent="0.2">
      <c r="A2130" s="23"/>
    </row>
    <row r="2131" spans="1:1" x14ac:dyDescent="0.2">
      <c r="A2131" s="23"/>
    </row>
    <row r="2132" spans="1:1" x14ac:dyDescent="0.2">
      <c r="A2132" s="23"/>
    </row>
    <row r="2133" spans="1:1" x14ac:dyDescent="0.2">
      <c r="A2133" s="23"/>
    </row>
    <row r="2134" spans="1:1" x14ac:dyDescent="0.2">
      <c r="A2134" s="23"/>
    </row>
    <row r="2135" spans="1:1" x14ac:dyDescent="0.2">
      <c r="A2135" s="23"/>
    </row>
    <row r="2136" spans="1:1" x14ac:dyDescent="0.2">
      <c r="A2136" s="23"/>
    </row>
    <row r="2137" spans="1:1" x14ac:dyDescent="0.2">
      <c r="A2137" s="23"/>
    </row>
    <row r="2138" spans="1:1" x14ac:dyDescent="0.2">
      <c r="A2138" s="23"/>
    </row>
    <row r="2139" spans="1:1" x14ac:dyDescent="0.2">
      <c r="A2139" s="23"/>
    </row>
    <row r="2140" spans="1:1" x14ac:dyDescent="0.2">
      <c r="A2140" s="23"/>
    </row>
    <row r="2141" spans="1:1" x14ac:dyDescent="0.2">
      <c r="A2141" s="23"/>
    </row>
    <row r="2142" spans="1:1" x14ac:dyDescent="0.2">
      <c r="A2142" s="23"/>
    </row>
    <row r="2143" spans="1:1" x14ac:dyDescent="0.2">
      <c r="A2143" s="23"/>
    </row>
    <row r="2144" spans="1:1" x14ac:dyDescent="0.2">
      <c r="A2144" s="23"/>
    </row>
    <row r="2145" spans="1:1" x14ac:dyDescent="0.2">
      <c r="A2145" s="23"/>
    </row>
    <row r="2146" spans="1:1" x14ac:dyDescent="0.2">
      <c r="A2146" s="23"/>
    </row>
    <row r="2147" spans="1:1" x14ac:dyDescent="0.2">
      <c r="A2147" s="23"/>
    </row>
    <row r="2148" spans="1:1" x14ac:dyDescent="0.2">
      <c r="A2148" s="23"/>
    </row>
    <row r="2149" spans="1:1" x14ac:dyDescent="0.2">
      <c r="A2149" s="23"/>
    </row>
    <row r="2150" spans="1:1" x14ac:dyDescent="0.2">
      <c r="A2150" s="23"/>
    </row>
    <row r="2151" spans="1:1" x14ac:dyDescent="0.2">
      <c r="A2151" s="23"/>
    </row>
    <row r="2152" spans="1:1" x14ac:dyDescent="0.2">
      <c r="A2152" s="23"/>
    </row>
    <row r="2153" spans="1:1" x14ac:dyDescent="0.2">
      <c r="A2153" s="23"/>
    </row>
    <row r="2154" spans="1:1" x14ac:dyDescent="0.2">
      <c r="A2154" s="23"/>
    </row>
    <row r="2155" spans="1:1" x14ac:dyDescent="0.2">
      <c r="A2155" s="23"/>
    </row>
    <row r="2156" spans="1:1" x14ac:dyDescent="0.2">
      <c r="A2156" s="23"/>
    </row>
    <row r="2157" spans="1:1" x14ac:dyDescent="0.2">
      <c r="A2157" s="23"/>
    </row>
    <row r="2158" spans="1:1" x14ac:dyDescent="0.2">
      <c r="A2158" s="23"/>
    </row>
    <row r="2159" spans="1:1" x14ac:dyDescent="0.2">
      <c r="A2159" s="23"/>
    </row>
    <row r="2160" spans="1:1" x14ac:dyDescent="0.2">
      <c r="A2160" s="23"/>
    </row>
    <row r="2161" spans="1:1" x14ac:dyDescent="0.2">
      <c r="A2161" s="23"/>
    </row>
    <row r="2162" spans="1:1" x14ac:dyDescent="0.2">
      <c r="A2162" s="23"/>
    </row>
    <row r="2163" spans="1:1" x14ac:dyDescent="0.2">
      <c r="A2163" s="23"/>
    </row>
    <row r="2164" spans="1:1" x14ac:dyDescent="0.2">
      <c r="A2164" s="23"/>
    </row>
    <row r="2165" spans="1:1" x14ac:dyDescent="0.2">
      <c r="A2165" s="23"/>
    </row>
    <row r="2166" spans="1:1" x14ac:dyDescent="0.2">
      <c r="A2166" s="23"/>
    </row>
    <row r="2167" spans="1:1" x14ac:dyDescent="0.2">
      <c r="A2167" s="23"/>
    </row>
    <row r="2168" spans="1:1" x14ac:dyDescent="0.2">
      <c r="A2168" s="23"/>
    </row>
    <row r="2169" spans="1:1" x14ac:dyDescent="0.2">
      <c r="A2169" s="23"/>
    </row>
    <row r="2170" spans="1:1" x14ac:dyDescent="0.2">
      <c r="A2170" s="23"/>
    </row>
    <row r="2171" spans="1:1" x14ac:dyDescent="0.2">
      <c r="A2171" s="23"/>
    </row>
    <row r="2172" spans="1:1" x14ac:dyDescent="0.2">
      <c r="A2172" s="23"/>
    </row>
    <row r="2173" spans="1:1" x14ac:dyDescent="0.2">
      <c r="A2173" s="23"/>
    </row>
    <row r="2174" spans="1:1" x14ac:dyDescent="0.2">
      <c r="A2174" s="23"/>
    </row>
    <row r="2175" spans="1:1" x14ac:dyDescent="0.2">
      <c r="A2175" s="23"/>
    </row>
    <row r="2176" spans="1:1" x14ac:dyDescent="0.2">
      <c r="A2176" s="23"/>
    </row>
    <row r="2177" spans="1:1" x14ac:dyDescent="0.2">
      <c r="A2177" s="23"/>
    </row>
    <row r="2178" spans="1:1" x14ac:dyDescent="0.2">
      <c r="A2178" s="23"/>
    </row>
    <row r="2179" spans="1:1" x14ac:dyDescent="0.2">
      <c r="A2179" s="23"/>
    </row>
    <row r="2180" spans="1:1" x14ac:dyDescent="0.2">
      <c r="A2180" s="23"/>
    </row>
    <row r="2181" spans="1:1" x14ac:dyDescent="0.2">
      <c r="A2181" s="23"/>
    </row>
    <row r="2182" spans="1:1" x14ac:dyDescent="0.2">
      <c r="A2182" s="23"/>
    </row>
    <row r="2183" spans="1:1" x14ac:dyDescent="0.2">
      <c r="A2183" s="23"/>
    </row>
    <row r="2184" spans="1:1" x14ac:dyDescent="0.2">
      <c r="A2184" s="23"/>
    </row>
    <row r="2185" spans="1:1" x14ac:dyDescent="0.2">
      <c r="A2185" s="23"/>
    </row>
    <row r="2186" spans="1:1" x14ac:dyDescent="0.2">
      <c r="A2186" s="23"/>
    </row>
    <row r="2187" spans="1:1" x14ac:dyDescent="0.2">
      <c r="A2187" s="23"/>
    </row>
    <row r="2188" spans="1:1" x14ac:dyDescent="0.2">
      <c r="A2188" s="23"/>
    </row>
    <row r="2189" spans="1:1" x14ac:dyDescent="0.2">
      <c r="A2189" s="23"/>
    </row>
    <row r="2190" spans="1:1" x14ac:dyDescent="0.2">
      <c r="A2190" s="23"/>
    </row>
    <row r="2191" spans="1:1" x14ac:dyDescent="0.2">
      <c r="A2191" s="23"/>
    </row>
    <row r="2192" spans="1:1" x14ac:dyDescent="0.2">
      <c r="A2192" s="23"/>
    </row>
    <row r="2193" spans="1:1" x14ac:dyDescent="0.2">
      <c r="A2193" s="23"/>
    </row>
    <row r="2194" spans="1:1" x14ac:dyDescent="0.2">
      <c r="A2194" s="23"/>
    </row>
    <row r="2195" spans="1:1" x14ac:dyDescent="0.2">
      <c r="A2195" s="23"/>
    </row>
    <row r="2196" spans="1:1" x14ac:dyDescent="0.2">
      <c r="A2196" s="23"/>
    </row>
    <row r="2197" spans="1:1" x14ac:dyDescent="0.2">
      <c r="A2197" s="23"/>
    </row>
    <row r="2198" spans="1:1" x14ac:dyDescent="0.2">
      <c r="A2198" s="23"/>
    </row>
    <row r="2199" spans="1:1" x14ac:dyDescent="0.2">
      <c r="A2199" s="23"/>
    </row>
    <row r="2200" spans="1:1" x14ac:dyDescent="0.2">
      <c r="A2200" s="23"/>
    </row>
    <row r="2201" spans="1:1" x14ac:dyDescent="0.2">
      <c r="A2201" s="23"/>
    </row>
    <row r="2202" spans="1:1" x14ac:dyDescent="0.2">
      <c r="A2202" s="23"/>
    </row>
    <row r="2203" spans="1:1" x14ac:dyDescent="0.2">
      <c r="A2203" s="23"/>
    </row>
    <row r="2204" spans="1:1" x14ac:dyDescent="0.2">
      <c r="A2204" s="23"/>
    </row>
    <row r="2205" spans="1:1" x14ac:dyDescent="0.2">
      <c r="A2205" s="23"/>
    </row>
    <row r="2206" spans="1:1" x14ac:dyDescent="0.2">
      <c r="A2206" s="23"/>
    </row>
    <row r="2207" spans="1:1" x14ac:dyDescent="0.2">
      <c r="A2207" s="23"/>
    </row>
    <row r="2208" spans="1:1" x14ac:dyDescent="0.2">
      <c r="A2208" s="23"/>
    </row>
    <row r="2209" spans="1:1" x14ac:dyDescent="0.2">
      <c r="A2209" s="23"/>
    </row>
    <row r="2210" spans="1:1" x14ac:dyDescent="0.2">
      <c r="A2210" s="23"/>
    </row>
    <row r="2211" spans="1:1" x14ac:dyDescent="0.2">
      <c r="A2211" s="23"/>
    </row>
    <row r="2212" spans="1:1" x14ac:dyDescent="0.2">
      <c r="A2212" s="23"/>
    </row>
    <row r="2213" spans="1:1" x14ac:dyDescent="0.2">
      <c r="A2213" s="23"/>
    </row>
    <row r="2214" spans="1:1" x14ac:dyDescent="0.2">
      <c r="A2214" s="23"/>
    </row>
    <row r="2215" spans="1:1" x14ac:dyDescent="0.2">
      <c r="A2215" s="23"/>
    </row>
    <row r="2216" spans="1:1" x14ac:dyDescent="0.2">
      <c r="A2216" s="23"/>
    </row>
    <row r="2217" spans="1:1" x14ac:dyDescent="0.2">
      <c r="A2217" s="23"/>
    </row>
    <row r="2218" spans="1:1" x14ac:dyDescent="0.2">
      <c r="A2218" s="23"/>
    </row>
    <row r="2219" spans="1:1" x14ac:dyDescent="0.2">
      <c r="A2219" s="23"/>
    </row>
    <row r="2220" spans="1:1" x14ac:dyDescent="0.2">
      <c r="A2220" s="23"/>
    </row>
    <row r="2221" spans="1:1" x14ac:dyDescent="0.2">
      <c r="A2221" s="23"/>
    </row>
    <row r="2222" spans="1:1" x14ac:dyDescent="0.2">
      <c r="A2222" s="23"/>
    </row>
    <row r="2223" spans="1:1" x14ac:dyDescent="0.2">
      <c r="A2223" s="23"/>
    </row>
    <row r="2224" spans="1:1" x14ac:dyDescent="0.2">
      <c r="A2224" s="23"/>
    </row>
    <row r="2225" spans="1:1" x14ac:dyDescent="0.2">
      <c r="A2225" s="23"/>
    </row>
    <row r="2226" spans="1:1" x14ac:dyDescent="0.2">
      <c r="A2226" s="23"/>
    </row>
    <row r="2227" spans="1:1" x14ac:dyDescent="0.2">
      <c r="A2227" s="23"/>
    </row>
    <row r="2228" spans="1:1" x14ac:dyDescent="0.2">
      <c r="A2228" s="23"/>
    </row>
    <row r="2229" spans="1:1" x14ac:dyDescent="0.2">
      <c r="A2229" s="23"/>
    </row>
    <row r="2230" spans="1:1" x14ac:dyDescent="0.2">
      <c r="A2230" s="23"/>
    </row>
    <row r="2231" spans="1:1" x14ac:dyDescent="0.2">
      <c r="A2231" s="23"/>
    </row>
    <row r="2232" spans="1:1" x14ac:dyDescent="0.2">
      <c r="A2232" s="23"/>
    </row>
    <row r="2233" spans="1:1" x14ac:dyDescent="0.2">
      <c r="A2233" s="23"/>
    </row>
    <row r="2234" spans="1:1" x14ac:dyDescent="0.2">
      <c r="A2234" s="23"/>
    </row>
    <row r="2235" spans="1:1" x14ac:dyDescent="0.2">
      <c r="A2235" s="23"/>
    </row>
    <row r="2236" spans="1:1" x14ac:dyDescent="0.2">
      <c r="A2236" s="23"/>
    </row>
    <row r="2237" spans="1:1" x14ac:dyDescent="0.2">
      <c r="A2237" s="23"/>
    </row>
    <row r="2238" spans="1:1" x14ac:dyDescent="0.2">
      <c r="A2238" s="23"/>
    </row>
    <row r="2239" spans="1:1" x14ac:dyDescent="0.2">
      <c r="A2239" s="23"/>
    </row>
    <row r="2240" spans="1:1" x14ac:dyDescent="0.2">
      <c r="A2240" s="23"/>
    </row>
    <row r="2241" spans="1:1" x14ac:dyDescent="0.2">
      <c r="A2241" s="23"/>
    </row>
    <row r="2242" spans="1:1" x14ac:dyDescent="0.2">
      <c r="A2242" s="23"/>
    </row>
    <row r="2243" spans="1:1" x14ac:dyDescent="0.2">
      <c r="A2243" s="23"/>
    </row>
    <row r="2244" spans="1:1" x14ac:dyDescent="0.2">
      <c r="A2244" s="23"/>
    </row>
    <row r="2245" spans="1:1" x14ac:dyDescent="0.2">
      <c r="A2245" s="23"/>
    </row>
    <row r="2246" spans="1:1" x14ac:dyDescent="0.2">
      <c r="A2246" s="23"/>
    </row>
    <row r="2247" spans="1:1" x14ac:dyDescent="0.2">
      <c r="A2247" s="23"/>
    </row>
    <row r="2248" spans="1:1" x14ac:dyDescent="0.2">
      <c r="A2248" s="23"/>
    </row>
    <row r="2249" spans="1:1" x14ac:dyDescent="0.2">
      <c r="A2249" s="23"/>
    </row>
    <row r="2250" spans="1:1" x14ac:dyDescent="0.2">
      <c r="A2250" s="23"/>
    </row>
    <row r="2251" spans="1:1" x14ac:dyDescent="0.2">
      <c r="A2251" s="23"/>
    </row>
    <row r="2252" spans="1:1" x14ac:dyDescent="0.2">
      <c r="A2252" s="23"/>
    </row>
    <row r="2253" spans="1:1" x14ac:dyDescent="0.2">
      <c r="A2253" s="23"/>
    </row>
    <row r="2254" spans="1:1" x14ac:dyDescent="0.2">
      <c r="A2254" s="23"/>
    </row>
    <row r="2255" spans="1:1" x14ac:dyDescent="0.2">
      <c r="A2255" s="23"/>
    </row>
    <row r="2256" spans="1:1" x14ac:dyDescent="0.2">
      <c r="A2256" s="23"/>
    </row>
    <row r="2257" spans="1:1" x14ac:dyDescent="0.2">
      <c r="A2257" s="23"/>
    </row>
    <row r="2258" spans="1:1" x14ac:dyDescent="0.2">
      <c r="A2258" s="23"/>
    </row>
    <row r="2259" spans="1:1" x14ac:dyDescent="0.2">
      <c r="A2259" s="23"/>
    </row>
    <row r="2260" spans="1:1" x14ac:dyDescent="0.2">
      <c r="A2260" s="23"/>
    </row>
    <row r="2261" spans="1:1" x14ac:dyDescent="0.2">
      <c r="A2261" s="23"/>
    </row>
    <row r="2262" spans="1:1" x14ac:dyDescent="0.2">
      <c r="A2262" s="23"/>
    </row>
    <row r="2263" spans="1:1" x14ac:dyDescent="0.2">
      <c r="A2263" s="23"/>
    </row>
    <row r="2264" spans="1:1" x14ac:dyDescent="0.2">
      <c r="A2264" s="23"/>
    </row>
    <row r="2265" spans="1:1" x14ac:dyDescent="0.2">
      <c r="A2265" s="23"/>
    </row>
    <row r="2266" spans="1:1" x14ac:dyDescent="0.2">
      <c r="A2266" s="23"/>
    </row>
    <row r="2267" spans="1:1" x14ac:dyDescent="0.2">
      <c r="A2267" s="23"/>
    </row>
    <row r="2268" spans="1:1" x14ac:dyDescent="0.2">
      <c r="A2268" s="23"/>
    </row>
    <row r="2269" spans="1:1" x14ac:dyDescent="0.2">
      <c r="A2269" s="23"/>
    </row>
    <row r="2270" spans="1:1" x14ac:dyDescent="0.2">
      <c r="A2270" s="23"/>
    </row>
    <row r="2271" spans="1:1" x14ac:dyDescent="0.2">
      <c r="A2271" s="23"/>
    </row>
    <row r="2272" spans="1:1" x14ac:dyDescent="0.2">
      <c r="A2272" s="23"/>
    </row>
    <row r="2273" spans="1:1" x14ac:dyDescent="0.2">
      <c r="A2273" s="23"/>
    </row>
    <row r="2274" spans="1:1" x14ac:dyDescent="0.2">
      <c r="A2274" s="23"/>
    </row>
    <row r="2275" spans="1:1" x14ac:dyDescent="0.2">
      <c r="A2275" s="23"/>
    </row>
    <row r="2276" spans="1:1" x14ac:dyDescent="0.2">
      <c r="A2276" s="23"/>
    </row>
    <row r="2277" spans="1:1" x14ac:dyDescent="0.2">
      <c r="A2277" s="23"/>
    </row>
    <row r="2278" spans="1:1" x14ac:dyDescent="0.2">
      <c r="A2278" s="23"/>
    </row>
    <row r="2279" spans="1:1" x14ac:dyDescent="0.2">
      <c r="A2279" s="23"/>
    </row>
    <row r="2280" spans="1:1" x14ac:dyDescent="0.2">
      <c r="A2280" s="23"/>
    </row>
    <row r="2281" spans="1:1" x14ac:dyDescent="0.2">
      <c r="A2281" s="23"/>
    </row>
    <row r="2282" spans="1:1" x14ac:dyDescent="0.2">
      <c r="A2282" s="23"/>
    </row>
    <row r="2283" spans="1:1" x14ac:dyDescent="0.2">
      <c r="A2283" s="23"/>
    </row>
    <row r="2284" spans="1:1" x14ac:dyDescent="0.2">
      <c r="A2284" s="23"/>
    </row>
    <row r="2285" spans="1:1" x14ac:dyDescent="0.2">
      <c r="A2285" s="23"/>
    </row>
    <row r="2286" spans="1:1" x14ac:dyDescent="0.2">
      <c r="A2286" s="23"/>
    </row>
    <row r="2287" spans="1:1" x14ac:dyDescent="0.2">
      <c r="A2287" s="23"/>
    </row>
    <row r="2288" spans="1:1" x14ac:dyDescent="0.2">
      <c r="A2288" s="23"/>
    </row>
    <row r="2289" spans="1:1" x14ac:dyDescent="0.2">
      <c r="A2289" s="23"/>
    </row>
    <row r="2290" spans="1:1" x14ac:dyDescent="0.2">
      <c r="A2290" s="23"/>
    </row>
    <row r="2291" spans="1:1" x14ac:dyDescent="0.2">
      <c r="A2291" s="23"/>
    </row>
    <row r="2292" spans="1:1" x14ac:dyDescent="0.2">
      <c r="A2292" s="23"/>
    </row>
    <row r="2293" spans="1:1" x14ac:dyDescent="0.2">
      <c r="A2293" s="23"/>
    </row>
    <row r="2294" spans="1:1" x14ac:dyDescent="0.2">
      <c r="A2294" s="23"/>
    </row>
    <row r="2295" spans="1:1" x14ac:dyDescent="0.2">
      <c r="A2295" s="23"/>
    </row>
    <row r="2296" spans="1:1" x14ac:dyDescent="0.2">
      <c r="A2296" s="23"/>
    </row>
    <row r="2297" spans="1:1" x14ac:dyDescent="0.2">
      <c r="A2297" s="23"/>
    </row>
    <row r="2298" spans="1:1" x14ac:dyDescent="0.2">
      <c r="A2298" s="23"/>
    </row>
    <row r="2299" spans="1:1" x14ac:dyDescent="0.2">
      <c r="A2299" s="23"/>
    </row>
    <row r="2300" spans="1:1" x14ac:dyDescent="0.2">
      <c r="A2300" s="23"/>
    </row>
    <row r="2301" spans="1:1" x14ac:dyDescent="0.2">
      <c r="A2301" s="23"/>
    </row>
    <row r="2302" spans="1:1" x14ac:dyDescent="0.2">
      <c r="A2302" s="23"/>
    </row>
    <row r="2303" spans="1:1" x14ac:dyDescent="0.2">
      <c r="A2303" s="23"/>
    </row>
    <row r="2304" spans="1:1" x14ac:dyDescent="0.2">
      <c r="A2304" s="23"/>
    </row>
    <row r="2305" spans="1:1" x14ac:dyDescent="0.2">
      <c r="A2305" s="23"/>
    </row>
    <row r="2306" spans="1:1" x14ac:dyDescent="0.2">
      <c r="A2306" s="23"/>
    </row>
    <row r="2307" spans="1:1" x14ac:dyDescent="0.2">
      <c r="A2307" s="23"/>
    </row>
    <row r="2308" spans="1:1" x14ac:dyDescent="0.2">
      <c r="A2308" s="23"/>
    </row>
    <row r="2309" spans="1:1" x14ac:dyDescent="0.2">
      <c r="A2309" s="23"/>
    </row>
    <row r="2310" spans="1:1" x14ac:dyDescent="0.2">
      <c r="A2310" s="23"/>
    </row>
    <row r="2311" spans="1:1" x14ac:dyDescent="0.2">
      <c r="A2311" s="23"/>
    </row>
    <row r="2312" spans="1:1" x14ac:dyDescent="0.2">
      <c r="A2312" s="23"/>
    </row>
    <row r="2313" spans="1:1" x14ac:dyDescent="0.2">
      <c r="A2313" s="23"/>
    </row>
    <row r="2314" spans="1:1" x14ac:dyDescent="0.2">
      <c r="A2314" s="23"/>
    </row>
    <row r="2315" spans="1:1" x14ac:dyDescent="0.2">
      <c r="A2315" s="23"/>
    </row>
    <row r="2316" spans="1:1" x14ac:dyDescent="0.2">
      <c r="A2316" s="23"/>
    </row>
    <row r="2317" spans="1:1" x14ac:dyDescent="0.2">
      <c r="A2317" s="23"/>
    </row>
    <row r="2318" spans="1:1" x14ac:dyDescent="0.2">
      <c r="A2318" s="23"/>
    </row>
    <row r="2319" spans="1:1" x14ac:dyDescent="0.2">
      <c r="A2319" s="23"/>
    </row>
    <row r="2320" spans="1:1" x14ac:dyDescent="0.2">
      <c r="A2320" s="23"/>
    </row>
    <row r="2321" spans="1:1" x14ac:dyDescent="0.2">
      <c r="A2321" s="23"/>
    </row>
    <row r="2322" spans="1:1" x14ac:dyDescent="0.2">
      <c r="A2322" s="23"/>
    </row>
    <row r="2323" spans="1:1" x14ac:dyDescent="0.2">
      <c r="A2323" s="23"/>
    </row>
    <row r="2324" spans="1:1" x14ac:dyDescent="0.2">
      <c r="A2324" s="23"/>
    </row>
    <row r="2325" spans="1:1" x14ac:dyDescent="0.2">
      <c r="A2325" s="23"/>
    </row>
    <row r="2326" spans="1:1" x14ac:dyDescent="0.2">
      <c r="A2326" s="23"/>
    </row>
    <row r="2327" spans="1:1" x14ac:dyDescent="0.2">
      <c r="A2327" s="23"/>
    </row>
    <row r="2328" spans="1:1" x14ac:dyDescent="0.2">
      <c r="A2328" s="23"/>
    </row>
    <row r="2329" spans="1:1" x14ac:dyDescent="0.2">
      <c r="A2329" s="23"/>
    </row>
    <row r="2330" spans="1:1" x14ac:dyDescent="0.2">
      <c r="A2330" s="23"/>
    </row>
    <row r="2331" spans="1:1" x14ac:dyDescent="0.2">
      <c r="A2331" s="23"/>
    </row>
    <row r="2332" spans="1:1" x14ac:dyDescent="0.2">
      <c r="A2332" s="23"/>
    </row>
    <row r="2333" spans="1:1" x14ac:dyDescent="0.2">
      <c r="A2333" s="23"/>
    </row>
    <row r="2334" spans="1:1" x14ac:dyDescent="0.2">
      <c r="A2334" s="23"/>
    </row>
    <row r="2335" spans="1:1" x14ac:dyDescent="0.2">
      <c r="A2335" s="23"/>
    </row>
    <row r="2336" spans="1:1" x14ac:dyDescent="0.2">
      <c r="A2336" s="23"/>
    </row>
    <row r="2337" spans="1:1" x14ac:dyDescent="0.2">
      <c r="A2337" s="23"/>
    </row>
    <row r="2338" spans="1:1" x14ac:dyDescent="0.2">
      <c r="A2338" s="23"/>
    </row>
    <row r="2339" spans="1:1" x14ac:dyDescent="0.2">
      <c r="A2339" s="23"/>
    </row>
    <row r="2340" spans="1:1" x14ac:dyDescent="0.2">
      <c r="A2340" s="23"/>
    </row>
    <row r="2341" spans="1:1" x14ac:dyDescent="0.2">
      <c r="A2341" s="23"/>
    </row>
    <row r="2342" spans="1:1" x14ac:dyDescent="0.2">
      <c r="A2342" s="23"/>
    </row>
    <row r="2343" spans="1:1" x14ac:dyDescent="0.2">
      <c r="A2343" s="23"/>
    </row>
    <row r="2344" spans="1:1" x14ac:dyDescent="0.2">
      <c r="A2344" s="23"/>
    </row>
    <row r="2345" spans="1:1" x14ac:dyDescent="0.2">
      <c r="A2345" s="23"/>
    </row>
    <row r="2346" spans="1:1" x14ac:dyDescent="0.2">
      <c r="A2346" s="23"/>
    </row>
    <row r="2347" spans="1:1" x14ac:dyDescent="0.2">
      <c r="A2347" s="23"/>
    </row>
    <row r="2348" spans="1:1" x14ac:dyDescent="0.2">
      <c r="A2348" s="23"/>
    </row>
    <row r="2349" spans="1:1" x14ac:dyDescent="0.2">
      <c r="A2349" s="23"/>
    </row>
    <row r="2350" spans="1:1" x14ac:dyDescent="0.2">
      <c r="A2350" s="23"/>
    </row>
    <row r="2351" spans="1:1" x14ac:dyDescent="0.2">
      <c r="A2351" s="23"/>
    </row>
    <row r="2352" spans="1:1" x14ac:dyDescent="0.2">
      <c r="A2352" s="23"/>
    </row>
    <row r="2353" spans="1:1" x14ac:dyDescent="0.2">
      <c r="A2353" s="23"/>
    </row>
    <row r="2354" spans="1:1" x14ac:dyDescent="0.2">
      <c r="A2354" s="23"/>
    </row>
    <row r="2355" spans="1:1" x14ac:dyDescent="0.2">
      <c r="A2355" s="23"/>
    </row>
    <row r="2356" spans="1:1" x14ac:dyDescent="0.2">
      <c r="A2356" s="23"/>
    </row>
    <row r="2357" spans="1:1" x14ac:dyDescent="0.2">
      <c r="A2357" s="23"/>
    </row>
    <row r="2358" spans="1:1" x14ac:dyDescent="0.2">
      <c r="A2358" s="23"/>
    </row>
    <row r="2359" spans="1:1" x14ac:dyDescent="0.2">
      <c r="A2359" s="23"/>
    </row>
    <row r="2360" spans="1:1" x14ac:dyDescent="0.2">
      <c r="A2360" s="23"/>
    </row>
    <row r="2361" spans="1:1" x14ac:dyDescent="0.2">
      <c r="A2361" s="23"/>
    </row>
    <row r="2362" spans="1:1" x14ac:dyDescent="0.2">
      <c r="A2362" s="23"/>
    </row>
    <row r="2363" spans="1:1" x14ac:dyDescent="0.2">
      <c r="A2363" s="23"/>
    </row>
    <row r="2364" spans="1:1" x14ac:dyDescent="0.2">
      <c r="A2364" s="23"/>
    </row>
    <row r="2365" spans="1:1" x14ac:dyDescent="0.2">
      <c r="A2365" s="23"/>
    </row>
    <row r="2366" spans="1:1" x14ac:dyDescent="0.2">
      <c r="A2366" s="23"/>
    </row>
    <row r="2367" spans="1:1" x14ac:dyDescent="0.2">
      <c r="A2367" s="23"/>
    </row>
    <row r="2368" spans="1:1" x14ac:dyDescent="0.2">
      <c r="A2368" s="23"/>
    </row>
    <row r="2369" spans="1:1" x14ac:dyDescent="0.2">
      <c r="A2369" s="23"/>
    </row>
    <row r="2370" spans="1:1" x14ac:dyDescent="0.2">
      <c r="A2370" s="23"/>
    </row>
    <row r="2371" spans="1:1" x14ac:dyDescent="0.2">
      <c r="A2371" s="23"/>
    </row>
    <row r="2372" spans="1:1" x14ac:dyDescent="0.2">
      <c r="A2372" s="23"/>
    </row>
    <row r="2373" spans="1:1" x14ac:dyDescent="0.2">
      <c r="A2373" s="23"/>
    </row>
    <row r="2374" spans="1:1" x14ac:dyDescent="0.2">
      <c r="A2374" s="23"/>
    </row>
    <row r="2375" spans="1:1" x14ac:dyDescent="0.2">
      <c r="A2375" s="23"/>
    </row>
    <row r="2376" spans="1:1" x14ac:dyDescent="0.2">
      <c r="A2376" s="23"/>
    </row>
    <row r="2377" spans="1:1" x14ac:dyDescent="0.2">
      <c r="A2377" s="23"/>
    </row>
    <row r="2378" spans="1:1" x14ac:dyDescent="0.2">
      <c r="A2378" s="23"/>
    </row>
    <row r="2379" spans="1:1" x14ac:dyDescent="0.2">
      <c r="A2379" s="23"/>
    </row>
    <row r="2380" spans="1:1" x14ac:dyDescent="0.2">
      <c r="A2380" s="23"/>
    </row>
    <row r="2381" spans="1:1" x14ac:dyDescent="0.2">
      <c r="A2381" s="23"/>
    </row>
    <row r="2382" spans="1:1" x14ac:dyDescent="0.2">
      <c r="A2382" s="23"/>
    </row>
    <row r="2383" spans="1:1" x14ac:dyDescent="0.2">
      <c r="A2383" s="23"/>
    </row>
    <row r="2384" spans="1:1" x14ac:dyDescent="0.2">
      <c r="A2384" s="23"/>
    </row>
    <row r="2385" spans="1:1" x14ac:dyDescent="0.2">
      <c r="A2385" s="23"/>
    </row>
    <row r="2386" spans="1:1" x14ac:dyDescent="0.2">
      <c r="A2386" s="23"/>
    </row>
    <row r="2387" spans="1:1" x14ac:dyDescent="0.2">
      <c r="A2387" s="23"/>
    </row>
    <row r="2388" spans="1:1" x14ac:dyDescent="0.2">
      <c r="A2388" s="23"/>
    </row>
    <row r="2389" spans="1:1" x14ac:dyDescent="0.2">
      <c r="A2389" s="23"/>
    </row>
    <row r="2390" spans="1:1" x14ac:dyDescent="0.2">
      <c r="A2390" s="23"/>
    </row>
    <row r="2391" spans="1:1" x14ac:dyDescent="0.2">
      <c r="A2391" s="23"/>
    </row>
    <row r="2392" spans="1:1" x14ac:dyDescent="0.2">
      <c r="A2392" s="23"/>
    </row>
    <row r="2393" spans="1:1" x14ac:dyDescent="0.2">
      <c r="A2393" s="23"/>
    </row>
    <row r="2394" spans="1:1" x14ac:dyDescent="0.2">
      <c r="A2394" s="23"/>
    </row>
    <row r="2395" spans="1:1" x14ac:dyDescent="0.2">
      <c r="A2395" s="23"/>
    </row>
    <row r="2396" spans="1:1" x14ac:dyDescent="0.2">
      <c r="A2396" s="23"/>
    </row>
    <row r="2397" spans="1:1" x14ac:dyDescent="0.2">
      <c r="A2397" s="23"/>
    </row>
    <row r="2398" spans="1:1" x14ac:dyDescent="0.2">
      <c r="A2398" s="23"/>
    </row>
    <row r="2399" spans="1:1" x14ac:dyDescent="0.2">
      <c r="A2399" s="23"/>
    </row>
    <row r="2400" spans="1:1" x14ac:dyDescent="0.2">
      <c r="A2400" s="23"/>
    </row>
    <row r="2401" spans="1:1" x14ac:dyDescent="0.2">
      <c r="A2401" s="23"/>
    </row>
    <row r="2402" spans="1:1" x14ac:dyDescent="0.2">
      <c r="A2402" s="23"/>
    </row>
    <row r="2403" spans="1:1" x14ac:dyDescent="0.2">
      <c r="A2403" s="23"/>
    </row>
    <row r="2404" spans="1:1" x14ac:dyDescent="0.2">
      <c r="A2404" s="23"/>
    </row>
    <row r="2405" spans="1:1" x14ac:dyDescent="0.2">
      <c r="A2405" s="23"/>
    </row>
    <row r="2406" spans="1:1" x14ac:dyDescent="0.2">
      <c r="A2406" s="23"/>
    </row>
    <row r="2407" spans="1:1" x14ac:dyDescent="0.2">
      <c r="A2407" s="23"/>
    </row>
    <row r="2408" spans="1:1" x14ac:dyDescent="0.2">
      <c r="A2408" s="23"/>
    </row>
    <row r="2409" spans="1:1" x14ac:dyDescent="0.2">
      <c r="A2409" s="23"/>
    </row>
    <row r="2410" spans="1:1" x14ac:dyDescent="0.2">
      <c r="A2410" s="23"/>
    </row>
    <row r="2411" spans="1:1" x14ac:dyDescent="0.2">
      <c r="A2411" s="23"/>
    </row>
    <row r="2412" spans="1:1" x14ac:dyDescent="0.2">
      <c r="A2412" s="23"/>
    </row>
    <row r="2413" spans="1:1" x14ac:dyDescent="0.2">
      <c r="A2413" s="23"/>
    </row>
    <row r="2414" spans="1:1" x14ac:dyDescent="0.2">
      <c r="A2414" s="23"/>
    </row>
    <row r="2415" spans="1:1" x14ac:dyDescent="0.2">
      <c r="A2415" s="23"/>
    </row>
    <row r="2416" spans="1:1" x14ac:dyDescent="0.2">
      <c r="A2416" s="23"/>
    </row>
    <row r="2417" spans="1:1" x14ac:dyDescent="0.2">
      <c r="A2417" s="23"/>
    </row>
    <row r="2418" spans="1:1" x14ac:dyDescent="0.2">
      <c r="A2418" s="23"/>
    </row>
    <row r="2419" spans="1:1" x14ac:dyDescent="0.2">
      <c r="A2419" s="23"/>
    </row>
    <row r="2420" spans="1:1" x14ac:dyDescent="0.2">
      <c r="A2420" s="23"/>
    </row>
    <row r="2421" spans="1:1" x14ac:dyDescent="0.2">
      <c r="A2421" s="23"/>
    </row>
    <row r="2422" spans="1:1" x14ac:dyDescent="0.2">
      <c r="A2422" s="23"/>
    </row>
    <row r="2423" spans="1:1" x14ac:dyDescent="0.2">
      <c r="A2423" s="23"/>
    </row>
    <row r="2424" spans="1:1" x14ac:dyDescent="0.2">
      <c r="A2424" s="23"/>
    </row>
    <row r="2425" spans="1:1" x14ac:dyDescent="0.2">
      <c r="A2425" s="23"/>
    </row>
    <row r="2426" spans="1:1" x14ac:dyDescent="0.2">
      <c r="A2426" s="23"/>
    </row>
    <row r="2427" spans="1:1" x14ac:dyDescent="0.2">
      <c r="A2427" s="23"/>
    </row>
    <row r="2428" spans="1:1" x14ac:dyDescent="0.2">
      <c r="A2428" s="23"/>
    </row>
    <row r="2429" spans="1:1" x14ac:dyDescent="0.2">
      <c r="A2429" s="23"/>
    </row>
    <row r="2430" spans="1:1" x14ac:dyDescent="0.2">
      <c r="A2430" s="23"/>
    </row>
    <row r="2431" spans="1:1" x14ac:dyDescent="0.2">
      <c r="A2431" s="23"/>
    </row>
    <row r="2432" spans="1:1" x14ac:dyDescent="0.2">
      <c r="A2432" s="23"/>
    </row>
    <row r="2433" spans="1:1" x14ac:dyDescent="0.2">
      <c r="A2433" s="23"/>
    </row>
    <row r="2434" spans="1:1" x14ac:dyDescent="0.2">
      <c r="A2434" s="23"/>
    </row>
    <row r="2435" spans="1:1" x14ac:dyDescent="0.2">
      <c r="A2435" s="23"/>
    </row>
    <row r="2436" spans="1:1" x14ac:dyDescent="0.2">
      <c r="A2436" s="23"/>
    </row>
    <row r="2437" spans="1:1" x14ac:dyDescent="0.2">
      <c r="A2437" s="23"/>
    </row>
    <row r="2438" spans="1:1" x14ac:dyDescent="0.2">
      <c r="A2438" s="23"/>
    </row>
    <row r="2439" spans="1:1" x14ac:dyDescent="0.2">
      <c r="A2439" s="23"/>
    </row>
    <row r="2440" spans="1:1" x14ac:dyDescent="0.2">
      <c r="A2440" s="23"/>
    </row>
    <row r="2441" spans="1:1" x14ac:dyDescent="0.2">
      <c r="A2441" s="23"/>
    </row>
    <row r="2442" spans="1:1" x14ac:dyDescent="0.2">
      <c r="A2442" s="23"/>
    </row>
    <row r="2443" spans="1:1" x14ac:dyDescent="0.2">
      <c r="A2443" s="23"/>
    </row>
    <row r="2444" spans="1:1" x14ac:dyDescent="0.2">
      <c r="A2444" s="23"/>
    </row>
    <row r="2445" spans="1:1" x14ac:dyDescent="0.2">
      <c r="A2445" s="23"/>
    </row>
    <row r="2446" spans="1:1" x14ac:dyDescent="0.2">
      <c r="A2446" s="23"/>
    </row>
    <row r="2447" spans="1:1" x14ac:dyDescent="0.2">
      <c r="A2447" s="23"/>
    </row>
    <row r="2448" spans="1:1" x14ac:dyDescent="0.2">
      <c r="A2448" s="23"/>
    </row>
    <row r="2449" spans="1:1" x14ac:dyDescent="0.2">
      <c r="A2449" s="23"/>
    </row>
    <row r="2450" spans="1:1" x14ac:dyDescent="0.2">
      <c r="A2450" s="23"/>
    </row>
    <row r="2451" spans="1:1" x14ac:dyDescent="0.2">
      <c r="A2451" s="23"/>
    </row>
    <row r="2452" spans="1:1" x14ac:dyDescent="0.2">
      <c r="A2452" s="23"/>
    </row>
    <row r="2453" spans="1:1" x14ac:dyDescent="0.2">
      <c r="A2453" s="23"/>
    </row>
    <row r="2454" spans="1:1" x14ac:dyDescent="0.2">
      <c r="A2454" s="23"/>
    </row>
    <row r="2455" spans="1:1" x14ac:dyDescent="0.2">
      <c r="A2455" s="23"/>
    </row>
    <row r="2456" spans="1:1" x14ac:dyDescent="0.2">
      <c r="A2456" s="23"/>
    </row>
    <row r="2457" spans="1:1" x14ac:dyDescent="0.2">
      <c r="A2457" s="23"/>
    </row>
    <row r="2458" spans="1:1" x14ac:dyDescent="0.2">
      <c r="A2458" s="23"/>
    </row>
    <row r="2459" spans="1:1" x14ac:dyDescent="0.2">
      <c r="A2459" s="23"/>
    </row>
    <row r="2460" spans="1:1" x14ac:dyDescent="0.2">
      <c r="A2460" s="23"/>
    </row>
    <row r="2461" spans="1:1" x14ac:dyDescent="0.2">
      <c r="A2461" s="23"/>
    </row>
    <row r="2462" spans="1:1" x14ac:dyDescent="0.2">
      <c r="A2462" s="23"/>
    </row>
    <row r="2463" spans="1:1" x14ac:dyDescent="0.2">
      <c r="A2463" s="23"/>
    </row>
    <row r="2464" spans="1:1" x14ac:dyDescent="0.2">
      <c r="A2464" s="23"/>
    </row>
    <row r="2465" spans="1:1" x14ac:dyDescent="0.2">
      <c r="A2465" s="23"/>
    </row>
    <row r="2466" spans="1:1" x14ac:dyDescent="0.2">
      <c r="A2466" s="23"/>
    </row>
    <row r="2467" spans="1:1" x14ac:dyDescent="0.2">
      <c r="A2467" s="23"/>
    </row>
    <row r="2468" spans="1:1" x14ac:dyDescent="0.2">
      <c r="A2468" s="23"/>
    </row>
    <row r="2469" spans="1:1" x14ac:dyDescent="0.2">
      <c r="A2469" s="23"/>
    </row>
    <row r="2470" spans="1:1" x14ac:dyDescent="0.2">
      <c r="A2470" s="23"/>
    </row>
    <row r="2471" spans="1:1" x14ac:dyDescent="0.2">
      <c r="A2471" s="23"/>
    </row>
    <row r="2472" spans="1:1" x14ac:dyDescent="0.2">
      <c r="A2472" s="23"/>
    </row>
    <row r="2473" spans="1:1" x14ac:dyDescent="0.2">
      <c r="A2473" s="23"/>
    </row>
    <row r="2474" spans="1:1" x14ac:dyDescent="0.2">
      <c r="A2474" s="23"/>
    </row>
    <row r="2475" spans="1:1" x14ac:dyDescent="0.2">
      <c r="A2475" s="23"/>
    </row>
    <row r="2476" spans="1:1" x14ac:dyDescent="0.2">
      <c r="A2476" s="23"/>
    </row>
    <row r="2477" spans="1:1" x14ac:dyDescent="0.2">
      <c r="A2477" s="23"/>
    </row>
    <row r="2478" spans="1:1" x14ac:dyDescent="0.2">
      <c r="A2478" s="23"/>
    </row>
    <row r="2479" spans="1:1" x14ac:dyDescent="0.2">
      <c r="A2479" s="23"/>
    </row>
    <row r="2480" spans="1:1" x14ac:dyDescent="0.2">
      <c r="A2480" s="23"/>
    </row>
    <row r="2481" spans="1:1" x14ac:dyDescent="0.2">
      <c r="A2481" s="23"/>
    </row>
    <row r="2482" spans="1:1" x14ac:dyDescent="0.2">
      <c r="A2482" s="23"/>
    </row>
    <row r="2483" spans="1:1" x14ac:dyDescent="0.2">
      <c r="A2483" s="23"/>
    </row>
    <row r="2484" spans="1:1" x14ac:dyDescent="0.2">
      <c r="A2484" s="23"/>
    </row>
    <row r="2485" spans="1:1" x14ac:dyDescent="0.2">
      <c r="A2485" s="23"/>
    </row>
    <row r="2486" spans="1:1" x14ac:dyDescent="0.2">
      <c r="A2486" s="23"/>
    </row>
    <row r="2487" spans="1:1" x14ac:dyDescent="0.2">
      <c r="A2487" s="23"/>
    </row>
    <row r="2488" spans="1:1" x14ac:dyDescent="0.2">
      <c r="A2488" s="23"/>
    </row>
    <row r="2489" spans="1:1" x14ac:dyDescent="0.2">
      <c r="A2489" s="23"/>
    </row>
    <row r="2490" spans="1:1" x14ac:dyDescent="0.2">
      <c r="A2490" s="23"/>
    </row>
    <row r="2491" spans="1:1" x14ac:dyDescent="0.2">
      <c r="A2491" s="23"/>
    </row>
    <row r="2492" spans="1:1" x14ac:dyDescent="0.2">
      <c r="A2492" s="23"/>
    </row>
    <row r="2493" spans="1:1" x14ac:dyDescent="0.2">
      <c r="A2493" s="23"/>
    </row>
    <row r="2494" spans="1:1" x14ac:dyDescent="0.2">
      <c r="A2494" s="23"/>
    </row>
    <row r="2495" spans="1:1" x14ac:dyDescent="0.2">
      <c r="A2495" s="23"/>
    </row>
    <row r="2496" spans="1:1" x14ac:dyDescent="0.2">
      <c r="A2496" s="23"/>
    </row>
    <row r="2497" spans="1:1" x14ac:dyDescent="0.2">
      <c r="A2497" s="23"/>
    </row>
    <row r="2498" spans="1:1" x14ac:dyDescent="0.2">
      <c r="A2498" s="23"/>
    </row>
    <row r="2499" spans="1:1" x14ac:dyDescent="0.2">
      <c r="A2499" s="23"/>
    </row>
    <row r="2500" spans="1:1" x14ac:dyDescent="0.2">
      <c r="A2500" s="23"/>
    </row>
    <row r="2501" spans="1:1" x14ac:dyDescent="0.2">
      <c r="A2501" s="23"/>
    </row>
    <row r="2502" spans="1:1" x14ac:dyDescent="0.2">
      <c r="A2502" s="23"/>
    </row>
    <row r="2503" spans="1:1" x14ac:dyDescent="0.2">
      <c r="A2503" s="23"/>
    </row>
    <row r="2504" spans="1:1" x14ac:dyDescent="0.2">
      <c r="A2504" s="23"/>
    </row>
    <row r="2505" spans="1:1" x14ac:dyDescent="0.2">
      <c r="A2505" s="23"/>
    </row>
    <row r="2506" spans="1:1" x14ac:dyDescent="0.2">
      <c r="A2506" s="23"/>
    </row>
    <row r="2507" spans="1:1" x14ac:dyDescent="0.2">
      <c r="A2507" s="23"/>
    </row>
    <row r="2508" spans="1:1" x14ac:dyDescent="0.2">
      <c r="A2508" s="23"/>
    </row>
    <row r="2509" spans="1:1" x14ac:dyDescent="0.2">
      <c r="A2509" s="23"/>
    </row>
    <row r="2510" spans="1:1" x14ac:dyDescent="0.2">
      <c r="A2510" s="23"/>
    </row>
    <row r="2511" spans="1:1" x14ac:dyDescent="0.2">
      <c r="A2511" s="23"/>
    </row>
    <row r="2512" spans="1:1" x14ac:dyDescent="0.2">
      <c r="A2512" s="23"/>
    </row>
    <row r="2513" spans="1:1" x14ac:dyDescent="0.2">
      <c r="A2513" s="23"/>
    </row>
    <row r="2514" spans="1:1" x14ac:dyDescent="0.2">
      <c r="A2514" s="23"/>
    </row>
    <row r="2515" spans="1:1" x14ac:dyDescent="0.2">
      <c r="A2515" s="23"/>
    </row>
    <row r="2516" spans="1:1" x14ac:dyDescent="0.2">
      <c r="A2516" s="23"/>
    </row>
    <row r="2517" spans="1:1" x14ac:dyDescent="0.2">
      <c r="A2517" s="23"/>
    </row>
    <row r="2518" spans="1:1" x14ac:dyDescent="0.2">
      <c r="A2518" s="23"/>
    </row>
    <row r="2519" spans="1:1" x14ac:dyDescent="0.2">
      <c r="A2519" s="23"/>
    </row>
    <row r="2520" spans="1:1" x14ac:dyDescent="0.2">
      <c r="A2520" s="23"/>
    </row>
    <row r="2521" spans="1:1" x14ac:dyDescent="0.2">
      <c r="A2521" s="23"/>
    </row>
    <row r="2522" spans="1:1" x14ac:dyDescent="0.2">
      <c r="A2522" s="23"/>
    </row>
    <row r="2523" spans="1:1" x14ac:dyDescent="0.2">
      <c r="A2523" s="23"/>
    </row>
    <row r="2524" spans="1:1" x14ac:dyDescent="0.2">
      <c r="A2524" s="23"/>
    </row>
    <row r="2525" spans="1:1" x14ac:dyDescent="0.2">
      <c r="A2525" s="23"/>
    </row>
    <row r="2526" spans="1:1" x14ac:dyDescent="0.2">
      <c r="A2526" s="23"/>
    </row>
    <row r="2527" spans="1:1" x14ac:dyDescent="0.2">
      <c r="A2527" s="23"/>
    </row>
    <row r="2528" spans="1:1" x14ac:dyDescent="0.2">
      <c r="A2528" s="23"/>
    </row>
    <row r="2529" spans="1:1" x14ac:dyDescent="0.2">
      <c r="A2529" s="23"/>
    </row>
    <row r="2530" spans="1:1" x14ac:dyDescent="0.2">
      <c r="A2530" s="23"/>
    </row>
    <row r="2531" spans="1:1" x14ac:dyDescent="0.2">
      <c r="A2531" s="23"/>
    </row>
    <row r="2532" spans="1:1" x14ac:dyDescent="0.2">
      <c r="A2532" s="23"/>
    </row>
    <row r="2533" spans="1:1" x14ac:dyDescent="0.2">
      <c r="A2533" s="23"/>
    </row>
    <row r="2534" spans="1:1" x14ac:dyDescent="0.2">
      <c r="A2534" s="23"/>
    </row>
    <row r="2535" spans="1:1" x14ac:dyDescent="0.2">
      <c r="A2535" s="23"/>
    </row>
    <row r="2536" spans="1:1" x14ac:dyDescent="0.2">
      <c r="A2536" s="23"/>
    </row>
    <row r="2537" spans="1:1" x14ac:dyDescent="0.2">
      <c r="A2537" s="23"/>
    </row>
    <row r="2538" spans="1:1" x14ac:dyDescent="0.2">
      <c r="A2538" s="23"/>
    </row>
    <row r="2539" spans="1:1" x14ac:dyDescent="0.2">
      <c r="A2539" s="23"/>
    </row>
    <row r="2540" spans="1:1" x14ac:dyDescent="0.2">
      <c r="A2540" s="23"/>
    </row>
    <row r="2541" spans="1:1" x14ac:dyDescent="0.2">
      <c r="A2541" s="23"/>
    </row>
    <row r="2542" spans="1:1" x14ac:dyDescent="0.2">
      <c r="A2542" s="23"/>
    </row>
    <row r="2543" spans="1:1" x14ac:dyDescent="0.2">
      <c r="A2543" s="23"/>
    </row>
    <row r="2544" spans="1:1" x14ac:dyDescent="0.2">
      <c r="A2544" s="23"/>
    </row>
    <row r="2545" spans="1:1" x14ac:dyDescent="0.2">
      <c r="A2545" s="23"/>
    </row>
    <row r="2546" spans="1:1" x14ac:dyDescent="0.2">
      <c r="A2546" s="23"/>
    </row>
    <row r="2547" spans="1:1" x14ac:dyDescent="0.2">
      <c r="A2547" s="23"/>
    </row>
    <row r="2548" spans="1:1" x14ac:dyDescent="0.2">
      <c r="A2548" s="23"/>
    </row>
    <row r="2549" spans="1:1" x14ac:dyDescent="0.2">
      <c r="A2549" s="23"/>
    </row>
    <row r="2550" spans="1:1" x14ac:dyDescent="0.2">
      <c r="A2550" s="23"/>
    </row>
    <row r="2551" spans="1:1" x14ac:dyDescent="0.2">
      <c r="A2551" s="23"/>
    </row>
    <row r="2552" spans="1:1" x14ac:dyDescent="0.2">
      <c r="A2552" s="23"/>
    </row>
    <row r="2553" spans="1:1" x14ac:dyDescent="0.2">
      <c r="A2553" s="23"/>
    </row>
    <row r="2554" spans="1:1" x14ac:dyDescent="0.2">
      <c r="A2554" s="23"/>
    </row>
    <row r="2555" spans="1:1" x14ac:dyDescent="0.2">
      <c r="A2555" s="23"/>
    </row>
    <row r="2556" spans="1:1" x14ac:dyDescent="0.2">
      <c r="A2556" s="23"/>
    </row>
    <row r="2557" spans="1:1" x14ac:dyDescent="0.2">
      <c r="A2557" s="23"/>
    </row>
    <row r="2558" spans="1:1" x14ac:dyDescent="0.2">
      <c r="A2558" s="23"/>
    </row>
    <row r="2559" spans="1:1" x14ac:dyDescent="0.2">
      <c r="A2559" s="23"/>
    </row>
    <row r="2560" spans="1:1" x14ac:dyDescent="0.2">
      <c r="A2560" s="23"/>
    </row>
    <row r="2561" spans="1:1" x14ac:dyDescent="0.2">
      <c r="A2561" s="23"/>
    </row>
    <row r="2562" spans="1:1" x14ac:dyDescent="0.2">
      <c r="A2562" s="23"/>
    </row>
    <row r="2563" spans="1:1" x14ac:dyDescent="0.2">
      <c r="A2563" s="23"/>
    </row>
    <row r="2564" spans="1:1" x14ac:dyDescent="0.2">
      <c r="A2564" s="23"/>
    </row>
    <row r="2565" spans="1:1" x14ac:dyDescent="0.2">
      <c r="A2565" s="23"/>
    </row>
    <row r="2566" spans="1:1" x14ac:dyDescent="0.2">
      <c r="A2566" s="23"/>
    </row>
    <row r="2567" spans="1:1" x14ac:dyDescent="0.2">
      <c r="A2567" s="23"/>
    </row>
    <row r="2568" spans="1:1" x14ac:dyDescent="0.2">
      <c r="A2568" s="23"/>
    </row>
    <row r="2569" spans="1:1" x14ac:dyDescent="0.2">
      <c r="A2569" s="23"/>
    </row>
    <row r="2570" spans="1:1" x14ac:dyDescent="0.2">
      <c r="A2570" s="23"/>
    </row>
    <row r="2571" spans="1:1" x14ac:dyDescent="0.2">
      <c r="A2571" s="23"/>
    </row>
    <row r="2572" spans="1:1" x14ac:dyDescent="0.2">
      <c r="A2572" s="23"/>
    </row>
    <row r="2573" spans="1:1" x14ac:dyDescent="0.2">
      <c r="A2573" s="23"/>
    </row>
    <row r="2574" spans="1:1" x14ac:dyDescent="0.2">
      <c r="A2574" s="23"/>
    </row>
    <row r="2575" spans="1:1" x14ac:dyDescent="0.2">
      <c r="A2575" s="23"/>
    </row>
    <row r="2576" spans="1:1" x14ac:dyDescent="0.2">
      <c r="A2576" s="23"/>
    </row>
    <row r="2577" spans="1:1" x14ac:dyDescent="0.2">
      <c r="A2577" s="23"/>
    </row>
    <row r="2578" spans="1:1" x14ac:dyDescent="0.2">
      <c r="A2578" s="23"/>
    </row>
    <row r="2579" spans="1:1" x14ac:dyDescent="0.2">
      <c r="A2579" s="23"/>
    </row>
    <row r="2580" spans="1:1" x14ac:dyDescent="0.2">
      <c r="A2580" s="23"/>
    </row>
    <row r="2581" spans="1:1" x14ac:dyDescent="0.2">
      <c r="A2581" s="23"/>
    </row>
    <row r="2582" spans="1:1" x14ac:dyDescent="0.2">
      <c r="A2582" s="23"/>
    </row>
    <row r="2583" spans="1:1" x14ac:dyDescent="0.2">
      <c r="A2583" s="23"/>
    </row>
    <row r="2584" spans="1:1" x14ac:dyDescent="0.2">
      <c r="A2584" s="23"/>
    </row>
    <row r="2585" spans="1:1" x14ac:dyDescent="0.2">
      <c r="A2585" s="23"/>
    </row>
    <row r="2586" spans="1:1" x14ac:dyDescent="0.2">
      <c r="A2586" s="23"/>
    </row>
    <row r="2587" spans="1:1" x14ac:dyDescent="0.2">
      <c r="A2587" s="23"/>
    </row>
    <row r="2588" spans="1:1" x14ac:dyDescent="0.2">
      <c r="A2588" s="23"/>
    </row>
    <row r="2589" spans="1:1" x14ac:dyDescent="0.2">
      <c r="A2589" s="23"/>
    </row>
    <row r="2590" spans="1:1" x14ac:dyDescent="0.2">
      <c r="A2590" s="23"/>
    </row>
    <row r="2591" spans="1:1" x14ac:dyDescent="0.2">
      <c r="A2591" s="23"/>
    </row>
    <row r="2592" spans="1:1" x14ac:dyDescent="0.2">
      <c r="A2592" s="23"/>
    </row>
    <row r="2593" spans="1:1" x14ac:dyDescent="0.2">
      <c r="A2593" s="23"/>
    </row>
    <row r="2594" spans="1:1" x14ac:dyDescent="0.2">
      <c r="A2594" s="23"/>
    </row>
    <row r="2595" spans="1:1" x14ac:dyDescent="0.2">
      <c r="A2595" s="23"/>
    </row>
    <row r="2596" spans="1:1" x14ac:dyDescent="0.2">
      <c r="A2596" s="23"/>
    </row>
    <row r="2597" spans="1:1" x14ac:dyDescent="0.2">
      <c r="A2597" s="23"/>
    </row>
    <row r="2598" spans="1:1" x14ac:dyDescent="0.2">
      <c r="A2598" s="23"/>
    </row>
    <row r="2599" spans="1:1" x14ac:dyDescent="0.2">
      <c r="A2599" s="23"/>
    </row>
    <row r="2600" spans="1:1" x14ac:dyDescent="0.2">
      <c r="A2600" s="23"/>
    </row>
    <row r="2601" spans="1:1" x14ac:dyDescent="0.2">
      <c r="A2601" s="23"/>
    </row>
    <row r="2602" spans="1:1" x14ac:dyDescent="0.2">
      <c r="A2602" s="23"/>
    </row>
    <row r="2603" spans="1:1" x14ac:dyDescent="0.2">
      <c r="A2603" s="23"/>
    </row>
    <row r="2604" spans="1:1" x14ac:dyDescent="0.2">
      <c r="A2604" s="23"/>
    </row>
    <row r="2605" spans="1:1" x14ac:dyDescent="0.2">
      <c r="A2605" s="23"/>
    </row>
    <row r="2606" spans="1:1" x14ac:dyDescent="0.2">
      <c r="A2606" s="23"/>
    </row>
    <row r="2607" spans="1:1" x14ac:dyDescent="0.2">
      <c r="A2607" s="23"/>
    </row>
    <row r="2608" spans="1:1" x14ac:dyDescent="0.2">
      <c r="A2608" s="23"/>
    </row>
    <row r="2609" spans="1:1" x14ac:dyDescent="0.2">
      <c r="A2609" s="23"/>
    </row>
    <row r="2610" spans="1:1" x14ac:dyDescent="0.2">
      <c r="A2610" s="23"/>
    </row>
    <row r="2611" spans="1:1" x14ac:dyDescent="0.2">
      <c r="A2611" s="23"/>
    </row>
    <row r="2612" spans="1:1" x14ac:dyDescent="0.2">
      <c r="A2612" s="23"/>
    </row>
    <row r="2613" spans="1:1" x14ac:dyDescent="0.2">
      <c r="A2613" s="23"/>
    </row>
    <row r="2614" spans="1:1" x14ac:dyDescent="0.2">
      <c r="A2614" s="23"/>
    </row>
    <row r="2615" spans="1:1" x14ac:dyDescent="0.2">
      <c r="A2615" s="23"/>
    </row>
    <row r="2616" spans="1:1" x14ac:dyDescent="0.2">
      <c r="A2616" s="23"/>
    </row>
    <row r="2617" spans="1:1" x14ac:dyDescent="0.2">
      <c r="A2617" s="23"/>
    </row>
    <row r="2618" spans="1:1" x14ac:dyDescent="0.2">
      <c r="A2618" s="23"/>
    </row>
    <row r="2619" spans="1:1" x14ac:dyDescent="0.2">
      <c r="A2619" s="23"/>
    </row>
    <row r="2620" spans="1:1" x14ac:dyDescent="0.2">
      <c r="A2620" s="23"/>
    </row>
    <row r="2621" spans="1:1" x14ac:dyDescent="0.2">
      <c r="A2621" s="23"/>
    </row>
    <row r="2622" spans="1:1" x14ac:dyDescent="0.2">
      <c r="A2622" s="23"/>
    </row>
    <row r="2623" spans="1:1" x14ac:dyDescent="0.2">
      <c r="A2623" s="23"/>
    </row>
    <row r="2624" spans="1:1" x14ac:dyDescent="0.2">
      <c r="A2624" s="23"/>
    </row>
    <row r="2625" spans="1:1" x14ac:dyDescent="0.2">
      <c r="A2625" s="23"/>
    </row>
    <row r="2626" spans="1:1" x14ac:dyDescent="0.2">
      <c r="A2626" s="23"/>
    </row>
    <row r="2627" spans="1:1" x14ac:dyDescent="0.2">
      <c r="A2627" s="23"/>
    </row>
    <row r="2628" spans="1:1" x14ac:dyDescent="0.2">
      <c r="A2628" s="23"/>
    </row>
    <row r="2629" spans="1:1" x14ac:dyDescent="0.2">
      <c r="A2629" s="23"/>
    </row>
    <row r="2630" spans="1:1" x14ac:dyDescent="0.2">
      <c r="A2630" s="23"/>
    </row>
    <row r="2631" spans="1:1" x14ac:dyDescent="0.2">
      <c r="A2631" s="23"/>
    </row>
    <row r="2632" spans="1:1" x14ac:dyDescent="0.2">
      <c r="A2632" s="23"/>
    </row>
    <row r="2633" spans="1:1" x14ac:dyDescent="0.2">
      <c r="A2633" s="23"/>
    </row>
    <row r="2634" spans="1:1" x14ac:dyDescent="0.2">
      <c r="A2634" s="23"/>
    </row>
    <row r="2635" spans="1:1" x14ac:dyDescent="0.2">
      <c r="A2635" s="23"/>
    </row>
    <row r="2636" spans="1:1" x14ac:dyDescent="0.2">
      <c r="A2636" s="23"/>
    </row>
    <row r="2637" spans="1:1" x14ac:dyDescent="0.2">
      <c r="A2637" s="23"/>
    </row>
    <row r="2638" spans="1:1" x14ac:dyDescent="0.2">
      <c r="A2638" s="23"/>
    </row>
    <row r="2639" spans="1:1" x14ac:dyDescent="0.2">
      <c r="A2639" s="23"/>
    </row>
    <row r="2640" spans="1:1" x14ac:dyDescent="0.2">
      <c r="A2640" s="23"/>
    </row>
    <row r="2641" spans="1:1" x14ac:dyDescent="0.2">
      <c r="A2641" s="23"/>
    </row>
    <row r="2642" spans="1:1" x14ac:dyDescent="0.2">
      <c r="A2642" s="23"/>
    </row>
    <row r="2643" spans="1:1" x14ac:dyDescent="0.2">
      <c r="A2643" s="23"/>
    </row>
    <row r="2644" spans="1:1" x14ac:dyDescent="0.2">
      <c r="A2644" s="23"/>
    </row>
    <row r="2645" spans="1:1" x14ac:dyDescent="0.2">
      <c r="A2645" s="23"/>
    </row>
    <row r="2646" spans="1:1" x14ac:dyDescent="0.2">
      <c r="A2646" s="23"/>
    </row>
    <row r="2647" spans="1:1" x14ac:dyDescent="0.2">
      <c r="A2647" s="23"/>
    </row>
    <row r="2648" spans="1:1" x14ac:dyDescent="0.2">
      <c r="A2648" s="23"/>
    </row>
    <row r="2649" spans="1:1" x14ac:dyDescent="0.2">
      <c r="A2649" s="23"/>
    </row>
    <row r="2650" spans="1:1" x14ac:dyDescent="0.2">
      <c r="A2650" s="23"/>
    </row>
    <row r="2651" spans="1:1" x14ac:dyDescent="0.2">
      <c r="A2651" s="23"/>
    </row>
    <row r="2652" spans="1:1" x14ac:dyDescent="0.2">
      <c r="A2652" s="23"/>
    </row>
    <row r="2653" spans="1:1" x14ac:dyDescent="0.2">
      <c r="A2653" s="23"/>
    </row>
    <row r="2654" spans="1:1" x14ac:dyDescent="0.2">
      <c r="A2654" s="23"/>
    </row>
    <row r="2655" spans="1:1" x14ac:dyDescent="0.2">
      <c r="A2655" s="23"/>
    </row>
    <row r="2656" spans="1:1" x14ac:dyDescent="0.2">
      <c r="A2656" s="23"/>
    </row>
    <row r="2657" spans="1:1" x14ac:dyDescent="0.2">
      <c r="A2657" s="23"/>
    </row>
    <row r="2658" spans="1:1" x14ac:dyDescent="0.2">
      <c r="A2658" s="23"/>
    </row>
    <row r="2659" spans="1:1" x14ac:dyDescent="0.2">
      <c r="A2659" s="23"/>
    </row>
    <row r="2660" spans="1:1" x14ac:dyDescent="0.2">
      <c r="A2660" s="23"/>
    </row>
    <row r="2661" spans="1:1" x14ac:dyDescent="0.2">
      <c r="A2661" s="23"/>
    </row>
    <row r="2662" spans="1:1" x14ac:dyDescent="0.2">
      <c r="A2662" s="23"/>
    </row>
    <row r="2663" spans="1:1" x14ac:dyDescent="0.2">
      <c r="A2663" s="23"/>
    </row>
    <row r="2664" spans="1:1" x14ac:dyDescent="0.2">
      <c r="A2664" s="23"/>
    </row>
    <row r="2665" spans="1:1" x14ac:dyDescent="0.2">
      <c r="A2665" s="23"/>
    </row>
    <row r="2666" spans="1:1" x14ac:dyDescent="0.2">
      <c r="A2666" s="23"/>
    </row>
    <row r="2667" spans="1:1" x14ac:dyDescent="0.2">
      <c r="A2667" s="23"/>
    </row>
    <row r="2668" spans="1:1" x14ac:dyDescent="0.2">
      <c r="A2668" s="23"/>
    </row>
    <row r="2669" spans="1:1" x14ac:dyDescent="0.2">
      <c r="A2669" s="23"/>
    </row>
    <row r="2670" spans="1:1" x14ac:dyDescent="0.2">
      <c r="A2670" s="23"/>
    </row>
    <row r="2671" spans="1:1" x14ac:dyDescent="0.2">
      <c r="A2671" s="23"/>
    </row>
    <row r="2672" spans="1:1" x14ac:dyDescent="0.2">
      <c r="A2672" s="23"/>
    </row>
    <row r="2673" spans="1:1" x14ac:dyDescent="0.2">
      <c r="A2673" s="23"/>
    </row>
    <row r="2674" spans="1:1" x14ac:dyDescent="0.2">
      <c r="A2674" s="23"/>
    </row>
    <row r="2675" spans="1:1" x14ac:dyDescent="0.2">
      <c r="A2675" s="23"/>
    </row>
    <row r="2676" spans="1:1" x14ac:dyDescent="0.2">
      <c r="A2676" s="23"/>
    </row>
    <row r="2677" spans="1:1" x14ac:dyDescent="0.2">
      <c r="A2677" s="23"/>
    </row>
    <row r="2678" spans="1:1" x14ac:dyDescent="0.2">
      <c r="A2678" s="23"/>
    </row>
    <row r="2679" spans="1:1" x14ac:dyDescent="0.2">
      <c r="A2679" s="23"/>
    </row>
    <row r="2680" spans="1:1" x14ac:dyDescent="0.2">
      <c r="A2680" s="23"/>
    </row>
    <row r="2681" spans="1:1" x14ac:dyDescent="0.2">
      <c r="A2681" s="23"/>
    </row>
    <row r="2682" spans="1:1" x14ac:dyDescent="0.2">
      <c r="A2682" s="23"/>
    </row>
    <row r="2683" spans="1:1" x14ac:dyDescent="0.2">
      <c r="A2683" s="23"/>
    </row>
    <row r="2684" spans="1:1" x14ac:dyDescent="0.2">
      <c r="A2684" s="23"/>
    </row>
    <row r="2685" spans="1:1" x14ac:dyDescent="0.2">
      <c r="A2685" s="23"/>
    </row>
    <row r="2686" spans="1:1" x14ac:dyDescent="0.2">
      <c r="A2686" s="23"/>
    </row>
    <row r="2687" spans="1:1" x14ac:dyDescent="0.2">
      <c r="A2687" s="23"/>
    </row>
    <row r="2688" spans="1:1" x14ac:dyDescent="0.2">
      <c r="A2688" s="23"/>
    </row>
    <row r="2689" spans="1:1" x14ac:dyDescent="0.2">
      <c r="A2689" s="23"/>
    </row>
    <row r="2690" spans="1:1" x14ac:dyDescent="0.2">
      <c r="A2690" s="23"/>
    </row>
    <row r="2691" spans="1:1" x14ac:dyDescent="0.2">
      <c r="A2691" s="23"/>
    </row>
    <row r="2692" spans="1:1" x14ac:dyDescent="0.2">
      <c r="A2692" s="23"/>
    </row>
    <row r="2693" spans="1:1" x14ac:dyDescent="0.2">
      <c r="A2693" s="23"/>
    </row>
    <row r="2694" spans="1:1" x14ac:dyDescent="0.2">
      <c r="A2694" s="23"/>
    </row>
    <row r="2695" spans="1:1" x14ac:dyDescent="0.2">
      <c r="A2695" s="23"/>
    </row>
    <row r="2696" spans="1:1" x14ac:dyDescent="0.2">
      <c r="A2696" s="23"/>
    </row>
    <row r="2697" spans="1:1" x14ac:dyDescent="0.2">
      <c r="A2697" s="23"/>
    </row>
    <row r="2698" spans="1:1" x14ac:dyDescent="0.2">
      <c r="A2698" s="23"/>
    </row>
    <row r="2699" spans="1:1" x14ac:dyDescent="0.2">
      <c r="A2699" s="23"/>
    </row>
    <row r="2700" spans="1:1" x14ac:dyDescent="0.2">
      <c r="A2700" s="23"/>
    </row>
    <row r="2701" spans="1:1" x14ac:dyDescent="0.2">
      <c r="A2701" s="23"/>
    </row>
    <row r="2702" spans="1:1" x14ac:dyDescent="0.2">
      <c r="A2702" s="23"/>
    </row>
    <row r="2703" spans="1:1" x14ac:dyDescent="0.2">
      <c r="A2703" s="23"/>
    </row>
    <row r="2704" spans="1:1" x14ac:dyDescent="0.2">
      <c r="A2704" s="23"/>
    </row>
    <row r="2705" spans="1:1" x14ac:dyDescent="0.2">
      <c r="A2705" s="23"/>
    </row>
    <row r="2706" spans="1:1" x14ac:dyDescent="0.2">
      <c r="A2706" s="23"/>
    </row>
    <row r="2707" spans="1:1" x14ac:dyDescent="0.2">
      <c r="A2707" s="23"/>
    </row>
    <row r="2708" spans="1:1" x14ac:dyDescent="0.2">
      <c r="A2708" s="23"/>
    </row>
    <row r="2709" spans="1:1" x14ac:dyDescent="0.2">
      <c r="A2709" s="23"/>
    </row>
    <row r="2710" spans="1:1" x14ac:dyDescent="0.2">
      <c r="A2710" s="23"/>
    </row>
    <row r="2711" spans="1:1" x14ac:dyDescent="0.2">
      <c r="A2711" s="23"/>
    </row>
    <row r="2712" spans="1:1" x14ac:dyDescent="0.2">
      <c r="A2712" s="23"/>
    </row>
    <row r="2713" spans="1:1" x14ac:dyDescent="0.2">
      <c r="A2713" s="23"/>
    </row>
    <row r="2714" spans="1:1" x14ac:dyDescent="0.2">
      <c r="A2714" s="23"/>
    </row>
    <row r="2715" spans="1:1" x14ac:dyDescent="0.2">
      <c r="A2715" s="23"/>
    </row>
    <row r="2716" spans="1:1" x14ac:dyDescent="0.2">
      <c r="A2716" s="23"/>
    </row>
    <row r="2717" spans="1:1" x14ac:dyDescent="0.2">
      <c r="A2717" s="23"/>
    </row>
    <row r="2718" spans="1:1" x14ac:dyDescent="0.2">
      <c r="A2718" s="23"/>
    </row>
    <row r="2719" spans="1:1" x14ac:dyDescent="0.2">
      <c r="A2719" s="23"/>
    </row>
    <row r="2720" spans="1:1" x14ac:dyDescent="0.2">
      <c r="A2720" s="23"/>
    </row>
    <row r="2721" spans="1:1" x14ac:dyDescent="0.2">
      <c r="A2721" s="23"/>
    </row>
    <row r="2722" spans="1:1" x14ac:dyDescent="0.2">
      <c r="A2722" s="23"/>
    </row>
    <row r="2723" spans="1:1" x14ac:dyDescent="0.2">
      <c r="A2723" s="23"/>
    </row>
    <row r="2724" spans="1:1" x14ac:dyDescent="0.2">
      <c r="A2724" s="23"/>
    </row>
    <row r="2725" spans="1:1" x14ac:dyDescent="0.2">
      <c r="A2725" s="23"/>
    </row>
    <row r="2726" spans="1:1" x14ac:dyDescent="0.2">
      <c r="A2726" s="23"/>
    </row>
    <row r="2727" spans="1:1" x14ac:dyDescent="0.2">
      <c r="A2727" s="23"/>
    </row>
    <row r="2728" spans="1:1" x14ac:dyDescent="0.2">
      <c r="A2728" s="23"/>
    </row>
    <row r="2729" spans="1:1" x14ac:dyDescent="0.2">
      <c r="A2729" s="23"/>
    </row>
    <row r="2730" spans="1:1" x14ac:dyDescent="0.2">
      <c r="A2730" s="23"/>
    </row>
    <row r="2731" spans="1:1" x14ac:dyDescent="0.2">
      <c r="A2731" s="23"/>
    </row>
    <row r="2732" spans="1:1" x14ac:dyDescent="0.2">
      <c r="A2732" s="23"/>
    </row>
    <row r="2733" spans="1:1" x14ac:dyDescent="0.2">
      <c r="A2733" s="23"/>
    </row>
    <row r="2734" spans="1:1" x14ac:dyDescent="0.2">
      <c r="A2734" s="23"/>
    </row>
    <row r="2735" spans="1:1" x14ac:dyDescent="0.2">
      <c r="A2735" s="23"/>
    </row>
    <row r="2736" spans="1:1" x14ac:dyDescent="0.2">
      <c r="A2736" s="23"/>
    </row>
    <row r="2737" spans="1:1" x14ac:dyDescent="0.2">
      <c r="A2737" s="23"/>
    </row>
    <row r="2738" spans="1:1" x14ac:dyDescent="0.2">
      <c r="A2738" s="23"/>
    </row>
    <row r="2739" spans="1:1" x14ac:dyDescent="0.2">
      <c r="A2739" s="23"/>
    </row>
    <row r="2740" spans="1:1" x14ac:dyDescent="0.2">
      <c r="A2740" s="23"/>
    </row>
    <row r="2741" spans="1:1" x14ac:dyDescent="0.2">
      <c r="A2741" s="23"/>
    </row>
    <row r="2742" spans="1:1" x14ac:dyDescent="0.2">
      <c r="A2742" s="23"/>
    </row>
    <row r="2743" spans="1:1" x14ac:dyDescent="0.2">
      <c r="A2743" s="23"/>
    </row>
    <row r="2744" spans="1:1" x14ac:dyDescent="0.2">
      <c r="A2744" s="23"/>
    </row>
    <row r="2745" spans="1:1" x14ac:dyDescent="0.2">
      <c r="A2745" s="23"/>
    </row>
    <row r="2746" spans="1:1" x14ac:dyDescent="0.2">
      <c r="A2746" s="23"/>
    </row>
    <row r="2747" spans="1:1" x14ac:dyDescent="0.2">
      <c r="A2747" s="23"/>
    </row>
    <row r="2748" spans="1:1" x14ac:dyDescent="0.2">
      <c r="A2748" s="23"/>
    </row>
    <row r="2749" spans="1:1" x14ac:dyDescent="0.2">
      <c r="A2749" s="23"/>
    </row>
    <row r="2750" spans="1:1" x14ac:dyDescent="0.2">
      <c r="A2750" s="23"/>
    </row>
    <row r="2751" spans="1:1" x14ac:dyDescent="0.2">
      <c r="A2751" s="23"/>
    </row>
    <row r="2752" spans="1:1" x14ac:dyDescent="0.2">
      <c r="A2752" s="23"/>
    </row>
    <row r="2753" spans="1:1" x14ac:dyDescent="0.2">
      <c r="A2753" s="23"/>
    </row>
    <row r="2754" spans="1:1" x14ac:dyDescent="0.2">
      <c r="A2754" s="23"/>
    </row>
    <row r="2755" spans="1:1" x14ac:dyDescent="0.2">
      <c r="A2755" s="23"/>
    </row>
    <row r="2756" spans="1:1" x14ac:dyDescent="0.2">
      <c r="A2756" s="23"/>
    </row>
    <row r="2757" spans="1:1" x14ac:dyDescent="0.2">
      <c r="A2757" s="23"/>
    </row>
    <row r="2758" spans="1:1" x14ac:dyDescent="0.2">
      <c r="A2758" s="23"/>
    </row>
    <row r="2759" spans="1:1" x14ac:dyDescent="0.2">
      <c r="A2759" s="23"/>
    </row>
    <row r="2760" spans="1:1" x14ac:dyDescent="0.2">
      <c r="A2760" s="23"/>
    </row>
    <row r="2761" spans="1:1" x14ac:dyDescent="0.2">
      <c r="A2761" s="23"/>
    </row>
    <row r="2762" spans="1:1" x14ac:dyDescent="0.2">
      <c r="A2762" s="23"/>
    </row>
    <row r="2763" spans="1:1" x14ac:dyDescent="0.2">
      <c r="A2763" s="23"/>
    </row>
    <row r="2764" spans="1:1" x14ac:dyDescent="0.2">
      <c r="A2764" s="23"/>
    </row>
    <row r="2765" spans="1:1" x14ac:dyDescent="0.2">
      <c r="A2765" s="23"/>
    </row>
    <row r="2766" spans="1:1" x14ac:dyDescent="0.2">
      <c r="A2766" s="23"/>
    </row>
    <row r="2767" spans="1:1" x14ac:dyDescent="0.2">
      <c r="A2767" s="23"/>
    </row>
    <row r="2768" spans="1:1" x14ac:dyDescent="0.2">
      <c r="A2768" s="23"/>
    </row>
    <row r="2769" spans="1:1" x14ac:dyDescent="0.2">
      <c r="A2769" s="23"/>
    </row>
    <row r="2770" spans="1:1" x14ac:dyDescent="0.2">
      <c r="A2770" s="23"/>
    </row>
    <row r="2771" spans="1:1" x14ac:dyDescent="0.2">
      <c r="A2771" s="23"/>
    </row>
    <row r="2772" spans="1:1" x14ac:dyDescent="0.2">
      <c r="A2772" s="23"/>
    </row>
    <row r="2773" spans="1:1" x14ac:dyDescent="0.2">
      <c r="A2773" s="23"/>
    </row>
    <row r="2774" spans="1:1" x14ac:dyDescent="0.2">
      <c r="A2774" s="23"/>
    </row>
    <row r="2775" spans="1:1" x14ac:dyDescent="0.2">
      <c r="A2775" s="23"/>
    </row>
    <row r="2776" spans="1:1" x14ac:dyDescent="0.2">
      <c r="A2776" s="23"/>
    </row>
    <row r="2777" spans="1:1" x14ac:dyDescent="0.2">
      <c r="A2777" s="23"/>
    </row>
    <row r="2778" spans="1:1" x14ac:dyDescent="0.2">
      <c r="A2778" s="23"/>
    </row>
    <row r="2779" spans="1:1" x14ac:dyDescent="0.2">
      <c r="A2779" s="23"/>
    </row>
    <row r="2780" spans="1:1" x14ac:dyDescent="0.2">
      <c r="A2780" s="23"/>
    </row>
    <row r="2781" spans="1:1" x14ac:dyDescent="0.2">
      <c r="A2781" s="23"/>
    </row>
    <row r="2782" spans="1:1" x14ac:dyDescent="0.2">
      <c r="A2782" s="23"/>
    </row>
    <row r="2783" spans="1:1" x14ac:dyDescent="0.2">
      <c r="A2783" s="23"/>
    </row>
    <row r="2784" spans="1:1" x14ac:dyDescent="0.2">
      <c r="A2784" s="23"/>
    </row>
    <row r="2785" spans="1:1" x14ac:dyDescent="0.2">
      <c r="A2785" s="23"/>
    </row>
    <row r="2786" spans="1:1" x14ac:dyDescent="0.2">
      <c r="A2786" s="23"/>
    </row>
    <row r="2787" spans="1:1" x14ac:dyDescent="0.2">
      <c r="A2787" s="23"/>
    </row>
    <row r="2788" spans="1:1" x14ac:dyDescent="0.2">
      <c r="A2788" s="23"/>
    </row>
    <row r="2789" spans="1:1" x14ac:dyDescent="0.2">
      <c r="A2789" s="23"/>
    </row>
    <row r="2790" spans="1:1" x14ac:dyDescent="0.2">
      <c r="A2790" s="23"/>
    </row>
    <row r="2791" spans="1:1" x14ac:dyDescent="0.2">
      <c r="A2791" s="23"/>
    </row>
    <row r="2792" spans="1:1" x14ac:dyDescent="0.2">
      <c r="A2792" s="23"/>
    </row>
    <row r="2793" spans="1:1" x14ac:dyDescent="0.2">
      <c r="A2793" s="23"/>
    </row>
    <row r="2794" spans="1:1" x14ac:dyDescent="0.2">
      <c r="A2794" s="23"/>
    </row>
    <row r="2795" spans="1:1" x14ac:dyDescent="0.2">
      <c r="A2795" s="23"/>
    </row>
    <row r="2796" spans="1:1" x14ac:dyDescent="0.2">
      <c r="A2796" s="23"/>
    </row>
    <row r="2797" spans="1:1" x14ac:dyDescent="0.2">
      <c r="A2797" s="23"/>
    </row>
    <row r="2798" spans="1:1" x14ac:dyDescent="0.2">
      <c r="A2798" s="23"/>
    </row>
    <row r="2799" spans="1:1" x14ac:dyDescent="0.2">
      <c r="A2799" s="23"/>
    </row>
    <row r="2800" spans="1:1" x14ac:dyDescent="0.2">
      <c r="A2800" s="23"/>
    </row>
    <row r="2801" spans="1:1" x14ac:dyDescent="0.2">
      <c r="A2801" s="23"/>
    </row>
    <row r="2802" spans="1:1" x14ac:dyDescent="0.2">
      <c r="A2802" s="23"/>
    </row>
    <row r="2803" spans="1:1" x14ac:dyDescent="0.2">
      <c r="A2803" s="23"/>
    </row>
    <row r="2804" spans="1:1" x14ac:dyDescent="0.2">
      <c r="A2804" s="23"/>
    </row>
    <row r="2805" spans="1:1" x14ac:dyDescent="0.2">
      <c r="A2805" s="23"/>
    </row>
    <row r="2806" spans="1:1" x14ac:dyDescent="0.2">
      <c r="A2806" s="23"/>
    </row>
    <row r="2807" spans="1:1" x14ac:dyDescent="0.2">
      <c r="A2807" s="23"/>
    </row>
    <row r="2808" spans="1:1" x14ac:dyDescent="0.2">
      <c r="A2808" s="23"/>
    </row>
    <row r="2809" spans="1:1" x14ac:dyDescent="0.2">
      <c r="A2809" s="23"/>
    </row>
    <row r="2810" spans="1:1" x14ac:dyDescent="0.2">
      <c r="A2810" s="23"/>
    </row>
    <row r="2811" spans="1:1" x14ac:dyDescent="0.2">
      <c r="A2811" s="23"/>
    </row>
    <row r="2812" spans="1:1" x14ac:dyDescent="0.2">
      <c r="A2812" s="23"/>
    </row>
    <row r="2813" spans="1:1" x14ac:dyDescent="0.2">
      <c r="A2813" s="23"/>
    </row>
    <row r="2814" spans="1:1" x14ac:dyDescent="0.2">
      <c r="A2814" s="23"/>
    </row>
    <row r="2815" spans="1:1" x14ac:dyDescent="0.2">
      <c r="A2815" s="23"/>
    </row>
    <row r="2816" spans="1:1" x14ac:dyDescent="0.2">
      <c r="A2816" s="23"/>
    </row>
    <row r="2817" spans="1:1" x14ac:dyDescent="0.2">
      <c r="A2817" s="23"/>
    </row>
    <row r="2818" spans="1:1" x14ac:dyDescent="0.2">
      <c r="A2818" s="23"/>
    </row>
    <row r="2819" spans="1:1" x14ac:dyDescent="0.2">
      <c r="A2819" s="23"/>
    </row>
    <row r="2820" spans="1:1" x14ac:dyDescent="0.2">
      <c r="A2820" s="23"/>
    </row>
    <row r="2821" spans="1:1" x14ac:dyDescent="0.2">
      <c r="A2821" s="23"/>
    </row>
    <row r="2822" spans="1:1" x14ac:dyDescent="0.2">
      <c r="A2822" s="23"/>
    </row>
    <row r="2823" spans="1:1" x14ac:dyDescent="0.2">
      <c r="A2823" s="23"/>
    </row>
    <row r="2824" spans="1:1" x14ac:dyDescent="0.2">
      <c r="A2824" s="23"/>
    </row>
    <row r="2825" spans="1:1" x14ac:dyDescent="0.2">
      <c r="A2825" s="23"/>
    </row>
    <row r="2826" spans="1:1" x14ac:dyDescent="0.2">
      <c r="A2826" s="23"/>
    </row>
    <row r="2827" spans="1:1" x14ac:dyDescent="0.2">
      <c r="A2827" s="23"/>
    </row>
    <row r="2828" spans="1:1" x14ac:dyDescent="0.2">
      <c r="A2828" s="23"/>
    </row>
    <row r="2829" spans="1:1" x14ac:dyDescent="0.2">
      <c r="A2829" s="23"/>
    </row>
    <row r="2830" spans="1:1" x14ac:dyDescent="0.2">
      <c r="A2830" s="23"/>
    </row>
    <row r="2831" spans="1:1" x14ac:dyDescent="0.2">
      <c r="A2831" s="23"/>
    </row>
    <row r="2832" spans="1:1" x14ac:dyDescent="0.2">
      <c r="A2832" s="23"/>
    </row>
    <row r="2833" spans="1:1" x14ac:dyDescent="0.2">
      <c r="A2833" s="23"/>
    </row>
    <row r="2834" spans="1:1" x14ac:dyDescent="0.2">
      <c r="A2834" s="23"/>
    </row>
    <row r="2835" spans="1:1" x14ac:dyDescent="0.2">
      <c r="A2835" s="23"/>
    </row>
    <row r="2836" spans="1:1" x14ac:dyDescent="0.2">
      <c r="A2836" s="23"/>
    </row>
    <row r="2837" spans="1:1" x14ac:dyDescent="0.2">
      <c r="A2837" s="23"/>
    </row>
    <row r="2838" spans="1:1" x14ac:dyDescent="0.2">
      <c r="A2838" s="23"/>
    </row>
    <row r="2839" spans="1:1" x14ac:dyDescent="0.2">
      <c r="A2839" s="23"/>
    </row>
    <row r="2840" spans="1:1" x14ac:dyDescent="0.2">
      <c r="A2840" s="23"/>
    </row>
    <row r="2841" spans="1:1" x14ac:dyDescent="0.2">
      <c r="A2841" s="23"/>
    </row>
    <row r="2842" spans="1:1" x14ac:dyDescent="0.2">
      <c r="A2842" s="23"/>
    </row>
    <row r="2843" spans="1:1" x14ac:dyDescent="0.2">
      <c r="A2843" s="23"/>
    </row>
    <row r="2844" spans="1:1" x14ac:dyDescent="0.2">
      <c r="A2844" s="23"/>
    </row>
    <row r="2845" spans="1:1" x14ac:dyDescent="0.2">
      <c r="A2845" s="23"/>
    </row>
    <row r="2846" spans="1:1" x14ac:dyDescent="0.2">
      <c r="A2846" s="23"/>
    </row>
    <row r="2847" spans="1:1" x14ac:dyDescent="0.2">
      <c r="A2847" s="23"/>
    </row>
    <row r="2848" spans="1:1" x14ac:dyDescent="0.2">
      <c r="A2848" s="23"/>
    </row>
    <row r="2849" spans="1:1" x14ac:dyDescent="0.2">
      <c r="A2849" s="23"/>
    </row>
    <row r="2850" spans="1:1" x14ac:dyDescent="0.2">
      <c r="A2850" s="23"/>
    </row>
    <row r="2851" spans="1:1" x14ac:dyDescent="0.2">
      <c r="A2851" s="23"/>
    </row>
    <row r="2852" spans="1:1" x14ac:dyDescent="0.2">
      <c r="A2852" s="23"/>
    </row>
    <row r="2853" spans="1:1" x14ac:dyDescent="0.2">
      <c r="A2853" s="23"/>
    </row>
    <row r="2854" spans="1:1" x14ac:dyDescent="0.2">
      <c r="A2854" s="23"/>
    </row>
    <row r="2855" spans="1:1" x14ac:dyDescent="0.2">
      <c r="A2855" s="23"/>
    </row>
    <row r="2856" spans="1:1" x14ac:dyDescent="0.2">
      <c r="A2856" s="23"/>
    </row>
    <row r="2857" spans="1:1" x14ac:dyDescent="0.2">
      <c r="A2857" s="23"/>
    </row>
    <row r="2858" spans="1:1" x14ac:dyDescent="0.2">
      <c r="A2858" s="23"/>
    </row>
    <row r="2859" spans="1:1" x14ac:dyDescent="0.2">
      <c r="A2859" s="23"/>
    </row>
    <row r="2860" spans="1:1" x14ac:dyDescent="0.2">
      <c r="A2860" s="23"/>
    </row>
    <row r="2861" spans="1:1" x14ac:dyDescent="0.2">
      <c r="A2861" s="23"/>
    </row>
    <row r="2862" spans="1:1" x14ac:dyDescent="0.2">
      <c r="A2862" s="23"/>
    </row>
    <row r="2863" spans="1:1" x14ac:dyDescent="0.2">
      <c r="A2863" s="23"/>
    </row>
    <row r="2864" spans="1:1" x14ac:dyDescent="0.2">
      <c r="A2864" s="23"/>
    </row>
    <row r="2865" spans="1:1" x14ac:dyDescent="0.2">
      <c r="A2865" s="23"/>
    </row>
    <row r="2866" spans="1:1" x14ac:dyDescent="0.2">
      <c r="A2866" s="23"/>
    </row>
    <row r="2867" spans="1:1" x14ac:dyDescent="0.2">
      <c r="A2867" s="23"/>
    </row>
    <row r="2868" spans="1:1" x14ac:dyDescent="0.2">
      <c r="A2868" s="23"/>
    </row>
    <row r="2869" spans="1:1" x14ac:dyDescent="0.2">
      <c r="A2869" s="23"/>
    </row>
    <row r="2870" spans="1:1" x14ac:dyDescent="0.2">
      <c r="A2870" s="23"/>
    </row>
    <row r="2871" spans="1:1" x14ac:dyDescent="0.2">
      <c r="A2871" s="23"/>
    </row>
    <row r="2872" spans="1:1" x14ac:dyDescent="0.2">
      <c r="A2872" s="23"/>
    </row>
    <row r="2873" spans="1:1" x14ac:dyDescent="0.2">
      <c r="A2873" s="23"/>
    </row>
    <row r="2874" spans="1:1" x14ac:dyDescent="0.2">
      <c r="A2874" s="23"/>
    </row>
    <row r="2875" spans="1:1" x14ac:dyDescent="0.2">
      <c r="A2875" s="23"/>
    </row>
    <row r="2876" spans="1:1" x14ac:dyDescent="0.2">
      <c r="A2876" s="23"/>
    </row>
    <row r="2877" spans="1:1" x14ac:dyDescent="0.2">
      <c r="A2877" s="23"/>
    </row>
    <row r="2878" spans="1:1" x14ac:dyDescent="0.2">
      <c r="A2878" s="23"/>
    </row>
    <row r="2879" spans="1:1" x14ac:dyDescent="0.2">
      <c r="A2879" s="23"/>
    </row>
    <row r="2880" spans="1:1" x14ac:dyDescent="0.2">
      <c r="A2880" s="23"/>
    </row>
    <row r="2881" spans="1:1" x14ac:dyDescent="0.2">
      <c r="A2881" s="23"/>
    </row>
    <row r="2882" spans="1:1" x14ac:dyDescent="0.2">
      <c r="A2882" s="23"/>
    </row>
    <row r="2883" spans="1:1" x14ac:dyDescent="0.2">
      <c r="A2883" s="23"/>
    </row>
    <row r="2884" spans="1:1" x14ac:dyDescent="0.2">
      <c r="A2884" s="23"/>
    </row>
    <row r="2885" spans="1:1" x14ac:dyDescent="0.2">
      <c r="A2885" s="23"/>
    </row>
    <row r="2886" spans="1:1" x14ac:dyDescent="0.2">
      <c r="A2886" s="23"/>
    </row>
    <row r="2887" spans="1:1" x14ac:dyDescent="0.2">
      <c r="A2887" s="23"/>
    </row>
    <row r="2888" spans="1:1" x14ac:dyDescent="0.2">
      <c r="A2888" s="23"/>
    </row>
    <row r="2889" spans="1:1" x14ac:dyDescent="0.2">
      <c r="A2889" s="23"/>
    </row>
    <row r="2890" spans="1:1" x14ac:dyDescent="0.2">
      <c r="A2890" s="23"/>
    </row>
    <row r="2891" spans="1:1" x14ac:dyDescent="0.2">
      <c r="A2891" s="23"/>
    </row>
    <row r="2892" spans="1:1" x14ac:dyDescent="0.2">
      <c r="A2892" s="23"/>
    </row>
    <row r="2893" spans="1:1" x14ac:dyDescent="0.2">
      <c r="A2893" s="23"/>
    </row>
    <row r="2894" spans="1:1" x14ac:dyDescent="0.2">
      <c r="A2894" s="23"/>
    </row>
    <row r="2895" spans="1:1" x14ac:dyDescent="0.2">
      <c r="A2895" s="23"/>
    </row>
    <row r="2896" spans="1:1" x14ac:dyDescent="0.2">
      <c r="A2896" s="23"/>
    </row>
    <row r="2897" spans="1:1" x14ac:dyDescent="0.2">
      <c r="A2897" s="23"/>
    </row>
    <row r="2898" spans="1:1" x14ac:dyDescent="0.2">
      <c r="A2898" s="23"/>
    </row>
    <row r="2899" spans="1:1" x14ac:dyDescent="0.2">
      <c r="A2899" s="23"/>
    </row>
    <row r="2900" spans="1:1" x14ac:dyDescent="0.2">
      <c r="A2900" s="23"/>
    </row>
    <row r="2901" spans="1:1" x14ac:dyDescent="0.2">
      <c r="A2901" s="23"/>
    </row>
    <row r="2902" spans="1:1" x14ac:dyDescent="0.2">
      <c r="A2902" s="23"/>
    </row>
    <row r="2903" spans="1:1" x14ac:dyDescent="0.2">
      <c r="A2903" s="23"/>
    </row>
    <row r="2904" spans="1:1" x14ac:dyDescent="0.2">
      <c r="A2904" s="23"/>
    </row>
    <row r="2905" spans="1:1" x14ac:dyDescent="0.2">
      <c r="A2905" s="23"/>
    </row>
    <row r="2906" spans="1:1" x14ac:dyDescent="0.2">
      <c r="A2906" s="23"/>
    </row>
    <row r="2907" spans="1:1" x14ac:dyDescent="0.2">
      <c r="A2907" s="23"/>
    </row>
    <row r="2908" spans="1:1" x14ac:dyDescent="0.2">
      <c r="A2908" s="23"/>
    </row>
    <row r="2909" spans="1:1" x14ac:dyDescent="0.2">
      <c r="A2909" s="23"/>
    </row>
    <row r="2910" spans="1:1" x14ac:dyDescent="0.2">
      <c r="A2910" s="23"/>
    </row>
    <row r="2911" spans="1:1" x14ac:dyDescent="0.2">
      <c r="A2911" s="23"/>
    </row>
    <row r="2912" spans="1:1" x14ac:dyDescent="0.2">
      <c r="A2912" s="23"/>
    </row>
    <row r="2913" spans="1:1" x14ac:dyDescent="0.2">
      <c r="A2913" s="23"/>
    </row>
    <row r="2914" spans="1:1" x14ac:dyDescent="0.2">
      <c r="A2914" s="23"/>
    </row>
    <row r="2915" spans="1:1" x14ac:dyDescent="0.2">
      <c r="A2915" s="23"/>
    </row>
    <row r="2916" spans="1:1" x14ac:dyDescent="0.2">
      <c r="A2916" s="23"/>
    </row>
    <row r="2917" spans="1:1" x14ac:dyDescent="0.2">
      <c r="A2917" s="23"/>
    </row>
    <row r="2918" spans="1:1" x14ac:dyDescent="0.2">
      <c r="A2918" s="23"/>
    </row>
    <row r="2919" spans="1:1" x14ac:dyDescent="0.2">
      <c r="A2919" s="23"/>
    </row>
    <row r="2920" spans="1:1" x14ac:dyDescent="0.2">
      <c r="A2920" s="23"/>
    </row>
    <row r="2921" spans="1:1" x14ac:dyDescent="0.2">
      <c r="A2921" s="23"/>
    </row>
    <row r="2922" spans="1:1" x14ac:dyDescent="0.2">
      <c r="A2922" s="23"/>
    </row>
    <row r="2923" spans="1:1" x14ac:dyDescent="0.2">
      <c r="A2923" s="23"/>
    </row>
    <row r="2924" spans="1:1" x14ac:dyDescent="0.2">
      <c r="A2924" s="23"/>
    </row>
    <row r="2925" spans="1:1" x14ac:dyDescent="0.2">
      <c r="A2925" s="23"/>
    </row>
    <row r="2926" spans="1:1" x14ac:dyDescent="0.2">
      <c r="A2926" s="23"/>
    </row>
    <row r="2927" spans="1:1" x14ac:dyDescent="0.2">
      <c r="A2927" s="23"/>
    </row>
    <row r="2928" spans="1:1" x14ac:dyDescent="0.2">
      <c r="A2928" s="23"/>
    </row>
    <row r="2929" spans="1:1" x14ac:dyDescent="0.2">
      <c r="A2929" s="23"/>
    </row>
    <row r="2930" spans="1:1" x14ac:dyDescent="0.2">
      <c r="A2930" s="23"/>
    </row>
    <row r="2931" spans="1:1" x14ac:dyDescent="0.2">
      <c r="A2931" s="23"/>
    </row>
    <row r="2932" spans="1:1" x14ac:dyDescent="0.2">
      <c r="A2932" s="23"/>
    </row>
    <row r="2933" spans="1:1" x14ac:dyDescent="0.2">
      <c r="A2933" s="23"/>
    </row>
    <row r="2934" spans="1:1" x14ac:dyDescent="0.2">
      <c r="A2934" s="23"/>
    </row>
    <row r="2935" spans="1:1" x14ac:dyDescent="0.2">
      <c r="A2935" s="23"/>
    </row>
    <row r="2936" spans="1:1" x14ac:dyDescent="0.2">
      <c r="A2936" s="23"/>
    </row>
    <row r="2937" spans="1:1" x14ac:dyDescent="0.2">
      <c r="A2937" s="23"/>
    </row>
    <row r="2938" spans="1:1" x14ac:dyDescent="0.2">
      <c r="A2938" s="23"/>
    </row>
    <row r="2939" spans="1:1" x14ac:dyDescent="0.2">
      <c r="A2939" s="23"/>
    </row>
    <row r="2940" spans="1:1" x14ac:dyDescent="0.2">
      <c r="A2940" s="23"/>
    </row>
    <row r="2941" spans="1:1" x14ac:dyDescent="0.2">
      <c r="A2941" s="23"/>
    </row>
    <row r="2942" spans="1:1" x14ac:dyDescent="0.2">
      <c r="A2942" s="23"/>
    </row>
    <row r="2943" spans="1:1" x14ac:dyDescent="0.2">
      <c r="A2943" s="23"/>
    </row>
    <row r="2944" spans="1:1" x14ac:dyDescent="0.2">
      <c r="A2944" s="23"/>
    </row>
    <row r="2945" spans="1:1" x14ac:dyDescent="0.2">
      <c r="A2945" s="23"/>
    </row>
    <row r="2946" spans="1:1" x14ac:dyDescent="0.2">
      <c r="A2946" s="23"/>
    </row>
    <row r="2947" spans="1:1" x14ac:dyDescent="0.2">
      <c r="A2947" s="23"/>
    </row>
    <row r="2948" spans="1:1" x14ac:dyDescent="0.2">
      <c r="A2948" s="23"/>
    </row>
    <row r="2949" spans="1:1" x14ac:dyDescent="0.2">
      <c r="A2949" s="23"/>
    </row>
    <row r="2950" spans="1:1" x14ac:dyDescent="0.2">
      <c r="A2950" s="23"/>
    </row>
    <row r="2951" spans="1:1" x14ac:dyDescent="0.2">
      <c r="A2951" s="23"/>
    </row>
    <row r="2952" spans="1:1" x14ac:dyDescent="0.2">
      <c r="A2952" s="23"/>
    </row>
    <row r="2953" spans="1:1" x14ac:dyDescent="0.2">
      <c r="A2953" s="23"/>
    </row>
    <row r="2954" spans="1:1" x14ac:dyDescent="0.2">
      <c r="A2954" s="23"/>
    </row>
    <row r="2955" spans="1:1" x14ac:dyDescent="0.2">
      <c r="A2955" s="23"/>
    </row>
    <row r="2956" spans="1:1" x14ac:dyDescent="0.2">
      <c r="A2956" s="23"/>
    </row>
    <row r="2957" spans="1:1" x14ac:dyDescent="0.2">
      <c r="A2957" s="23"/>
    </row>
    <row r="2958" spans="1:1" x14ac:dyDescent="0.2">
      <c r="A2958" s="23"/>
    </row>
    <row r="2959" spans="1:1" x14ac:dyDescent="0.2">
      <c r="A2959" s="23"/>
    </row>
    <row r="2960" spans="1:1" x14ac:dyDescent="0.2">
      <c r="A2960" s="23"/>
    </row>
    <row r="2961" spans="1:1" x14ac:dyDescent="0.2">
      <c r="A2961" s="23"/>
    </row>
    <row r="2962" spans="1:1" x14ac:dyDescent="0.2">
      <c r="A2962" s="23"/>
    </row>
    <row r="2963" spans="1:1" x14ac:dyDescent="0.2">
      <c r="A2963" s="23"/>
    </row>
    <row r="2964" spans="1:1" x14ac:dyDescent="0.2">
      <c r="A2964" s="23"/>
    </row>
    <row r="2965" spans="1:1" x14ac:dyDescent="0.2">
      <c r="A2965" s="23"/>
    </row>
    <row r="2966" spans="1:1" x14ac:dyDescent="0.2">
      <c r="A2966" s="23"/>
    </row>
    <row r="2967" spans="1:1" x14ac:dyDescent="0.2">
      <c r="A2967" s="23"/>
    </row>
    <row r="2968" spans="1:1" x14ac:dyDescent="0.2">
      <c r="A2968" s="23"/>
    </row>
    <row r="2969" spans="1:1" x14ac:dyDescent="0.2">
      <c r="A2969" s="23"/>
    </row>
    <row r="2970" spans="1:1" x14ac:dyDescent="0.2">
      <c r="A2970" s="23"/>
    </row>
    <row r="2971" spans="1:1" x14ac:dyDescent="0.2">
      <c r="A2971" s="23"/>
    </row>
    <row r="2972" spans="1:1" x14ac:dyDescent="0.2">
      <c r="A2972" s="23"/>
    </row>
    <row r="2973" spans="1:1" x14ac:dyDescent="0.2">
      <c r="A2973" s="23"/>
    </row>
    <row r="2974" spans="1:1" x14ac:dyDescent="0.2">
      <c r="A2974" s="23"/>
    </row>
    <row r="2975" spans="1:1" x14ac:dyDescent="0.2">
      <c r="A2975" s="23"/>
    </row>
    <row r="2976" spans="1:1" x14ac:dyDescent="0.2">
      <c r="A2976" s="23"/>
    </row>
    <row r="2977" spans="1:1" x14ac:dyDescent="0.2">
      <c r="A2977" s="23"/>
    </row>
    <row r="2978" spans="1:1" x14ac:dyDescent="0.2">
      <c r="A2978" s="23"/>
    </row>
    <row r="2979" spans="1:1" x14ac:dyDescent="0.2">
      <c r="A2979" s="23"/>
    </row>
    <row r="2980" spans="1:1" x14ac:dyDescent="0.2">
      <c r="A2980" s="23"/>
    </row>
    <row r="2981" spans="1:1" x14ac:dyDescent="0.2">
      <c r="A2981" s="23"/>
    </row>
    <row r="2982" spans="1:1" x14ac:dyDescent="0.2">
      <c r="A2982" s="23"/>
    </row>
    <row r="2983" spans="1:1" x14ac:dyDescent="0.2">
      <c r="A2983" s="23"/>
    </row>
    <row r="2984" spans="1:1" x14ac:dyDescent="0.2">
      <c r="A2984" s="23"/>
    </row>
    <row r="2985" spans="1:1" x14ac:dyDescent="0.2">
      <c r="A2985" s="23"/>
    </row>
    <row r="2986" spans="1:1" x14ac:dyDescent="0.2">
      <c r="A2986" s="23"/>
    </row>
    <row r="2987" spans="1:1" x14ac:dyDescent="0.2">
      <c r="A2987" s="23"/>
    </row>
    <row r="2988" spans="1:1" x14ac:dyDescent="0.2">
      <c r="A2988" s="23"/>
    </row>
    <row r="2989" spans="1:1" x14ac:dyDescent="0.2">
      <c r="A2989" s="23"/>
    </row>
    <row r="2990" spans="1:1" x14ac:dyDescent="0.2">
      <c r="A2990" s="23"/>
    </row>
    <row r="2991" spans="1:1" x14ac:dyDescent="0.2">
      <c r="A2991" s="23"/>
    </row>
    <row r="2992" spans="1:1" x14ac:dyDescent="0.2">
      <c r="A2992" s="23"/>
    </row>
    <row r="2993" spans="1:1" x14ac:dyDescent="0.2">
      <c r="A2993" s="23"/>
    </row>
    <row r="2994" spans="1:1" x14ac:dyDescent="0.2">
      <c r="A2994" s="23"/>
    </row>
    <row r="2995" spans="1:1" x14ac:dyDescent="0.2">
      <c r="A2995" s="23"/>
    </row>
    <row r="2996" spans="1:1" x14ac:dyDescent="0.2">
      <c r="A2996" s="23"/>
    </row>
    <row r="2997" spans="1:1" x14ac:dyDescent="0.2">
      <c r="A2997" s="23"/>
    </row>
    <row r="2998" spans="1:1" x14ac:dyDescent="0.2">
      <c r="A2998" s="23"/>
    </row>
    <row r="2999" spans="1:1" x14ac:dyDescent="0.2">
      <c r="A2999" s="23"/>
    </row>
    <row r="3000" spans="1:1" x14ac:dyDescent="0.2">
      <c r="A3000" s="23"/>
    </row>
    <row r="3001" spans="1:1" x14ac:dyDescent="0.2">
      <c r="A3001" s="23"/>
    </row>
    <row r="3002" spans="1:1" x14ac:dyDescent="0.2">
      <c r="A3002" s="23"/>
    </row>
    <row r="3003" spans="1:1" x14ac:dyDescent="0.2">
      <c r="A3003" s="23"/>
    </row>
    <row r="3004" spans="1:1" x14ac:dyDescent="0.2">
      <c r="A3004" s="23"/>
    </row>
    <row r="3005" spans="1:1" x14ac:dyDescent="0.2">
      <c r="A3005" s="23"/>
    </row>
    <row r="3006" spans="1:1" x14ac:dyDescent="0.2">
      <c r="A3006" s="23"/>
    </row>
    <row r="3007" spans="1:1" x14ac:dyDescent="0.2">
      <c r="A3007" s="23"/>
    </row>
    <row r="3008" spans="1:1" x14ac:dyDescent="0.2">
      <c r="A3008" s="23"/>
    </row>
    <row r="3009" spans="1:1" x14ac:dyDescent="0.2">
      <c r="A3009" s="23"/>
    </row>
    <row r="3010" spans="1:1" x14ac:dyDescent="0.2">
      <c r="A3010" s="23"/>
    </row>
    <row r="3011" spans="1:1" x14ac:dyDescent="0.2">
      <c r="A3011" s="23"/>
    </row>
    <row r="3012" spans="1:1" x14ac:dyDescent="0.2">
      <c r="A3012" s="23"/>
    </row>
    <row r="3013" spans="1:1" x14ac:dyDescent="0.2">
      <c r="A3013" s="23"/>
    </row>
    <row r="3014" spans="1:1" x14ac:dyDescent="0.2">
      <c r="A3014" s="23"/>
    </row>
    <row r="3015" spans="1:1" x14ac:dyDescent="0.2">
      <c r="A3015" s="23"/>
    </row>
    <row r="3016" spans="1:1" x14ac:dyDescent="0.2">
      <c r="A3016" s="23"/>
    </row>
    <row r="3017" spans="1:1" x14ac:dyDescent="0.2">
      <c r="A3017" s="23"/>
    </row>
    <row r="3018" spans="1:1" x14ac:dyDescent="0.2">
      <c r="A3018" s="23"/>
    </row>
    <row r="3019" spans="1:1" x14ac:dyDescent="0.2">
      <c r="A3019" s="23"/>
    </row>
    <row r="3020" spans="1:1" x14ac:dyDescent="0.2">
      <c r="A3020" s="23"/>
    </row>
    <row r="3021" spans="1:1" x14ac:dyDescent="0.2">
      <c r="A3021" s="23"/>
    </row>
    <row r="3022" spans="1:1" x14ac:dyDescent="0.2">
      <c r="A3022" s="23"/>
    </row>
    <row r="3023" spans="1:1" x14ac:dyDescent="0.2">
      <c r="A3023" s="23"/>
    </row>
    <row r="3024" spans="1:1" x14ac:dyDescent="0.2">
      <c r="A3024" s="23"/>
    </row>
    <row r="3025" spans="1:1" x14ac:dyDescent="0.2">
      <c r="A3025" s="23"/>
    </row>
    <row r="3026" spans="1:1" x14ac:dyDescent="0.2">
      <c r="A3026" s="23"/>
    </row>
    <row r="3027" spans="1:1" x14ac:dyDescent="0.2">
      <c r="A3027" s="23"/>
    </row>
    <row r="3028" spans="1:1" x14ac:dyDescent="0.2">
      <c r="A3028" s="23"/>
    </row>
    <row r="3029" spans="1:1" x14ac:dyDescent="0.2">
      <c r="A3029" s="23"/>
    </row>
    <row r="3030" spans="1:1" x14ac:dyDescent="0.2">
      <c r="A3030" s="23"/>
    </row>
    <row r="3031" spans="1:1" x14ac:dyDescent="0.2">
      <c r="A3031" s="23"/>
    </row>
    <row r="3032" spans="1:1" x14ac:dyDescent="0.2">
      <c r="A3032" s="23"/>
    </row>
    <row r="3033" spans="1:1" x14ac:dyDescent="0.2">
      <c r="A3033" s="23"/>
    </row>
    <row r="3034" spans="1:1" x14ac:dyDescent="0.2">
      <c r="A3034" s="23"/>
    </row>
    <row r="3035" spans="1:1" x14ac:dyDescent="0.2">
      <c r="A3035" s="23"/>
    </row>
    <row r="3036" spans="1:1" x14ac:dyDescent="0.2">
      <c r="A3036" s="23"/>
    </row>
    <row r="3037" spans="1:1" x14ac:dyDescent="0.2">
      <c r="A3037" s="23"/>
    </row>
    <row r="3038" spans="1:1" x14ac:dyDescent="0.2">
      <c r="A3038" s="23"/>
    </row>
    <row r="3039" spans="1:1" x14ac:dyDescent="0.2">
      <c r="A3039" s="23"/>
    </row>
    <row r="3040" spans="1:1" x14ac:dyDescent="0.2">
      <c r="A3040" s="23"/>
    </row>
    <row r="3041" spans="1:1" x14ac:dyDescent="0.2">
      <c r="A3041" s="23"/>
    </row>
    <row r="3042" spans="1:1" x14ac:dyDescent="0.2">
      <c r="A3042" s="23"/>
    </row>
    <row r="3043" spans="1:1" x14ac:dyDescent="0.2">
      <c r="A3043" s="23"/>
    </row>
    <row r="3044" spans="1:1" x14ac:dyDescent="0.2">
      <c r="A3044" s="23"/>
    </row>
    <row r="3045" spans="1:1" x14ac:dyDescent="0.2">
      <c r="A3045" s="23"/>
    </row>
    <row r="3046" spans="1:1" x14ac:dyDescent="0.2">
      <c r="A3046" s="23"/>
    </row>
    <row r="3047" spans="1:1" x14ac:dyDescent="0.2">
      <c r="A3047" s="23"/>
    </row>
    <row r="3048" spans="1:1" x14ac:dyDescent="0.2">
      <c r="A3048" s="23"/>
    </row>
    <row r="3049" spans="1:1" x14ac:dyDescent="0.2">
      <c r="A3049" s="23"/>
    </row>
    <row r="3050" spans="1:1" x14ac:dyDescent="0.2">
      <c r="A3050" s="23"/>
    </row>
    <row r="3051" spans="1:1" x14ac:dyDescent="0.2">
      <c r="A3051" s="23"/>
    </row>
    <row r="3052" spans="1:1" x14ac:dyDescent="0.2">
      <c r="A3052" s="23"/>
    </row>
    <row r="3053" spans="1:1" x14ac:dyDescent="0.2">
      <c r="A3053" s="23"/>
    </row>
    <row r="3054" spans="1:1" x14ac:dyDescent="0.2">
      <c r="A3054" s="23"/>
    </row>
    <row r="3055" spans="1:1" x14ac:dyDescent="0.2">
      <c r="A3055" s="23"/>
    </row>
    <row r="3056" spans="1:1" x14ac:dyDescent="0.2">
      <c r="A3056" s="23"/>
    </row>
    <row r="3057" spans="1:1" x14ac:dyDescent="0.2">
      <c r="A3057" s="23"/>
    </row>
    <row r="3058" spans="1:1" x14ac:dyDescent="0.2">
      <c r="A3058" s="23"/>
    </row>
    <row r="3059" spans="1:1" x14ac:dyDescent="0.2">
      <c r="A3059" s="23"/>
    </row>
    <row r="3060" spans="1:1" x14ac:dyDescent="0.2">
      <c r="A3060" s="23"/>
    </row>
    <row r="3061" spans="1:1" x14ac:dyDescent="0.2">
      <c r="A3061" s="23"/>
    </row>
    <row r="3062" spans="1:1" x14ac:dyDescent="0.2">
      <c r="A3062" s="23"/>
    </row>
    <row r="3063" spans="1:1" x14ac:dyDescent="0.2">
      <c r="A3063" s="23"/>
    </row>
    <row r="3064" spans="1:1" x14ac:dyDescent="0.2">
      <c r="A3064" s="23"/>
    </row>
    <row r="3065" spans="1:1" x14ac:dyDescent="0.2">
      <c r="A3065" s="23"/>
    </row>
    <row r="3066" spans="1:1" x14ac:dyDescent="0.2">
      <c r="A3066" s="23"/>
    </row>
    <row r="3067" spans="1:1" x14ac:dyDescent="0.2">
      <c r="A3067" s="23"/>
    </row>
    <row r="3068" spans="1:1" x14ac:dyDescent="0.2">
      <c r="A3068" s="23"/>
    </row>
    <row r="3069" spans="1:1" x14ac:dyDescent="0.2">
      <c r="A3069" s="23"/>
    </row>
    <row r="3070" spans="1:1" x14ac:dyDescent="0.2">
      <c r="A3070" s="23"/>
    </row>
    <row r="3071" spans="1:1" x14ac:dyDescent="0.2">
      <c r="A3071" s="23"/>
    </row>
    <row r="3072" spans="1:1" x14ac:dyDescent="0.2">
      <c r="A3072" s="23"/>
    </row>
    <row r="3073" spans="1:1" x14ac:dyDescent="0.2">
      <c r="A3073" s="23"/>
    </row>
    <row r="3074" spans="1:1" x14ac:dyDescent="0.2">
      <c r="A3074" s="23"/>
    </row>
    <row r="3075" spans="1:1" x14ac:dyDescent="0.2">
      <c r="A3075" s="23"/>
    </row>
    <row r="3076" spans="1:1" x14ac:dyDescent="0.2">
      <c r="A3076" s="23"/>
    </row>
    <row r="3077" spans="1:1" x14ac:dyDescent="0.2">
      <c r="A3077" s="23"/>
    </row>
    <row r="3078" spans="1:1" x14ac:dyDescent="0.2">
      <c r="A3078" s="23"/>
    </row>
    <row r="3079" spans="1:1" x14ac:dyDescent="0.2">
      <c r="A3079" s="23"/>
    </row>
    <row r="3080" spans="1:1" x14ac:dyDescent="0.2">
      <c r="A3080" s="23"/>
    </row>
    <row r="3081" spans="1:1" x14ac:dyDescent="0.2">
      <c r="A3081" s="23"/>
    </row>
    <row r="3082" spans="1:1" x14ac:dyDescent="0.2">
      <c r="A3082" s="23"/>
    </row>
    <row r="3083" spans="1:1" x14ac:dyDescent="0.2">
      <c r="A3083" s="23"/>
    </row>
    <row r="3084" spans="1:1" x14ac:dyDescent="0.2">
      <c r="A3084" s="23"/>
    </row>
    <row r="3085" spans="1:1" x14ac:dyDescent="0.2">
      <c r="A3085" s="23"/>
    </row>
    <row r="3086" spans="1:1" x14ac:dyDescent="0.2">
      <c r="A3086" s="23"/>
    </row>
    <row r="3087" spans="1:1" x14ac:dyDescent="0.2">
      <c r="A3087" s="23"/>
    </row>
    <row r="3088" spans="1:1" x14ac:dyDescent="0.2">
      <c r="A3088" s="23"/>
    </row>
    <row r="3089" spans="1:1" x14ac:dyDescent="0.2">
      <c r="A3089" s="23"/>
    </row>
    <row r="3090" spans="1:1" x14ac:dyDescent="0.2">
      <c r="A3090" s="23"/>
    </row>
    <row r="3091" spans="1:1" x14ac:dyDescent="0.2">
      <c r="A3091" s="23"/>
    </row>
    <row r="3092" spans="1:1" x14ac:dyDescent="0.2">
      <c r="A3092" s="23"/>
    </row>
    <row r="3093" spans="1:1" x14ac:dyDescent="0.2">
      <c r="A3093" s="23"/>
    </row>
    <row r="3094" spans="1:1" x14ac:dyDescent="0.2">
      <c r="A3094" s="23"/>
    </row>
    <row r="3095" spans="1:1" x14ac:dyDescent="0.2">
      <c r="A3095" s="23"/>
    </row>
    <row r="3096" spans="1:1" x14ac:dyDescent="0.2">
      <c r="A3096" s="23"/>
    </row>
    <row r="3097" spans="1:1" x14ac:dyDescent="0.2">
      <c r="A3097" s="23"/>
    </row>
    <row r="3098" spans="1:1" x14ac:dyDescent="0.2">
      <c r="A3098" s="23"/>
    </row>
    <row r="3099" spans="1:1" x14ac:dyDescent="0.2">
      <c r="A3099" s="23"/>
    </row>
    <row r="3100" spans="1:1" x14ac:dyDescent="0.2">
      <c r="A3100" s="23"/>
    </row>
    <row r="3101" spans="1:1" x14ac:dyDescent="0.2">
      <c r="A3101" s="23"/>
    </row>
    <row r="3102" spans="1:1" x14ac:dyDescent="0.2">
      <c r="A3102" s="23"/>
    </row>
    <row r="3103" spans="1:1" x14ac:dyDescent="0.2">
      <c r="A3103" s="23"/>
    </row>
    <row r="3104" spans="1:1" x14ac:dyDescent="0.2">
      <c r="A3104" s="23"/>
    </row>
    <row r="3105" spans="1:1" x14ac:dyDescent="0.2">
      <c r="A3105" s="23"/>
    </row>
    <row r="3106" spans="1:1" x14ac:dyDescent="0.2">
      <c r="A3106" s="23"/>
    </row>
    <row r="3107" spans="1:1" x14ac:dyDescent="0.2">
      <c r="A3107" s="23"/>
    </row>
    <row r="3108" spans="1:1" x14ac:dyDescent="0.2">
      <c r="A3108" s="23"/>
    </row>
    <row r="3109" spans="1:1" x14ac:dyDescent="0.2">
      <c r="A3109" s="23"/>
    </row>
    <row r="3110" spans="1:1" x14ac:dyDescent="0.2">
      <c r="A3110" s="23"/>
    </row>
    <row r="3111" spans="1:1" x14ac:dyDescent="0.2">
      <c r="A3111" s="23"/>
    </row>
    <row r="3112" spans="1:1" x14ac:dyDescent="0.2">
      <c r="A3112" s="23"/>
    </row>
    <row r="3113" spans="1:1" x14ac:dyDescent="0.2">
      <c r="A3113" s="23"/>
    </row>
    <row r="3114" spans="1:1" x14ac:dyDescent="0.2">
      <c r="A3114" s="23"/>
    </row>
    <row r="3115" spans="1:1" x14ac:dyDescent="0.2">
      <c r="A3115" s="23"/>
    </row>
    <row r="3116" spans="1:1" x14ac:dyDescent="0.2">
      <c r="A3116" s="23"/>
    </row>
    <row r="3117" spans="1:1" x14ac:dyDescent="0.2">
      <c r="A3117" s="23"/>
    </row>
    <row r="3118" spans="1:1" x14ac:dyDescent="0.2">
      <c r="A3118" s="23"/>
    </row>
    <row r="3119" spans="1:1" x14ac:dyDescent="0.2">
      <c r="A3119" s="23"/>
    </row>
    <row r="3120" spans="1:1" x14ac:dyDescent="0.2">
      <c r="A3120" s="23"/>
    </row>
    <row r="3121" spans="1:1" x14ac:dyDescent="0.2">
      <c r="A3121" s="23"/>
    </row>
    <row r="3122" spans="1:1" x14ac:dyDescent="0.2">
      <c r="A3122" s="23"/>
    </row>
    <row r="3123" spans="1:1" x14ac:dyDescent="0.2">
      <c r="A3123" s="23"/>
    </row>
    <row r="3124" spans="1:1" x14ac:dyDescent="0.2">
      <c r="A3124" s="23"/>
    </row>
    <row r="3125" spans="1:1" x14ac:dyDescent="0.2">
      <c r="A3125" s="23"/>
    </row>
    <row r="3126" spans="1:1" x14ac:dyDescent="0.2">
      <c r="A3126" s="23"/>
    </row>
    <row r="3127" spans="1:1" x14ac:dyDescent="0.2">
      <c r="A3127" s="23"/>
    </row>
    <row r="3128" spans="1:1" x14ac:dyDescent="0.2">
      <c r="A3128" s="23"/>
    </row>
    <row r="3129" spans="1:1" x14ac:dyDescent="0.2">
      <c r="A3129" s="23"/>
    </row>
    <row r="3130" spans="1:1" x14ac:dyDescent="0.2">
      <c r="A3130" s="23"/>
    </row>
    <row r="3131" spans="1:1" x14ac:dyDescent="0.2">
      <c r="A3131" s="23"/>
    </row>
    <row r="3132" spans="1:1" x14ac:dyDescent="0.2">
      <c r="A3132" s="23"/>
    </row>
    <row r="3133" spans="1:1" x14ac:dyDescent="0.2">
      <c r="A3133" s="23"/>
    </row>
    <row r="3134" spans="1:1" x14ac:dyDescent="0.2">
      <c r="A3134" s="23"/>
    </row>
    <row r="3135" spans="1:1" x14ac:dyDescent="0.2">
      <c r="A3135" s="23"/>
    </row>
    <row r="3136" spans="1:1" x14ac:dyDescent="0.2">
      <c r="A3136" s="23"/>
    </row>
    <row r="3137" spans="1:1" x14ac:dyDescent="0.2">
      <c r="A3137" s="23"/>
    </row>
    <row r="3138" spans="1:1" x14ac:dyDescent="0.2">
      <c r="A3138" s="23"/>
    </row>
    <row r="3139" spans="1:1" x14ac:dyDescent="0.2">
      <c r="A3139" s="23"/>
    </row>
    <row r="3140" spans="1:1" x14ac:dyDescent="0.2">
      <c r="A3140" s="23"/>
    </row>
    <row r="3141" spans="1:1" x14ac:dyDescent="0.2">
      <c r="A3141" s="23"/>
    </row>
    <row r="3142" spans="1:1" x14ac:dyDescent="0.2">
      <c r="A3142" s="23"/>
    </row>
    <row r="3143" spans="1:1" x14ac:dyDescent="0.2">
      <c r="A3143" s="23"/>
    </row>
    <row r="3144" spans="1:1" x14ac:dyDescent="0.2">
      <c r="A3144" s="23"/>
    </row>
    <row r="3145" spans="1:1" x14ac:dyDescent="0.2">
      <c r="A3145" s="23"/>
    </row>
    <row r="3146" spans="1:1" x14ac:dyDescent="0.2">
      <c r="A3146" s="23"/>
    </row>
    <row r="3147" spans="1:1" x14ac:dyDescent="0.2">
      <c r="A3147" s="23"/>
    </row>
    <row r="3148" spans="1:1" x14ac:dyDescent="0.2">
      <c r="A3148" s="23"/>
    </row>
    <row r="3149" spans="1:1" x14ac:dyDescent="0.2">
      <c r="A3149" s="23"/>
    </row>
    <row r="3150" spans="1:1" x14ac:dyDescent="0.2">
      <c r="A3150" s="23"/>
    </row>
    <row r="3151" spans="1:1" x14ac:dyDescent="0.2">
      <c r="A3151" s="23"/>
    </row>
    <row r="3152" spans="1:1" x14ac:dyDescent="0.2">
      <c r="A3152" s="23"/>
    </row>
    <row r="3153" spans="1:1" x14ac:dyDescent="0.2">
      <c r="A3153" s="23"/>
    </row>
    <row r="3154" spans="1:1" x14ac:dyDescent="0.2">
      <c r="A3154" s="23"/>
    </row>
    <row r="3155" spans="1:1" x14ac:dyDescent="0.2">
      <c r="A3155" s="23"/>
    </row>
    <row r="3156" spans="1:1" x14ac:dyDescent="0.2">
      <c r="A3156" s="23"/>
    </row>
    <row r="3157" spans="1:1" x14ac:dyDescent="0.2">
      <c r="A3157" s="23"/>
    </row>
    <row r="3158" spans="1:1" x14ac:dyDescent="0.2">
      <c r="A3158" s="23"/>
    </row>
    <row r="3159" spans="1:1" x14ac:dyDescent="0.2">
      <c r="A3159" s="23"/>
    </row>
    <row r="3160" spans="1:1" x14ac:dyDescent="0.2">
      <c r="A3160" s="23"/>
    </row>
    <row r="3161" spans="1:1" x14ac:dyDescent="0.2">
      <c r="A3161" s="23"/>
    </row>
    <row r="3162" spans="1:1" x14ac:dyDescent="0.2">
      <c r="A3162" s="23"/>
    </row>
    <row r="3163" spans="1:1" x14ac:dyDescent="0.2">
      <c r="A3163" s="23"/>
    </row>
    <row r="3164" spans="1:1" x14ac:dyDescent="0.2">
      <c r="A3164" s="23"/>
    </row>
    <row r="3165" spans="1:1" x14ac:dyDescent="0.2">
      <c r="A3165" s="23"/>
    </row>
    <row r="3166" spans="1:1" x14ac:dyDescent="0.2">
      <c r="A3166" s="23"/>
    </row>
    <row r="3167" spans="1:1" x14ac:dyDescent="0.2">
      <c r="A3167" s="23"/>
    </row>
    <row r="3168" spans="1:1" x14ac:dyDescent="0.2">
      <c r="A3168" s="23"/>
    </row>
    <row r="3169" spans="1:1" x14ac:dyDescent="0.2">
      <c r="A3169" s="23"/>
    </row>
    <row r="3170" spans="1:1" x14ac:dyDescent="0.2">
      <c r="A3170" s="23"/>
    </row>
    <row r="3171" spans="1:1" x14ac:dyDescent="0.2">
      <c r="A3171" s="23"/>
    </row>
    <row r="3172" spans="1:1" x14ac:dyDescent="0.2">
      <c r="A3172" s="23"/>
    </row>
    <row r="3173" spans="1:1" x14ac:dyDescent="0.2">
      <c r="A3173" s="23"/>
    </row>
    <row r="3174" spans="1:1" x14ac:dyDescent="0.2">
      <c r="A3174" s="23"/>
    </row>
    <row r="3175" spans="1:1" x14ac:dyDescent="0.2">
      <c r="A3175" s="23"/>
    </row>
    <row r="3176" spans="1:1" x14ac:dyDescent="0.2">
      <c r="A3176" s="23"/>
    </row>
    <row r="3177" spans="1:1" x14ac:dyDescent="0.2">
      <c r="A3177" s="23"/>
    </row>
    <row r="3178" spans="1:1" x14ac:dyDescent="0.2">
      <c r="A3178" s="23"/>
    </row>
    <row r="3179" spans="1:1" x14ac:dyDescent="0.2">
      <c r="A3179" s="23"/>
    </row>
    <row r="3180" spans="1:1" x14ac:dyDescent="0.2">
      <c r="A3180" s="23"/>
    </row>
    <row r="3181" spans="1:1" x14ac:dyDescent="0.2">
      <c r="A3181" s="23"/>
    </row>
    <row r="3182" spans="1:1" x14ac:dyDescent="0.2">
      <c r="A3182" s="23"/>
    </row>
    <row r="3183" spans="1:1" x14ac:dyDescent="0.2">
      <c r="A3183" s="23"/>
    </row>
    <row r="3184" spans="1:1" x14ac:dyDescent="0.2">
      <c r="A3184" s="23"/>
    </row>
    <row r="3185" spans="1:1" x14ac:dyDescent="0.2">
      <c r="A3185" s="23"/>
    </row>
    <row r="3186" spans="1:1" x14ac:dyDescent="0.2">
      <c r="A3186" s="23"/>
    </row>
    <row r="3187" spans="1:1" x14ac:dyDescent="0.2">
      <c r="A3187" s="23"/>
    </row>
    <row r="3188" spans="1:1" x14ac:dyDescent="0.2">
      <c r="A3188" s="23"/>
    </row>
    <row r="3189" spans="1:1" x14ac:dyDescent="0.2">
      <c r="A3189" s="23"/>
    </row>
    <row r="3190" spans="1:1" x14ac:dyDescent="0.2">
      <c r="A3190" s="23"/>
    </row>
    <row r="3191" spans="1:1" x14ac:dyDescent="0.2">
      <c r="A3191" s="23"/>
    </row>
    <row r="3192" spans="1:1" x14ac:dyDescent="0.2">
      <c r="A3192" s="23"/>
    </row>
    <row r="3193" spans="1:1" x14ac:dyDescent="0.2">
      <c r="A3193" s="23"/>
    </row>
    <row r="3194" spans="1:1" x14ac:dyDescent="0.2">
      <c r="A3194" s="23"/>
    </row>
    <row r="3195" spans="1:1" x14ac:dyDescent="0.2">
      <c r="A3195" s="23"/>
    </row>
    <row r="3196" spans="1:1" x14ac:dyDescent="0.2">
      <c r="A3196" s="23"/>
    </row>
    <row r="3197" spans="1:1" x14ac:dyDescent="0.2">
      <c r="A3197" s="23"/>
    </row>
    <row r="3198" spans="1:1" x14ac:dyDescent="0.2">
      <c r="A3198" s="23"/>
    </row>
    <row r="3199" spans="1:1" x14ac:dyDescent="0.2">
      <c r="A3199" s="23"/>
    </row>
    <row r="3200" spans="1:1" x14ac:dyDescent="0.2">
      <c r="A3200" s="23"/>
    </row>
    <row r="3201" spans="1:1" x14ac:dyDescent="0.2">
      <c r="A3201" s="23"/>
    </row>
    <row r="3202" spans="1:1" x14ac:dyDescent="0.2">
      <c r="A3202" s="23"/>
    </row>
    <row r="3203" spans="1:1" x14ac:dyDescent="0.2">
      <c r="A3203" s="23"/>
    </row>
    <row r="3204" spans="1:1" x14ac:dyDescent="0.2">
      <c r="A3204" s="23"/>
    </row>
    <row r="3205" spans="1:1" x14ac:dyDescent="0.2">
      <c r="A3205" s="23"/>
    </row>
    <row r="3206" spans="1:1" x14ac:dyDescent="0.2">
      <c r="A3206" s="23"/>
    </row>
    <row r="3207" spans="1:1" x14ac:dyDescent="0.2">
      <c r="A3207" s="23"/>
    </row>
    <row r="3208" spans="1:1" x14ac:dyDescent="0.2">
      <c r="A3208" s="23"/>
    </row>
    <row r="3209" spans="1:1" x14ac:dyDescent="0.2">
      <c r="A3209" s="23"/>
    </row>
    <row r="3210" spans="1:1" x14ac:dyDescent="0.2">
      <c r="A3210" s="23"/>
    </row>
    <row r="3211" spans="1:1" x14ac:dyDescent="0.2">
      <c r="A3211" s="23"/>
    </row>
    <row r="3212" spans="1:1" x14ac:dyDescent="0.2">
      <c r="A3212" s="23"/>
    </row>
    <row r="3213" spans="1:1" x14ac:dyDescent="0.2">
      <c r="A3213" s="23"/>
    </row>
    <row r="3214" spans="1:1" x14ac:dyDescent="0.2">
      <c r="A3214" s="23"/>
    </row>
    <row r="3215" spans="1:1" x14ac:dyDescent="0.2">
      <c r="A3215" s="23"/>
    </row>
    <row r="3216" spans="1:1" x14ac:dyDescent="0.2">
      <c r="A3216" s="23"/>
    </row>
    <row r="3217" spans="1:1" x14ac:dyDescent="0.2">
      <c r="A3217" s="23"/>
    </row>
    <row r="3218" spans="1:1" x14ac:dyDescent="0.2">
      <c r="A3218" s="23"/>
    </row>
    <row r="3219" spans="1:1" x14ac:dyDescent="0.2">
      <c r="A3219" s="23"/>
    </row>
    <row r="3220" spans="1:1" x14ac:dyDescent="0.2">
      <c r="A3220" s="23"/>
    </row>
    <row r="3221" spans="1:1" x14ac:dyDescent="0.2">
      <c r="A3221" s="23"/>
    </row>
    <row r="3222" spans="1:1" x14ac:dyDescent="0.2">
      <c r="A3222" s="23"/>
    </row>
    <row r="3223" spans="1:1" x14ac:dyDescent="0.2">
      <c r="A3223" s="23"/>
    </row>
    <row r="3224" spans="1:1" x14ac:dyDescent="0.2">
      <c r="A3224" s="23"/>
    </row>
    <row r="3225" spans="1:1" x14ac:dyDescent="0.2">
      <c r="A3225" s="23"/>
    </row>
    <row r="3226" spans="1:1" x14ac:dyDescent="0.2">
      <c r="A3226" s="23"/>
    </row>
    <row r="3227" spans="1:1" x14ac:dyDescent="0.2">
      <c r="A3227" s="23"/>
    </row>
    <row r="3228" spans="1:1" x14ac:dyDescent="0.2">
      <c r="A3228" s="23"/>
    </row>
    <row r="3229" spans="1:1" x14ac:dyDescent="0.2">
      <c r="A3229" s="23"/>
    </row>
    <row r="3230" spans="1:1" x14ac:dyDescent="0.2">
      <c r="A3230" s="23"/>
    </row>
    <row r="3231" spans="1:1" x14ac:dyDescent="0.2">
      <c r="A3231" s="23"/>
    </row>
    <row r="3232" spans="1:1" x14ac:dyDescent="0.2">
      <c r="A3232" s="23"/>
    </row>
    <row r="3233" spans="1:1" x14ac:dyDescent="0.2">
      <c r="A3233" s="23"/>
    </row>
    <row r="3234" spans="1:1" x14ac:dyDescent="0.2">
      <c r="A3234" s="23"/>
    </row>
    <row r="3235" spans="1:1" x14ac:dyDescent="0.2">
      <c r="A3235" s="23"/>
    </row>
    <row r="3236" spans="1:1" x14ac:dyDescent="0.2">
      <c r="A3236" s="23"/>
    </row>
    <row r="3237" spans="1:1" x14ac:dyDescent="0.2">
      <c r="A3237" s="23"/>
    </row>
    <row r="3238" spans="1:1" x14ac:dyDescent="0.2">
      <c r="A3238" s="23"/>
    </row>
    <row r="3239" spans="1:1" x14ac:dyDescent="0.2">
      <c r="A3239" s="23"/>
    </row>
    <row r="3240" spans="1:1" x14ac:dyDescent="0.2">
      <c r="A3240" s="23"/>
    </row>
    <row r="3241" spans="1:1" x14ac:dyDescent="0.2">
      <c r="A3241" s="23"/>
    </row>
    <row r="3242" spans="1:1" x14ac:dyDescent="0.2">
      <c r="A3242" s="23"/>
    </row>
    <row r="3243" spans="1:1" x14ac:dyDescent="0.2">
      <c r="A3243" s="23"/>
    </row>
    <row r="3244" spans="1:1" x14ac:dyDescent="0.2">
      <c r="A3244" s="23"/>
    </row>
    <row r="3245" spans="1:1" x14ac:dyDescent="0.2">
      <c r="A3245" s="23"/>
    </row>
    <row r="3246" spans="1:1" x14ac:dyDescent="0.2">
      <c r="A3246" s="23"/>
    </row>
    <row r="3247" spans="1:1" x14ac:dyDescent="0.2">
      <c r="A3247" s="23"/>
    </row>
    <row r="3248" spans="1:1" x14ac:dyDescent="0.2">
      <c r="A3248" s="23"/>
    </row>
    <row r="3249" spans="1:1" x14ac:dyDescent="0.2">
      <c r="A3249" s="23"/>
    </row>
    <row r="3250" spans="1:1" x14ac:dyDescent="0.2">
      <c r="A3250" s="23"/>
    </row>
    <row r="3251" spans="1:1" x14ac:dyDescent="0.2">
      <c r="A3251" s="23"/>
    </row>
    <row r="3252" spans="1:1" x14ac:dyDescent="0.2">
      <c r="A3252" s="23"/>
    </row>
    <row r="3253" spans="1:1" x14ac:dyDescent="0.2">
      <c r="A3253" s="23"/>
    </row>
    <row r="3254" spans="1:1" x14ac:dyDescent="0.2">
      <c r="A3254" s="23"/>
    </row>
    <row r="3255" spans="1:1" x14ac:dyDescent="0.2">
      <c r="A3255" s="23"/>
    </row>
    <row r="3256" spans="1:1" x14ac:dyDescent="0.2">
      <c r="A3256" s="23"/>
    </row>
    <row r="3257" spans="1:1" x14ac:dyDescent="0.2">
      <c r="A3257" s="23"/>
    </row>
    <row r="3258" spans="1:1" x14ac:dyDescent="0.2">
      <c r="A3258" s="23"/>
    </row>
    <row r="3259" spans="1:1" x14ac:dyDescent="0.2">
      <c r="A3259" s="23"/>
    </row>
    <row r="3260" spans="1:1" x14ac:dyDescent="0.2">
      <c r="A3260" s="23"/>
    </row>
    <row r="3261" spans="1:1" x14ac:dyDescent="0.2">
      <c r="A3261" s="23"/>
    </row>
    <row r="3262" spans="1:1" x14ac:dyDescent="0.2">
      <c r="A3262" s="23"/>
    </row>
    <row r="3263" spans="1:1" x14ac:dyDescent="0.2">
      <c r="A3263" s="23"/>
    </row>
    <row r="3264" spans="1:1" x14ac:dyDescent="0.2">
      <c r="A3264" s="23"/>
    </row>
    <row r="3265" spans="1:1" x14ac:dyDescent="0.2">
      <c r="A3265" s="23"/>
    </row>
    <row r="3266" spans="1:1" x14ac:dyDescent="0.2">
      <c r="A3266" s="23"/>
    </row>
    <row r="3267" spans="1:1" x14ac:dyDescent="0.2">
      <c r="A3267" s="23"/>
    </row>
    <row r="3268" spans="1:1" x14ac:dyDescent="0.2">
      <c r="A3268" s="23"/>
    </row>
    <row r="3269" spans="1:1" x14ac:dyDescent="0.2">
      <c r="A3269" s="23"/>
    </row>
    <row r="3270" spans="1:1" x14ac:dyDescent="0.2">
      <c r="A3270" s="23"/>
    </row>
    <row r="3271" spans="1:1" x14ac:dyDescent="0.2">
      <c r="A3271" s="23"/>
    </row>
    <row r="3272" spans="1:1" x14ac:dyDescent="0.2">
      <c r="A3272" s="23"/>
    </row>
    <row r="3273" spans="1:1" x14ac:dyDescent="0.2">
      <c r="A3273" s="23"/>
    </row>
    <row r="3274" spans="1:1" x14ac:dyDescent="0.2">
      <c r="A3274" s="23"/>
    </row>
    <row r="3275" spans="1:1" x14ac:dyDescent="0.2">
      <c r="A3275" s="23"/>
    </row>
    <row r="3276" spans="1:1" x14ac:dyDescent="0.2">
      <c r="A3276" s="23"/>
    </row>
    <row r="3277" spans="1:1" x14ac:dyDescent="0.2">
      <c r="A3277" s="23"/>
    </row>
    <row r="3278" spans="1:1" x14ac:dyDescent="0.2">
      <c r="A3278" s="23"/>
    </row>
    <row r="3279" spans="1:1" x14ac:dyDescent="0.2">
      <c r="A3279" s="23"/>
    </row>
    <row r="3280" spans="1:1" x14ac:dyDescent="0.2">
      <c r="A3280" s="23"/>
    </row>
    <row r="3281" spans="1:1" x14ac:dyDescent="0.2">
      <c r="A3281" s="23"/>
    </row>
    <row r="3282" spans="1:1" x14ac:dyDescent="0.2">
      <c r="A3282" s="23"/>
    </row>
    <row r="3283" spans="1:1" x14ac:dyDescent="0.2">
      <c r="A3283" s="23"/>
    </row>
    <row r="3284" spans="1:1" x14ac:dyDescent="0.2">
      <c r="A3284" s="23"/>
    </row>
    <row r="3285" spans="1:1" x14ac:dyDescent="0.2">
      <c r="A3285" s="23"/>
    </row>
    <row r="3286" spans="1:1" x14ac:dyDescent="0.2">
      <c r="A3286" s="23"/>
    </row>
    <row r="3287" spans="1:1" x14ac:dyDescent="0.2">
      <c r="A3287" s="23"/>
    </row>
    <row r="3288" spans="1:1" x14ac:dyDescent="0.2">
      <c r="A3288" s="23"/>
    </row>
    <row r="3289" spans="1:1" x14ac:dyDescent="0.2">
      <c r="A3289" s="23"/>
    </row>
    <row r="3290" spans="1:1" x14ac:dyDescent="0.2">
      <c r="A3290" s="23"/>
    </row>
    <row r="3291" spans="1:1" x14ac:dyDescent="0.2">
      <c r="A3291" s="23"/>
    </row>
    <row r="3292" spans="1:1" x14ac:dyDescent="0.2">
      <c r="A3292" s="23"/>
    </row>
    <row r="3293" spans="1:1" x14ac:dyDescent="0.2">
      <c r="A3293" s="23"/>
    </row>
    <row r="3294" spans="1:1" x14ac:dyDescent="0.2">
      <c r="A3294" s="23"/>
    </row>
    <row r="3295" spans="1:1" x14ac:dyDescent="0.2">
      <c r="A3295" s="23"/>
    </row>
    <row r="3296" spans="1:1" x14ac:dyDescent="0.2">
      <c r="A3296" s="23"/>
    </row>
    <row r="3297" spans="1:1" x14ac:dyDescent="0.2">
      <c r="A3297" s="23"/>
    </row>
    <row r="3298" spans="1:1" x14ac:dyDescent="0.2">
      <c r="A3298" s="23"/>
    </row>
    <row r="3299" spans="1:1" x14ac:dyDescent="0.2">
      <c r="A3299" s="23"/>
    </row>
    <row r="3300" spans="1:1" x14ac:dyDescent="0.2">
      <c r="A3300" s="23"/>
    </row>
    <row r="3301" spans="1:1" x14ac:dyDescent="0.2">
      <c r="A3301" s="23"/>
    </row>
    <row r="3302" spans="1:1" x14ac:dyDescent="0.2">
      <c r="A3302" s="23"/>
    </row>
    <row r="3303" spans="1:1" x14ac:dyDescent="0.2">
      <c r="A3303" s="23"/>
    </row>
    <row r="3304" spans="1:1" x14ac:dyDescent="0.2">
      <c r="A3304" s="23"/>
    </row>
    <row r="3305" spans="1:1" x14ac:dyDescent="0.2">
      <c r="A3305" s="23"/>
    </row>
    <row r="3306" spans="1:1" x14ac:dyDescent="0.2">
      <c r="A3306" s="23"/>
    </row>
    <row r="3307" spans="1:1" x14ac:dyDescent="0.2">
      <c r="A3307" s="23"/>
    </row>
    <row r="3308" spans="1:1" x14ac:dyDescent="0.2">
      <c r="A3308" s="23"/>
    </row>
    <row r="3309" spans="1:1" x14ac:dyDescent="0.2">
      <c r="A3309" s="23"/>
    </row>
    <row r="3310" spans="1:1" x14ac:dyDescent="0.2">
      <c r="A3310" s="23"/>
    </row>
    <row r="3311" spans="1:1" x14ac:dyDescent="0.2">
      <c r="A3311" s="23"/>
    </row>
    <row r="3312" spans="1:1" x14ac:dyDescent="0.2">
      <c r="A3312" s="23"/>
    </row>
    <row r="3313" spans="1:1" x14ac:dyDescent="0.2">
      <c r="A3313" s="23"/>
    </row>
    <row r="3314" spans="1:1" x14ac:dyDescent="0.2">
      <c r="A3314" s="23"/>
    </row>
    <row r="3315" spans="1:1" x14ac:dyDescent="0.2">
      <c r="A3315" s="23"/>
    </row>
    <row r="3316" spans="1:1" x14ac:dyDescent="0.2">
      <c r="A3316" s="23"/>
    </row>
    <row r="3317" spans="1:1" x14ac:dyDescent="0.2">
      <c r="A3317" s="23"/>
    </row>
    <row r="3318" spans="1:1" x14ac:dyDescent="0.2">
      <c r="A3318" s="23"/>
    </row>
    <row r="3319" spans="1:1" x14ac:dyDescent="0.2">
      <c r="A3319" s="23"/>
    </row>
    <row r="3320" spans="1:1" x14ac:dyDescent="0.2">
      <c r="A3320" s="23"/>
    </row>
    <row r="3321" spans="1:1" x14ac:dyDescent="0.2">
      <c r="A3321" s="23"/>
    </row>
    <row r="3322" spans="1:1" x14ac:dyDescent="0.2">
      <c r="A3322" s="23"/>
    </row>
    <row r="3323" spans="1:1" x14ac:dyDescent="0.2">
      <c r="A3323" s="23"/>
    </row>
    <row r="3324" spans="1:1" x14ac:dyDescent="0.2">
      <c r="A3324" s="23"/>
    </row>
    <row r="3325" spans="1:1" x14ac:dyDescent="0.2">
      <c r="A3325" s="23"/>
    </row>
    <row r="3326" spans="1:1" x14ac:dyDescent="0.2">
      <c r="A3326" s="23"/>
    </row>
    <row r="3327" spans="1:1" x14ac:dyDescent="0.2">
      <c r="A3327" s="23"/>
    </row>
    <row r="3328" spans="1:1" x14ac:dyDescent="0.2">
      <c r="A3328" s="23"/>
    </row>
    <row r="3329" spans="1:1" x14ac:dyDescent="0.2">
      <c r="A3329" s="23"/>
    </row>
    <row r="3330" spans="1:1" x14ac:dyDescent="0.2">
      <c r="A3330" s="23"/>
    </row>
    <row r="3331" spans="1:1" x14ac:dyDescent="0.2">
      <c r="A3331" s="23"/>
    </row>
    <row r="3332" spans="1:1" x14ac:dyDescent="0.2">
      <c r="A3332" s="23"/>
    </row>
    <row r="3333" spans="1:1" x14ac:dyDescent="0.2">
      <c r="A3333" s="23"/>
    </row>
    <row r="3334" spans="1:1" x14ac:dyDescent="0.2">
      <c r="A3334" s="23"/>
    </row>
    <row r="3335" spans="1:1" x14ac:dyDescent="0.2">
      <c r="A3335" s="23"/>
    </row>
    <row r="3336" spans="1:1" x14ac:dyDescent="0.2">
      <c r="A3336" s="23"/>
    </row>
    <row r="3337" spans="1:1" x14ac:dyDescent="0.2">
      <c r="A3337" s="23"/>
    </row>
    <row r="3338" spans="1:1" x14ac:dyDescent="0.2">
      <c r="A3338" s="23"/>
    </row>
    <row r="3339" spans="1:1" x14ac:dyDescent="0.2">
      <c r="A3339" s="23"/>
    </row>
    <row r="3340" spans="1:1" x14ac:dyDescent="0.2">
      <c r="A3340" s="23"/>
    </row>
    <row r="3341" spans="1:1" x14ac:dyDescent="0.2">
      <c r="A3341" s="23"/>
    </row>
    <row r="3342" spans="1:1" x14ac:dyDescent="0.2">
      <c r="A3342" s="23"/>
    </row>
    <row r="3343" spans="1:1" x14ac:dyDescent="0.2">
      <c r="A3343" s="23"/>
    </row>
    <row r="3344" spans="1:1" x14ac:dyDescent="0.2">
      <c r="A3344" s="23"/>
    </row>
    <row r="3345" spans="1:1" x14ac:dyDescent="0.2">
      <c r="A3345" s="23"/>
    </row>
    <row r="3346" spans="1:1" x14ac:dyDescent="0.2">
      <c r="A3346" s="23"/>
    </row>
    <row r="3347" spans="1:1" x14ac:dyDescent="0.2">
      <c r="A3347" s="23"/>
    </row>
    <row r="3348" spans="1:1" x14ac:dyDescent="0.2">
      <c r="A3348" s="23"/>
    </row>
    <row r="3349" spans="1:1" x14ac:dyDescent="0.2">
      <c r="A3349" s="23"/>
    </row>
    <row r="3350" spans="1:1" x14ac:dyDescent="0.2">
      <c r="A3350" s="23"/>
    </row>
    <row r="3351" spans="1:1" x14ac:dyDescent="0.2">
      <c r="A3351" s="23"/>
    </row>
    <row r="3352" spans="1:1" x14ac:dyDescent="0.2">
      <c r="A3352" s="23"/>
    </row>
    <row r="3353" spans="1:1" x14ac:dyDescent="0.2">
      <c r="A3353" s="23"/>
    </row>
    <row r="3354" spans="1:1" x14ac:dyDescent="0.2">
      <c r="A3354" s="23"/>
    </row>
    <row r="3355" spans="1:1" x14ac:dyDescent="0.2">
      <c r="A3355" s="23"/>
    </row>
    <row r="3356" spans="1:1" x14ac:dyDescent="0.2">
      <c r="A3356" s="23"/>
    </row>
    <row r="3357" spans="1:1" x14ac:dyDescent="0.2">
      <c r="A3357" s="23"/>
    </row>
    <row r="3358" spans="1:1" x14ac:dyDescent="0.2">
      <c r="A3358" s="23"/>
    </row>
    <row r="3359" spans="1:1" x14ac:dyDescent="0.2">
      <c r="A3359" s="23"/>
    </row>
    <row r="3360" spans="1:1" x14ac:dyDescent="0.2">
      <c r="A3360" s="23"/>
    </row>
    <row r="3361" spans="1:1" x14ac:dyDescent="0.2">
      <c r="A3361" s="23"/>
    </row>
    <row r="3362" spans="1:1" x14ac:dyDescent="0.2">
      <c r="A3362" s="23"/>
    </row>
    <row r="3363" spans="1:1" x14ac:dyDescent="0.2">
      <c r="A3363" s="23"/>
    </row>
    <row r="3364" spans="1:1" x14ac:dyDescent="0.2">
      <c r="A3364" s="23"/>
    </row>
    <row r="3365" spans="1:1" x14ac:dyDescent="0.2">
      <c r="A3365" s="23"/>
    </row>
    <row r="3366" spans="1:1" x14ac:dyDescent="0.2">
      <c r="A3366" s="23"/>
    </row>
    <row r="3367" spans="1:1" x14ac:dyDescent="0.2">
      <c r="A3367" s="23"/>
    </row>
    <row r="3368" spans="1:1" x14ac:dyDescent="0.2">
      <c r="A3368" s="23"/>
    </row>
    <row r="3369" spans="1:1" x14ac:dyDescent="0.2">
      <c r="A3369" s="23"/>
    </row>
    <row r="3370" spans="1:1" x14ac:dyDescent="0.2">
      <c r="A3370" s="23"/>
    </row>
    <row r="3371" spans="1:1" x14ac:dyDescent="0.2">
      <c r="A3371" s="23"/>
    </row>
    <row r="3372" spans="1:1" x14ac:dyDescent="0.2">
      <c r="A3372" s="23"/>
    </row>
    <row r="3373" spans="1:1" x14ac:dyDescent="0.2">
      <c r="A3373" s="23"/>
    </row>
    <row r="3374" spans="1:1" x14ac:dyDescent="0.2">
      <c r="A3374" s="23"/>
    </row>
    <row r="3375" spans="1:1" x14ac:dyDescent="0.2">
      <c r="A3375" s="23"/>
    </row>
    <row r="3376" spans="1:1" x14ac:dyDescent="0.2">
      <c r="A3376" s="23"/>
    </row>
    <row r="3377" spans="1:1" x14ac:dyDescent="0.2">
      <c r="A3377" s="23"/>
    </row>
    <row r="3378" spans="1:1" x14ac:dyDescent="0.2">
      <c r="A3378" s="23"/>
    </row>
    <row r="3379" spans="1:1" x14ac:dyDescent="0.2">
      <c r="A3379" s="23"/>
    </row>
    <row r="3380" spans="1:1" x14ac:dyDescent="0.2">
      <c r="A3380" s="23"/>
    </row>
    <row r="3381" spans="1:1" x14ac:dyDescent="0.2">
      <c r="A3381" s="23"/>
    </row>
    <row r="3382" spans="1:1" x14ac:dyDescent="0.2">
      <c r="A3382" s="23"/>
    </row>
    <row r="3383" spans="1:1" x14ac:dyDescent="0.2">
      <c r="A3383" s="23"/>
    </row>
    <row r="3384" spans="1:1" x14ac:dyDescent="0.2">
      <c r="A3384" s="23"/>
    </row>
    <row r="3385" spans="1:1" x14ac:dyDescent="0.2">
      <c r="A3385" s="23"/>
    </row>
    <row r="3386" spans="1:1" x14ac:dyDescent="0.2">
      <c r="A3386" s="23"/>
    </row>
    <row r="3387" spans="1:1" x14ac:dyDescent="0.2">
      <c r="A3387" s="23"/>
    </row>
    <row r="3388" spans="1:1" x14ac:dyDescent="0.2">
      <c r="A3388" s="23"/>
    </row>
    <row r="3389" spans="1:1" x14ac:dyDescent="0.2">
      <c r="A3389" s="23"/>
    </row>
    <row r="3390" spans="1:1" x14ac:dyDescent="0.2">
      <c r="A3390" s="23"/>
    </row>
    <row r="3391" spans="1:1" x14ac:dyDescent="0.2">
      <c r="A3391" s="23"/>
    </row>
    <row r="3392" spans="1:1" x14ac:dyDescent="0.2">
      <c r="A3392" s="23"/>
    </row>
    <row r="3393" spans="1:1" x14ac:dyDescent="0.2">
      <c r="A3393" s="23"/>
    </row>
    <row r="3394" spans="1:1" x14ac:dyDescent="0.2">
      <c r="A3394" s="23"/>
    </row>
    <row r="3395" spans="1:1" x14ac:dyDescent="0.2">
      <c r="A3395" s="23"/>
    </row>
    <row r="3396" spans="1:1" x14ac:dyDescent="0.2">
      <c r="A3396" s="23"/>
    </row>
    <row r="3397" spans="1:1" x14ac:dyDescent="0.2">
      <c r="A3397" s="23"/>
    </row>
    <row r="3398" spans="1:1" x14ac:dyDescent="0.2">
      <c r="A3398" s="23"/>
    </row>
    <row r="3399" spans="1:1" x14ac:dyDescent="0.2">
      <c r="A3399" s="23"/>
    </row>
    <row r="3400" spans="1:1" x14ac:dyDescent="0.2">
      <c r="A3400" s="23"/>
    </row>
    <row r="3401" spans="1:1" x14ac:dyDescent="0.2">
      <c r="A3401" s="23"/>
    </row>
    <row r="3402" spans="1:1" x14ac:dyDescent="0.2">
      <c r="A3402" s="23"/>
    </row>
    <row r="3403" spans="1:1" x14ac:dyDescent="0.2">
      <c r="A3403" s="23"/>
    </row>
    <row r="3404" spans="1:1" x14ac:dyDescent="0.2">
      <c r="A3404" s="23"/>
    </row>
    <row r="3405" spans="1:1" x14ac:dyDescent="0.2">
      <c r="A3405" s="23"/>
    </row>
    <row r="3406" spans="1:1" x14ac:dyDescent="0.2">
      <c r="A3406" s="23"/>
    </row>
    <row r="3407" spans="1:1" x14ac:dyDescent="0.2">
      <c r="A3407" s="23"/>
    </row>
    <row r="3408" spans="1:1" x14ac:dyDescent="0.2">
      <c r="A3408" s="23"/>
    </row>
    <row r="3409" spans="1:1" x14ac:dyDescent="0.2">
      <c r="A3409" s="23"/>
    </row>
    <row r="3410" spans="1:1" x14ac:dyDescent="0.2">
      <c r="A3410" s="23"/>
    </row>
    <row r="3411" spans="1:1" x14ac:dyDescent="0.2">
      <c r="A3411" s="23"/>
    </row>
    <row r="3412" spans="1:1" x14ac:dyDescent="0.2">
      <c r="A3412" s="23"/>
    </row>
    <row r="3413" spans="1:1" x14ac:dyDescent="0.2">
      <c r="A3413" s="23"/>
    </row>
    <row r="3414" spans="1:1" x14ac:dyDescent="0.2">
      <c r="A3414" s="23"/>
    </row>
    <row r="3415" spans="1:1" x14ac:dyDescent="0.2">
      <c r="A3415" s="23"/>
    </row>
    <row r="3416" spans="1:1" x14ac:dyDescent="0.2">
      <c r="A3416" s="23"/>
    </row>
    <row r="3417" spans="1:1" x14ac:dyDescent="0.2">
      <c r="A3417" s="23"/>
    </row>
    <row r="3418" spans="1:1" x14ac:dyDescent="0.2">
      <c r="A3418" s="23"/>
    </row>
    <row r="3419" spans="1:1" x14ac:dyDescent="0.2">
      <c r="A3419" s="23"/>
    </row>
    <row r="3420" spans="1:1" x14ac:dyDescent="0.2">
      <c r="A3420" s="23"/>
    </row>
    <row r="3421" spans="1:1" x14ac:dyDescent="0.2">
      <c r="A3421" s="23"/>
    </row>
    <row r="3422" spans="1:1" x14ac:dyDescent="0.2">
      <c r="A3422" s="23"/>
    </row>
    <row r="3423" spans="1:1" x14ac:dyDescent="0.2">
      <c r="A3423" s="23"/>
    </row>
    <row r="3424" spans="1:1" x14ac:dyDescent="0.2">
      <c r="A3424" s="23"/>
    </row>
    <row r="3425" spans="1:1" x14ac:dyDescent="0.2">
      <c r="A3425" s="23"/>
    </row>
    <row r="3426" spans="1:1" x14ac:dyDescent="0.2">
      <c r="A3426" s="23"/>
    </row>
    <row r="3427" spans="1:1" x14ac:dyDescent="0.2">
      <c r="A3427" s="23"/>
    </row>
    <row r="3428" spans="1:1" x14ac:dyDescent="0.2">
      <c r="A3428" s="23"/>
    </row>
    <row r="3429" spans="1:1" x14ac:dyDescent="0.2">
      <c r="A3429" s="23"/>
    </row>
    <row r="3430" spans="1:1" x14ac:dyDescent="0.2">
      <c r="A3430" s="23"/>
    </row>
    <row r="3431" spans="1:1" x14ac:dyDescent="0.2">
      <c r="A3431" s="23"/>
    </row>
    <row r="3432" spans="1:1" x14ac:dyDescent="0.2">
      <c r="A3432" s="23"/>
    </row>
    <row r="3433" spans="1:1" x14ac:dyDescent="0.2">
      <c r="A3433" s="23"/>
    </row>
    <row r="3434" spans="1:1" x14ac:dyDescent="0.2">
      <c r="A3434" s="23"/>
    </row>
    <row r="3435" spans="1:1" x14ac:dyDescent="0.2">
      <c r="A3435" s="23"/>
    </row>
    <row r="3436" spans="1:1" x14ac:dyDescent="0.2">
      <c r="A3436" s="23"/>
    </row>
    <row r="3437" spans="1:1" x14ac:dyDescent="0.2">
      <c r="A3437" s="23"/>
    </row>
    <row r="3438" spans="1:1" x14ac:dyDescent="0.2">
      <c r="A3438" s="23"/>
    </row>
    <row r="3439" spans="1:1" x14ac:dyDescent="0.2">
      <c r="A3439" s="23"/>
    </row>
    <row r="3440" spans="1:1" x14ac:dyDescent="0.2">
      <c r="A3440" s="23"/>
    </row>
    <row r="3441" spans="1:1" x14ac:dyDescent="0.2">
      <c r="A3441" s="23"/>
    </row>
    <row r="3442" spans="1:1" x14ac:dyDescent="0.2">
      <c r="A3442" s="23"/>
    </row>
    <row r="3443" spans="1:1" x14ac:dyDescent="0.2">
      <c r="A3443" s="23"/>
    </row>
    <row r="3444" spans="1:1" x14ac:dyDescent="0.2">
      <c r="A3444" s="23"/>
    </row>
    <row r="3445" spans="1:1" x14ac:dyDescent="0.2">
      <c r="A3445" s="23"/>
    </row>
    <row r="3446" spans="1:1" x14ac:dyDescent="0.2">
      <c r="A3446" s="23"/>
    </row>
    <row r="3447" spans="1:1" x14ac:dyDescent="0.2">
      <c r="A3447" s="23"/>
    </row>
    <row r="3448" spans="1:1" x14ac:dyDescent="0.2">
      <c r="A3448" s="23"/>
    </row>
    <row r="3449" spans="1:1" x14ac:dyDescent="0.2">
      <c r="A3449" s="23"/>
    </row>
    <row r="3450" spans="1:1" x14ac:dyDescent="0.2">
      <c r="A3450" s="23"/>
    </row>
    <row r="3451" spans="1:1" x14ac:dyDescent="0.2">
      <c r="A3451" s="23"/>
    </row>
    <row r="3452" spans="1:1" x14ac:dyDescent="0.2">
      <c r="A3452" s="23"/>
    </row>
    <row r="3453" spans="1:1" x14ac:dyDescent="0.2">
      <c r="A3453" s="23"/>
    </row>
    <row r="3454" spans="1:1" x14ac:dyDescent="0.2">
      <c r="A3454" s="23"/>
    </row>
    <row r="3455" spans="1:1" x14ac:dyDescent="0.2">
      <c r="A3455" s="23"/>
    </row>
    <row r="3456" spans="1:1" x14ac:dyDescent="0.2">
      <c r="A3456" s="23"/>
    </row>
    <row r="3457" spans="1:1" x14ac:dyDescent="0.2">
      <c r="A3457" s="23"/>
    </row>
    <row r="3458" spans="1:1" x14ac:dyDescent="0.2">
      <c r="A3458" s="23"/>
    </row>
    <row r="3459" spans="1:1" x14ac:dyDescent="0.2">
      <c r="A3459" s="23"/>
    </row>
    <row r="3460" spans="1:1" x14ac:dyDescent="0.2">
      <c r="A3460" s="23"/>
    </row>
    <row r="3461" spans="1:1" x14ac:dyDescent="0.2">
      <c r="A3461" s="23"/>
    </row>
    <row r="3462" spans="1:1" x14ac:dyDescent="0.2">
      <c r="A3462" s="23"/>
    </row>
    <row r="3463" spans="1:1" x14ac:dyDescent="0.2">
      <c r="A3463" s="23"/>
    </row>
    <row r="3464" spans="1:1" x14ac:dyDescent="0.2">
      <c r="A3464" s="23"/>
    </row>
    <row r="3465" spans="1:1" x14ac:dyDescent="0.2">
      <c r="A3465" s="23"/>
    </row>
    <row r="3466" spans="1:1" x14ac:dyDescent="0.2">
      <c r="A3466" s="23"/>
    </row>
    <row r="3467" spans="1:1" x14ac:dyDescent="0.2">
      <c r="A3467" s="23"/>
    </row>
    <row r="3468" spans="1:1" x14ac:dyDescent="0.2">
      <c r="A3468" s="23"/>
    </row>
    <row r="3469" spans="1:1" x14ac:dyDescent="0.2">
      <c r="A3469" s="23"/>
    </row>
    <row r="3470" spans="1:1" x14ac:dyDescent="0.2">
      <c r="A3470" s="23"/>
    </row>
    <row r="3471" spans="1:1" x14ac:dyDescent="0.2">
      <c r="A3471" s="23"/>
    </row>
    <row r="3472" spans="1:1" x14ac:dyDescent="0.2">
      <c r="A3472" s="23"/>
    </row>
    <row r="3473" spans="1:1" x14ac:dyDescent="0.2">
      <c r="A3473" s="23"/>
    </row>
    <row r="3474" spans="1:1" x14ac:dyDescent="0.2">
      <c r="A3474" s="23"/>
    </row>
    <row r="3475" spans="1:1" x14ac:dyDescent="0.2">
      <c r="A3475" s="23"/>
    </row>
    <row r="3476" spans="1:1" x14ac:dyDescent="0.2">
      <c r="A3476" s="23"/>
    </row>
    <row r="3477" spans="1:1" x14ac:dyDescent="0.2">
      <c r="A3477" s="23"/>
    </row>
    <row r="3478" spans="1:1" x14ac:dyDescent="0.2">
      <c r="A3478" s="23"/>
    </row>
    <row r="3479" spans="1:1" x14ac:dyDescent="0.2">
      <c r="A3479" s="23"/>
    </row>
    <row r="3480" spans="1:1" x14ac:dyDescent="0.2">
      <c r="A3480" s="23"/>
    </row>
    <row r="3481" spans="1:1" x14ac:dyDescent="0.2">
      <c r="A3481" s="23"/>
    </row>
    <row r="3482" spans="1:1" x14ac:dyDescent="0.2">
      <c r="A3482" s="23"/>
    </row>
    <row r="3483" spans="1:1" x14ac:dyDescent="0.2">
      <c r="A3483" s="23"/>
    </row>
    <row r="3484" spans="1:1" x14ac:dyDescent="0.2">
      <c r="A3484" s="23"/>
    </row>
    <row r="3485" spans="1:1" x14ac:dyDescent="0.2">
      <c r="A3485" s="23"/>
    </row>
    <row r="3486" spans="1:1" x14ac:dyDescent="0.2">
      <c r="A3486" s="23"/>
    </row>
    <row r="3487" spans="1:1" x14ac:dyDescent="0.2">
      <c r="A3487" s="23"/>
    </row>
    <row r="3488" spans="1:1" x14ac:dyDescent="0.2">
      <c r="A3488" s="23"/>
    </row>
    <row r="3489" spans="1:1" x14ac:dyDescent="0.2">
      <c r="A3489" s="23"/>
    </row>
    <row r="3490" spans="1:1" x14ac:dyDescent="0.2">
      <c r="A3490" s="23"/>
    </row>
    <row r="3491" spans="1:1" x14ac:dyDescent="0.2">
      <c r="A3491" s="23"/>
    </row>
    <row r="3492" spans="1:1" x14ac:dyDescent="0.2">
      <c r="A3492" s="23"/>
    </row>
    <row r="3493" spans="1:1" x14ac:dyDescent="0.2">
      <c r="A3493" s="23"/>
    </row>
    <row r="3494" spans="1:1" x14ac:dyDescent="0.2">
      <c r="A3494" s="23"/>
    </row>
    <row r="3495" spans="1:1" x14ac:dyDescent="0.2">
      <c r="A3495" s="23"/>
    </row>
    <row r="3496" spans="1:1" x14ac:dyDescent="0.2">
      <c r="A3496" s="23"/>
    </row>
    <row r="3497" spans="1:1" x14ac:dyDescent="0.2">
      <c r="A3497" s="23"/>
    </row>
    <row r="3498" spans="1:1" x14ac:dyDescent="0.2">
      <c r="A3498" s="23"/>
    </row>
    <row r="3499" spans="1:1" x14ac:dyDescent="0.2">
      <c r="A3499" s="23"/>
    </row>
    <row r="3500" spans="1:1" x14ac:dyDescent="0.2">
      <c r="A3500" s="23"/>
    </row>
    <row r="3501" spans="1:1" x14ac:dyDescent="0.2">
      <c r="A3501" s="23"/>
    </row>
    <row r="3502" spans="1:1" x14ac:dyDescent="0.2">
      <c r="A3502" s="23"/>
    </row>
    <row r="3503" spans="1:1" x14ac:dyDescent="0.2">
      <c r="A3503" s="23"/>
    </row>
    <row r="3504" spans="1:1" x14ac:dyDescent="0.2">
      <c r="A3504" s="23"/>
    </row>
    <row r="3505" spans="1:1" x14ac:dyDescent="0.2">
      <c r="A3505" s="23"/>
    </row>
    <row r="3506" spans="1:1" x14ac:dyDescent="0.2">
      <c r="A3506" s="23"/>
    </row>
    <row r="3507" spans="1:1" x14ac:dyDescent="0.2">
      <c r="A3507" s="23"/>
    </row>
    <row r="3508" spans="1:1" x14ac:dyDescent="0.2">
      <c r="A3508" s="23"/>
    </row>
    <row r="3509" spans="1:1" x14ac:dyDescent="0.2">
      <c r="A3509" s="23"/>
    </row>
    <row r="3510" spans="1:1" x14ac:dyDescent="0.2">
      <c r="A3510" s="23"/>
    </row>
    <row r="3511" spans="1:1" x14ac:dyDescent="0.2">
      <c r="A3511" s="23"/>
    </row>
    <row r="3512" spans="1:1" x14ac:dyDescent="0.2">
      <c r="A3512" s="23"/>
    </row>
    <row r="3513" spans="1:1" x14ac:dyDescent="0.2">
      <c r="A3513" s="23"/>
    </row>
    <row r="3514" spans="1:1" x14ac:dyDescent="0.2">
      <c r="A3514" s="23"/>
    </row>
    <row r="3515" spans="1:1" x14ac:dyDescent="0.2">
      <c r="A3515" s="23"/>
    </row>
    <row r="3516" spans="1:1" x14ac:dyDescent="0.2">
      <c r="A3516" s="23"/>
    </row>
    <row r="3517" spans="1:1" x14ac:dyDescent="0.2">
      <c r="A3517" s="23"/>
    </row>
    <row r="3518" spans="1:1" x14ac:dyDescent="0.2">
      <c r="A3518" s="23"/>
    </row>
    <row r="3519" spans="1:1" x14ac:dyDescent="0.2">
      <c r="A3519" s="23"/>
    </row>
    <row r="3520" spans="1:1" x14ac:dyDescent="0.2">
      <c r="A3520" s="23"/>
    </row>
    <row r="3521" spans="1:1" x14ac:dyDescent="0.2">
      <c r="A3521" s="23"/>
    </row>
    <row r="3522" spans="1:1" x14ac:dyDescent="0.2">
      <c r="A3522" s="23"/>
    </row>
    <row r="3523" spans="1:1" x14ac:dyDescent="0.2">
      <c r="A3523" s="23"/>
    </row>
    <row r="3524" spans="1:1" x14ac:dyDescent="0.2">
      <c r="A3524" s="23"/>
    </row>
    <row r="3525" spans="1:1" x14ac:dyDescent="0.2">
      <c r="A3525" s="23"/>
    </row>
    <row r="3526" spans="1:1" x14ac:dyDescent="0.2">
      <c r="A3526" s="23"/>
    </row>
    <row r="3527" spans="1:1" x14ac:dyDescent="0.2">
      <c r="A3527" s="23"/>
    </row>
    <row r="3528" spans="1:1" x14ac:dyDescent="0.2">
      <c r="A3528" s="23"/>
    </row>
    <row r="3529" spans="1:1" x14ac:dyDescent="0.2">
      <c r="A3529" s="23"/>
    </row>
    <row r="3530" spans="1:1" x14ac:dyDescent="0.2">
      <c r="A3530" s="23"/>
    </row>
    <row r="3531" spans="1:1" x14ac:dyDescent="0.2">
      <c r="A3531" s="23"/>
    </row>
    <row r="3532" spans="1:1" x14ac:dyDescent="0.2">
      <c r="A3532" s="23"/>
    </row>
    <row r="3533" spans="1:1" x14ac:dyDescent="0.2">
      <c r="A3533" s="23"/>
    </row>
    <row r="3534" spans="1:1" x14ac:dyDescent="0.2">
      <c r="A3534" s="23"/>
    </row>
    <row r="3535" spans="1:1" x14ac:dyDescent="0.2">
      <c r="A3535" s="23"/>
    </row>
    <row r="3536" spans="1:1" x14ac:dyDescent="0.2">
      <c r="A3536" s="23"/>
    </row>
    <row r="3537" spans="1:1" x14ac:dyDescent="0.2">
      <c r="A3537" s="23"/>
    </row>
    <row r="3538" spans="1:1" x14ac:dyDescent="0.2">
      <c r="A3538" s="23"/>
    </row>
    <row r="3539" spans="1:1" x14ac:dyDescent="0.2">
      <c r="A3539" s="23"/>
    </row>
    <row r="3540" spans="1:1" x14ac:dyDescent="0.2">
      <c r="A3540" s="23"/>
    </row>
    <row r="3541" spans="1:1" x14ac:dyDescent="0.2">
      <c r="A3541" s="23"/>
    </row>
    <row r="3542" spans="1:1" x14ac:dyDescent="0.2">
      <c r="A3542" s="23"/>
    </row>
    <row r="3543" spans="1:1" x14ac:dyDescent="0.2">
      <c r="A3543" s="23"/>
    </row>
    <row r="3544" spans="1:1" x14ac:dyDescent="0.2">
      <c r="A3544" s="23"/>
    </row>
    <row r="3545" spans="1:1" x14ac:dyDescent="0.2">
      <c r="A3545" s="23"/>
    </row>
    <row r="3546" spans="1:1" x14ac:dyDescent="0.2">
      <c r="A3546" s="23"/>
    </row>
    <row r="3547" spans="1:1" x14ac:dyDescent="0.2">
      <c r="A3547" s="23"/>
    </row>
    <row r="3548" spans="1:1" x14ac:dyDescent="0.2">
      <c r="A3548" s="23"/>
    </row>
    <row r="3549" spans="1:1" x14ac:dyDescent="0.2">
      <c r="A3549" s="23"/>
    </row>
    <row r="3550" spans="1:1" x14ac:dyDescent="0.2">
      <c r="A3550" s="23"/>
    </row>
    <row r="3551" spans="1:1" x14ac:dyDescent="0.2">
      <c r="A3551" s="23"/>
    </row>
    <row r="3552" spans="1:1" x14ac:dyDescent="0.2">
      <c r="A3552" s="23"/>
    </row>
    <row r="3553" spans="1:1" x14ac:dyDescent="0.2">
      <c r="A3553" s="23"/>
    </row>
    <row r="3554" spans="1:1" x14ac:dyDescent="0.2">
      <c r="A3554" s="23"/>
    </row>
    <row r="3555" spans="1:1" x14ac:dyDescent="0.2">
      <c r="A3555" s="23"/>
    </row>
    <row r="3556" spans="1:1" x14ac:dyDescent="0.2">
      <c r="A3556" s="23"/>
    </row>
    <row r="3557" spans="1:1" x14ac:dyDescent="0.2">
      <c r="A3557" s="23"/>
    </row>
    <row r="3558" spans="1:1" x14ac:dyDescent="0.2">
      <c r="A3558" s="23"/>
    </row>
    <row r="3559" spans="1:1" x14ac:dyDescent="0.2">
      <c r="A3559" s="23"/>
    </row>
    <row r="3560" spans="1:1" x14ac:dyDescent="0.2">
      <c r="A3560" s="23"/>
    </row>
    <row r="3561" spans="1:1" x14ac:dyDescent="0.2">
      <c r="A3561" s="23"/>
    </row>
    <row r="3562" spans="1:1" x14ac:dyDescent="0.2">
      <c r="A3562" s="23"/>
    </row>
    <row r="3563" spans="1:1" x14ac:dyDescent="0.2">
      <c r="A3563" s="23"/>
    </row>
    <row r="3564" spans="1:1" x14ac:dyDescent="0.2">
      <c r="A3564" s="23"/>
    </row>
    <row r="3565" spans="1:1" x14ac:dyDescent="0.2">
      <c r="A3565" s="23"/>
    </row>
    <row r="3566" spans="1:1" x14ac:dyDescent="0.2">
      <c r="A3566" s="23"/>
    </row>
    <row r="3567" spans="1:1" x14ac:dyDescent="0.2">
      <c r="A3567" s="23"/>
    </row>
    <row r="3568" spans="1:1" x14ac:dyDescent="0.2">
      <c r="A3568" s="23"/>
    </row>
    <row r="3569" spans="1:1" x14ac:dyDescent="0.2">
      <c r="A3569" s="23"/>
    </row>
    <row r="3570" spans="1:1" x14ac:dyDescent="0.2">
      <c r="A3570" s="23"/>
    </row>
    <row r="3571" spans="1:1" x14ac:dyDescent="0.2">
      <c r="A3571" s="23"/>
    </row>
    <row r="3572" spans="1:1" x14ac:dyDescent="0.2">
      <c r="A3572" s="23"/>
    </row>
    <row r="3573" spans="1:1" x14ac:dyDescent="0.2">
      <c r="A3573" s="23"/>
    </row>
    <row r="3574" spans="1:1" x14ac:dyDescent="0.2">
      <c r="A3574" s="23"/>
    </row>
    <row r="3575" spans="1:1" x14ac:dyDescent="0.2">
      <c r="A3575" s="23"/>
    </row>
    <row r="3576" spans="1:1" x14ac:dyDescent="0.2">
      <c r="A3576" s="23"/>
    </row>
    <row r="3577" spans="1:1" x14ac:dyDescent="0.2">
      <c r="A3577" s="23"/>
    </row>
    <row r="3578" spans="1:1" x14ac:dyDescent="0.2">
      <c r="A3578" s="23"/>
    </row>
    <row r="3579" spans="1:1" x14ac:dyDescent="0.2">
      <c r="A3579" s="23"/>
    </row>
    <row r="3580" spans="1:1" x14ac:dyDescent="0.2">
      <c r="A3580" s="23"/>
    </row>
    <row r="3581" spans="1:1" x14ac:dyDescent="0.2">
      <c r="A3581" s="23"/>
    </row>
    <row r="3582" spans="1:1" x14ac:dyDescent="0.2">
      <c r="A3582" s="23"/>
    </row>
    <row r="3583" spans="1:1" x14ac:dyDescent="0.2">
      <c r="A3583" s="23"/>
    </row>
    <row r="3584" spans="1:1" x14ac:dyDescent="0.2">
      <c r="A3584" s="23"/>
    </row>
    <row r="3585" spans="1:1" x14ac:dyDescent="0.2">
      <c r="A3585" s="23"/>
    </row>
    <row r="3586" spans="1:1" x14ac:dyDescent="0.2">
      <c r="A3586" s="23"/>
    </row>
    <row r="3587" spans="1:1" x14ac:dyDescent="0.2">
      <c r="A3587" s="23"/>
    </row>
    <row r="3588" spans="1:1" x14ac:dyDescent="0.2">
      <c r="A3588" s="23"/>
    </row>
    <row r="3589" spans="1:1" x14ac:dyDescent="0.2">
      <c r="A3589" s="23"/>
    </row>
    <row r="3590" spans="1:1" x14ac:dyDescent="0.2">
      <c r="A3590" s="23"/>
    </row>
    <row r="3591" spans="1:1" x14ac:dyDescent="0.2">
      <c r="A3591" s="23"/>
    </row>
    <row r="3592" spans="1:1" x14ac:dyDescent="0.2">
      <c r="A3592" s="23"/>
    </row>
    <row r="3593" spans="1:1" x14ac:dyDescent="0.2">
      <c r="A3593" s="23"/>
    </row>
    <row r="3594" spans="1:1" x14ac:dyDescent="0.2">
      <c r="A3594" s="23"/>
    </row>
    <row r="3595" spans="1:1" x14ac:dyDescent="0.2">
      <c r="A3595" s="23"/>
    </row>
    <row r="3596" spans="1:1" x14ac:dyDescent="0.2">
      <c r="A3596" s="23"/>
    </row>
    <row r="3597" spans="1:1" x14ac:dyDescent="0.2">
      <c r="A3597" s="23"/>
    </row>
    <row r="3598" spans="1:1" x14ac:dyDescent="0.2">
      <c r="A3598" s="23"/>
    </row>
    <row r="3599" spans="1:1" x14ac:dyDescent="0.2">
      <c r="A3599" s="23"/>
    </row>
    <row r="3600" spans="1:1" x14ac:dyDescent="0.2">
      <c r="A3600" s="23"/>
    </row>
    <row r="3601" spans="1:1" x14ac:dyDescent="0.2">
      <c r="A3601" s="23"/>
    </row>
    <row r="3602" spans="1:1" x14ac:dyDescent="0.2">
      <c r="A3602" s="23"/>
    </row>
    <row r="3603" spans="1:1" x14ac:dyDescent="0.2">
      <c r="A3603" s="23"/>
    </row>
    <row r="3604" spans="1:1" x14ac:dyDescent="0.2">
      <c r="A3604" s="23"/>
    </row>
    <row r="3605" spans="1:1" x14ac:dyDescent="0.2">
      <c r="A3605" s="23"/>
    </row>
    <row r="3606" spans="1:1" x14ac:dyDescent="0.2">
      <c r="A3606" s="23"/>
    </row>
    <row r="3607" spans="1:1" x14ac:dyDescent="0.2">
      <c r="A3607" s="23"/>
    </row>
    <row r="3608" spans="1:1" x14ac:dyDescent="0.2">
      <c r="A3608" s="23"/>
    </row>
    <row r="3609" spans="1:1" x14ac:dyDescent="0.2">
      <c r="A3609" s="23"/>
    </row>
    <row r="3610" spans="1:1" x14ac:dyDescent="0.2">
      <c r="A3610" s="23"/>
    </row>
    <row r="3611" spans="1:1" x14ac:dyDescent="0.2">
      <c r="A3611" s="23"/>
    </row>
    <row r="3612" spans="1:1" x14ac:dyDescent="0.2">
      <c r="A3612" s="23"/>
    </row>
    <row r="3613" spans="1:1" x14ac:dyDescent="0.2">
      <c r="A3613" s="23"/>
    </row>
    <row r="3614" spans="1:1" x14ac:dyDescent="0.2">
      <c r="A3614" s="23"/>
    </row>
    <row r="3615" spans="1:1" x14ac:dyDescent="0.2">
      <c r="A3615" s="23"/>
    </row>
    <row r="3616" spans="1:1" x14ac:dyDescent="0.2">
      <c r="A3616" s="23"/>
    </row>
    <row r="3617" spans="1:1" x14ac:dyDescent="0.2">
      <c r="A3617" s="23"/>
    </row>
    <row r="3618" spans="1:1" x14ac:dyDescent="0.2">
      <c r="A3618" s="23"/>
    </row>
    <row r="3619" spans="1:1" x14ac:dyDescent="0.2">
      <c r="A3619" s="23"/>
    </row>
    <row r="3620" spans="1:1" x14ac:dyDescent="0.2">
      <c r="A3620" s="23"/>
    </row>
    <row r="3621" spans="1:1" x14ac:dyDescent="0.2">
      <c r="A3621" s="23"/>
    </row>
    <row r="3622" spans="1:1" x14ac:dyDescent="0.2">
      <c r="A3622" s="23"/>
    </row>
    <row r="3623" spans="1:1" x14ac:dyDescent="0.2">
      <c r="A3623" s="23"/>
    </row>
    <row r="3624" spans="1:1" x14ac:dyDescent="0.2">
      <c r="A3624" s="23"/>
    </row>
    <row r="3625" spans="1:1" x14ac:dyDescent="0.2">
      <c r="A3625" s="23"/>
    </row>
    <row r="3626" spans="1:1" x14ac:dyDescent="0.2">
      <c r="A3626" s="23"/>
    </row>
    <row r="3627" spans="1:1" x14ac:dyDescent="0.2">
      <c r="A3627" s="23"/>
    </row>
    <row r="3628" spans="1:1" x14ac:dyDescent="0.2">
      <c r="A3628" s="23"/>
    </row>
    <row r="3629" spans="1:1" x14ac:dyDescent="0.2">
      <c r="A3629" s="23"/>
    </row>
    <row r="3630" spans="1:1" x14ac:dyDescent="0.2">
      <c r="A3630" s="23"/>
    </row>
    <row r="3631" spans="1:1" x14ac:dyDescent="0.2">
      <c r="A3631" s="23"/>
    </row>
    <row r="3632" spans="1:1" x14ac:dyDescent="0.2">
      <c r="A3632" s="23"/>
    </row>
    <row r="3633" spans="1:1" x14ac:dyDescent="0.2">
      <c r="A3633" s="23"/>
    </row>
    <row r="3634" spans="1:1" x14ac:dyDescent="0.2">
      <c r="A3634" s="23"/>
    </row>
    <row r="3635" spans="1:1" x14ac:dyDescent="0.2">
      <c r="A3635" s="23"/>
    </row>
    <row r="3636" spans="1:1" x14ac:dyDescent="0.2">
      <c r="A3636" s="23"/>
    </row>
    <row r="3637" spans="1:1" x14ac:dyDescent="0.2">
      <c r="A3637" s="23"/>
    </row>
    <row r="3638" spans="1:1" x14ac:dyDescent="0.2">
      <c r="A3638" s="23"/>
    </row>
    <row r="3639" spans="1:1" x14ac:dyDescent="0.2">
      <c r="A3639" s="23"/>
    </row>
    <row r="3640" spans="1:1" x14ac:dyDescent="0.2">
      <c r="A3640" s="23"/>
    </row>
    <row r="3641" spans="1:1" x14ac:dyDescent="0.2">
      <c r="A3641" s="23"/>
    </row>
    <row r="3642" spans="1:1" x14ac:dyDescent="0.2">
      <c r="A3642" s="23"/>
    </row>
    <row r="3643" spans="1:1" x14ac:dyDescent="0.2">
      <c r="A3643" s="23"/>
    </row>
    <row r="3644" spans="1:1" x14ac:dyDescent="0.2">
      <c r="A3644" s="23"/>
    </row>
    <row r="3645" spans="1:1" x14ac:dyDescent="0.2">
      <c r="A3645" s="23"/>
    </row>
    <row r="3646" spans="1:1" x14ac:dyDescent="0.2">
      <c r="A3646" s="23"/>
    </row>
    <row r="3647" spans="1:1" x14ac:dyDescent="0.2">
      <c r="A3647" s="23"/>
    </row>
    <row r="3648" spans="1:1" x14ac:dyDescent="0.2">
      <c r="A3648" s="23"/>
    </row>
    <row r="3649" spans="1:1" x14ac:dyDescent="0.2">
      <c r="A3649" s="23"/>
    </row>
    <row r="3650" spans="1:1" x14ac:dyDescent="0.2">
      <c r="A3650" s="23"/>
    </row>
    <row r="3651" spans="1:1" x14ac:dyDescent="0.2">
      <c r="A3651" s="23"/>
    </row>
    <row r="3652" spans="1:1" x14ac:dyDescent="0.2">
      <c r="A3652" s="23"/>
    </row>
    <row r="3653" spans="1:1" x14ac:dyDescent="0.2">
      <c r="A3653" s="23"/>
    </row>
    <row r="3654" spans="1:1" x14ac:dyDescent="0.2">
      <c r="A3654" s="23"/>
    </row>
    <row r="3655" spans="1:1" x14ac:dyDescent="0.2">
      <c r="A3655" s="23"/>
    </row>
    <row r="3656" spans="1:1" x14ac:dyDescent="0.2">
      <c r="A3656" s="23"/>
    </row>
    <row r="3657" spans="1:1" x14ac:dyDescent="0.2">
      <c r="A3657" s="23"/>
    </row>
    <row r="3658" spans="1:1" x14ac:dyDescent="0.2">
      <c r="A3658" s="23"/>
    </row>
    <row r="3659" spans="1:1" x14ac:dyDescent="0.2">
      <c r="A3659" s="23"/>
    </row>
    <row r="3660" spans="1:1" x14ac:dyDescent="0.2">
      <c r="A3660" s="23"/>
    </row>
    <row r="3661" spans="1:1" x14ac:dyDescent="0.2">
      <c r="A3661" s="23"/>
    </row>
    <row r="3662" spans="1:1" x14ac:dyDescent="0.2">
      <c r="A3662" s="23"/>
    </row>
    <row r="3663" spans="1:1" x14ac:dyDescent="0.2">
      <c r="A3663" s="23"/>
    </row>
    <row r="3664" spans="1:1" x14ac:dyDescent="0.2">
      <c r="A3664" s="23"/>
    </row>
    <row r="3665" spans="1:1" x14ac:dyDescent="0.2">
      <c r="A3665" s="23"/>
    </row>
    <row r="3666" spans="1:1" x14ac:dyDescent="0.2">
      <c r="A3666" s="23"/>
    </row>
    <row r="3667" spans="1:1" x14ac:dyDescent="0.2">
      <c r="A3667" s="23"/>
    </row>
    <row r="3668" spans="1:1" x14ac:dyDescent="0.2">
      <c r="A3668" s="23"/>
    </row>
    <row r="3669" spans="1:1" x14ac:dyDescent="0.2">
      <c r="A3669" s="23"/>
    </row>
    <row r="3670" spans="1:1" x14ac:dyDescent="0.2">
      <c r="A3670" s="23"/>
    </row>
    <row r="3671" spans="1:1" x14ac:dyDescent="0.2">
      <c r="A3671" s="23"/>
    </row>
    <row r="3672" spans="1:1" x14ac:dyDescent="0.2">
      <c r="A3672" s="23"/>
    </row>
    <row r="3673" spans="1:1" x14ac:dyDescent="0.2">
      <c r="A3673" s="23"/>
    </row>
    <row r="3674" spans="1:1" x14ac:dyDescent="0.2">
      <c r="A3674" s="23"/>
    </row>
    <row r="3675" spans="1:1" x14ac:dyDescent="0.2">
      <c r="A3675" s="23"/>
    </row>
    <row r="3676" spans="1:1" x14ac:dyDescent="0.2">
      <c r="A3676" s="23"/>
    </row>
    <row r="3677" spans="1:1" x14ac:dyDescent="0.2">
      <c r="A3677" s="23"/>
    </row>
    <row r="3678" spans="1:1" x14ac:dyDescent="0.2">
      <c r="A3678" s="23"/>
    </row>
    <row r="3679" spans="1:1" x14ac:dyDescent="0.2">
      <c r="A3679" s="23"/>
    </row>
    <row r="3680" spans="1:1" x14ac:dyDescent="0.2">
      <c r="A3680" s="23"/>
    </row>
    <row r="3681" spans="1:1" x14ac:dyDescent="0.2">
      <c r="A3681" s="23"/>
    </row>
    <row r="3682" spans="1:1" x14ac:dyDescent="0.2">
      <c r="A3682" s="23"/>
    </row>
    <row r="3683" spans="1:1" x14ac:dyDescent="0.2">
      <c r="A3683" s="23"/>
    </row>
    <row r="3684" spans="1:1" x14ac:dyDescent="0.2">
      <c r="A3684" s="23"/>
    </row>
    <row r="3685" spans="1:1" x14ac:dyDescent="0.2">
      <c r="A3685" s="23"/>
    </row>
    <row r="3686" spans="1:1" x14ac:dyDescent="0.2">
      <c r="A3686" s="23"/>
    </row>
    <row r="3687" spans="1:1" x14ac:dyDescent="0.2">
      <c r="A3687" s="23"/>
    </row>
    <row r="3688" spans="1:1" x14ac:dyDescent="0.2">
      <c r="A3688" s="23"/>
    </row>
    <row r="3689" spans="1:1" x14ac:dyDescent="0.2">
      <c r="A3689" s="23"/>
    </row>
    <row r="3690" spans="1:1" x14ac:dyDescent="0.2">
      <c r="A3690" s="23"/>
    </row>
    <row r="3691" spans="1:1" x14ac:dyDescent="0.2">
      <c r="A3691" s="23"/>
    </row>
    <row r="3692" spans="1:1" x14ac:dyDescent="0.2">
      <c r="A3692" s="23"/>
    </row>
    <row r="3693" spans="1:1" x14ac:dyDescent="0.2">
      <c r="A3693" s="23"/>
    </row>
    <row r="3694" spans="1:1" x14ac:dyDescent="0.2">
      <c r="A3694" s="23"/>
    </row>
    <row r="3695" spans="1:1" x14ac:dyDescent="0.2">
      <c r="A3695" s="23"/>
    </row>
    <row r="3696" spans="1:1" x14ac:dyDescent="0.2">
      <c r="A3696" s="23"/>
    </row>
    <row r="3697" spans="1:1" x14ac:dyDescent="0.2">
      <c r="A3697" s="23"/>
    </row>
    <row r="3698" spans="1:1" x14ac:dyDescent="0.2">
      <c r="A3698" s="23"/>
    </row>
    <row r="3699" spans="1:1" x14ac:dyDescent="0.2">
      <c r="A3699" s="23"/>
    </row>
    <row r="3700" spans="1:1" x14ac:dyDescent="0.2">
      <c r="A3700" s="23"/>
    </row>
    <row r="3701" spans="1:1" x14ac:dyDescent="0.2">
      <c r="A3701" s="23"/>
    </row>
    <row r="3702" spans="1:1" x14ac:dyDescent="0.2">
      <c r="A3702" s="23"/>
    </row>
    <row r="3703" spans="1:1" x14ac:dyDescent="0.2">
      <c r="A3703" s="23"/>
    </row>
    <row r="3704" spans="1:1" x14ac:dyDescent="0.2">
      <c r="A3704" s="23"/>
    </row>
    <row r="3705" spans="1:1" x14ac:dyDescent="0.2">
      <c r="A3705" s="23"/>
    </row>
    <row r="3706" spans="1:1" x14ac:dyDescent="0.2">
      <c r="A3706" s="23"/>
    </row>
    <row r="3707" spans="1:1" x14ac:dyDescent="0.2">
      <c r="A3707" s="23"/>
    </row>
    <row r="3708" spans="1:1" x14ac:dyDescent="0.2">
      <c r="A3708" s="23"/>
    </row>
    <row r="3709" spans="1:1" x14ac:dyDescent="0.2">
      <c r="A3709" s="23"/>
    </row>
    <row r="3710" spans="1:1" x14ac:dyDescent="0.2">
      <c r="A3710" s="23"/>
    </row>
    <row r="3711" spans="1:1" x14ac:dyDescent="0.2">
      <c r="A3711" s="23"/>
    </row>
    <row r="3712" spans="1:1" x14ac:dyDescent="0.2">
      <c r="A3712" s="23"/>
    </row>
    <row r="3713" spans="1:1" x14ac:dyDescent="0.2">
      <c r="A3713" s="23"/>
    </row>
    <row r="3714" spans="1:1" x14ac:dyDescent="0.2">
      <c r="A3714" s="23"/>
    </row>
    <row r="3715" spans="1:1" x14ac:dyDescent="0.2">
      <c r="A3715" s="23"/>
    </row>
    <row r="3716" spans="1:1" x14ac:dyDescent="0.2">
      <c r="A3716" s="23"/>
    </row>
    <row r="3717" spans="1:1" x14ac:dyDescent="0.2">
      <c r="A3717" s="23"/>
    </row>
    <row r="3718" spans="1:1" x14ac:dyDescent="0.2">
      <c r="A3718" s="23"/>
    </row>
    <row r="3719" spans="1:1" x14ac:dyDescent="0.2">
      <c r="A3719" s="23"/>
    </row>
    <row r="3720" spans="1:1" x14ac:dyDescent="0.2">
      <c r="A3720" s="23"/>
    </row>
    <row r="3721" spans="1:1" x14ac:dyDescent="0.2">
      <c r="A3721" s="23"/>
    </row>
    <row r="3722" spans="1:1" x14ac:dyDescent="0.2">
      <c r="A3722" s="23"/>
    </row>
    <row r="3723" spans="1:1" x14ac:dyDescent="0.2">
      <c r="A3723" s="23"/>
    </row>
    <row r="3724" spans="1:1" x14ac:dyDescent="0.2">
      <c r="A3724" s="23"/>
    </row>
    <row r="3725" spans="1:1" x14ac:dyDescent="0.2">
      <c r="A3725" s="23"/>
    </row>
    <row r="3726" spans="1:1" x14ac:dyDescent="0.2">
      <c r="A3726" s="23"/>
    </row>
    <row r="3727" spans="1:1" x14ac:dyDescent="0.2">
      <c r="A3727" s="23"/>
    </row>
    <row r="3728" spans="1:1" x14ac:dyDescent="0.2">
      <c r="A3728" s="23"/>
    </row>
    <row r="3729" spans="1:1" x14ac:dyDescent="0.2">
      <c r="A3729" s="23"/>
    </row>
    <row r="3730" spans="1:1" x14ac:dyDescent="0.2">
      <c r="A3730" s="23"/>
    </row>
    <row r="3731" spans="1:1" x14ac:dyDescent="0.2">
      <c r="A3731" s="23"/>
    </row>
    <row r="3732" spans="1:1" x14ac:dyDescent="0.2">
      <c r="A3732" s="23"/>
    </row>
    <row r="3733" spans="1:1" x14ac:dyDescent="0.2">
      <c r="A3733" s="23"/>
    </row>
    <row r="3734" spans="1:1" x14ac:dyDescent="0.2">
      <c r="A3734" s="23"/>
    </row>
    <row r="3735" spans="1:1" x14ac:dyDescent="0.2">
      <c r="A3735" s="23"/>
    </row>
    <row r="3736" spans="1:1" x14ac:dyDescent="0.2">
      <c r="A3736" s="23"/>
    </row>
    <row r="3737" spans="1:1" x14ac:dyDescent="0.2">
      <c r="A3737" s="23"/>
    </row>
    <row r="3738" spans="1:1" x14ac:dyDescent="0.2">
      <c r="A3738" s="23"/>
    </row>
    <row r="3739" spans="1:1" x14ac:dyDescent="0.2">
      <c r="A3739" s="23"/>
    </row>
    <row r="3740" spans="1:1" x14ac:dyDescent="0.2">
      <c r="A3740" s="23"/>
    </row>
    <row r="3741" spans="1:1" x14ac:dyDescent="0.2">
      <c r="A3741" s="23"/>
    </row>
    <row r="3742" spans="1:1" x14ac:dyDescent="0.2">
      <c r="A3742" s="23"/>
    </row>
    <row r="3743" spans="1:1" x14ac:dyDescent="0.2">
      <c r="A3743" s="23"/>
    </row>
    <row r="3744" spans="1:1" x14ac:dyDescent="0.2">
      <c r="A3744" s="23"/>
    </row>
    <row r="3745" spans="1:1" x14ac:dyDescent="0.2">
      <c r="A3745" s="23"/>
    </row>
    <row r="3746" spans="1:1" x14ac:dyDescent="0.2">
      <c r="A3746" s="23"/>
    </row>
    <row r="3747" spans="1:1" x14ac:dyDescent="0.2">
      <c r="A3747" s="23"/>
    </row>
    <row r="3748" spans="1:1" x14ac:dyDescent="0.2">
      <c r="A3748" s="23"/>
    </row>
    <row r="3749" spans="1:1" x14ac:dyDescent="0.2">
      <c r="A3749" s="23"/>
    </row>
    <row r="3750" spans="1:1" x14ac:dyDescent="0.2">
      <c r="A3750" s="23"/>
    </row>
    <row r="3751" spans="1:1" x14ac:dyDescent="0.2">
      <c r="A3751" s="23"/>
    </row>
    <row r="3752" spans="1:1" x14ac:dyDescent="0.2">
      <c r="A3752" s="23"/>
    </row>
    <row r="3753" spans="1:1" x14ac:dyDescent="0.2">
      <c r="A3753" s="23"/>
    </row>
    <row r="3754" spans="1:1" x14ac:dyDescent="0.2">
      <c r="A3754" s="23"/>
    </row>
    <row r="3755" spans="1:1" x14ac:dyDescent="0.2">
      <c r="A3755" s="23"/>
    </row>
    <row r="3756" spans="1:1" x14ac:dyDescent="0.2">
      <c r="A3756" s="23"/>
    </row>
    <row r="3757" spans="1:1" x14ac:dyDescent="0.2">
      <c r="A3757" s="23"/>
    </row>
    <row r="3758" spans="1:1" x14ac:dyDescent="0.2">
      <c r="A3758" s="23"/>
    </row>
    <row r="3759" spans="1:1" x14ac:dyDescent="0.2">
      <c r="A3759" s="23"/>
    </row>
    <row r="3760" spans="1:1" x14ac:dyDescent="0.2">
      <c r="A3760" s="23"/>
    </row>
    <row r="3761" spans="1:1" x14ac:dyDescent="0.2">
      <c r="A3761" s="23"/>
    </row>
    <row r="3762" spans="1:1" x14ac:dyDescent="0.2">
      <c r="A3762" s="23"/>
    </row>
    <row r="3763" spans="1:1" x14ac:dyDescent="0.2">
      <c r="A3763" s="23"/>
    </row>
    <row r="3764" spans="1:1" x14ac:dyDescent="0.2">
      <c r="A3764" s="23"/>
    </row>
    <row r="3765" spans="1:1" x14ac:dyDescent="0.2">
      <c r="A3765" s="23"/>
    </row>
    <row r="3766" spans="1:1" x14ac:dyDescent="0.2">
      <c r="A3766" s="23"/>
    </row>
    <row r="3767" spans="1:1" x14ac:dyDescent="0.2">
      <c r="A3767" s="23"/>
    </row>
    <row r="3768" spans="1:1" x14ac:dyDescent="0.2">
      <c r="A3768" s="23"/>
    </row>
    <row r="3769" spans="1:1" x14ac:dyDescent="0.2">
      <c r="A3769" s="23"/>
    </row>
    <row r="3770" spans="1:1" x14ac:dyDescent="0.2">
      <c r="A3770" s="23"/>
    </row>
    <row r="3771" spans="1:1" x14ac:dyDescent="0.2">
      <c r="A3771" s="23"/>
    </row>
    <row r="3772" spans="1:1" x14ac:dyDescent="0.2">
      <c r="A3772" s="23"/>
    </row>
    <row r="3773" spans="1:1" x14ac:dyDescent="0.2">
      <c r="A3773" s="23"/>
    </row>
    <row r="3774" spans="1:1" x14ac:dyDescent="0.2">
      <c r="A3774" s="23"/>
    </row>
    <row r="3775" spans="1:1" x14ac:dyDescent="0.2">
      <c r="A3775" s="23"/>
    </row>
    <row r="3776" spans="1:1" x14ac:dyDescent="0.2">
      <c r="A3776" s="23"/>
    </row>
    <row r="3777" spans="1:1" x14ac:dyDescent="0.2">
      <c r="A3777" s="23"/>
    </row>
    <row r="3778" spans="1:1" x14ac:dyDescent="0.2">
      <c r="A3778" s="23"/>
    </row>
    <row r="3779" spans="1:1" x14ac:dyDescent="0.2">
      <c r="A3779" s="23"/>
    </row>
    <row r="3780" spans="1:1" x14ac:dyDescent="0.2">
      <c r="A3780" s="23"/>
    </row>
    <row r="3781" spans="1:1" x14ac:dyDescent="0.2">
      <c r="A3781" s="23"/>
    </row>
    <row r="3782" spans="1:1" x14ac:dyDescent="0.2">
      <c r="A3782" s="23"/>
    </row>
    <row r="3783" spans="1:1" x14ac:dyDescent="0.2">
      <c r="A3783" s="23"/>
    </row>
    <row r="3784" spans="1:1" x14ac:dyDescent="0.2">
      <c r="A3784" s="23"/>
    </row>
    <row r="3785" spans="1:1" x14ac:dyDescent="0.2">
      <c r="A3785" s="23"/>
    </row>
    <row r="3786" spans="1:1" x14ac:dyDescent="0.2">
      <c r="A3786" s="23"/>
    </row>
    <row r="3787" spans="1:1" x14ac:dyDescent="0.2">
      <c r="A3787" s="23"/>
    </row>
    <row r="3788" spans="1:1" x14ac:dyDescent="0.2">
      <c r="A3788" s="23"/>
    </row>
    <row r="3789" spans="1:1" x14ac:dyDescent="0.2">
      <c r="A3789" s="23"/>
    </row>
    <row r="3790" spans="1:1" x14ac:dyDescent="0.2">
      <c r="A3790" s="23"/>
    </row>
    <row r="3791" spans="1:1" x14ac:dyDescent="0.2">
      <c r="A3791" s="23"/>
    </row>
    <row r="3792" spans="1:1" x14ac:dyDescent="0.2">
      <c r="A3792" s="23"/>
    </row>
    <row r="3793" spans="1:1" x14ac:dyDescent="0.2">
      <c r="A3793" s="23"/>
    </row>
    <row r="3794" spans="1:1" x14ac:dyDescent="0.2">
      <c r="A3794" s="23"/>
    </row>
    <row r="3795" spans="1:1" x14ac:dyDescent="0.2">
      <c r="A3795" s="23"/>
    </row>
    <row r="3796" spans="1:1" x14ac:dyDescent="0.2">
      <c r="A3796" s="23"/>
    </row>
    <row r="3797" spans="1:1" x14ac:dyDescent="0.2">
      <c r="A3797" s="23"/>
    </row>
    <row r="3798" spans="1:1" x14ac:dyDescent="0.2">
      <c r="A3798" s="23"/>
    </row>
    <row r="3799" spans="1:1" x14ac:dyDescent="0.2">
      <c r="A3799" s="23"/>
    </row>
    <row r="3800" spans="1:1" x14ac:dyDescent="0.2">
      <c r="A3800" s="23"/>
    </row>
    <row r="3801" spans="1:1" x14ac:dyDescent="0.2">
      <c r="A3801" s="23"/>
    </row>
    <row r="3802" spans="1:1" x14ac:dyDescent="0.2">
      <c r="A3802" s="23"/>
    </row>
    <row r="3803" spans="1:1" x14ac:dyDescent="0.2">
      <c r="A3803" s="23"/>
    </row>
    <row r="3804" spans="1:1" x14ac:dyDescent="0.2">
      <c r="A3804" s="23"/>
    </row>
    <row r="3805" spans="1:1" x14ac:dyDescent="0.2">
      <c r="A3805" s="23"/>
    </row>
    <row r="3806" spans="1:1" x14ac:dyDescent="0.2">
      <c r="A3806" s="23"/>
    </row>
    <row r="3807" spans="1:1" x14ac:dyDescent="0.2">
      <c r="A3807" s="23"/>
    </row>
    <row r="3808" spans="1:1" x14ac:dyDescent="0.2">
      <c r="A3808" s="23"/>
    </row>
    <row r="3809" spans="1:1" x14ac:dyDescent="0.2">
      <c r="A3809" s="23"/>
    </row>
    <row r="3810" spans="1:1" x14ac:dyDescent="0.2">
      <c r="A3810" s="23"/>
    </row>
    <row r="3811" spans="1:1" x14ac:dyDescent="0.2">
      <c r="A3811" s="23"/>
    </row>
    <row r="3812" spans="1:1" x14ac:dyDescent="0.2">
      <c r="A3812" s="23"/>
    </row>
    <row r="3813" spans="1:1" x14ac:dyDescent="0.2">
      <c r="A3813" s="23"/>
    </row>
    <row r="3814" spans="1:1" x14ac:dyDescent="0.2">
      <c r="A3814" s="23"/>
    </row>
    <row r="3815" spans="1:1" x14ac:dyDescent="0.2">
      <c r="A3815" s="23"/>
    </row>
    <row r="3816" spans="1:1" x14ac:dyDescent="0.2">
      <c r="A3816" s="23"/>
    </row>
    <row r="3817" spans="1:1" x14ac:dyDescent="0.2">
      <c r="A3817" s="23"/>
    </row>
    <row r="3818" spans="1:1" x14ac:dyDescent="0.2">
      <c r="A3818" s="23"/>
    </row>
    <row r="3819" spans="1:1" x14ac:dyDescent="0.2">
      <c r="A3819" s="23"/>
    </row>
    <row r="3820" spans="1:1" x14ac:dyDescent="0.2">
      <c r="A3820" s="23"/>
    </row>
    <row r="3821" spans="1:1" x14ac:dyDescent="0.2">
      <c r="A3821" s="23"/>
    </row>
    <row r="3822" spans="1:1" x14ac:dyDescent="0.2">
      <c r="A3822" s="23"/>
    </row>
    <row r="3823" spans="1:1" x14ac:dyDescent="0.2">
      <c r="A3823" s="23"/>
    </row>
    <row r="3824" spans="1:1" x14ac:dyDescent="0.2">
      <c r="A3824" s="23"/>
    </row>
    <row r="3825" spans="1:1" x14ac:dyDescent="0.2">
      <c r="A3825" s="23"/>
    </row>
    <row r="3826" spans="1:1" x14ac:dyDescent="0.2">
      <c r="A3826" s="23"/>
    </row>
    <row r="3827" spans="1:1" x14ac:dyDescent="0.2">
      <c r="A3827" s="23"/>
    </row>
    <row r="3828" spans="1:1" x14ac:dyDescent="0.2">
      <c r="A3828" s="23"/>
    </row>
    <row r="3829" spans="1:1" x14ac:dyDescent="0.2">
      <c r="A3829" s="23"/>
    </row>
    <row r="3830" spans="1:1" x14ac:dyDescent="0.2">
      <c r="A3830" s="23"/>
    </row>
    <row r="3831" spans="1:1" x14ac:dyDescent="0.2">
      <c r="A3831" s="23"/>
    </row>
    <row r="3832" spans="1:1" x14ac:dyDescent="0.2">
      <c r="A3832" s="23"/>
    </row>
    <row r="3833" spans="1:1" x14ac:dyDescent="0.2">
      <c r="A3833" s="23"/>
    </row>
    <row r="3834" spans="1:1" x14ac:dyDescent="0.2">
      <c r="A3834" s="23"/>
    </row>
    <row r="3835" spans="1:1" x14ac:dyDescent="0.2">
      <c r="A3835" s="23"/>
    </row>
    <row r="3836" spans="1:1" x14ac:dyDescent="0.2">
      <c r="A3836" s="23"/>
    </row>
    <row r="3837" spans="1:1" x14ac:dyDescent="0.2">
      <c r="A3837" s="23"/>
    </row>
    <row r="3838" spans="1:1" x14ac:dyDescent="0.2">
      <c r="A3838" s="23"/>
    </row>
    <row r="3839" spans="1:1" x14ac:dyDescent="0.2">
      <c r="A3839" s="23"/>
    </row>
    <row r="3840" spans="1:1" x14ac:dyDescent="0.2">
      <c r="A3840" s="23"/>
    </row>
    <row r="3841" spans="1:1" x14ac:dyDescent="0.2">
      <c r="A3841" s="23"/>
    </row>
    <row r="3842" spans="1:1" x14ac:dyDescent="0.2">
      <c r="A3842" s="23"/>
    </row>
    <row r="3843" spans="1:1" x14ac:dyDescent="0.2">
      <c r="A3843" s="23"/>
    </row>
    <row r="3844" spans="1:1" x14ac:dyDescent="0.2">
      <c r="A3844" s="23"/>
    </row>
    <row r="3845" spans="1:1" x14ac:dyDescent="0.2">
      <c r="A3845" s="23"/>
    </row>
    <row r="3846" spans="1:1" x14ac:dyDescent="0.2">
      <c r="A3846" s="23"/>
    </row>
    <row r="3847" spans="1:1" x14ac:dyDescent="0.2">
      <c r="A3847" s="23"/>
    </row>
    <row r="3848" spans="1:1" x14ac:dyDescent="0.2">
      <c r="A3848" s="23"/>
    </row>
    <row r="3849" spans="1:1" x14ac:dyDescent="0.2">
      <c r="A3849" s="23"/>
    </row>
    <row r="3850" spans="1:1" x14ac:dyDescent="0.2">
      <c r="A3850" s="23"/>
    </row>
    <row r="3851" spans="1:1" x14ac:dyDescent="0.2">
      <c r="A3851" s="23"/>
    </row>
    <row r="3852" spans="1:1" x14ac:dyDescent="0.2">
      <c r="A3852" s="23"/>
    </row>
    <row r="3853" spans="1:1" x14ac:dyDescent="0.2">
      <c r="A3853" s="23"/>
    </row>
    <row r="3854" spans="1:1" x14ac:dyDescent="0.2">
      <c r="A3854" s="23"/>
    </row>
    <row r="3855" spans="1:1" x14ac:dyDescent="0.2">
      <c r="A3855" s="23"/>
    </row>
    <row r="3856" spans="1:1" x14ac:dyDescent="0.2">
      <c r="A3856" s="23"/>
    </row>
    <row r="3857" spans="1:1" x14ac:dyDescent="0.2">
      <c r="A3857" s="23"/>
    </row>
    <row r="3858" spans="1:1" x14ac:dyDescent="0.2">
      <c r="A3858" s="23"/>
    </row>
    <row r="3859" spans="1:1" x14ac:dyDescent="0.2">
      <c r="A3859" s="23"/>
    </row>
    <row r="3860" spans="1:1" x14ac:dyDescent="0.2">
      <c r="A3860" s="23"/>
    </row>
    <row r="3861" spans="1:1" x14ac:dyDescent="0.2">
      <c r="A3861" s="23"/>
    </row>
    <row r="3862" spans="1:1" x14ac:dyDescent="0.2">
      <c r="A3862" s="23"/>
    </row>
    <row r="3863" spans="1:1" x14ac:dyDescent="0.2">
      <c r="A3863" s="23"/>
    </row>
    <row r="3864" spans="1:1" x14ac:dyDescent="0.2">
      <c r="A3864" s="23"/>
    </row>
    <row r="3865" spans="1:1" x14ac:dyDescent="0.2">
      <c r="A3865" s="23"/>
    </row>
    <row r="3866" spans="1:1" x14ac:dyDescent="0.2">
      <c r="A3866" s="23"/>
    </row>
    <row r="3867" spans="1:1" x14ac:dyDescent="0.2">
      <c r="A3867" s="23"/>
    </row>
    <row r="3868" spans="1:1" x14ac:dyDescent="0.2">
      <c r="A3868" s="23"/>
    </row>
    <row r="3869" spans="1:1" x14ac:dyDescent="0.2">
      <c r="A3869" s="23"/>
    </row>
    <row r="3870" spans="1:1" x14ac:dyDescent="0.2">
      <c r="A3870" s="23"/>
    </row>
    <row r="3871" spans="1:1" x14ac:dyDescent="0.2">
      <c r="A3871" s="23"/>
    </row>
    <row r="3872" spans="1:1" x14ac:dyDescent="0.2">
      <c r="A3872" s="23"/>
    </row>
    <row r="3873" spans="1:1" x14ac:dyDescent="0.2">
      <c r="A3873" s="23"/>
    </row>
    <row r="3874" spans="1:1" x14ac:dyDescent="0.2">
      <c r="A3874" s="23"/>
    </row>
    <row r="3875" spans="1:1" x14ac:dyDescent="0.2">
      <c r="A3875" s="23"/>
    </row>
    <row r="3876" spans="1:1" x14ac:dyDescent="0.2">
      <c r="A3876" s="23"/>
    </row>
    <row r="3877" spans="1:1" x14ac:dyDescent="0.2">
      <c r="A3877" s="23"/>
    </row>
    <row r="3878" spans="1:1" x14ac:dyDescent="0.2">
      <c r="A3878" s="23"/>
    </row>
    <row r="3879" spans="1:1" x14ac:dyDescent="0.2">
      <c r="A3879" s="23"/>
    </row>
    <row r="3880" spans="1:1" x14ac:dyDescent="0.2">
      <c r="A3880" s="23"/>
    </row>
    <row r="3881" spans="1:1" x14ac:dyDescent="0.2">
      <c r="A3881" s="23"/>
    </row>
    <row r="3882" spans="1:1" x14ac:dyDescent="0.2">
      <c r="A3882" s="23"/>
    </row>
    <row r="3883" spans="1:1" x14ac:dyDescent="0.2">
      <c r="A3883" s="23"/>
    </row>
    <row r="3884" spans="1:1" x14ac:dyDescent="0.2">
      <c r="A3884" s="23"/>
    </row>
    <row r="3885" spans="1:1" x14ac:dyDescent="0.2">
      <c r="A3885" s="23"/>
    </row>
    <row r="3886" spans="1:1" x14ac:dyDescent="0.2">
      <c r="A3886" s="23"/>
    </row>
    <row r="3887" spans="1:1" x14ac:dyDescent="0.2">
      <c r="A3887" s="23"/>
    </row>
    <row r="3888" spans="1:1" x14ac:dyDescent="0.2">
      <c r="A3888" s="23"/>
    </row>
    <row r="3889" spans="1:1" x14ac:dyDescent="0.2">
      <c r="A3889" s="23"/>
    </row>
    <row r="3890" spans="1:1" x14ac:dyDescent="0.2">
      <c r="A3890" s="23"/>
    </row>
    <row r="3891" spans="1:1" x14ac:dyDescent="0.2">
      <c r="A3891" s="23"/>
    </row>
    <row r="3892" spans="1:1" x14ac:dyDescent="0.2">
      <c r="A3892" s="23"/>
    </row>
    <row r="3893" spans="1:1" x14ac:dyDescent="0.2">
      <c r="A3893" s="23"/>
    </row>
    <row r="3894" spans="1:1" x14ac:dyDescent="0.2">
      <c r="A3894" s="23"/>
    </row>
    <row r="3895" spans="1:1" x14ac:dyDescent="0.2">
      <c r="A3895" s="23"/>
    </row>
    <row r="3896" spans="1:1" x14ac:dyDescent="0.2">
      <c r="A3896" s="23"/>
    </row>
    <row r="3897" spans="1:1" x14ac:dyDescent="0.2">
      <c r="A3897" s="23"/>
    </row>
    <row r="3898" spans="1:1" x14ac:dyDescent="0.2">
      <c r="A3898" s="23"/>
    </row>
    <row r="3899" spans="1:1" x14ac:dyDescent="0.2">
      <c r="A3899" s="23"/>
    </row>
    <row r="3900" spans="1:1" x14ac:dyDescent="0.2">
      <c r="A3900" s="23"/>
    </row>
    <row r="3901" spans="1:1" x14ac:dyDescent="0.2">
      <c r="A3901" s="23"/>
    </row>
    <row r="3902" spans="1:1" x14ac:dyDescent="0.2">
      <c r="A3902" s="23"/>
    </row>
    <row r="3903" spans="1:1" x14ac:dyDescent="0.2">
      <c r="A3903" s="23"/>
    </row>
    <row r="3904" spans="1:1" x14ac:dyDescent="0.2">
      <c r="A3904" s="23"/>
    </row>
    <row r="3905" spans="1:1" x14ac:dyDescent="0.2">
      <c r="A3905" s="23"/>
    </row>
    <row r="3906" spans="1:1" x14ac:dyDescent="0.2">
      <c r="A3906" s="23"/>
    </row>
    <row r="3907" spans="1:1" x14ac:dyDescent="0.2">
      <c r="A3907" s="23"/>
    </row>
    <row r="3908" spans="1:1" x14ac:dyDescent="0.2">
      <c r="A3908" s="23"/>
    </row>
    <row r="3909" spans="1:1" x14ac:dyDescent="0.2">
      <c r="A3909" s="23"/>
    </row>
    <row r="3910" spans="1:1" x14ac:dyDescent="0.2">
      <c r="A3910" s="23"/>
    </row>
    <row r="3911" spans="1:1" x14ac:dyDescent="0.2">
      <c r="A3911" s="23"/>
    </row>
    <row r="3912" spans="1:1" x14ac:dyDescent="0.2">
      <c r="A3912" s="23"/>
    </row>
    <row r="3913" spans="1:1" x14ac:dyDescent="0.2">
      <c r="A3913" s="23"/>
    </row>
    <row r="3914" spans="1:1" x14ac:dyDescent="0.2">
      <c r="A3914" s="23"/>
    </row>
    <row r="3915" spans="1:1" x14ac:dyDescent="0.2">
      <c r="A3915" s="23"/>
    </row>
    <row r="3916" spans="1:1" x14ac:dyDescent="0.2">
      <c r="A3916" s="23"/>
    </row>
    <row r="3917" spans="1:1" x14ac:dyDescent="0.2">
      <c r="A3917" s="23"/>
    </row>
    <row r="3918" spans="1:1" x14ac:dyDescent="0.2">
      <c r="A3918" s="23"/>
    </row>
    <row r="3919" spans="1:1" x14ac:dyDescent="0.2">
      <c r="A3919" s="23"/>
    </row>
    <row r="3920" spans="1:1" x14ac:dyDescent="0.2">
      <c r="A3920" s="23"/>
    </row>
    <row r="3921" spans="1:1" x14ac:dyDescent="0.2">
      <c r="A3921" s="23"/>
    </row>
    <row r="3922" spans="1:1" x14ac:dyDescent="0.2">
      <c r="A3922" s="23"/>
    </row>
    <row r="3923" spans="1:1" x14ac:dyDescent="0.2">
      <c r="A3923" s="23"/>
    </row>
    <row r="3924" spans="1:1" x14ac:dyDescent="0.2">
      <c r="A3924" s="23"/>
    </row>
    <row r="3925" spans="1:1" x14ac:dyDescent="0.2">
      <c r="A3925" s="23"/>
    </row>
    <row r="3926" spans="1:1" x14ac:dyDescent="0.2">
      <c r="A3926" s="23"/>
    </row>
    <row r="3927" spans="1:1" x14ac:dyDescent="0.2">
      <c r="A3927" s="23"/>
    </row>
    <row r="3928" spans="1:1" x14ac:dyDescent="0.2">
      <c r="A3928" s="23"/>
    </row>
    <row r="3929" spans="1:1" x14ac:dyDescent="0.2">
      <c r="A3929" s="23"/>
    </row>
    <row r="3930" spans="1:1" x14ac:dyDescent="0.2">
      <c r="A3930" s="23"/>
    </row>
    <row r="3931" spans="1:1" x14ac:dyDescent="0.2">
      <c r="A3931" s="23"/>
    </row>
    <row r="3932" spans="1:1" x14ac:dyDescent="0.2">
      <c r="A3932" s="23"/>
    </row>
    <row r="3933" spans="1:1" x14ac:dyDescent="0.2">
      <c r="A3933" s="23"/>
    </row>
    <row r="3934" spans="1:1" x14ac:dyDescent="0.2">
      <c r="A3934" s="23"/>
    </row>
    <row r="3935" spans="1:1" x14ac:dyDescent="0.2">
      <c r="A3935" s="23"/>
    </row>
    <row r="3936" spans="1:1" x14ac:dyDescent="0.2">
      <c r="A3936" s="23"/>
    </row>
    <row r="3937" spans="1:1" x14ac:dyDescent="0.2">
      <c r="A3937" s="23"/>
    </row>
    <row r="3938" spans="1:1" x14ac:dyDescent="0.2">
      <c r="A3938" s="23"/>
    </row>
    <row r="3939" spans="1:1" x14ac:dyDescent="0.2">
      <c r="A3939" s="23"/>
    </row>
    <row r="3940" spans="1:1" x14ac:dyDescent="0.2">
      <c r="A3940" s="23"/>
    </row>
    <row r="3941" spans="1:1" x14ac:dyDescent="0.2">
      <c r="A3941" s="23"/>
    </row>
    <row r="3942" spans="1:1" x14ac:dyDescent="0.2">
      <c r="A3942" s="23"/>
    </row>
    <row r="3943" spans="1:1" x14ac:dyDescent="0.2">
      <c r="A3943" s="23"/>
    </row>
    <row r="3944" spans="1:1" x14ac:dyDescent="0.2">
      <c r="A3944" s="23"/>
    </row>
    <row r="3945" spans="1:1" x14ac:dyDescent="0.2">
      <c r="A3945" s="23"/>
    </row>
    <row r="3946" spans="1:1" x14ac:dyDescent="0.2">
      <c r="A3946" s="23"/>
    </row>
    <row r="3947" spans="1:1" x14ac:dyDescent="0.2">
      <c r="A3947" s="23"/>
    </row>
    <row r="3948" spans="1:1" x14ac:dyDescent="0.2">
      <c r="A3948" s="23"/>
    </row>
    <row r="3949" spans="1:1" x14ac:dyDescent="0.2">
      <c r="A3949" s="23"/>
    </row>
    <row r="3950" spans="1:1" x14ac:dyDescent="0.2">
      <c r="A3950" s="23"/>
    </row>
    <row r="3951" spans="1:1" x14ac:dyDescent="0.2">
      <c r="A3951" s="23"/>
    </row>
    <row r="3952" spans="1:1" x14ac:dyDescent="0.2">
      <c r="A3952" s="23"/>
    </row>
    <row r="3953" spans="1:1" x14ac:dyDescent="0.2">
      <c r="A3953" s="23"/>
    </row>
    <row r="3954" spans="1:1" x14ac:dyDescent="0.2">
      <c r="A3954" s="23"/>
    </row>
    <row r="3955" spans="1:1" x14ac:dyDescent="0.2">
      <c r="A3955" s="23"/>
    </row>
    <row r="3956" spans="1:1" x14ac:dyDescent="0.2">
      <c r="A3956" s="23"/>
    </row>
    <row r="3957" spans="1:1" x14ac:dyDescent="0.2">
      <c r="A3957" s="23"/>
    </row>
    <row r="3958" spans="1:1" x14ac:dyDescent="0.2">
      <c r="A3958" s="23"/>
    </row>
    <row r="3959" spans="1:1" x14ac:dyDescent="0.2">
      <c r="A3959" s="23"/>
    </row>
    <row r="3960" spans="1:1" x14ac:dyDescent="0.2">
      <c r="A3960" s="23"/>
    </row>
    <row r="3961" spans="1:1" x14ac:dyDescent="0.2">
      <c r="A3961" s="23"/>
    </row>
    <row r="3962" spans="1:1" x14ac:dyDescent="0.2">
      <c r="A3962" s="23"/>
    </row>
    <row r="3963" spans="1:1" x14ac:dyDescent="0.2">
      <c r="A3963" s="23"/>
    </row>
    <row r="3964" spans="1:1" x14ac:dyDescent="0.2">
      <c r="A3964" s="23"/>
    </row>
    <row r="3965" spans="1:1" x14ac:dyDescent="0.2">
      <c r="A3965" s="23"/>
    </row>
    <row r="3966" spans="1:1" x14ac:dyDescent="0.2">
      <c r="A3966" s="23"/>
    </row>
    <row r="3967" spans="1:1" x14ac:dyDescent="0.2">
      <c r="A3967" s="23"/>
    </row>
    <row r="3968" spans="1:1" x14ac:dyDescent="0.2">
      <c r="A3968" s="23"/>
    </row>
    <row r="3969" spans="1:1" x14ac:dyDescent="0.2">
      <c r="A3969" s="23"/>
    </row>
    <row r="3970" spans="1:1" x14ac:dyDescent="0.2">
      <c r="A3970" s="23"/>
    </row>
    <row r="3971" spans="1:1" x14ac:dyDescent="0.2">
      <c r="A3971" s="23"/>
    </row>
    <row r="3972" spans="1:1" x14ac:dyDescent="0.2">
      <c r="A3972" s="23"/>
    </row>
    <row r="3973" spans="1:1" x14ac:dyDescent="0.2">
      <c r="A3973" s="23"/>
    </row>
    <row r="3974" spans="1:1" x14ac:dyDescent="0.2">
      <c r="A3974" s="23"/>
    </row>
    <row r="3975" spans="1:1" x14ac:dyDescent="0.2">
      <c r="A3975" s="23"/>
    </row>
    <row r="3976" spans="1:1" x14ac:dyDescent="0.2">
      <c r="A3976" s="23"/>
    </row>
    <row r="3977" spans="1:1" x14ac:dyDescent="0.2">
      <c r="A3977" s="23"/>
    </row>
    <row r="3978" spans="1:1" x14ac:dyDescent="0.2">
      <c r="A3978" s="23"/>
    </row>
    <row r="3979" spans="1:1" x14ac:dyDescent="0.2">
      <c r="A3979" s="23"/>
    </row>
    <row r="3980" spans="1:1" x14ac:dyDescent="0.2">
      <c r="A3980" s="23"/>
    </row>
    <row r="3981" spans="1:1" x14ac:dyDescent="0.2">
      <c r="A3981" s="23"/>
    </row>
    <row r="3982" spans="1:1" x14ac:dyDescent="0.2">
      <c r="A3982" s="23"/>
    </row>
    <row r="3983" spans="1:1" x14ac:dyDescent="0.2">
      <c r="A3983" s="23"/>
    </row>
    <row r="3984" spans="1:1" x14ac:dyDescent="0.2">
      <c r="A3984" s="23"/>
    </row>
    <row r="3985" spans="1:1" x14ac:dyDescent="0.2">
      <c r="A3985" s="23"/>
    </row>
    <row r="3986" spans="1:1" x14ac:dyDescent="0.2">
      <c r="A3986" s="23"/>
    </row>
    <row r="3987" spans="1:1" x14ac:dyDescent="0.2">
      <c r="A3987" s="23"/>
    </row>
    <row r="3988" spans="1:1" x14ac:dyDescent="0.2">
      <c r="A3988" s="23"/>
    </row>
    <row r="3989" spans="1:1" x14ac:dyDescent="0.2">
      <c r="A3989" s="23"/>
    </row>
    <row r="3990" spans="1:1" x14ac:dyDescent="0.2">
      <c r="A3990" s="23"/>
    </row>
    <row r="3991" spans="1:1" x14ac:dyDescent="0.2">
      <c r="A3991" s="23"/>
    </row>
    <row r="3992" spans="1:1" x14ac:dyDescent="0.2">
      <c r="A3992" s="23"/>
    </row>
    <row r="3993" spans="1:1" x14ac:dyDescent="0.2">
      <c r="A3993" s="23"/>
    </row>
    <row r="3994" spans="1:1" x14ac:dyDescent="0.2">
      <c r="A3994" s="23"/>
    </row>
    <row r="3995" spans="1:1" x14ac:dyDescent="0.2">
      <c r="A3995" s="23"/>
    </row>
    <row r="3996" spans="1:1" x14ac:dyDescent="0.2">
      <c r="A3996" s="23"/>
    </row>
    <row r="3997" spans="1:1" x14ac:dyDescent="0.2">
      <c r="A3997" s="23"/>
    </row>
    <row r="3998" spans="1:1" x14ac:dyDescent="0.2">
      <c r="A3998" s="23"/>
    </row>
    <row r="3999" spans="1:1" x14ac:dyDescent="0.2">
      <c r="A3999" s="23"/>
    </row>
    <row r="4000" spans="1:1" x14ac:dyDescent="0.2">
      <c r="A4000" s="23"/>
    </row>
    <row r="4001" spans="1:1" x14ac:dyDescent="0.2">
      <c r="A4001" s="23"/>
    </row>
    <row r="4002" spans="1:1" x14ac:dyDescent="0.2">
      <c r="A4002" s="23"/>
    </row>
    <row r="4003" spans="1:1" x14ac:dyDescent="0.2">
      <c r="A4003" s="23"/>
    </row>
    <row r="4004" spans="1:1" x14ac:dyDescent="0.2">
      <c r="A4004" s="23"/>
    </row>
    <row r="4005" spans="1:1" x14ac:dyDescent="0.2">
      <c r="A4005" s="23"/>
    </row>
    <row r="4006" spans="1:1" x14ac:dyDescent="0.2">
      <c r="A4006" s="23"/>
    </row>
    <row r="4007" spans="1:1" x14ac:dyDescent="0.2">
      <c r="A4007" s="23"/>
    </row>
    <row r="4008" spans="1:1" x14ac:dyDescent="0.2">
      <c r="A4008" s="23"/>
    </row>
    <row r="4009" spans="1:1" x14ac:dyDescent="0.2">
      <c r="A4009" s="23"/>
    </row>
    <row r="4010" spans="1:1" x14ac:dyDescent="0.2">
      <c r="A4010" s="23"/>
    </row>
    <row r="4011" spans="1:1" x14ac:dyDescent="0.2">
      <c r="A4011" s="23"/>
    </row>
    <row r="4012" spans="1:1" x14ac:dyDescent="0.2">
      <c r="A4012" s="23"/>
    </row>
    <row r="4013" spans="1:1" x14ac:dyDescent="0.2">
      <c r="A4013" s="23"/>
    </row>
    <row r="4014" spans="1:1" x14ac:dyDescent="0.2">
      <c r="A4014" s="23"/>
    </row>
    <row r="4015" spans="1:1" x14ac:dyDescent="0.2">
      <c r="A4015" s="23"/>
    </row>
    <row r="4016" spans="1:1" x14ac:dyDescent="0.2">
      <c r="A4016" s="23"/>
    </row>
    <row r="4017" spans="1:1" x14ac:dyDescent="0.2">
      <c r="A4017" s="23"/>
    </row>
    <row r="4018" spans="1:1" x14ac:dyDescent="0.2">
      <c r="A4018" s="23"/>
    </row>
    <row r="4019" spans="1:1" x14ac:dyDescent="0.2">
      <c r="A4019" s="23"/>
    </row>
    <row r="4020" spans="1:1" x14ac:dyDescent="0.2">
      <c r="A4020" s="23"/>
    </row>
    <row r="4021" spans="1:1" x14ac:dyDescent="0.2">
      <c r="A4021" s="23"/>
    </row>
    <row r="4022" spans="1:1" x14ac:dyDescent="0.2">
      <c r="A4022" s="23"/>
    </row>
    <row r="4023" spans="1:1" x14ac:dyDescent="0.2">
      <c r="A4023" s="23"/>
    </row>
    <row r="4024" spans="1:1" x14ac:dyDescent="0.2">
      <c r="A4024" s="23"/>
    </row>
    <row r="4025" spans="1:1" x14ac:dyDescent="0.2">
      <c r="A4025" s="23"/>
    </row>
    <row r="4026" spans="1:1" x14ac:dyDescent="0.2">
      <c r="A4026" s="23"/>
    </row>
    <row r="4027" spans="1:1" x14ac:dyDescent="0.2">
      <c r="A4027" s="23"/>
    </row>
    <row r="4028" spans="1:1" x14ac:dyDescent="0.2">
      <c r="A4028" s="23"/>
    </row>
    <row r="4029" spans="1:1" x14ac:dyDescent="0.2">
      <c r="A4029" s="23"/>
    </row>
    <row r="4030" spans="1:1" x14ac:dyDescent="0.2">
      <c r="A4030" s="23"/>
    </row>
    <row r="4031" spans="1:1" x14ac:dyDescent="0.2">
      <c r="A4031" s="23"/>
    </row>
    <row r="4032" spans="1:1" x14ac:dyDescent="0.2">
      <c r="A4032" s="23"/>
    </row>
    <row r="4033" spans="1:1" x14ac:dyDescent="0.2">
      <c r="A4033" s="23"/>
    </row>
    <row r="4034" spans="1:1" x14ac:dyDescent="0.2">
      <c r="A4034" s="23"/>
    </row>
    <row r="4035" spans="1:1" x14ac:dyDescent="0.2">
      <c r="A4035" s="23"/>
    </row>
    <row r="4036" spans="1:1" x14ac:dyDescent="0.2">
      <c r="A4036" s="23"/>
    </row>
    <row r="4037" spans="1:1" x14ac:dyDescent="0.2">
      <c r="A4037" s="23"/>
    </row>
    <row r="4038" spans="1:1" x14ac:dyDescent="0.2">
      <c r="A4038" s="23"/>
    </row>
    <row r="4039" spans="1:1" x14ac:dyDescent="0.2">
      <c r="A4039" s="23"/>
    </row>
    <row r="4040" spans="1:1" x14ac:dyDescent="0.2">
      <c r="A4040" s="23"/>
    </row>
    <row r="4041" spans="1:1" x14ac:dyDescent="0.2">
      <c r="A4041" s="23"/>
    </row>
    <row r="4042" spans="1:1" x14ac:dyDescent="0.2">
      <c r="A4042" s="23"/>
    </row>
    <row r="4043" spans="1:1" x14ac:dyDescent="0.2">
      <c r="A4043" s="23"/>
    </row>
    <row r="4044" spans="1:1" x14ac:dyDescent="0.2">
      <c r="A4044" s="23"/>
    </row>
    <row r="4045" spans="1:1" x14ac:dyDescent="0.2">
      <c r="A4045" s="23"/>
    </row>
    <row r="4046" spans="1:1" x14ac:dyDescent="0.2">
      <c r="A4046" s="23"/>
    </row>
    <row r="4047" spans="1:1" x14ac:dyDescent="0.2">
      <c r="A4047" s="23"/>
    </row>
    <row r="4048" spans="1:1" x14ac:dyDescent="0.2">
      <c r="A4048" s="23"/>
    </row>
    <row r="4049" spans="1:1" x14ac:dyDescent="0.2">
      <c r="A4049" s="23"/>
    </row>
    <row r="4050" spans="1:1" x14ac:dyDescent="0.2">
      <c r="A4050" s="23"/>
    </row>
    <row r="4051" spans="1:1" x14ac:dyDescent="0.2">
      <c r="A4051" s="23"/>
    </row>
    <row r="4052" spans="1:1" x14ac:dyDescent="0.2">
      <c r="A4052" s="23"/>
    </row>
    <row r="4053" spans="1:1" x14ac:dyDescent="0.2">
      <c r="A4053" s="23"/>
    </row>
    <row r="4054" spans="1:1" x14ac:dyDescent="0.2">
      <c r="A4054" s="23"/>
    </row>
    <row r="4055" spans="1:1" x14ac:dyDescent="0.2">
      <c r="A4055" s="23"/>
    </row>
    <row r="4056" spans="1:1" x14ac:dyDescent="0.2">
      <c r="A4056" s="23"/>
    </row>
    <row r="4057" spans="1:1" x14ac:dyDescent="0.2">
      <c r="A4057" s="23"/>
    </row>
    <row r="4058" spans="1:1" x14ac:dyDescent="0.2">
      <c r="A4058" s="23"/>
    </row>
    <row r="4059" spans="1:1" x14ac:dyDescent="0.2">
      <c r="A4059" s="23"/>
    </row>
    <row r="4060" spans="1:1" x14ac:dyDescent="0.2">
      <c r="A4060" s="23"/>
    </row>
    <row r="4061" spans="1:1" x14ac:dyDescent="0.2">
      <c r="A4061" s="23"/>
    </row>
    <row r="4062" spans="1:1" x14ac:dyDescent="0.2">
      <c r="A4062" s="23"/>
    </row>
    <row r="4063" spans="1:1" x14ac:dyDescent="0.2">
      <c r="A4063" s="23"/>
    </row>
    <row r="4064" spans="1:1" x14ac:dyDescent="0.2">
      <c r="A4064" s="23"/>
    </row>
    <row r="4065" spans="1:1" x14ac:dyDescent="0.2">
      <c r="A4065" s="23"/>
    </row>
    <row r="4066" spans="1:1" x14ac:dyDescent="0.2">
      <c r="A4066" s="23"/>
    </row>
    <row r="4067" spans="1:1" x14ac:dyDescent="0.2">
      <c r="A4067" s="23"/>
    </row>
    <row r="4068" spans="1:1" x14ac:dyDescent="0.2">
      <c r="A4068" s="23"/>
    </row>
    <row r="4069" spans="1:1" x14ac:dyDescent="0.2">
      <c r="A4069" s="23"/>
    </row>
    <row r="4070" spans="1:1" x14ac:dyDescent="0.2">
      <c r="A4070" s="23"/>
    </row>
    <row r="4071" spans="1:1" x14ac:dyDescent="0.2">
      <c r="A4071" s="23"/>
    </row>
    <row r="4072" spans="1:1" x14ac:dyDescent="0.2">
      <c r="A4072" s="23"/>
    </row>
    <row r="4073" spans="1:1" x14ac:dyDescent="0.2">
      <c r="A4073" s="23"/>
    </row>
    <row r="4074" spans="1:1" x14ac:dyDescent="0.2">
      <c r="A4074" s="23"/>
    </row>
    <row r="4075" spans="1:1" x14ac:dyDescent="0.2">
      <c r="A4075" s="23"/>
    </row>
    <row r="4076" spans="1:1" x14ac:dyDescent="0.2">
      <c r="A4076" s="23"/>
    </row>
    <row r="4077" spans="1:1" x14ac:dyDescent="0.2">
      <c r="A4077" s="23"/>
    </row>
    <row r="4078" spans="1:1" x14ac:dyDescent="0.2">
      <c r="A4078" s="23"/>
    </row>
    <row r="4079" spans="1:1" x14ac:dyDescent="0.2">
      <c r="A4079" s="23"/>
    </row>
    <row r="4080" spans="1:1" x14ac:dyDescent="0.2">
      <c r="A4080" s="23"/>
    </row>
    <row r="4081" spans="1:1" x14ac:dyDescent="0.2">
      <c r="A4081" s="23"/>
    </row>
    <row r="4082" spans="1:1" x14ac:dyDescent="0.2">
      <c r="A4082" s="23"/>
    </row>
    <row r="4083" spans="1:1" x14ac:dyDescent="0.2">
      <c r="A4083" s="23"/>
    </row>
    <row r="4084" spans="1:1" x14ac:dyDescent="0.2">
      <c r="A4084" s="23"/>
    </row>
    <row r="4085" spans="1:1" x14ac:dyDescent="0.2">
      <c r="A4085" s="23"/>
    </row>
    <row r="4086" spans="1:1" x14ac:dyDescent="0.2">
      <c r="A4086" s="23"/>
    </row>
    <row r="4087" spans="1:1" x14ac:dyDescent="0.2">
      <c r="A4087" s="23"/>
    </row>
    <row r="4088" spans="1:1" x14ac:dyDescent="0.2">
      <c r="A4088" s="23"/>
    </row>
    <row r="4089" spans="1:1" x14ac:dyDescent="0.2">
      <c r="A4089" s="23"/>
    </row>
    <row r="4090" spans="1:1" x14ac:dyDescent="0.2">
      <c r="A4090" s="23"/>
    </row>
    <row r="4091" spans="1:1" x14ac:dyDescent="0.2">
      <c r="A4091" s="23"/>
    </row>
    <row r="4092" spans="1:1" x14ac:dyDescent="0.2">
      <c r="A4092" s="23"/>
    </row>
    <row r="4093" spans="1:1" x14ac:dyDescent="0.2">
      <c r="A4093" s="23"/>
    </row>
    <row r="4094" spans="1:1" x14ac:dyDescent="0.2">
      <c r="A4094" s="23"/>
    </row>
    <row r="4095" spans="1:1" x14ac:dyDescent="0.2">
      <c r="A4095" s="23"/>
    </row>
    <row r="4096" spans="1:1" x14ac:dyDescent="0.2">
      <c r="A4096" s="23"/>
    </row>
    <row r="4097" spans="1:1" x14ac:dyDescent="0.2">
      <c r="A4097" s="23"/>
    </row>
    <row r="4098" spans="1:1" x14ac:dyDescent="0.2">
      <c r="A4098" s="23"/>
    </row>
    <row r="4099" spans="1:1" x14ac:dyDescent="0.2">
      <c r="A4099" s="23"/>
    </row>
    <row r="4100" spans="1:1" x14ac:dyDescent="0.2">
      <c r="A4100" s="23"/>
    </row>
    <row r="4101" spans="1:1" x14ac:dyDescent="0.2">
      <c r="A4101" s="23"/>
    </row>
    <row r="4102" spans="1:1" x14ac:dyDescent="0.2">
      <c r="A4102" s="23"/>
    </row>
    <row r="4103" spans="1:1" x14ac:dyDescent="0.2">
      <c r="A4103" s="23"/>
    </row>
    <row r="4104" spans="1:1" x14ac:dyDescent="0.2">
      <c r="A4104" s="23"/>
    </row>
    <row r="4105" spans="1:1" x14ac:dyDescent="0.2">
      <c r="A4105" s="23"/>
    </row>
    <row r="4106" spans="1:1" x14ac:dyDescent="0.2">
      <c r="A4106" s="23"/>
    </row>
    <row r="4107" spans="1:1" x14ac:dyDescent="0.2">
      <c r="A4107" s="23"/>
    </row>
    <row r="4108" spans="1:1" x14ac:dyDescent="0.2">
      <c r="A4108" s="23"/>
    </row>
    <row r="4109" spans="1:1" x14ac:dyDescent="0.2">
      <c r="A4109" s="23"/>
    </row>
    <row r="4110" spans="1:1" x14ac:dyDescent="0.2">
      <c r="A4110" s="23"/>
    </row>
    <row r="4111" spans="1:1" x14ac:dyDescent="0.2">
      <c r="A4111" s="23"/>
    </row>
    <row r="4112" spans="1:1" x14ac:dyDescent="0.2">
      <c r="A4112" s="23"/>
    </row>
    <row r="4113" spans="1:1" x14ac:dyDescent="0.2">
      <c r="A4113" s="23"/>
    </row>
    <row r="4114" spans="1:1" x14ac:dyDescent="0.2">
      <c r="A4114" s="23"/>
    </row>
    <row r="4115" spans="1:1" x14ac:dyDescent="0.2">
      <c r="A4115" s="23"/>
    </row>
    <row r="4116" spans="1:1" x14ac:dyDescent="0.2">
      <c r="A4116" s="23"/>
    </row>
    <row r="4117" spans="1:1" x14ac:dyDescent="0.2">
      <c r="A4117" s="23"/>
    </row>
    <row r="4118" spans="1:1" x14ac:dyDescent="0.2">
      <c r="A4118" s="23"/>
    </row>
    <row r="4119" spans="1:1" x14ac:dyDescent="0.2">
      <c r="A4119" s="23"/>
    </row>
    <row r="4120" spans="1:1" x14ac:dyDescent="0.2">
      <c r="A4120" s="23"/>
    </row>
    <row r="4121" spans="1:1" x14ac:dyDescent="0.2">
      <c r="A4121" s="23"/>
    </row>
    <row r="4122" spans="1:1" x14ac:dyDescent="0.2">
      <c r="A4122" s="23"/>
    </row>
    <row r="4123" spans="1:1" x14ac:dyDescent="0.2">
      <c r="A4123" s="23"/>
    </row>
    <row r="4124" spans="1:1" x14ac:dyDescent="0.2">
      <c r="A4124" s="23"/>
    </row>
    <row r="4125" spans="1:1" x14ac:dyDescent="0.2">
      <c r="A4125" s="23"/>
    </row>
    <row r="4126" spans="1:1" x14ac:dyDescent="0.2">
      <c r="A4126" s="23"/>
    </row>
    <row r="4127" spans="1:1" x14ac:dyDescent="0.2">
      <c r="A4127" s="23"/>
    </row>
    <row r="4128" spans="1:1" x14ac:dyDescent="0.2">
      <c r="A4128" s="23"/>
    </row>
    <row r="4129" spans="1:1" x14ac:dyDescent="0.2">
      <c r="A4129" s="23"/>
    </row>
    <row r="4130" spans="1:1" x14ac:dyDescent="0.2">
      <c r="A4130" s="23"/>
    </row>
    <row r="4131" spans="1:1" x14ac:dyDescent="0.2">
      <c r="A4131" s="23"/>
    </row>
    <row r="4132" spans="1:1" x14ac:dyDescent="0.2">
      <c r="A4132" s="23"/>
    </row>
    <row r="4133" spans="1:1" x14ac:dyDescent="0.2">
      <c r="A4133" s="23"/>
    </row>
    <row r="4134" spans="1:1" x14ac:dyDescent="0.2">
      <c r="A4134" s="23"/>
    </row>
    <row r="4135" spans="1:1" x14ac:dyDescent="0.2">
      <c r="A4135" s="23"/>
    </row>
    <row r="4136" spans="1:1" x14ac:dyDescent="0.2">
      <c r="A4136" s="23"/>
    </row>
    <row r="4137" spans="1:1" x14ac:dyDescent="0.2">
      <c r="A4137" s="23"/>
    </row>
    <row r="4138" spans="1:1" x14ac:dyDescent="0.2">
      <c r="A4138" s="23"/>
    </row>
    <row r="4139" spans="1:1" x14ac:dyDescent="0.2">
      <c r="A4139" s="23"/>
    </row>
    <row r="4140" spans="1:1" x14ac:dyDescent="0.2">
      <c r="A4140" s="23"/>
    </row>
    <row r="4141" spans="1:1" x14ac:dyDescent="0.2">
      <c r="A4141" s="23"/>
    </row>
    <row r="4142" spans="1:1" x14ac:dyDescent="0.2">
      <c r="A4142" s="23"/>
    </row>
    <row r="4143" spans="1:1" x14ac:dyDescent="0.2">
      <c r="A4143" s="23"/>
    </row>
    <row r="4144" spans="1:1" x14ac:dyDescent="0.2">
      <c r="A4144" s="23"/>
    </row>
    <row r="4145" spans="1:1" x14ac:dyDescent="0.2">
      <c r="A4145" s="23"/>
    </row>
    <row r="4146" spans="1:1" x14ac:dyDescent="0.2">
      <c r="A4146" s="23"/>
    </row>
    <row r="4147" spans="1:1" x14ac:dyDescent="0.2">
      <c r="A4147" s="23"/>
    </row>
    <row r="4148" spans="1:1" x14ac:dyDescent="0.2">
      <c r="A4148" s="23"/>
    </row>
    <row r="4149" spans="1:1" x14ac:dyDescent="0.2">
      <c r="A4149" s="23"/>
    </row>
    <row r="4150" spans="1:1" x14ac:dyDescent="0.2">
      <c r="A4150" s="23"/>
    </row>
    <row r="4151" spans="1:1" x14ac:dyDescent="0.2">
      <c r="A4151" s="23"/>
    </row>
    <row r="4152" spans="1:1" x14ac:dyDescent="0.2">
      <c r="A4152" s="23"/>
    </row>
    <row r="4153" spans="1:1" x14ac:dyDescent="0.2">
      <c r="A4153" s="23"/>
    </row>
    <row r="4154" spans="1:1" x14ac:dyDescent="0.2">
      <c r="A4154" s="23"/>
    </row>
    <row r="4155" spans="1:1" x14ac:dyDescent="0.2">
      <c r="A4155" s="23"/>
    </row>
    <row r="4156" spans="1:1" x14ac:dyDescent="0.2">
      <c r="A4156" s="23"/>
    </row>
    <row r="4157" spans="1:1" x14ac:dyDescent="0.2">
      <c r="A4157" s="23"/>
    </row>
    <row r="4158" spans="1:1" x14ac:dyDescent="0.2">
      <c r="A4158" s="23"/>
    </row>
    <row r="4159" spans="1:1" x14ac:dyDescent="0.2">
      <c r="A4159" s="23"/>
    </row>
    <row r="4160" spans="1:1" x14ac:dyDescent="0.2">
      <c r="A4160" s="23"/>
    </row>
    <row r="4161" spans="1:1" x14ac:dyDescent="0.2">
      <c r="A4161" s="23"/>
    </row>
    <row r="4162" spans="1:1" x14ac:dyDescent="0.2">
      <c r="A4162" s="23"/>
    </row>
    <row r="4163" spans="1:1" x14ac:dyDescent="0.2">
      <c r="A4163" s="23"/>
    </row>
    <row r="4164" spans="1:1" x14ac:dyDescent="0.2">
      <c r="A4164" s="23"/>
    </row>
    <row r="4165" spans="1:1" x14ac:dyDescent="0.2">
      <c r="A4165" s="23"/>
    </row>
    <row r="4166" spans="1:1" x14ac:dyDescent="0.2">
      <c r="A4166" s="23"/>
    </row>
    <row r="4167" spans="1:1" x14ac:dyDescent="0.2">
      <c r="A4167" s="23"/>
    </row>
    <row r="4168" spans="1:1" x14ac:dyDescent="0.2">
      <c r="A4168" s="23"/>
    </row>
    <row r="4169" spans="1:1" x14ac:dyDescent="0.2">
      <c r="A4169" s="23"/>
    </row>
    <row r="4170" spans="1:1" x14ac:dyDescent="0.2">
      <c r="A4170" s="23"/>
    </row>
    <row r="4171" spans="1:1" x14ac:dyDescent="0.2">
      <c r="A4171" s="23"/>
    </row>
    <row r="4172" spans="1:1" x14ac:dyDescent="0.2">
      <c r="A4172" s="23"/>
    </row>
    <row r="4173" spans="1:1" x14ac:dyDescent="0.2">
      <c r="A4173" s="23"/>
    </row>
    <row r="4174" spans="1:1" x14ac:dyDescent="0.2">
      <c r="A4174" s="23"/>
    </row>
    <row r="4175" spans="1:1" x14ac:dyDescent="0.2">
      <c r="A4175" s="23"/>
    </row>
    <row r="4176" spans="1:1" x14ac:dyDescent="0.2">
      <c r="A4176" s="23"/>
    </row>
    <row r="4177" spans="1:1" x14ac:dyDescent="0.2">
      <c r="A4177" s="23"/>
    </row>
    <row r="4178" spans="1:1" x14ac:dyDescent="0.2">
      <c r="A4178" s="23"/>
    </row>
    <row r="4179" spans="1:1" x14ac:dyDescent="0.2">
      <c r="A4179" s="23"/>
    </row>
    <row r="4180" spans="1:1" x14ac:dyDescent="0.2">
      <c r="A4180" s="23"/>
    </row>
    <row r="4181" spans="1:1" x14ac:dyDescent="0.2">
      <c r="A4181" s="23"/>
    </row>
    <row r="4182" spans="1:1" x14ac:dyDescent="0.2">
      <c r="A4182" s="23"/>
    </row>
    <row r="4183" spans="1:1" x14ac:dyDescent="0.2">
      <c r="A4183" s="23"/>
    </row>
    <row r="4184" spans="1:1" x14ac:dyDescent="0.2">
      <c r="A4184" s="23"/>
    </row>
    <row r="4185" spans="1:1" x14ac:dyDescent="0.2">
      <c r="A4185" s="23"/>
    </row>
    <row r="4186" spans="1:1" x14ac:dyDescent="0.2">
      <c r="A4186" s="23"/>
    </row>
    <row r="4187" spans="1:1" x14ac:dyDescent="0.2">
      <c r="A4187" s="23"/>
    </row>
    <row r="4188" spans="1:1" x14ac:dyDescent="0.2">
      <c r="A4188" s="23"/>
    </row>
    <row r="4189" spans="1:1" x14ac:dyDescent="0.2">
      <c r="A4189" s="23"/>
    </row>
    <row r="4190" spans="1:1" x14ac:dyDescent="0.2">
      <c r="A4190" s="23"/>
    </row>
    <row r="4191" spans="1:1" x14ac:dyDescent="0.2">
      <c r="A4191" s="23"/>
    </row>
    <row r="4192" spans="1:1" x14ac:dyDescent="0.2">
      <c r="A4192" s="23"/>
    </row>
    <row r="4193" spans="1:1" x14ac:dyDescent="0.2">
      <c r="A4193" s="23"/>
    </row>
    <row r="4194" spans="1:1" x14ac:dyDescent="0.2">
      <c r="A4194" s="23"/>
    </row>
    <row r="4195" spans="1:1" x14ac:dyDescent="0.2">
      <c r="A4195" s="23"/>
    </row>
    <row r="4196" spans="1:1" x14ac:dyDescent="0.2">
      <c r="A4196" s="23"/>
    </row>
    <row r="4197" spans="1:1" x14ac:dyDescent="0.2">
      <c r="A4197" s="23"/>
    </row>
    <row r="4198" spans="1:1" x14ac:dyDescent="0.2">
      <c r="A4198" s="23"/>
    </row>
    <row r="4199" spans="1:1" x14ac:dyDescent="0.2">
      <c r="A4199" s="23"/>
    </row>
    <row r="4200" spans="1:1" x14ac:dyDescent="0.2">
      <c r="A4200" s="23"/>
    </row>
    <row r="4201" spans="1:1" x14ac:dyDescent="0.2">
      <c r="A4201" s="23"/>
    </row>
    <row r="4202" spans="1:1" x14ac:dyDescent="0.2">
      <c r="A4202" s="23"/>
    </row>
    <row r="4203" spans="1:1" x14ac:dyDescent="0.2">
      <c r="A4203" s="23"/>
    </row>
    <row r="4204" spans="1:1" x14ac:dyDescent="0.2">
      <c r="A4204" s="23"/>
    </row>
    <row r="4205" spans="1:1" x14ac:dyDescent="0.2">
      <c r="A4205" s="23"/>
    </row>
    <row r="4206" spans="1:1" x14ac:dyDescent="0.2">
      <c r="A4206" s="23"/>
    </row>
    <row r="4207" spans="1:1" x14ac:dyDescent="0.2">
      <c r="A4207" s="23"/>
    </row>
    <row r="4208" spans="1:1" x14ac:dyDescent="0.2">
      <c r="A4208" s="23"/>
    </row>
    <row r="4209" spans="1:1" x14ac:dyDescent="0.2">
      <c r="A4209" s="23"/>
    </row>
    <row r="4210" spans="1:1" x14ac:dyDescent="0.2">
      <c r="A4210" s="23"/>
    </row>
    <row r="4211" spans="1:1" x14ac:dyDescent="0.2">
      <c r="A4211" s="23"/>
    </row>
    <row r="4212" spans="1:1" x14ac:dyDescent="0.2">
      <c r="A4212" s="23"/>
    </row>
    <row r="4213" spans="1:1" x14ac:dyDescent="0.2">
      <c r="A4213" s="23"/>
    </row>
    <row r="4214" spans="1:1" x14ac:dyDescent="0.2">
      <c r="A4214" s="23"/>
    </row>
    <row r="4215" spans="1:1" x14ac:dyDescent="0.2">
      <c r="A4215" s="23"/>
    </row>
    <row r="4216" spans="1:1" x14ac:dyDescent="0.2">
      <c r="A4216" s="23"/>
    </row>
    <row r="4217" spans="1:1" x14ac:dyDescent="0.2">
      <c r="A4217" s="23"/>
    </row>
    <row r="4218" spans="1:1" x14ac:dyDescent="0.2">
      <c r="A4218" s="23"/>
    </row>
    <row r="4219" spans="1:1" x14ac:dyDescent="0.2">
      <c r="A4219" s="23"/>
    </row>
    <row r="4220" spans="1:1" x14ac:dyDescent="0.2">
      <c r="A4220" s="23"/>
    </row>
    <row r="4221" spans="1:1" x14ac:dyDescent="0.2">
      <c r="A4221" s="23"/>
    </row>
    <row r="4222" spans="1:1" x14ac:dyDescent="0.2">
      <c r="A4222" s="23"/>
    </row>
    <row r="4223" spans="1:1" x14ac:dyDescent="0.2">
      <c r="A4223" s="23"/>
    </row>
    <row r="4224" spans="1:1" x14ac:dyDescent="0.2">
      <c r="A4224" s="23"/>
    </row>
    <row r="4225" spans="1:1" x14ac:dyDescent="0.2">
      <c r="A4225" s="23"/>
    </row>
    <row r="4226" spans="1:1" x14ac:dyDescent="0.2">
      <c r="A4226" s="23"/>
    </row>
    <row r="4227" spans="1:1" x14ac:dyDescent="0.2">
      <c r="A4227" s="23"/>
    </row>
    <row r="4228" spans="1:1" x14ac:dyDescent="0.2">
      <c r="A4228" s="23"/>
    </row>
    <row r="4229" spans="1:1" x14ac:dyDescent="0.2">
      <c r="A4229" s="23"/>
    </row>
    <row r="4230" spans="1:1" x14ac:dyDescent="0.2">
      <c r="A4230" s="23"/>
    </row>
    <row r="4231" spans="1:1" x14ac:dyDescent="0.2">
      <c r="A4231" s="23"/>
    </row>
    <row r="4232" spans="1:1" x14ac:dyDescent="0.2">
      <c r="A4232" s="23"/>
    </row>
    <row r="4233" spans="1:1" x14ac:dyDescent="0.2">
      <c r="A4233" s="23"/>
    </row>
    <row r="4234" spans="1:1" x14ac:dyDescent="0.2">
      <c r="A4234" s="23"/>
    </row>
    <row r="4235" spans="1:1" x14ac:dyDescent="0.2">
      <c r="A4235" s="23"/>
    </row>
    <row r="4236" spans="1:1" x14ac:dyDescent="0.2">
      <c r="A4236" s="23"/>
    </row>
    <row r="4237" spans="1:1" x14ac:dyDescent="0.2">
      <c r="A4237" s="23"/>
    </row>
    <row r="4238" spans="1:1" x14ac:dyDescent="0.2">
      <c r="A4238" s="23"/>
    </row>
    <row r="4239" spans="1:1" x14ac:dyDescent="0.2">
      <c r="A4239" s="23"/>
    </row>
    <row r="4240" spans="1:1" x14ac:dyDescent="0.2">
      <c r="A4240" s="23"/>
    </row>
    <row r="4241" spans="1:1" x14ac:dyDescent="0.2">
      <c r="A4241" s="23"/>
    </row>
    <row r="4242" spans="1:1" x14ac:dyDescent="0.2">
      <c r="A4242" s="23"/>
    </row>
    <row r="4243" spans="1:1" x14ac:dyDescent="0.2">
      <c r="A4243" s="23"/>
    </row>
    <row r="4244" spans="1:1" x14ac:dyDescent="0.2">
      <c r="A4244" s="23"/>
    </row>
    <row r="4245" spans="1:1" x14ac:dyDescent="0.2">
      <c r="A4245" s="23"/>
    </row>
    <row r="4246" spans="1:1" x14ac:dyDescent="0.2">
      <c r="A4246" s="23"/>
    </row>
    <row r="4247" spans="1:1" x14ac:dyDescent="0.2">
      <c r="A4247" s="23"/>
    </row>
    <row r="4248" spans="1:1" x14ac:dyDescent="0.2">
      <c r="A4248" s="23"/>
    </row>
    <row r="4249" spans="1:1" x14ac:dyDescent="0.2">
      <c r="A4249" s="23"/>
    </row>
    <row r="4250" spans="1:1" x14ac:dyDescent="0.2">
      <c r="A4250" s="23"/>
    </row>
    <row r="4251" spans="1:1" x14ac:dyDescent="0.2">
      <c r="A4251" s="23"/>
    </row>
    <row r="4252" spans="1:1" x14ac:dyDescent="0.2">
      <c r="A4252" s="23"/>
    </row>
    <row r="4253" spans="1:1" x14ac:dyDescent="0.2">
      <c r="A4253" s="23"/>
    </row>
    <row r="4254" spans="1:1" x14ac:dyDescent="0.2">
      <c r="A4254" s="23"/>
    </row>
    <row r="4255" spans="1:1" x14ac:dyDescent="0.2">
      <c r="A4255" s="23"/>
    </row>
    <row r="4256" spans="1:1" x14ac:dyDescent="0.2">
      <c r="A4256" s="23"/>
    </row>
    <row r="4257" spans="1:1" x14ac:dyDescent="0.2">
      <c r="A4257" s="23"/>
    </row>
    <row r="4258" spans="1:1" x14ac:dyDescent="0.2">
      <c r="A4258" s="23"/>
    </row>
    <row r="4259" spans="1:1" x14ac:dyDescent="0.2">
      <c r="A4259" s="23"/>
    </row>
    <row r="4260" spans="1:1" x14ac:dyDescent="0.2">
      <c r="A4260" s="23"/>
    </row>
    <row r="4261" spans="1:1" x14ac:dyDescent="0.2">
      <c r="A4261" s="23"/>
    </row>
    <row r="4262" spans="1:1" x14ac:dyDescent="0.2">
      <c r="A4262" s="23"/>
    </row>
    <row r="4263" spans="1:1" x14ac:dyDescent="0.2">
      <c r="A4263" s="23"/>
    </row>
    <row r="4264" spans="1:1" x14ac:dyDescent="0.2">
      <c r="A4264" s="23"/>
    </row>
    <row r="4265" spans="1:1" x14ac:dyDescent="0.2">
      <c r="A4265" s="23"/>
    </row>
    <row r="4266" spans="1:1" x14ac:dyDescent="0.2">
      <c r="A4266" s="23"/>
    </row>
    <row r="4267" spans="1:1" x14ac:dyDescent="0.2">
      <c r="A4267" s="23"/>
    </row>
    <row r="4268" spans="1:1" x14ac:dyDescent="0.2">
      <c r="A4268" s="23"/>
    </row>
    <row r="4269" spans="1:1" x14ac:dyDescent="0.2">
      <c r="A4269" s="23"/>
    </row>
    <row r="4270" spans="1:1" x14ac:dyDescent="0.2">
      <c r="A4270" s="23"/>
    </row>
    <row r="4271" spans="1:1" x14ac:dyDescent="0.2">
      <c r="A4271" s="23"/>
    </row>
    <row r="4272" spans="1:1" x14ac:dyDescent="0.2">
      <c r="A4272" s="23"/>
    </row>
    <row r="4273" spans="1:1" x14ac:dyDescent="0.2">
      <c r="A4273" s="23"/>
    </row>
    <row r="4274" spans="1:1" x14ac:dyDescent="0.2">
      <c r="A4274" s="23"/>
    </row>
    <row r="4275" spans="1:1" x14ac:dyDescent="0.2">
      <c r="A4275" s="23"/>
    </row>
    <row r="4276" spans="1:1" x14ac:dyDescent="0.2">
      <c r="A4276" s="23"/>
    </row>
    <row r="4277" spans="1:1" x14ac:dyDescent="0.2">
      <c r="A4277" s="23"/>
    </row>
    <row r="4278" spans="1:1" x14ac:dyDescent="0.2">
      <c r="A4278" s="23"/>
    </row>
    <row r="4279" spans="1:1" x14ac:dyDescent="0.2">
      <c r="A4279" s="23"/>
    </row>
    <row r="4280" spans="1:1" x14ac:dyDescent="0.2">
      <c r="A4280" s="23"/>
    </row>
    <row r="4281" spans="1:1" x14ac:dyDescent="0.2">
      <c r="A4281" s="23"/>
    </row>
    <row r="4282" spans="1:1" x14ac:dyDescent="0.2">
      <c r="A4282" s="23"/>
    </row>
    <row r="4283" spans="1:1" x14ac:dyDescent="0.2">
      <c r="A4283" s="23"/>
    </row>
    <row r="4284" spans="1:1" x14ac:dyDescent="0.2">
      <c r="A4284" s="23"/>
    </row>
    <row r="4285" spans="1:1" x14ac:dyDescent="0.2">
      <c r="A4285" s="23"/>
    </row>
    <row r="4286" spans="1:1" x14ac:dyDescent="0.2">
      <c r="A4286" s="23"/>
    </row>
    <row r="4287" spans="1:1" x14ac:dyDescent="0.2">
      <c r="A4287" s="23"/>
    </row>
    <row r="4288" spans="1:1" x14ac:dyDescent="0.2">
      <c r="A4288" s="23"/>
    </row>
    <row r="4289" spans="1:1" x14ac:dyDescent="0.2">
      <c r="A4289" s="23"/>
    </row>
    <row r="4290" spans="1:1" x14ac:dyDescent="0.2">
      <c r="A4290" s="23"/>
    </row>
    <row r="4291" spans="1:1" x14ac:dyDescent="0.2">
      <c r="A4291" s="23"/>
    </row>
    <row r="4292" spans="1:1" x14ac:dyDescent="0.2">
      <c r="A4292" s="23"/>
    </row>
    <row r="4293" spans="1:1" x14ac:dyDescent="0.2">
      <c r="A4293" s="23"/>
    </row>
    <row r="4294" spans="1:1" x14ac:dyDescent="0.2">
      <c r="A4294" s="23"/>
    </row>
    <row r="4295" spans="1:1" x14ac:dyDescent="0.2">
      <c r="A4295" s="23"/>
    </row>
    <row r="4296" spans="1:1" x14ac:dyDescent="0.2">
      <c r="A4296" s="23"/>
    </row>
    <row r="4297" spans="1:1" x14ac:dyDescent="0.2">
      <c r="A4297" s="23"/>
    </row>
    <row r="4298" spans="1:1" x14ac:dyDescent="0.2">
      <c r="A4298" s="23"/>
    </row>
    <row r="4299" spans="1:1" x14ac:dyDescent="0.2">
      <c r="A4299" s="23"/>
    </row>
    <row r="4300" spans="1:1" x14ac:dyDescent="0.2">
      <c r="A4300" s="23"/>
    </row>
    <row r="4301" spans="1:1" x14ac:dyDescent="0.2">
      <c r="A4301" s="23"/>
    </row>
    <row r="4302" spans="1:1" x14ac:dyDescent="0.2">
      <c r="A4302" s="23"/>
    </row>
    <row r="4303" spans="1:1" x14ac:dyDescent="0.2">
      <c r="A4303" s="23"/>
    </row>
    <row r="4304" spans="1:1" x14ac:dyDescent="0.2">
      <c r="A4304" s="23"/>
    </row>
    <row r="4305" spans="1:1" x14ac:dyDescent="0.2">
      <c r="A4305" s="23"/>
    </row>
    <row r="4306" spans="1:1" x14ac:dyDescent="0.2">
      <c r="A4306" s="23"/>
    </row>
    <row r="4307" spans="1:1" x14ac:dyDescent="0.2">
      <c r="A4307" s="23"/>
    </row>
    <row r="4308" spans="1:1" x14ac:dyDescent="0.2">
      <c r="A4308" s="23"/>
    </row>
    <row r="4309" spans="1:1" x14ac:dyDescent="0.2">
      <c r="A4309" s="23"/>
    </row>
    <row r="4310" spans="1:1" x14ac:dyDescent="0.2">
      <c r="A4310" s="23"/>
    </row>
    <row r="4311" spans="1:1" x14ac:dyDescent="0.2">
      <c r="A4311" s="23"/>
    </row>
    <row r="4312" spans="1:1" x14ac:dyDescent="0.2">
      <c r="A4312" s="23"/>
    </row>
    <row r="4313" spans="1:1" x14ac:dyDescent="0.2">
      <c r="A4313" s="23"/>
    </row>
    <row r="4314" spans="1:1" x14ac:dyDescent="0.2">
      <c r="A4314" s="23"/>
    </row>
    <row r="4315" spans="1:1" x14ac:dyDescent="0.2">
      <c r="A4315" s="23"/>
    </row>
    <row r="4316" spans="1:1" x14ac:dyDescent="0.2">
      <c r="A4316" s="23"/>
    </row>
    <row r="4317" spans="1:1" x14ac:dyDescent="0.2">
      <c r="A4317" s="23"/>
    </row>
    <row r="4318" spans="1:1" x14ac:dyDescent="0.2">
      <c r="A4318" s="23"/>
    </row>
    <row r="4319" spans="1:1" x14ac:dyDescent="0.2">
      <c r="A4319" s="23"/>
    </row>
    <row r="4320" spans="1:1" x14ac:dyDescent="0.2">
      <c r="A4320" s="23"/>
    </row>
    <row r="4321" spans="1:1" x14ac:dyDescent="0.2">
      <c r="A4321" s="23"/>
    </row>
    <row r="4322" spans="1:1" x14ac:dyDescent="0.2">
      <c r="A4322" s="23"/>
    </row>
    <row r="4323" spans="1:1" x14ac:dyDescent="0.2">
      <c r="A4323" s="23"/>
    </row>
    <row r="4324" spans="1:1" x14ac:dyDescent="0.2">
      <c r="A4324" s="23"/>
    </row>
    <row r="4325" spans="1:1" x14ac:dyDescent="0.2">
      <c r="A4325" s="23"/>
    </row>
    <row r="4326" spans="1:1" x14ac:dyDescent="0.2">
      <c r="A4326" s="23"/>
    </row>
    <row r="4327" spans="1:1" x14ac:dyDescent="0.2">
      <c r="A4327" s="23"/>
    </row>
    <row r="4328" spans="1:1" x14ac:dyDescent="0.2">
      <c r="A4328" s="23"/>
    </row>
    <row r="4329" spans="1:1" x14ac:dyDescent="0.2">
      <c r="A4329" s="23"/>
    </row>
    <row r="4330" spans="1:1" x14ac:dyDescent="0.2">
      <c r="A4330" s="23"/>
    </row>
    <row r="4331" spans="1:1" x14ac:dyDescent="0.2">
      <c r="A4331" s="23"/>
    </row>
    <row r="4332" spans="1:1" x14ac:dyDescent="0.2">
      <c r="A4332" s="23"/>
    </row>
    <row r="4333" spans="1:1" x14ac:dyDescent="0.2">
      <c r="A4333" s="23"/>
    </row>
    <row r="4334" spans="1:1" x14ac:dyDescent="0.2">
      <c r="A4334" s="23"/>
    </row>
    <row r="4335" spans="1:1" x14ac:dyDescent="0.2">
      <c r="A4335" s="23"/>
    </row>
    <row r="4336" spans="1:1" x14ac:dyDescent="0.2">
      <c r="A4336" s="23"/>
    </row>
    <row r="4337" spans="1:1" x14ac:dyDescent="0.2">
      <c r="A4337" s="23"/>
    </row>
    <row r="4338" spans="1:1" x14ac:dyDescent="0.2">
      <c r="A4338" s="23"/>
    </row>
    <row r="4339" spans="1:1" x14ac:dyDescent="0.2">
      <c r="A4339" s="23"/>
    </row>
    <row r="4340" spans="1:1" x14ac:dyDescent="0.2">
      <c r="A4340" s="23"/>
    </row>
    <row r="4341" spans="1:1" x14ac:dyDescent="0.2">
      <c r="A4341" s="23"/>
    </row>
    <row r="4342" spans="1:1" x14ac:dyDescent="0.2">
      <c r="A4342" s="23"/>
    </row>
    <row r="4343" spans="1:1" x14ac:dyDescent="0.2">
      <c r="A4343" s="23"/>
    </row>
    <row r="4344" spans="1:1" x14ac:dyDescent="0.2">
      <c r="A4344" s="23"/>
    </row>
    <row r="4345" spans="1:1" x14ac:dyDescent="0.2">
      <c r="A4345" s="23"/>
    </row>
    <row r="4346" spans="1:1" x14ac:dyDescent="0.2">
      <c r="A4346" s="23"/>
    </row>
    <row r="4347" spans="1:1" x14ac:dyDescent="0.2">
      <c r="A4347" s="23"/>
    </row>
    <row r="4348" spans="1:1" x14ac:dyDescent="0.2">
      <c r="A4348" s="23"/>
    </row>
    <row r="4349" spans="1:1" x14ac:dyDescent="0.2">
      <c r="A4349" s="23"/>
    </row>
    <row r="4350" spans="1:1" x14ac:dyDescent="0.2">
      <c r="A4350" s="23"/>
    </row>
    <row r="4351" spans="1:1" x14ac:dyDescent="0.2">
      <c r="A4351" s="23"/>
    </row>
    <row r="4352" spans="1:1" x14ac:dyDescent="0.2">
      <c r="A4352" s="23"/>
    </row>
    <row r="4353" spans="1:1" x14ac:dyDescent="0.2">
      <c r="A4353" s="23"/>
    </row>
    <row r="4354" spans="1:1" x14ac:dyDescent="0.2">
      <c r="A4354" s="23"/>
    </row>
    <row r="4355" spans="1:1" x14ac:dyDescent="0.2">
      <c r="A4355" s="23"/>
    </row>
    <row r="4356" spans="1:1" x14ac:dyDescent="0.2">
      <c r="A4356" s="23"/>
    </row>
    <row r="4357" spans="1:1" x14ac:dyDescent="0.2">
      <c r="A4357" s="23"/>
    </row>
    <row r="4358" spans="1:1" x14ac:dyDescent="0.2">
      <c r="A4358" s="23"/>
    </row>
    <row r="4359" spans="1:1" x14ac:dyDescent="0.2">
      <c r="A4359" s="23"/>
    </row>
    <row r="4360" spans="1:1" x14ac:dyDescent="0.2">
      <c r="A4360" s="23"/>
    </row>
    <row r="4361" spans="1:1" x14ac:dyDescent="0.2">
      <c r="A4361" s="23"/>
    </row>
    <row r="4362" spans="1:1" x14ac:dyDescent="0.2">
      <c r="A4362" s="23"/>
    </row>
    <row r="4363" spans="1:1" x14ac:dyDescent="0.2">
      <c r="A4363" s="23"/>
    </row>
    <row r="4364" spans="1:1" x14ac:dyDescent="0.2">
      <c r="A4364" s="23"/>
    </row>
    <row r="4365" spans="1:1" x14ac:dyDescent="0.2">
      <c r="A4365" s="23"/>
    </row>
    <row r="4366" spans="1:1" x14ac:dyDescent="0.2">
      <c r="A4366" s="23"/>
    </row>
    <row r="4367" spans="1:1" x14ac:dyDescent="0.2">
      <c r="A4367" s="23"/>
    </row>
    <row r="4368" spans="1:1" x14ac:dyDescent="0.2">
      <c r="A4368" s="23"/>
    </row>
    <row r="4369" spans="1:1" x14ac:dyDescent="0.2">
      <c r="A4369" s="23"/>
    </row>
    <row r="4370" spans="1:1" x14ac:dyDescent="0.2">
      <c r="A4370" s="23"/>
    </row>
    <row r="4371" spans="1:1" x14ac:dyDescent="0.2">
      <c r="A4371" s="23"/>
    </row>
    <row r="4372" spans="1:1" x14ac:dyDescent="0.2">
      <c r="A4372" s="23"/>
    </row>
    <row r="4373" spans="1:1" x14ac:dyDescent="0.2">
      <c r="A4373" s="23"/>
    </row>
    <row r="4374" spans="1:1" x14ac:dyDescent="0.2">
      <c r="A4374" s="23"/>
    </row>
    <row r="4375" spans="1:1" x14ac:dyDescent="0.2">
      <c r="A4375" s="23"/>
    </row>
    <row r="4376" spans="1:1" x14ac:dyDescent="0.2">
      <c r="A4376" s="23"/>
    </row>
    <row r="4377" spans="1:1" x14ac:dyDescent="0.2">
      <c r="A4377" s="23"/>
    </row>
    <row r="4378" spans="1:1" x14ac:dyDescent="0.2">
      <c r="A4378" s="23"/>
    </row>
    <row r="4379" spans="1:1" x14ac:dyDescent="0.2">
      <c r="A4379" s="23"/>
    </row>
    <row r="4380" spans="1:1" x14ac:dyDescent="0.2">
      <c r="A4380" s="23"/>
    </row>
    <row r="4381" spans="1:1" x14ac:dyDescent="0.2">
      <c r="A4381" s="23"/>
    </row>
    <row r="4382" spans="1:1" x14ac:dyDescent="0.2">
      <c r="A4382" s="23"/>
    </row>
    <row r="4383" spans="1:1" x14ac:dyDescent="0.2">
      <c r="A4383" s="23"/>
    </row>
    <row r="4384" spans="1:1" x14ac:dyDescent="0.2">
      <c r="A4384" s="23"/>
    </row>
    <row r="4385" spans="1:1" x14ac:dyDescent="0.2">
      <c r="A4385" s="23"/>
    </row>
    <row r="4386" spans="1:1" x14ac:dyDescent="0.2">
      <c r="A4386" s="23"/>
    </row>
    <row r="4387" spans="1:1" x14ac:dyDescent="0.2">
      <c r="A4387" s="23"/>
    </row>
    <row r="4388" spans="1:1" x14ac:dyDescent="0.2">
      <c r="A4388" s="23"/>
    </row>
    <row r="4389" spans="1:1" x14ac:dyDescent="0.2">
      <c r="A4389" s="23"/>
    </row>
    <row r="4390" spans="1:1" x14ac:dyDescent="0.2">
      <c r="A4390" s="23"/>
    </row>
    <row r="4391" spans="1:1" x14ac:dyDescent="0.2">
      <c r="A4391" s="23"/>
    </row>
    <row r="4392" spans="1:1" x14ac:dyDescent="0.2">
      <c r="A4392" s="23"/>
    </row>
    <row r="4393" spans="1:1" x14ac:dyDescent="0.2">
      <c r="A4393" s="23"/>
    </row>
    <row r="4394" spans="1:1" x14ac:dyDescent="0.2">
      <c r="A4394" s="23"/>
    </row>
    <row r="4395" spans="1:1" x14ac:dyDescent="0.2">
      <c r="A4395" s="23"/>
    </row>
    <row r="4396" spans="1:1" x14ac:dyDescent="0.2">
      <c r="A4396" s="23"/>
    </row>
    <row r="4397" spans="1:1" x14ac:dyDescent="0.2">
      <c r="A4397" s="23"/>
    </row>
    <row r="4398" spans="1:1" x14ac:dyDescent="0.2">
      <c r="A4398" s="23"/>
    </row>
    <row r="4399" spans="1:1" x14ac:dyDescent="0.2">
      <c r="A4399" s="23"/>
    </row>
    <row r="4400" spans="1:1" x14ac:dyDescent="0.2">
      <c r="A4400" s="23"/>
    </row>
    <row r="4401" spans="1:1" x14ac:dyDescent="0.2">
      <c r="A4401" s="23"/>
    </row>
    <row r="4402" spans="1:1" x14ac:dyDescent="0.2">
      <c r="A4402" s="23"/>
    </row>
    <row r="4403" spans="1:1" x14ac:dyDescent="0.2">
      <c r="A4403" s="23"/>
    </row>
    <row r="4404" spans="1:1" x14ac:dyDescent="0.2">
      <c r="A4404" s="23"/>
    </row>
    <row r="4405" spans="1:1" x14ac:dyDescent="0.2">
      <c r="A4405" s="23"/>
    </row>
    <row r="4406" spans="1:1" x14ac:dyDescent="0.2">
      <c r="A4406" s="23"/>
    </row>
    <row r="4407" spans="1:1" x14ac:dyDescent="0.2">
      <c r="A4407" s="23"/>
    </row>
    <row r="4408" spans="1:1" x14ac:dyDescent="0.2">
      <c r="A4408" s="23"/>
    </row>
    <row r="4409" spans="1:1" x14ac:dyDescent="0.2">
      <c r="A4409" s="23"/>
    </row>
    <row r="4410" spans="1:1" x14ac:dyDescent="0.2">
      <c r="A4410" s="23"/>
    </row>
    <row r="4411" spans="1:1" x14ac:dyDescent="0.2">
      <c r="A4411" s="23"/>
    </row>
    <row r="4412" spans="1:1" x14ac:dyDescent="0.2">
      <c r="A4412" s="23"/>
    </row>
    <row r="4413" spans="1:1" x14ac:dyDescent="0.2">
      <c r="A4413" s="23"/>
    </row>
    <row r="4414" spans="1:1" x14ac:dyDescent="0.2">
      <c r="A4414" s="23"/>
    </row>
    <row r="4415" spans="1:1" x14ac:dyDescent="0.2">
      <c r="A4415" s="23"/>
    </row>
    <row r="4416" spans="1:1" x14ac:dyDescent="0.2">
      <c r="A4416" s="23"/>
    </row>
    <row r="4417" spans="1:1" x14ac:dyDescent="0.2">
      <c r="A4417" s="23"/>
    </row>
    <row r="4418" spans="1:1" x14ac:dyDescent="0.2">
      <c r="A4418" s="23"/>
    </row>
    <row r="4419" spans="1:1" x14ac:dyDescent="0.2">
      <c r="A4419" s="23"/>
    </row>
    <row r="4420" spans="1:1" x14ac:dyDescent="0.2">
      <c r="A4420" s="23"/>
    </row>
    <row r="4421" spans="1:1" x14ac:dyDescent="0.2">
      <c r="A4421" s="23"/>
    </row>
    <row r="4422" spans="1:1" x14ac:dyDescent="0.2">
      <c r="A4422" s="23"/>
    </row>
    <row r="4423" spans="1:1" x14ac:dyDescent="0.2">
      <c r="A4423" s="23"/>
    </row>
    <row r="4424" spans="1:1" x14ac:dyDescent="0.2">
      <c r="A4424" s="23"/>
    </row>
    <row r="4425" spans="1:1" x14ac:dyDescent="0.2">
      <c r="A4425" s="23"/>
    </row>
    <row r="4426" spans="1:1" x14ac:dyDescent="0.2">
      <c r="A4426" s="23"/>
    </row>
    <row r="4427" spans="1:1" x14ac:dyDescent="0.2">
      <c r="A4427" s="23"/>
    </row>
    <row r="4428" spans="1:1" x14ac:dyDescent="0.2">
      <c r="A4428" s="23"/>
    </row>
    <row r="4429" spans="1:1" x14ac:dyDescent="0.2">
      <c r="A4429" s="23"/>
    </row>
    <row r="4430" spans="1:1" x14ac:dyDescent="0.2">
      <c r="A4430" s="23"/>
    </row>
    <row r="4431" spans="1:1" x14ac:dyDescent="0.2">
      <c r="A4431" s="23"/>
    </row>
    <row r="4432" spans="1:1" x14ac:dyDescent="0.2">
      <c r="A4432" s="23"/>
    </row>
    <row r="4433" spans="1:1" x14ac:dyDescent="0.2">
      <c r="A4433" s="23"/>
    </row>
    <row r="4434" spans="1:1" x14ac:dyDescent="0.2">
      <c r="A4434" s="23"/>
    </row>
    <row r="4435" spans="1:1" x14ac:dyDescent="0.2">
      <c r="A4435" s="23"/>
    </row>
    <row r="4436" spans="1:1" x14ac:dyDescent="0.2">
      <c r="A4436" s="23"/>
    </row>
    <row r="4437" spans="1:1" x14ac:dyDescent="0.2">
      <c r="A4437" s="23"/>
    </row>
    <row r="4438" spans="1:1" x14ac:dyDescent="0.2">
      <c r="A4438" s="23"/>
    </row>
    <row r="4439" spans="1:1" x14ac:dyDescent="0.2">
      <c r="A4439" s="23"/>
    </row>
    <row r="4440" spans="1:1" x14ac:dyDescent="0.2">
      <c r="A4440" s="23"/>
    </row>
    <row r="4441" spans="1:1" x14ac:dyDescent="0.2">
      <c r="A4441" s="23"/>
    </row>
    <row r="4442" spans="1:1" x14ac:dyDescent="0.2">
      <c r="A4442" s="23"/>
    </row>
    <row r="4443" spans="1:1" x14ac:dyDescent="0.2">
      <c r="A4443" s="23"/>
    </row>
    <row r="4444" spans="1:1" x14ac:dyDescent="0.2">
      <c r="A4444" s="23"/>
    </row>
    <row r="4445" spans="1:1" x14ac:dyDescent="0.2">
      <c r="A4445" s="23"/>
    </row>
    <row r="4446" spans="1:1" x14ac:dyDescent="0.2">
      <c r="A4446" s="23"/>
    </row>
    <row r="4447" spans="1:1" x14ac:dyDescent="0.2">
      <c r="A4447" s="23"/>
    </row>
    <row r="4448" spans="1:1" x14ac:dyDescent="0.2">
      <c r="A4448" s="23"/>
    </row>
    <row r="4449" spans="1:1" x14ac:dyDescent="0.2">
      <c r="A4449" s="23"/>
    </row>
    <row r="4450" spans="1:1" x14ac:dyDescent="0.2">
      <c r="A4450" s="23"/>
    </row>
    <row r="4451" spans="1:1" x14ac:dyDescent="0.2">
      <c r="A4451" s="23"/>
    </row>
    <row r="4452" spans="1:1" x14ac:dyDescent="0.2">
      <c r="A4452" s="23"/>
    </row>
    <row r="4453" spans="1:1" x14ac:dyDescent="0.2">
      <c r="A4453" s="23"/>
    </row>
    <row r="4454" spans="1:1" x14ac:dyDescent="0.2">
      <c r="A4454" s="23"/>
    </row>
    <row r="4455" spans="1:1" x14ac:dyDescent="0.2">
      <c r="A4455" s="23"/>
    </row>
    <row r="4456" spans="1:1" x14ac:dyDescent="0.2">
      <c r="A4456" s="23"/>
    </row>
    <row r="4457" spans="1:1" x14ac:dyDescent="0.2">
      <c r="A4457" s="23"/>
    </row>
    <row r="4458" spans="1:1" x14ac:dyDescent="0.2">
      <c r="A4458" s="23"/>
    </row>
    <row r="4459" spans="1:1" x14ac:dyDescent="0.2">
      <c r="A4459" s="23"/>
    </row>
    <row r="4460" spans="1:1" x14ac:dyDescent="0.2">
      <c r="A4460" s="23"/>
    </row>
    <row r="4461" spans="1:1" x14ac:dyDescent="0.2">
      <c r="A4461" s="23"/>
    </row>
    <row r="4462" spans="1:1" x14ac:dyDescent="0.2">
      <c r="A4462" s="23"/>
    </row>
    <row r="4463" spans="1:1" x14ac:dyDescent="0.2">
      <c r="A4463" s="23"/>
    </row>
    <row r="4464" spans="1:1" x14ac:dyDescent="0.2">
      <c r="A4464" s="23"/>
    </row>
    <row r="4465" spans="1:1" x14ac:dyDescent="0.2">
      <c r="A4465" s="23"/>
    </row>
    <row r="4466" spans="1:1" x14ac:dyDescent="0.2">
      <c r="A4466" s="23"/>
    </row>
    <row r="4467" spans="1:1" x14ac:dyDescent="0.2">
      <c r="A4467" s="23"/>
    </row>
    <row r="4468" spans="1:1" x14ac:dyDescent="0.2">
      <c r="A4468" s="23"/>
    </row>
    <row r="4469" spans="1:1" x14ac:dyDescent="0.2">
      <c r="A4469" s="23"/>
    </row>
    <row r="4470" spans="1:1" x14ac:dyDescent="0.2">
      <c r="A4470" s="23"/>
    </row>
    <row r="4471" spans="1:1" x14ac:dyDescent="0.2">
      <c r="A4471" s="23"/>
    </row>
    <row r="4472" spans="1:1" x14ac:dyDescent="0.2">
      <c r="A4472" s="23"/>
    </row>
    <row r="4473" spans="1:1" x14ac:dyDescent="0.2">
      <c r="A4473" s="23"/>
    </row>
    <row r="4474" spans="1:1" x14ac:dyDescent="0.2">
      <c r="A4474" s="23"/>
    </row>
    <row r="4475" spans="1:1" x14ac:dyDescent="0.2">
      <c r="A4475" s="23"/>
    </row>
    <row r="4476" spans="1:1" x14ac:dyDescent="0.2">
      <c r="A4476" s="23"/>
    </row>
    <row r="4477" spans="1:1" x14ac:dyDescent="0.2">
      <c r="A4477" s="23"/>
    </row>
    <row r="4478" spans="1:1" x14ac:dyDescent="0.2">
      <c r="A4478" s="23"/>
    </row>
    <row r="4479" spans="1:1" x14ac:dyDescent="0.2">
      <c r="A4479" s="23"/>
    </row>
    <row r="4480" spans="1:1" x14ac:dyDescent="0.2">
      <c r="A4480" s="23"/>
    </row>
    <row r="4481" spans="1:1" x14ac:dyDescent="0.2">
      <c r="A4481" s="23"/>
    </row>
    <row r="4482" spans="1:1" x14ac:dyDescent="0.2">
      <c r="A4482" s="23"/>
    </row>
    <row r="4483" spans="1:1" x14ac:dyDescent="0.2">
      <c r="A4483" s="23"/>
    </row>
    <row r="4484" spans="1:1" x14ac:dyDescent="0.2">
      <c r="A4484" s="23"/>
    </row>
    <row r="4485" spans="1:1" x14ac:dyDescent="0.2">
      <c r="A4485" s="23"/>
    </row>
    <row r="4486" spans="1:1" x14ac:dyDescent="0.2">
      <c r="A4486" s="23"/>
    </row>
    <row r="4487" spans="1:1" x14ac:dyDescent="0.2">
      <c r="A4487" s="23"/>
    </row>
    <row r="4488" spans="1:1" x14ac:dyDescent="0.2">
      <c r="A4488" s="23"/>
    </row>
    <row r="4489" spans="1:1" x14ac:dyDescent="0.2">
      <c r="A4489" s="23"/>
    </row>
    <row r="4490" spans="1:1" x14ac:dyDescent="0.2">
      <c r="A4490" s="23"/>
    </row>
    <row r="4491" spans="1:1" x14ac:dyDescent="0.2">
      <c r="A4491" s="23"/>
    </row>
    <row r="4492" spans="1:1" x14ac:dyDescent="0.2">
      <c r="A4492" s="23"/>
    </row>
    <row r="4493" spans="1:1" x14ac:dyDescent="0.2">
      <c r="A4493" s="23"/>
    </row>
    <row r="4494" spans="1:1" x14ac:dyDescent="0.2">
      <c r="A4494" s="23"/>
    </row>
    <row r="4495" spans="1:1" x14ac:dyDescent="0.2">
      <c r="A4495" s="23"/>
    </row>
    <row r="4496" spans="1:1" x14ac:dyDescent="0.2">
      <c r="A4496" s="23"/>
    </row>
    <row r="4497" spans="1:1" x14ac:dyDescent="0.2">
      <c r="A4497" s="23"/>
    </row>
    <row r="4498" spans="1:1" x14ac:dyDescent="0.2">
      <c r="A4498" s="23"/>
    </row>
    <row r="4499" spans="1:1" x14ac:dyDescent="0.2">
      <c r="A4499" s="23"/>
    </row>
    <row r="4500" spans="1:1" x14ac:dyDescent="0.2">
      <c r="A4500" s="23"/>
    </row>
    <row r="4501" spans="1:1" x14ac:dyDescent="0.2">
      <c r="A4501" s="23"/>
    </row>
    <row r="4502" spans="1:1" x14ac:dyDescent="0.2">
      <c r="A4502" s="23"/>
    </row>
    <row r="4503" spans="1:1" x14ac:dyDescent="0.2">
      <c r="A4503" s="23"/>
    </row>
    <row r="4504" spans="1:1" x14ac:dyDescent="0.2">
      <c r="A4504" s="23"/>
    </row>
    <row r="4505" spans="1:1" x14ac:dyDescent="0.2">
      <c r="A4505" s="23"/>
    </row>
    <row r="4506" spans="1:1" x14ac:dyDescent="0.2">
      <c r="A4506" s="23"/>
    </row>
    <row r="4507" spans="1:1" x14ac:dyDescent="0.2">
      <c r="A4507" s="23"/>
    </row>
    <row r="4508" spans="1:1" x14ac:dyDescent="0.2">
      <c r="A4508" s="23"/>
    </row>
    <row r="4509" spans="1:1" x14ac:dyDescent="0.2">
      <c r="A4509" s="23"/>
    </row>
    <row r="4510" spans="1:1" x14ac:dyDescent="0.2">
      <c r="A4510" s="23"/>
    </row>
    <row r="4511" spans="1:1" x14ac:dyDescent="0.2">
      <c r="A4511" s="23"/>
    </row>
    <row r="4512" spans="1:1" x14ac:dyDescent="0.2">
      <c r="A4512" s="23"/>
    </row>
    <row r="4513" spans="1:1" x14ac:dyDescent="0.2">
      <c r="A4513" s="23"/>
    </row>
    <row r="4514" spans="1:1" x14ac:dyDescent="0.2">
      <c r="A4514" s="23"/>
    </row>
    <row r="4515" spans="1:1" x14ac:dyDescent="0.2">
      <c r="A4515" s="23"/>
    </row>
    <row r="4516" spans="1:1" x14ac:dyDescent="0.2">
      <c r="A4516" s="23"/>
    </row>
    <row r="4517" spans="1:1" x14ac:dyDescent="0.2">
      <c r="A4517" s="23"/>
    </row>
    <row r="4518" spans="1:1" x14ac:dyDescent="0.2">
      <c r="A4518" s="23"/>
    </row>
    <row r="4519" spans="1:1" x14ac:dyDescent="0.2">
      <c r="A4519" s="23"/>
    </row>
    <row r="4520" spans="1:1" x14ac:dyDescent="0.2">
      <c r="A4520" s="23"/>
    </row>
    <row r="4521" spans="1:1" x14ac:dyDescent="0.2">
      <c r="A4521" s="23"/>
    </row>
    <row r="4522" spans="1:1" x14ac:dyDescent="0.2">
      <c r="A4522" s="23"/>
    </row>
    <row r="4523" spans="1:1" x14ac:dyDescent="0.2">
      <c r="A4523" s="23"/>
    </row>
    <row r="4524" spans="1:1" x14ac:dyDescent="0.2">
      <c r="A4524" s="23"/>
    </row>
    <row r="4525" spans="1:1" x14ac:dyDescent="0.2">
      <c r="A4525" s="23"/>
    </row>
    <row r="4526" spans="1:1" x14ac:dyDescent="0.2">
      <c r="A4526" s="23"/>
    </row>
    <row r="4527" spans="1:1" x14ac:dyDescent="0.2">
      <c r="A4527" s="23"/>
    </row>
    <row r="4528" spans="1:1" x14ac:dyDescent="0.2">
      <c r="A4528" s="23"/>
    </row>
    <row r="4529" spans="1:1" x14ac:dyDescent="0.2">
      <c r="A4529" s="23"/>
    </row>
    <row r="4530" spans="1:1" x14ac:dyDescent="0.2">
      <c r="A4530" s="23"/>
    </row>
    <row r="4531" spans="1:1" x14ac:dyDescent="0.2">
      <c r="A4531" s="23"/>
    </row>
    <row r="4532" spans="1:1" x14ac:dyDescent="0.2">
      <c r="A4532" s="23"/>
    </row>
    <row r="4533" spans="1:1" x14ac:dyDescent="0.2">
      <c r="A4533" s="23"/>
    </row>
    <row r="4534" spans="1:1" x14ac:dyDescent="0.2">
      <c r="A4534" s="23"/>
    </row>
    <row r="4535" spans="1:1" x14ac:dyDescent="0.2">
      <c r="A4535" s="23"/>
    </row>
    <row r="4536" spans="1:1" x14ac:dyDescent="0.2">
      <c r="A4536" s="23"/>
    </row>
    <row r="4537" spans="1:1" x14ac:dyDescent="0.2">
      <c r="A4537" s="23"/>
    </row>
    <row r="4538" spans="1:1" x14ac:dyDescent="0.2">
      <c r="A4538" s="23"/>
    </row>
    <row r="4539" spans="1:1" x14ac:dyDescent="0.2">
      <c r="A4539" s="23"/>
    </row>
    <row r="4540" spans="1:1" x14ac:dyDescent="0.2">
      <c r="A4540" s="23"/>
    </row>
    <row r="4541" spans="1:1" x14ac:dyDescent="0.2">
      <c r="A4541" s="23"/>
    </row>
    <row r="4542" spans="1:1" x14ac:dyDescent="0.2">
      <c r="A4542" s="23"/>
    </row>
    <row r="4543" spans="1:1" x14ac:dyDescent="0.2">
      <c r="A4543" s="23"/>
    </row>
    <row r="4544" spans="1:1" x14ac:dyDescent="0.2">
      <c r="A4544" s="23"/>
    </row>
    <row r="4545" spans="1:1" x14ac:dyDescent="0.2">
      <c r="A4545" s="23"/>
    </row>
    <row r="4546" spans="1:1" x14ac:dyDescent="0.2">
      <c r="A4546" s="23"/>
    </row>
    <row r="4547" spans="1:1" x14ac:dyDescent="0.2">
      <c r="A4547" s="23"/>
    </row>
    <row r="4548" spans="1:1" x14ac:dyDescent="0.2">
      <c r="A4548" s="23"/>
    </row>
    <row r="4549" spans="1:1" x14ac:dyDescent="0.2">
      <c r="A4549" s="23"/>
    </row>
    <row r="4550" spans="1:1" x14ac:dyDescent="0.2">
      <c r="A4550" s="23"/>
    </row>
    <row r="4551" spans="1:1" x14ac:dyDescent="0.2">
      <c r="A4551" s="23"/>
    </row>
    <row r="4552" spans="1:1" x14ac:dyDescent="0.2">
      <c r="A4552" s="23"/>
    </row>
    <row r="4553" spans="1:1" x14ac:dyDescent="0.2">
      <c r="A4553" s="23"/>
    </row>
    <row r="4554" spans="1:1" x14ac:dyDescent="0.2">
      <c r="A4554" s="23"/>
    </row>
    <row r="4555" spans="1:1" x14ac:dyDescent="0.2">
      <c r="A4555" s="23"/>
    </row>
    <row r="4556" spans="1:1" x14ac:dyDescent="0.2">
      <c r="A4556" s="23"/>
    </row>
    <row r="4557" spans="1:1" x14ac:dyDescent="0.2">
      <c r="A4557" s="23"/>
    </row>
    <row r="4558" spans="1:1" x14ac:dyDescent="0.2">
      <c r="A4558" s="23"/>
    </row>
    <row r="4559" spans="1:1" x14ac:dyDescent="0.2">
      <c r="A4559" s="23"/>
    </row>
    <row r="4560" spans="1:1" x14ac:dyDescent="0.2">
      <c r="A4560" s="23"/>
    </row>
    <row r="4561" spans="1:1" x14ac:dyDescent="0.2">
      <c r="A4561" s="23"/>
    </row>
    <row r="4562" spans="1:1" x14ac:dyDescent="0.2">
      <c r="A4562" s="23"/>
    </row>
    <row r="4563" spans="1:1" x14ac:dyDescent="0.2">
      <c r="A4563" s="23"/>
    </row>
    <row r="4564" spans="1:1" x14ac:dyDescent="0.2">
      <c r="A4564" s="23"/>
    </row>
    <row r="4565" spans="1:1" x14ac:dyDescent="0.2">
      <c r="A4565" s="23"/>
    </row>
    <row r="4566" spans="1:1" x14ac:dyDescent="0.2">
      <c r="A4566" s="23"/>
    </row>
    <row r="4567" spans="1:1" x14ac:dyDescent="0.2">
      <c r="A4567" s="23"/>
    </row>
    <row r="4568" spans="1:1" x14ac:dyDescent="0.2">
      <c r="A4568" s="23"/>
    </row>
    <row r="4569" spans="1:1" x14ac:dyDescent="0.2">
      <c r="A4569" s="23"/>
    </row>
    <row r="4570" spans="1:1" x14ac:dyDescent="0.2">
      <c r="A4570" s="23"/>
    </row>
    <row r="4571" spans="1:1" x14ac:dyDescent="0.2">
      <c r="A4571" s="23"/>
    </row>
    <row r="4572" spans="1:1" x14ac:dyDescent="0.2">
      <c r="A4572" s="23"/>
    </row>
    <row r="4573" spans="1:1" x14ac:dyDescent="0.2">
      <c r="A4573" s="23"/>
    </row>
    <row r="4574" spans="1:1" x14ac:dyDescent="0.2">
      <c r="A4574" s="23"/>
    </row>
    <row r="4575" spans="1:1" x14ac:dyDescent="0.2">
      <c r="A4575" s="23"/>
    </row>
    <row r="4576" spans="1:1" x14ac:dyDescent="0.2">
      <c r="A4576" s="23"/>
    </row>
    <row r="4577" spans="1:1" x14ac:dyDescent="0.2">
      <c r="A4577" s="23"/>
    </row>
    <row r="4578" spans="1:1" x14ac:dyDescent="0.2">
      <c r="A4578" s="23"/>
    </row>
    <row r="4579" spans="1:1" x14ac:dyDescent="0.2">
      <c r="A4579" s="23"/>
    </row>
    <row r="4580" spans="1:1" x14ac:dyDescent="0.2">
      <c r="A4580" s="23"/>
    </row>
    <row r="4581" spans="1:1" x14ac:dyDescent="0.2">
      <c r="A4581" s="23"/>
    </row>
    <row r="4582" spans="1:1" x14ac:dyDescent="0.2">
      <c r="A4582" s="23"/>
    </row>
    <row r="4583" spans="1:1" x14ac:dyDescent="0.2">
      <c r="A4583" s="23"/>
    </row>
    <row r="4584" spans="1:1" x14ac:dyDescent="0.2">
      <c r="A4584" s="23"/>
    </row>
    <row r="4585" spans="1:1" x14ac:dyDescent="0.2">
      <c r="A4585" s="23"/>
    </row>
    <row r="4586" spans="1:1" x14ac:dyDescent="0.2">
      <c r="A4586" s="23"/>
    </row>
    <row r="4587" spans="1:1" x14ac:dyDescent="0.2">
      <c r="A4587" s="23"/>
    </row>
    <row r="4588" spans="1:1" x14ac:dyDescent="0.2">
      <c r="A4588" s="23"/>
    </row>
    <row r="4589" spans="1:1" x14ac:dyDescent="0.2">
      <c r="A4589" s="23"/>
    </row>
    <row r="4590" spans="1:1" x14ac:dyDescent="0.2">
      <c r="A4590" s="23"/>
    </row>
    <row r="4591" spans="1:1" x14ac:dyDescent="0.2">
      <c r="A4591" s="23"/>
    </row>
    <row r="4592" spans="1:1" x14ac:dyDescent="0.2">
      <c r="A4592" s="23"/>
    </row>
    <row r="4593" spans="1:1" x14ac:dyDescent="0.2">
      <c r="A4593" s="23"/>
    </row>
    <row r="4594" spans="1:1" x14ac:dyDescent="0.2">
      <c r="A4594" s="23"/>
    </row>
    <row r="4595" spans="1:1" x14ac:dyDescent="0.2">
      <c r="A4595" s="23"/>
    </row>
    <row r="4596" spans="1:1" x14ac:dyDescent="0.2">
      <c r="A4596" s="23"/>
    </row>
    <row r="4597" spans="1:1" x14ac:dyDescent="0.2">
      <c r="A4597" s="23"/>
    </row>
    <row r="4598" spans="1:1" x14ac:dyDescent="0.2">
      <c r="A4598" s="23"/>
    </row>
    <row r="4599" spans="1:1" x14ac:dyDescent="0.2">
      <c r="A4599" s="23"/>
    </row>
    <row r="4600" spans="1:1" x14ac:dyDescent="0.2">
      <c r="A4600" s="23"/>
    </row>
    <row r="4601" spans="1:1" x14ac:dyDescent="0.2">
      <c r="A4601" s="23"/>
    </row>
    <row r="4602" spans="1:1" x14ac:dyDescent="0.2">
      <c r="A4602" s="23"/>
    </row>
    <row r="4603" spans="1:1" x14ac:dyDescent="0.2">
      <c r="A4603" s="23"/>
    </row>
    <row r="4604" spans="1:1" x14ac:dyDescent="0.2">
      <c r="A4604" s="23"/>
    </row>
    <row r="4605" spans="1:1" x14ac:dyDescent="0.2">
      <c r="A4605" s="23"/>
    </row>
    <row r="4606" spans="1:1" x14ac:dyDescent="0.2">
      <c r="A4606" s="23"/>
    </row>
    <row r="4607" spans="1:1" x14ac:dyDescent="0.2">
      <c r="A4607" s="23"/>
    </row>
    <row r="4608" spans="1:1" x14ac:dyDescent="0.2">
      <c r="A4608" s="23"/>
    </row>
    <row r="4609" spans="1:1" x14ac:dyDescent="0.2">
      <c r="A4609" s="23"/>
    </row>
    <row r="4610" spans="1:1" x14ac:dyDescent="0.2">
      <c r="A4610" s="23"/>
    </row>
    <row r="4611" spans="1:1" x14ac:dyDescent="0.2">
      <c r="A4611" s="23"/>
    </row>
    <row r="4612" spans="1:1" x14ac:dyDescent="0.2">
      <c r="A4612" s="23"/>
    </row>
    <row r="4613" spans="1:1" x14ac:dyDescent="0.2">
      <c r="A4613" s="23"/>
    </row>
    <row r="4614" spans="1:1" x14ac:dyDescent="0.2">
      <c r="A4614" s="23"/>
    </row>
    <row r="4615" spans="1:1" x14ac:dyDescent="0.2">
      <c r="A4615" s="23"/>
    </row>
    <row r="4616" spans="1:1" x14ac:dyDescent="0.2">
      <c r="A4616" s="23"/>
    </row>
    <row r="4617" spans="1:1" x14ac:dyDescent="0.2">
      <c r="A4617" s="23"/>
    </row>
    <row r="4618" spans="1:1" x14ac:dyDescent="0.2">
      <c r="A4618" s="23"/>
    </row>
    <row r="4619" spans="1:1" x14ac:dyDescent="0.2">
      <c r="A4619" s="23"/>
    </row>
    <row r="4620" spans="1:1" x14ac:dyDescent="0.2">
      <c r="A4620" s="23"/>
    </row>
    <row r="4621" spans="1:1" x14ac:dyDescent="0.2">
      <c r="A4621" s="23"/>
    </row>
    <row r="4622" spans="1:1" x14ac:dyDescent="0.2">
      <c r="A4622" s="23"/>
    </row>
    <row r="4623" spans="1:1" x14ac:dyDescent="0.2">
      <c r="A4623" s="23"/>
    </row>
    <row r="4624" spans="1:1" x14ac:dyDescent="0.2">
      <c r="A4624" s="23"/>
    </row>
    <row r="4625" spans="1:1" x14ac:dyDescent="0.2">
      <c r="A4625" s="23"/>
    </row>
    <row r="4626" spans="1:1" x14ac:dyDescent="0.2">
      <c r="A4626" s="23"/>
    </row>
    <row r="4627" spans="1:1" x14ac:dyDescent="0.2">
      <c r="A4627" s="23"/>
    </row>
    <row r="4628" spans="1:1" x14ac:dyDescent="0.2">
      <c r="A4628" s="23"/>
    </row>
    <row r="4629" spans="1:1" x14ac:dyDescent="0.2">
      <c r="A4629" s="23"/>
    </row>
    <row r="4630" spans="1:1" x14ac:dyDescent="0.2">
      <c r="A4630" s="23"/>
    </row>
    <row r="4631" spans="1:1" x14ac:dyDescent="0.2">
      <c r="A4631" s="23"/>
    </row>
    <row r="4632" spans="1:1" x14ac:dyDescent="0.2">
      <c r="A4632" s="23"/>
    </row>
    <row r="4633" spans="1:1" x14ac:dyDescent="0.2">
      <c r="A4633" s="23"/>
    </row>
    <row r="4634" spans="1:1" x14ac:dyDescent="0.2">
      <c r="A4634" s="23"/>
    </row>
    <row r="4635" spans="1:1" x14ac:dyDescent="0.2">
      <c r="A4635" s="23"/>
    </row>
    <row r="4636" spans="1:1" x14ac:dyDescent="0.2">
      <c r="A4636" s="23"/>
    </row>
    <row r="4637" spans="1:1" x14ac:dyDescent="0.2">
      <c r="A4637" s="23"/>
    </row>
    <row r="4638" spans="1:1" x14ac:dyDescent="0.2">
      <c r="A4638" s="23"/>
    </row>
    <row r="4639" spans="1:1" x14ac:dyDescent="0.2">
      <c r="A4639" s="23"/>
    </row>
    <row r="4640" spans="1:1" x14ac:dyDescent="0.2">
      <c r="A4640" s="23"/>
    </row>
    <row r="4641" spans="1:1" x14ac:dyDescent="0.2">
      <c r="A4641" s="23"/>
    </row>
    <row r="4642" spans="1:1" x14ac:dyDescent="0.2">
      <c r="A4642" s="23"/>
    </row>
    <row r="4643" spans="1:1" x14ac:dyDescent="0.2">
      <c r="A4643" s="23"/>
    </row>
    <row r="4644" spans="1:1" x14ac:dyDescent="0.2">
      <c r="A4644" s="23"/>
    </row>
    <row r="4645" spans="1:1" x14ac:dyDescent="0.2">
      <c r="A4645" s="23"/>
    </row>
    <row r="4646" spans="1:1" x14ac:dyDescent="0.2">
      <c r="A4646" s="23"/>
    </row>
    <row r="4647" spans="1:1" x14ac:dyDescent="0.2">
      <c r="A4647" s="23"/>
    </row>
    <row r="4648" spans="1:1" x14ac:dyDescent="0.2">
      <c r="A4648" s="23"/>
    </row>
    <row r="4649" spans="1:1" x14ac:dyDescent="0.2">
      <c r="A4649" s="23"/>
    </row>
    <row r="4650" spans="1:1" x14ac:dyDescent="0.2">
      <c r="A4650" s="23"/>
    </row>
    <row r="4651" spans="1:1" x14ac:dyDescent="0.2">
      <c r="A4651" s="23"/>
    </row>
    <row r="4652" spans="1:1" x14ac:dyDescent="0.2">
      <c r="A4652" s="23"/>
    </row>
    <row r="4653" spans="1:1" x14ac:dyDescent="0.2">
      <c r="A4653" s="23"/>
    </row>
    <row r="4654" spans="1:1" x14ac:dyDescent="0.2">
      <c r="A4654" s="23"/>
    </row>
    <row r="4655" spans="1:1" x14ac:dyDescent="0.2">
      <c r="A4655" s="23"/>
    </row>
    <row r="4656" spans="1:1" x14ac:dyDescent="0.2">
      <c r="A4656" s="23"/>
    </row>
    <row r="4657" spans="1:1" x14ac:dyDescent="0.2">
      <c r="A4657" s="23"/>
    </row>
    <row r="4658" spans="1:1" x14ac:dyDescent="0.2">
      <c r="A4658" s="23"/>
    </row>
    <row r="4659" spans="1:1" x14ac:dyDescent="0.2">
      <c r="A4659" s="23"/>
    </row>
    <row r="4660" spans="1:1" x14ac:dyDescent="0.2">
      <c r="A4660" s="23"/>
    </row>
    <row r="4661" spans="1:1" x14ac:dyDescent="0.2">
      <c r="A4661" s="23"/>
    </row>
    <row r="4662" spans="1:1" x14ac:dyDescent="0.2">
      <c r="A4662" s="23"/>
    </row>
    <row r="4663" spans="1:1" x14ac:dyDescent="0.2">
      <c r="A4663" s="23"/>
    </row>
    <row r="4664" spans="1:1" x14ac:dyDescent="0.2">
      <c r="A4664" s="23"/>
    </row>
    <row r="4665" spans="1:1" x14ac:dyDescent="0.2">
      <c r="A4665" s="23"/>
    </row>
    <row r="4666" spans="1:1" x14ac:dyDescent="0.2">
      <c r="A4666" s="23"/>
    </row>
    <row r="4667" spans="1:1" x14ac:dyDescent="0.2">
      <c r="A4667" s="23"/>
    </row>
    <row r="4668" spans="1:1" x14ac:dyDescent="0.2">
      <c r="A4668" s="23"/>
    </row>
    <row r="4669" spans="1:1" x14ac:dyDescent="0.2">
      <c r="A4669" s="23"/>
    </row>
    <row r="4670" spans="1:1" x14ac:dyDescent="0.2">
      <c r="A4670" s="23"/>
    </row>
    <row r="4671" spans="1:1" x14ac:dyDescent="0.2">
      <c r="A4671" s="23"/>
    </row>
    <row r="4672" spans="1:1" x14ac:dyDescent="0.2">
      <c r="A4672" s="23"/>
    </row>
    <row r="4673" spans="1:1" x14ac:dyDescent="0.2">
      <c r="A4673" s="23"/>
    </row>
    <row r="4674" spans="1:1" x14ac:dyDescent="0.2">
      <c r="A4674" s="23"/>
    </row>
    <row r="4675" spans="1:1" x14ac:dyDescent="0.2">
      <c r="A4675" s="23"/>
    </row>
    <row r="4676" spans="1:1" x14ac:dyDescent="0.2">
      <c r="A4676" s="23"/>
    </row>
    <row r="4677" spans="1:1" x14ac:dyDescent="0.2">
      <c r="A4677" s="23"/>
    </row>
    <row r="4678" spans="1:1" x14ac:dyDescent="0.2">
      <c r="A4678" s="23"/>
    </row>
    <row r="4679" spans="1:1" x14ac:dyDescent="0.2">
      <c r="A4679" s="23"/>
    </row>
    <row r="4680" spans="1:1" x14ac:dyDescent="0.2">
      <c r="A4680" s="23"/>
    </row>
    <row r="4681" spans="1:1" x14ac:dyDescent="0.2">
      <c r="A4681" s="23"/>
    </row>
    <row r="4682" spans="1:1" x14ac:dyDescent="0.2">
      <c r="A4682" s="23"/>
    </row>
    <row r="4683" spans="1:1" x14ac:dyDescent="0.2">
      <c r="A4683" s="23"/>
    </row>
    <row r="4684" spans="1:1" x14ac:dyDescent="0.2">
      <c r="A4684" s="23"/>
    </row>
    <row r="4685" spans="1:1" x14ac:dyDescent="0.2">
      <c r="A4685" s="23"/>
    </row>
    <row r="4686" spans="1:1" x14ac:dyDescent="0.2">
      <c r="A4686" s="23"/>
    </row>
    <row r="4687" spans="1:1" x14ac:dyDescent="0.2">
      <c r="A4687" s="23"/>
    </row>
    <row r="4688" spans="1:1" x14ac:dyDescent="0.2">
      <c r="A4688" s="23"/>
    </row>
    <row r="4689" spans="1:1" x14ac:dyDescent="0.2">
      <c r="A4689" s="23"/>
    </row>
    <row r="4690" spans="1:1" x14ac:dyDescent="0.2">
      <c r="A4690" s="23"/>
    </row>
    <row r="4691" spans="1:1" x14ac:dyDescent="0.2">
      <c r="A4691" s="23"/>
    </row>
    <row r="4692" spans="1:1" x14ac:dyDescent="0.2">
      <c r="A4692" s="23"/>
    </row>
    <row r="4693" spans="1:1" x14ac:dyDescent="0.2">
      <c r="A4693" s="23"/>
    </row>
    <row r="4694" spans="1:1" x14ac:dyDescent="0.2">
      <c r="A4694" s="23"/>
    </row>
    <row r="4695" spans="1:1" x14ac:dyDescent="0.2">
      <c r="A4695" s="23"/>
    </row>
    <row r="4696" spans="1:1" x14ac:dyDescent="0.2">
      <c r="A4696" s="23"/>
    </row>
    <row r="4697" spans="1:1" x14ac:dyDescent="0.2">
      <c r="A4697" s="23"/>
    </row>
    <row r="4698" spans="1:1" x14ac:dyDescent="0.2">
      <c r="A4698" s="23"/>
    </row>
    <row r="4699" spans="1:1" x14ac:dyDescent="0.2">
      <c r="A4699" s="23"/>
    </row>
    <row r="4700" spans="1:1" x14ac:dyDescent="0.2">
      <c r="A4700" s="23"/>
    </row>
    <row r="4701" spans="1:1" x14ac:dyDescent="0.2">
      <c r="A4701" s="23"/>
    </row>
    <row r="4702" spans="1:1" x14ac:dyDescent="0.2">
      <c r="A4702" s="23"/>
    </row>
    <row r="4703" spans="1:1" x14ac:dyDescent="0.2">
      <c r="A4703" s="23"/>
    </row>
    <row r="4704" spans="1:1" x14ac:dyDescent="0.2">
      <c r="A4704" s="23"/>
    </row>
    <row r="4705" spans="1:1" x14ac:dyDescent="0.2">
      <c r="A4705" s="23"/>
    </row>
    <row r="4706" spans="1:1" x14ac:dyDescent="0.2">
      <c r="A4706" s="23"/>
    </row>
    <row r="4707" spans="1:1" x14ac:dyDescent="0.2">
      <c r="A4707" s="23"/>
    </row>
    <row r="4708" spans="1:1" x14ac:dyDescent="0.2">
      <c r="A4708" s="23"/>
    </row>
    <row r="4709" spans="1:1" x14ac:dyDescent="0.2">
      <c r="A4709" s="23"/>
    </row>
    <row r="4710" spans="1:1" x14ac:dyDescent="0.2">
      <c r="A4710" s="23"/>
    </row>
    <row r="4711" spans="1:1" x14ac:dyDescent="0.2">
      <c r="A4711" s="23"/>
    </row>
    <row r="4712" spans="1:1" x14ac:dyDescent="0.2">
      <c r="A4712" s="23"/>
    </row>
    <row r="4713" spans="1:1" x14ac:dyDescent="0.2">
      <c r="A4713" s="23"/>
    </row>
    <row r="4714" spans="1:1" x14ac:dyDescent="0.2">
      <c r="A4714" s="23"/>
    </row>
    <row r="4715" spans="1:1" x14ac:dyDescent="0.2">
      <c r="A4715" s="23"/>
    </row>
    <row r="4716" spans="1:1" x14ac:dyDescent="0.2">
      <c r="A4716" s="23"/>
    </row>
    <row r="4717" spans="1:1" x14ac:dyDescent="0.2">
      <c r="A4717" s="23"/>
    </row>
    <row r="4718" spans="1:1" x14ac:dyDescent="0.2">
      <c r="A4718" s="23"/>
    </row>
    <row r="4719" spans="1:1" x14ac:dyDescent="0.2">
      <c r="A4719" s="23"/>
    </row>
    <row r="4720" spans="1:1" x14ac:dyDescent="0.2">
      <c r="A4720" s="23"/>
    </row>
    <row r="4721" spans="1:1" x14ac:dyDescent="0.2">
      <c r="A4721" s="23"/>
    </row>
    <row r="4722" spans="1:1" x14ac:dyDescent="0.2">
      <c r="A4722" s="23"/>
    </row>
    <row r="4723" spans="1:1" x14ac:dyDescent="0.2">
      <c r="A4723" s="23"/>
    </row>
    <row r="4724" spans="1:1" x14ac:dyDescent="0.2">
      <c r="A4724" s="23"/>
    </row>
    <row r="4725" spans="1:1" x14ac:dyDescent="0.2">
      <c r="A4725" s="23"/>
    </row>
    <row r="4726" spans="1:1" x14ac:dyDescent="0.2">
      <c r="A4726" s="23"/>
    </row>
    <row r="4727" spans="1:1" x14ac:dyDescent="0.2">
      <c r="A4727" s="23"/>
    </row>
    <row r="4728" spans="1:1" x14ac:dyDescent="0.2">
      <c r="A4728" s="23"/>
    </row>
    <row r="4729" spans="1:1" x14ac:dyDescent="0.2">
      <c r="A4729" s="23"/>
    </row>
    <row r="4730" spans="1:1" x14ac:dyDescent="0.2">
      <c r="A4730" s="23"/>
    </row>
    <row r="4731" spans="1:1" x14ac:dyDescent="0.2">
      <c r="A4731" s="23"/>
    </row>
    <row r="4732" spans="1:1" x14ac:dyDescent="0.2">
      <c r="A4732" s="23"/>
    </row>
    <row r="4733" spans="1:1" x14ac:dyDescent="0.2">
      <c r="A4733" s="23"/>
    </row>
    <row r="4734" spans="1:1" x14ac:dyDescent="0.2">
      <c r="A4734" s="23"/>
    </row>
    <row r="4735" spans="1:1" x14ac:dyDescent="0.2">
      <c r="A4735" s="23"/>
    </row>
    <row r="4736" spans="1:1" x14ac:dyDescent="0.2">
      <c r="A4736" s="23"/>
    </row>
    <row r="4737" spans="1:1" x14ac:dyDescent="0.2">
      <c r="A4737" s="23"/>
    </row>
    <row r="4738" spans="1:1" x14ac:dyDescent="0.2">
      <c r="A4738" s="23"/>
    </row>
    <row r="4739" spans="1:1" x14ac:dyDescent="0.2">
      <c r="A4739" s="23"/>
    </row>
    <row r="4740" spans="1:1" x14ac:dyDescent="0.2">
      <c r="A4740" s="23"/>
    </row>
    <row r="4741" spans="1:1" x14ac:dyDescent="0.2">
      <c r="A4741" s="23"/>
    </row>
    <row r="4742" spans="1:1" x14ac:dyDescent="0.2">
      <c r="A4742" s="23"/>
    </row>
    <row r="4743" spans="1:1" x14ac:dyDescent="0.2">
      <c r="A4743" s="23"/>
    </row>
    <row r="4744" spans="1:1" x14ac:dyDescent="0.2">
      <c r="A4744" s="23"/>
    </row>
    <row r="4745" spans="1:1" x14ac:dyDescent="0.2">
      <c r="A4745" s="23"/>
    </row>
    <row r="4746" spans="1:1" x14ac:dyDescent="0.2">
      <c r="A4746" s="23"/>
    </row>
    <row r="4747" spans="1:1" x14ac:dyDescent="0.2">
      <c r="A4747" s="23"/>
    </row>
    <row r="4748" spans="1:1" x14ac:dyDescent="0.2">
      <c r="A4748" s="23"/>
    </row>
    <row r="4749" spans="1:1" x14ac:dyDescent="0.2">
      <c r="A4749" s="23"/>
    </row>
    <row r="4750" spans="1:1" x14ac:dyDescent="0.2">
      <c r="A4750" s="23"/>
    </row>
    <row r="4751" spans="1:1" x14ac:dyDescent="0.2">
      <c r="A4751" s="23"/>
    </row>
    <row r="4752" spans="1:1" x14ac:dyDescent="0.2">
      <c r="A4752" s="23"/>
    </row>
    <row r="4753" spans="1:1" x14ac:dyDescent="0.2">
      <c r="A4753" s="23"/>
    </row>
    <row r="4754" spans="1:1" x14ac:dyDescent="0.2">
      <c r="A4754" s="23"/>
    </row>
    <row r="4755" spans="1:1" x14ac:dyDescent="0.2">
      <c r="A4755" s="23"/>
    </row>
    <row r="4756" spans="1:1" x14ac:dyDescent="0.2">
      <c r="A4756" s="23"/>
    </row>
    <row r="4757" spans="1:1" x14ac:dyDescent="0.2">
      <c r="A4757" s="23"/>
    </row>
    <row r="4758" spans="1:1" x14ac:dyDescent="0.2">
      <c r="A4758" s="23"/>
    </row>
    <row r="4759" spans="1:1" x14ac:dyDescent="0.2">
      <c r="A4759" s="23"/>
    </row>
    <row r="4760" spans="1:1" x14ac:dyDescent="0.2">
      <c r="A4760" s="23"/>
    </row>
    <row r="4761" spans="1:1" x14ac:dyDescent="0.2">
      <c r="A4761" s="23"/>
    </row>
    <row r="4762" spans="1:1" x14ac:dyDescent="0.2">
      <c r="A4762" s="23"/>
    </row>
    <row r="4763" spans="1:1" x14ac:dyDescent="0.2">
      <c r="A4763" s="23"/>
    </row>
    <row r="4764" spans="1:1" x14ac:dyDescent="0.2">
      <c r="A4764" s="23"/>
    </row>
    <row r="4765" spans="1:1" x14ac:dyDescent="0.2">
      <c r="A4765" s="23"/>
    </row>
    <row r="4766" spans="1:1" x14ac:dyDescent="0.2">
      <c r="A4766" s="23"/>
    </row>
    <row r="4767" spans="1:1" x14ac:dyDescent="0.2">
      <c r="A4767" s="23"/>
    </row>
    <row r="4768" spans="1:1" x14ac:dyDescent="0.2">
      <c r="A4768" s="23"/>
    </row>
    <row r="4769" spans="1:1" x14ac:dyDescent="0.2">
      <c r="A4769" s="23"/>
    </row>
    <row r="4770" spans="1:1" x14ac:dyDescent="0.2">
      <c r="A4770" s="23"/>
    </row>
    <row r="4771" spans="1:1" x14ac:dyDescent="0.2">
      <c r="A4771" s="23"/>
    </row>
    <row r="4772" spans="1:1" x14ac:dyDescent="0.2">
      <c r="A4772" s="23"/>
    </row>
    <row r="4773" spans="1:1" x14ac:dyDescent="0.2">
      <c r="A4773" s="23"/>
    </row>
    <row r="4774" spans="1:1" x14ac:dyDescent="0.2">
      <c r="A4774" s="23"/>
    </row>
    <row r="4775" spans="1:1" x14ac:dyDescent="0.2">
      <c r="A4775" s="23"/>
    </row>
    <row r="4776" spans="1:1" x14ac:dyDescent="0.2">
      <c r="A4776" s="23"/>
    </row>
    <row r="4777" spans="1:1" x14ac:dyDescent="0.2">
      <c r="A4777" s="23"/>
    </row>
    <row r="4778" spans="1:1" x14ac:dyDescent="0.2">
      <c r="A4778" s="23"/>
    </row>
    <row r="4779" spans="1:1" x14ac:dyDescent="0.2">
      <c r="A4779" s="23"/>
    </row>
    <row r="4780" spans="1:1" x14ac:dyDescent="0.2">
      <c r="A4780" s="23"/>
    </row>
    <row r="4781" spans="1:1" x14ac:dyDescent="0.2">
      <c r="A4781" s="23"/>
    </row>
    <row r="4782" spans="1:1" x14ac:dyDescent="0.2">
      <c r="A4782" s="23"/>
    </row>
    <row r="4783" spans="1:1" x14ac:dyDescent="0.2">
      <c r="A4783" s="23"/>
    </row>
    <row r="4784" spans="1:1" x14ac:dyDescent="0.2">
      <c r="A4784" s="23"/>
    </row>
    <row r="4785" spans="1:1" x14ac:dyDescent="0.2">
      <c r="A4785" s="23"/>
    </row>
    <row r="4786" spans="1:1" x14ac:dyDescent="0.2">
      <c r="A4786" s="23"/>
    </row>
    <row r="4787" spans="1:1" x14ac:dyDescent="0.2">
      <c r="A4787" s="23"/>
    </row>
    <row r="4788" spans="1:1" x14ac:dyDescent="0.2">
      <c r="A4788" s="23"/>
    </row>
    <row r="4789" spans="1:1" x14ac:dyDescent="0.2">
      <c r="A4789" s="23"/>
    </row>
    <row r="4790" spans="1:1" x14ac:dyDescent="0.2">
      <c r="A4790" s="23"/>
    </row>
    <row r="4791" spans="1:1" x14ac:dyDescent="0.2">
      <c r="A4791" s="23"/>
    </row>
    <row r="4792" spans="1:1" x14ac:dyDescent="0.2">
      <c r="A4792" s="23"/>
    </row>
    <row r="4793" spans="1:1" x14ac:dyDescent="0.2">
      <c r="A4793" s="23"/>
    </row>
    <row r="4794" spans="1:1" x14ac:dyDescent="0.2">
      <c r="A4794" s="23"/>
    </row>
    <row r="4795" spans="1:1" x14ac:dyDescent="0.2">
      <c r="A4795" s="23"/>
    </row>
    <row r="4796" spans="1:1" x14ac:dyDescent="0.2">
      <c r="A4796" s="23"/>
    </row>
    <row r="4797" spans="1:1" x14ac:dyDescent="0.2">
      <c r="A4797" s="23"/>
    </row>
    <row r="4798" spans="1:1" x14ac:dyDescent="0.2">
      <c r="A4798" s="23"/>
    </row>
    <row r="4799" spans="1:1" x14ac:dyDescent="0.2">
      <c r="A4799" s="23"/>
    </row>
    <row r="4800" spans="1:1" x14ac:dyDescent="0.2">
      <c r="A4800" s="23"/>
    </row>
    <row r="4801" spans="1:1" x14ac:dyDescent="0.2">
      <c r="A4801" s="23"/>
    </row>
    <row r="4802" spans="1:1" x14ac:dyDescent="0.2">
      <c r="A4802" s="23"/>
    </row>
    <row r="4803" spans="1:1" x14ac:dyDescent="0.2">
      <c r="A4803" s="23"/>
    </row>
    <row r="4804" spans="1:1" x14ac:dyDescent="0.2">
      <c r="A4804" s="23"/>
    </row>
    <row r="4805" spans="1:1" x14ac:dyDescent="0.2">
      <c r="A4805" s="23"/>
    </row>
    <row r="4806" spans="1:1" x14ac:dyDescent="0.2">
      <c r="A4806" s="23"/>
    </row>
    <row r="4807" spans="1:1" x14ac:dyDescent="0.2">
      <c r="A4807" s="23"/>
    </row>
    <row r="4808" spans="1:1" x14ac:dyDescent="0.2">
      <c r="A4808" s="23"/>
    </row>
    <row r="4809" spans="1:1" x14ac:dyDescent="0.2">
      <c r="A4809" s="23"/>
    </row>
    <row r="4810" spans="1:1" x14ac:dyDescent="0.2">
      <c r="A4810" s="23"/>
    </row>
    <row r="4811" spans="1:1" x14ac:dyDescent="0.2">
      <c r="A4811" s="23"/>
    </row>
    <row r="4812" spans="1:1" x14ac:dyDescent="0.2">
      <c r="A4812" s="23"/>
    </row>
    <row r="4813" spans="1:1" x14ac:dyDescent="0.2">
      <c r="A4813" s="23"/>
    </row>
    <row r="4814" spans="1:1" x14ac:dyDescent="0.2">
      <c r="A4814" s="23"/>
    </row>
    <row r="4815" spans="1:1" x14ac:dyDescent="0.2">
      <c r="A4815" s="23"/>
    </row>
    <row r="4816" spans="1:1" x14ac:dyDescent="0.2">
      <c r="A4816" s="23"/>
    </row>
    <row r="4817" spans="1:1" x14ac:dyDescent="0.2">
      <c r="A4817" s="23"/>
    </row>
    <row r="4818" spans="1:1" x14ac:dyDescent="0.2">
      <c r="A4818" s="23"/>
    </row>
    <row r="4819" spans="1:1" x14ac:dyDescent="0.2">
      <c r="A4819" s="23"/>
    </row>
    <row r="4820" spans="1:1" x14ac:dyDescent="0.2">
      <c r="A4820" s="23"/>
    </row>
    <row r="4821" spans="1:1" x14ac:dyDescent="0.2">
      <c r="A4821" s="23"/>
    </row>
    <row r="4822" spans="1:1" x14ac:dyDescent="0.2">
      <c r="A4822" s="23"/>
    </row>
    <row r="4823" spans="1:1" x14ac:dyDescent="0.2">
      <c r="A4823" s="23"/>
    </row>
    <row r="4824" spans="1:1" x14ac:dyDescent="0.2">
      <c r="A4824" s="23"/>
    </row>
    <row r="4825" spans="1:1" x14ac:dyDescent="0.2">
      <c r="A4825" s="23"/>
    </row>
    <row r="4826" spans="1:1" x14ac:dyDescent="0.2">
      <c r="A4826" s="23"/>
    </row>
    <row r="4827" spans="1:1" x14ac:dyDescent="0.2">
      <c r="A4827" s="23"/>
    </row>
    <row r="4828" spans="1:1" x14ac:dyDescent="0.2">
      <c r="A4828" s="23"/>
    </row>
    <row r="4829" spans="1:1" x14ac:dyDescent="0.2">
      <c r="A4829" s="23"/>
    </row>
    <row r="4830" spans="1:1" x14ac:dyDescent="0.2">
      <c r="A4830" s="23"/>
    </row>
    <row r="4831" spans="1:1" x14ac:dyDescent="0.2">
      <c r="A4831" s="23"/>
    </row>
    <row r="4832" spans="1:1" x14ac:dyDescent="0.2">
      <c r="A4832" s="23"/>
    </row>
    <row r="4833" spans="1:1" x14ac:dyDescent="0.2">
      <c r="A4833" s="23"/>
    </row>
    <row r="4834" spans="1:1" x14ac:dyDescent="0.2">
      <c r="A4834" s="23"/>
    </row>
    <row r="4835" spans="1:1" x14ac:dyDescent="0.2">
      <c r="A4835" s="23"/>
    </row>
    <row r="4836" spans="1:1" x14ac:dyDescent="0.2">
      <c r="A4836" s="23"/>
    </row>
    <row r="4837" spans="1:1" x14ac:dyDescent="0.2">
      <c r="A4837" s="23"/>
    </row>
    <row r="4838" spans="1:1" x14ac:dyDescent="0.2">
      <c r="A4838" s="23"/>
    </row>
    <row r="4839" spans="1:1" x14ac:dyDescent="0.2">
      <c r="A4839" s="23"/>
    </row>
    <row r="4840" spans="1:1" x14ac:dyDescent="0.2">
      <c r="A4840" s="23"/>
    </row>
    <row r="4841" spans="1:1" x14ac:dyDescent="0.2">
      <c r="A4841" s="23"/>
    </row>
    <row r="4842" spans="1:1" x14ac:dyDescent="0.2">
      <c r="A4842" s="23"/>
    </row>
    <row r="4843" spans="1:1" x14ac:dyDescent="0.2">
      <c r="A4843" s="23"/>
    </row>
    <row r="4844" spans="1:1" x14ac:dyDescent="0.2">
      <c r="A4844" s="23"/>
    </row>
    <row r="4845" spans="1:1" x14ac:dyDescent="0.2">
      <c r="A4845" s="23"/>
    </row>
    <row r="4846" spans="1:1" x14ac:dyDescent="0.2">
      <c r="A4846" s="23"/>
    </row>
    <row r="4847" spans="1:1" x14ac:dyDescent="0.2">
      <c r="A4847" s="23"/>
    </row>
    <row r="4848" spans="1:1" x14ac:dyDescent="0.2">
      <c r="A4848" s="23"/>
    </row>
    <row r="4849" spans="1:1" x14ac:dyDescent="0.2">
      <c r="A4849" s="23"/>
    </row>
    <row r="4850" spans="1:1" x14ac:dyDescent="0.2">
      <c r="A4850" s="23"/>
    </row>
    <row r="4851" spans="1:1" x14ac:dyDescent="0.2">
      <c r="A4851" s="23"/>
    </row>
    <row r="4852" spans="1:1" x14ac:dyDescent="0.2">
      <c r="A4852" s="23"/>
    </row>
    <row r="4853" spans="1:1" x14ac:dyDescent="0.2">
      <c r="A4853" s="23"/>
    </row>
    <row r="4854" spans="1:1" x14ac:dyDescent="0.2">
      <c r="A4854" s="23"/>
    </row>
    <row r="4855" spans="1:1" x14ac:dyDescent="0.2">
      <c r="A4855" s="23"/>
    </row>
    <row r="4856" spans="1:1" x14ac:dyDescent="0.2">
      <c r="A4856" s="23"/>
    </row>
    <row r="4857" spans="1:1" x14ac:dyDescent="0.2">
      <c r="A4857" s="23"/>
    </row>
    <row r="4858" spans="1:1" x14ac:dyDescent="0.2">
      <c r="A4858" s="23"/>
    </row>
    <row r="4859" spans="1:1" x14ac:dyDescent="0.2">
      <c r="A4859" s="23"/>
    </row>
    <row r="4860" spans="1:1" x14ac:dyDescent="0.2">
      <c r="A4860" s="23"/>
    </row>
    <row r="4861" spans="1:1" x14ac:dyDescent="0.2">
      <c r="A4861" s="23"/>
    </row>
    <row r="4862" spans="1:1" x14ac:dyDescent="0.2">
      <c r="A4862" s="23"/>
    </row>
    <row r="4863" spans="1:1" x14ac:dyDescent="0.2">
      <c r="A4863" s="23"/>
    </row>
    <row r="4864" spans="1:1" x14ac:dyDescent="0.2">
      <c r="A4864" s="23"/>
    </row>
    <row r="4865" spans="1:1" x14ac:dyDescent="0.2">
      <c r="A4865" s="23"/>
    </row>
    <row r="4866" spans="1:1" x14ac:dyDescent="0.2">
      <c r="A4866" s="23"/>
    </row>
    <row r="4867" spans="1:1" x14ac:dyDescent="0.2">
      <c r="A4867" s="23"/>
    </row>
    <row r="4868" spans="1:1" x14ac:dyDescent="0.2">
      <c r="A4868" s="23"/>
    </row>
    <row r="4869" spans="1:1" x14ac:dyDescent="0.2">
      <c r="A4869" s="23"/>
    </row>
    <row r="4870" spans="1:1" x14ac:dyDescent="0.2">
      <c r="A4870" s="23"/>
    </row>
    <row r="4871" spans="1:1" x14ac:dyDescent="0.2">
      <c r="A4871" s="23"/>
    </row>
    <row r="4872" spans="1:1" x14ac:dyDescent="0.2">
      <c r="A4872" s="23"/>
    </row>
    <row r="4873" spans="1:1" x14ac:dyDescent="0.2">
      <c r="A4873" s="23"/>
    </row>
    <row r="4874" spans="1:1" x14ac:dyDescent="0.2">
      <c r="A4874" s="23"/>
    </row>
    <row r="4875" spans="1:1" x14ac:dyDescent="0.2">
      <c r="A4875" s="23"/>
    </row>
    <row r="4876" spans="1:1" x14ac:dyDescent="0.2">
      <c r="A4876" s="23"/>
    </row>
    <row r="4877" spans="1:1" x14ac:dyDescent="0.2">
      <c r="A4877" s="23"/>
    </row>
    <row r="4878" spans="1:1" x14ac:dyDescent="0.2">
      <c r="A4878" s="23"/>
    </row>
    <row r="4879" spans="1:1" x14ac:dyDescent="0.2">
      <c r="A4879" s="23"/>
    </row>
    <row r="4880" spans="1:1" x14ac:dyDescent="0.2">
      <c r="A4880" s="23"/>
    </row>
    <row r="4881" spans="1:1" x14ac:dyDescent="0.2">
      <c r="A4881" s="23"/>
    </row>
    <row r="4882" spans="1:1" x14ac:dyDescent="0.2">
      <c r="A4882" s="23"/>
    </row>
    <row r="4883" spans="1:1" x14ac:dyDescent="0.2">
      <c r="A4883" s="23"/>
    </row>
    <row r="4884" spans="1:1" x14ac:dyDescent="0.2">
      <c r="A4884" s="23"/>
    </row>
    <row r="4885" spans="1:1" x14ac:dyDescent="0.2">
      <c r="A4885" s="23"/>
    </row>
    <row r="4886" spans="1:1" x14ac:dyDescent="0.2">
      <c r="A4886" s="23"/>
    </row>
    <row r="4887" spans="1:1" x14ac:dyDescent="0.2">
      <c r="A4887" s="23"/>
    </row>
    <row r="4888" spans="1:1" x14ac:dyDescent="0.2">
      <c r="A4888" s="23"/>
    </row>
    <row r="4889" spans="1:1" x14ac:dyDescent="0.2">
      <c r="A4889" s="23"/>
    </row>
    <row r="4890" spans="1:1" x14ac:dyDescent="0.2">
      <c r="A4890" s="23"/>
    </row>
    <row r="4891" spans="1:1" x14ac:dyDescent="0.2">
      <c r="A4891" s="23"/>
    </row>
    <row r="4892" spans="1:1" x14ac:dyDescent="0.2">
      <c r="A4892" s="23"/>
    </row>
    <row r="4893" spans="1:1" x14ac:dyDescent="0.2">
      <c r="A4893" s="23"/>
    </row>
    <row r="4894" spans="1:1" x14ac:dyDescent="0.2">
      <c r="A4894" s="23"/>
    </row>
    <row r="4895" spans="1:1" x14ac:dyDescent="0.2">
      <c r="A4895" s="23"/>
    </row>
    <row r="4896" spans="1:1" x14ac:dyDescent="0.2">
      <c r="A4896" s="23"/>
    </row>
    <row r="4897" spans="1:1" x14ac:dyDescent="0.2">
      <c r="A4897" s="23"/>
    </row>
    <row r="4898" spans="1:1" x14ac:dyDescent="0.2">
      <c r="A4898" s="23"/>
    </row>
    <row r="4899" spans="1:1" x14ac:dyDescent="0.2">
      <c r="A4899" s="23"/>
    </row>
    <row r="4900" spans="1:1" x14ac:dyDescent="0.2">
      <c r="A4900" s="23"/>
    </row>
    <row r="4901" spans="1:1" x14ac:dyDescent="0.2">
      <c r="A4901" s="23"/>
    </row>
    <row r="4902" spans="1:1" x14ac:dyDescent="0.2">
      <c r="A4902" s="23"/>
    </row>
    <row r="4903" spans="1:1" x14ac:dyDescent="0.2">
      <c r="A4903" s="23"/>
    </row>
    <row r="4904" spans="1:1" x14ac:dyDescent="0.2">
      <c r="A4904" s="23"/>
    </row>
    <row r="4905" spans="1:1" x14ac:dyDescent="0.2">
      <c r="A4905" s="23"/>
    </row>
    <row r="4906" spans="1:1" x14ac:dyDescent="0.2">
      <c r="A4906" s="23"/>
    </row>
    <row r="4907" spans="1:1" x14ac:dyDescent="0.2">
      <c r="A4907" s="23"/>
    </row>
    <row r="4908" spans="1:1" x14ac:dyDescent="0.2">
      <c r="A4908" s="23"/>
    </row>
    <row r="4909" spans="1:1" x14ac:dyDescent="0.2">
      <c r="A4909" s="23"/>
    </row>
    <row r="4910" spans="1:1" x14ac:dyDescent="0.2">
      <c r="A4910" s="23"/>
    </row>
    <row r="4911" spans="1:1" x14ac:dyDescent="0.2">
      <c r="A4911" s="23"/>
    </row>
    <row r="4912" spans="1:1" x14ac:dyDescent="0.2">
      <c r="A4912" s="23"/>
    </row>
    <row r="4913" spans="1:1" x14ac:dyDescent="0.2">
      <c r="A4913" s="23"/>
    </row>
    <row r="4914" spans="1:1" x14ac:dyDescent="0.2">
      <c r="A4914" s="23"/>
    </row>
    <row r="4915" spans="1:1" x14ac:dyDescent="0.2">
      <c r="A4915" s="23"/>
    </row>
    <row r="4916" spans="1:1" x14ac:dyDescent="0.2">
      <c r="A4916" s="23"/>
    </row>
    <row r="4917" spans="1:1" x14ac:dyDescent="0.2">
      <c r="A4917" s="23"/>
    </row>
    <row r="4918" spans="1:1" x14ac:dyDescent="0.2">
      <c r="A4918" s="23"/>
    </row>
    <row r="4919" spans="1:1" x14ac:dyDescent="0.2">
      <c r="A4919" s="23"/>
    </row>
    <row r="4920" spans="1:1" x14ac:dyDescent="0.2">
      <c r="A4920" s="23"/>
    </row>
    <row r="4921" spans="1:1" x14ac:dyDescent="0.2">
      <c r="A4921" s="23"/>
    </row>
    <row r="4922" spans="1:1" x14ac:dyDescent="0.2">
      <c r="A4922" s="23"/>
    </row>
    <row r="4923" spans="1:1" x14ac:dyDescent="0.2">
      <c r="A4923" s="23"/>
    </row>
    <row r="4924" spans="1:1" x14ac:dyDescent="0.2">
      <c r="A4924" s="23"/>
    </row>
    <row r="4925" spans="1:1" x14ac:dyDescent="0.2">
      <c r="A4925" s="23"/>
    </row>
    <row r="4926" spans="1:1" x14ac:dyDescent="0.2">
      <c r="A4926" s="23"/>
    </row>
    <row r="4927" spans="1:1" x14ac:dyDescent="0.2">
      <c r="A4927" s="23"/>
    </row>
    <row r="4928" spans="1:1" x14ac:dyDescent="0.2">
      <c r="A4928" s="23"/>
    </row>
    <row r="4929" spans="1:1" x14ac:dyDescent="0.2">
      <c r="A4929" s="23"/>
    </row>
    <row r="4930" spans="1:1" x14ac:dyDescent="0.2">
      <c r="A4930" s="23"/>
    </row>
    <row r="4931" spans="1:1" x14ac:dyDescent="0.2">
      <c r="A4931" s="23"/>
    </row>
    <row r="4932" spans="1:1" x14ac:dyDescent="0.2">
      <c r="A4932" s="23"/>
    </row>
    <row r="4933" spans="1:1" x14ac:dyDescent="0.2">
      <c r="A4933" s="23"/>
    </row>
    <row r="4934" spans="1:1" x14ac:dyDescent="0.2">
      <c r="A4934" s="23"/>
    </row>
    <row r="4935" spans="1:1" x14ac:dyDescent="0.2">
      <c r="A4935" s="23"/>
    </row>
    <row r="4936" spans="1:1" x14ac:dyDescent="0.2">
      <c r="A4936" s="23"/>
    </row>
    <row r="4937" spans="1:1" x14ac:dyDescent="0.2">
      <c r="A4937" s="23"/>
    </row>
    <row r="4938" spans="1:1" x14ac:dyDescent="0.2">
      <c r="A4938" s="23"/>
    </row>
    <row r="4939" spans="1:1" x14ac:dyDescent="0.2">
      <c r="A4939" s="23"/>
    </row>
    <row r="4940" spans="1:1" x14ac:dyDescent="0.2">
      <c r="A4940" s="23"/>
    </row>
    <row r="4941" spans="1:1" x14ac:dyDescent="0.2">
      <c r="A4941" s="23"/>
    </row>
    <row r="4942" spans="1:1" x14ac:dyDescent="0.2">
      <c r="A4942" s="23"/>
    </row>
    <row r="4943" spans="1:1" x14ac:dyDescent="0.2">
      <c r="A4943" s="23"/>
    </row>
    <row r="4944" spans="1:1" x14ac:dyDescent="0.2">
      <c r="A4944" s="23"/>
    </row>
    <row r="4945" spans="1:1" x14ac:dyDescent="0.2">
      <c r="A4945" s="23"/>
    </row>
    <row r="4946" spans="1:1" x14ac:dyDescent="0.2">
      <c r="A4946" s="23"/>
    </row>
    <row r="4947" spans="1:1" x14ac:dyDescent="0.2">
      <c r="A4947" s="23"/>
    </row>
    <row r="4948" spans="1:1" x14ac:dyDescent="0.2">
      <c r="A4948" s="23"/>
    </row>
    <row r="4949" spans="1:1" x14ac:dyDescent="0.2">
      <c r="A4949" s="23"/>
    </row>
    <row r="4950" spans="1:1" x14ac:dyDescent="0.2">
      <c r="A4950" s="23"/>
    </row>
    <row r="4951" spans="1:1" x14ac:dyDescent="0.2">
      <c r="A4951" s="23"/>
    </row>
    <row r="4952" spans="1:1" x14ac:dyDescent="0.2">
      <c r="A4952" s="23"/>
    </row>
    <row r="4953" spans="1:1" x14ac:dyDescent="0.2">
      <c r="A4953" s="23"/>
    </row>
    <row r="4954" spans="1:1" x14ac:dyDescent="0.2">
      <c r="A4954" s="23"/>
    </row>
    <row r="4955" spans="1:1" x14ac:dyDescent="0.2">
      <c r="A4955" s="23"/>
    </row>
    <row r="4956" spans="1:1" x14ac:dyDescent="0.2">
      <c r="A4956" s="23"/>
    </row>
    <row r="4957" spans="1:1" x14ac:dyDescent="0.2">
      <c r="A4957" s="23"/>
    </row>
    <row r="4958" spans="1:1" x14ac:dyDescent="0.2">
      <c r="A4958" s="23"/>
    </row>
    <row r="4959" spans="1:1" x14ac:dyDescent="0.2">
      <c r="A4959" s="23"/>
    </row>
    <row r="4960" spans="1:1" x14ac:dyDescent="0.2">
      <c r="A4960" s="23"/>
    </row>
    <row r="4961" spans="1:1" x14ac:dyDescent="0.2">
      <c r="A4961" s="23"/>
    </row>
    <row r="4962" spans="1:1" x14ac:dyDescent="0.2">
      <c r="A4962" s="23"/>
    </row>
    <row r="4963" spans="1:1" x14ac:dyDescent="0.2">
      <c r="A4963" s="23"/>
    </row>
    <row r="4964" spans="1:1" x14ac:dyDescent="0.2">
      <c r="A4964" s="23"/>
    </row>
    <row r="4965" spans="1:1" x14ac:dyDescent="0.2">
      <c r="A4965" s="23"/>
    </row>
    <row r="4966" spans="1:1" x14ac:dyDescent="0.2">
      <c r="A4966" s="23"/>
    </row>
    <row r="4967" spans="1:1" x14ac:dyDescent="0.2">
      <c r="A4967" s="23"/>
    </row>
    <row r="4968" spans="1:1" x14ac:dyDescent="0.2">
      <c r="A4968" s="23"/>
    </row>
    <row r="4969" spans="1:1" x14ac:dyDescent="0.2">
      <c r="A4969" s="23"/>
    </row>
    <row r="4970" spans="1:1" x14ac:dyDescent="0.2">
      <c r="A4970" s="23"/>
    </row>
    <row r="4971" spans="1:1" x14ac:dyDescent="0.2">
      <c r="A4971" s="23"/>
    </row>
    <row r="4972" spans="1:1" x14ac:dyDescent="0.2">
      <c r="A4972" s="23"/>
    </row>
    <row r="4973" spans="1:1" x14ac:dyDescent="0.2">
      <c r="A4973" s="23"/>
    </row>
    <row r="4974" spans="1:1" x14ac:dyDescent="0.2">
      <c r="A4974" s="23"/>
    </row>
    <row r="4975" spans="1:1" x14ac:dyDescent="0.2">
      <c r="A4975" s="23"/>
    </row>
    <row r="4976" spans="1:1" x14ac:dyDescent="0.2">
      <c r="A4976" s="23"/>
    </row>
    <row r="4977" spans="1:1" x14ac:dyDescent="0.2">
      <c r="A4977" s="23"/>
    </row>
    <row r="4978" spans="1:1" x14ac:dyDescent="0.2">
      <c r="A4978" s="23"/>
    </row>
    <row r="4979" spans="1:1" x14ac:dyDescent="0.2">
      <c r="A4979" s="23"/>
    </row>
    <row r="4980" spans="1:1" x14ac:dyDescent="0.2">
      <c r="A4980" s="23"/>
    </row>
    <row r="4981" spans="1:1" x14ac:dyDescent="0.2">
      <c r="A4981" s="23"/>
    </row>
    <row r="4982" spans="1:1" x14ac:dyDescent="0.2">
      <c r="A4982" s="23"/>
    </row>
    <row r="4983" spans="1:1" x14ac:dyDescent="0.2">
      <c r="A4983" s="23"/>
    </row>
    <row r="4984" spans="1:1" x14ac:dyDescent="0.2">
      <c r="A4984" s="23"/>
    </row>
    <row r="4985" spans="1:1" x14ac:dyDescent="0.2">
      <c r="A4985" s="23"/>
    </row>
    <row r="4986" spans="1:1" x14ac:dyDescent="0.2">
      <c r="A4986" s="23"/>
    </row>
    <row r="4987" spans="1:1" x14ac:dyDescent="0.2">
      <c r="A4987" s="23"/>
    </row>
    <row r="4988" spans="1:1" x14ac:dyDescent="0.2">
      <c r="A4988" s="23"/>
    </row>
    <row r="4989" spans="1:1" x14ac:dyDescent="0.2">
      <c r="A4989" s="23"/>
    </row>
    <row r="4990" spans="1:1" x14ac:dyDescent="0.2">
      <c r="A4990" s="23"/>
    </row>
    <row r="4991" spans="1:1" x14ac:dyDescent="0.2">
      <c r="A4991" s="23"/>
    </row>
    <row r="4992" spans="1:1" x14ac:dyDescent="0.2">
      <c r="A4992" s="23"/>
    </row>
    <row r="4993" spans="1:1" x14ac:dyDescent="0.2">
      <c r="A4993" s="23"/>
    </row>
    <row r="4994" spans="1:1" x14ac:dyDescent="0.2">
      <c r="A4994" s="23"/>
    </row>
    <row r="4995" spans="1:1" x14ac:dyDescent="0.2">
      <c r="A4995" s="23"/>
    </row>
    <row r="4996" spans="1:1" x14ac:dyDescent="0.2">
      <c r="A4996" s="23"/>
    </row>
    <row r="4997" spans="1:1" x14ac:dyDescent="0.2">
      <c r="A4997" s="23"/>
    </row>
    <row r="4998" spans="1:1" x14ac:dyDescent="0.2">
      <c r="A4998" s="23"/>
    </row>
    <row r="4999" spans="1:1" x14ac:dyDescent="0.2">
      <c r="A4999" s="23"/>
    </row>
    <row r="5000" spans="1:1" x14ac:dyDescent="0.2">
      <c r="A5000" s="23"/>
    </row>
    <row r="5001" spans="1:1" x14ac:dyDescent="0.2">
      <c r="A5001" s="23"/>
    </row>
    <row r="5002" spans="1:1" x14ac:dyDescent="0.2">
      <c r="A5002" s="23"/>
    </row>
    <row r="5003" spans="1:1" x14ac:dyDescent="0.2">
      <c r="A5003" s="23"/>
    </row>
    <row r="5004" spans="1:1" x14ac:dyDescent="0.2">
      <c r="A5004" s="23"/>
    </row>
    <row r="5005" spans="1:1" x14ac:dyDescent="0.2">
      <c r="A5005" s="23"/>
    </row>
    <row r="5006" spans="1:1" x14ac:dyDescent="0.2">
      <c r="A5006" s="23"/>
    </row>
    <row r="5007" spans="1:1" x14ac:dyDescent="0.2">
      <c r="A5007" s="23"/>
    </row>
    <row r="5008" spans="1:1" x14ac:dyDescent="0.2">
      <c r="A5008" s="23"/>
    </row>
    <row r="5009" spans="1:1" x14ac:dyDescent="0.2">
      <c r="A5009" s="23"/>
    </row>
    <row r="5010" spans="1:1" x14ac:dyDescent="0.2">
      <c r="A5010" s="23"/>
    </row>
    <row r="5011" spans="1:1" x14ac:dyDescent="0.2">
      <c r="A5011" s="23"/>
    </row>
    <row r="5012" spans="1:1" x14ac:dyDescent="0.2">
      <c r="A5012" s="23"/>
    </row>
    <row r="5013" spans="1:1" x14ac:dyDescent="0.2">
      <c r="A5013" s="23"/>
    </row>
    <row r="5014" spans="1:1" x14ac:dyDescent="0.2">
      <c r="A5014" s="23"/>
    </row>
    <row r="5015" spans="1:1" x14ac:dyDescent="0.2">
      <c r="A5015" s="23"/>
    </row>
    <row r="5016" spans="1:1" x14ac:dyDescent="0.2">
      <c r="A5016" s="23"/>
    </row>
    <row r="5017" spans="1:1" x14ac:dyDescent="0.2">
      <c r="A5017" s="23"/>
    </row>
    <row r="5018" spans="1:1" x14ac:dyDescent="0.2">
      <c r="A5018" s="23"/>
    </row>
    <row r="5019" spans="1:1" x14ac:dyDescent="0.2">
      <c r="A5019" s="23"/>
    </row>
    <row r="5020" spans="1:1" x14ac:dyDescent="0.2">
      <c r="A5020" s="23"/>
    </row>
    <row r="5021" spans="1:1" x14ac:dyDescent="0.2">
      <c r="A5021" s="23"/>
    </row>
    <row r="5022" spans="1:1" x14ac:dyDescent="0.2">
      <c r="A5022" s="23"/>
    </row>
    <row r="5023" spans="1:1" x14ac:dyDescent="0.2">
      <c r="A5023" s="23"/>
    </row>
    <row r="5024" spans="1:1" x14ac:dyDescent="0.2">
      <c r="A5024" s="23"/>
    </row>
    <row r="5025" spans="1:1" x14ac:dyDescent="0.2">
      <c r="A5025" s="23"/>
    </row>
    <row r="5026" spans="1:1" x14ac:dyDescent="0.2">
      <c r="A5026" s="23"/>
    </row>
    <row r="5027" spans="1:1" x14ac:dyDescent="0.2">
      <c r="A5027" s="23"/>
    </row>
    <row r="5028" spans="1:1" x14ac:dyDescent="0.2">
      <c r="A5028" s="23"/>
    </row>
    <row r="5029" spans="1:1" x14ac:dyDescent="0.2">
      <c r="A5029" s="23"/>
    </row>
    <row r="5030" spans="1:1" x14ac:dyDescent="0.2">
      <c r="A5030" s="23"/>
    </row>
    <row r="5031" spans="1:1" x14ac:dyDescent="0.2">
      <c r="A5031" s="23"/>
    </row>
    <row r="5032" spans="1:1" x14ac:dyDescent="0.2">
      <c r="A5032" s="23"/>
    </row>
    <row r="5033" spans="1:1" x14ac:dyDescent="0.2">
      <c r="A5033" s="23"/>
    </row>
    <row r="5034" spans="1:1" x14ac:dyDescent="0.2">
      <c r="A5034" s="23"/>
    </row>
    <row r="5035" spans="1:1" x14ac:dyDescent="0.2">
      <c r="A5035" s="23"/>
    </row>
    <row r="5036" spans="1:1" x14ac:dyDescent="0.2">
      <c r="A5036" s="23"/>
    </row>
    <row r="5037" spans="1:1" x14ac:dyDescent="0.2">
      <c r="A5037" s="23"/>
    </row>
    <row r="5038" spans="1:1" x14ac:dyDescent="0.2">
      <c r="A5038" s="23"/>
    </row>
    <row r="5039" spans="1:1" x14ac:dyDescent="0.2">
      <c r="A5039" s="23"/>
    </row>
    <row r="5040" spans="1:1" x14ac:dyDescent="0.2">
      <c r="A5040" s="23"/>
    </row>
    <row r="5041" spans="1:1" x14ac:dyDescent="0.2">
      <c r="A5041" s="23"/>
    </row>
    <row r="5042" spans="1:1" x14ac:dyDescent="0.2">
      <c r="A5042" s="23"/>
    </row>
    <row r="5043" spans="1:1" x14ac:dyDescent="0.2">
      <c r="A5043" s="23"/>
    </row>
    <row r="5044" spans="1:1" x14ac:dyDescent="0.2">
      <c r="A5044" s="23"/>
    </row>
    <row r="5045" spans="1:1" x14ac:dyDescent="0.2">
      <c r="A5045" s="23"/>
    </row>
    <row r="5046" spans="1:1" x14ac:dyDescent="0.2">
      <c r="A5046" s="23"/>
    </row>
    <row r="5047" spans="1:1" x14ac:dyDescent="0.2">
      <c r="A5047" s="23"/>
    </row>
    <row r="5048" spans="1:1" x14ac:dyDescent="0.2">
      <c r="A5048" s="23"/>
    </row>
    <row r="5049" spans="1:1" x14ac:dyDescent="0.2">
      <c r="A5049" s="23"/>
    </row>
    <row r="5050" spans="1:1" x14ac:dyDescent="0.2">
      <c r="A5050" s="23"/>
    </row>
    <row r="5051" spans="1:1" x14ac:dyDescent="0.2">
      <c r="A5051" s="23"/>
    </row>
    <row r="5052" spans="1:1" x14ac:dyDescent="0.2">
      <c r="A5052" s="23"/>
    </row>
    <row r="5053" spans="1:1" x14ac:dyDescent="0.2">
      <c r="A5053" s="23"/>
    </row>
    <row r="5054" spans="1:1" x14ac:dyDescent="0.2">
      <c r="A5054" s="23"/>
    </row>
    <row r="5055" spans="1:1" x14ac:dyDescent="0.2">
      <c r="A5055" s="23"/>
    </row>
    <row r="5056" spans="1:1" x14ac:dyDescent="0.2">
      <c r="A5056" s="23"/>
    </row>
    <row r="5057" spans="1:1" x14ac:dyDescent="0.2">
      <c r="A5057" s="23"/>
    </row>
    <row r="5058" spans="1:1" x14ac:dyDescent="0.2">
      <c r="A5058" s="23"/>
    </row>
    <row r="5059" spans="1:1" x14ac:dyDescent="0.2">
      <c r="A5059" s="23"/>
    </row>
    <row r="5060" spans="1:1" x14ac:dyDescent="0.2">
      <c r="A5060" s="23"/>
    </row>
    <row r="5061" spans="1:1" x14ac:dyDescent="0.2">
      <c r="A5061" s="23"/>
    </row>
    <row r="5062" spans="1:1" x14ac:dyDescent="0.2">
      <c r="A5062" s="23"/>
    </row>
    <row r="5063" spans="1:1" x14ac:dyDescent="0.2">
      <c r="A5063" s="23"/>
    </row>
    <row r="5064" spans="1:1" x14ac:dyDescent="0.2">
      <c r="A5064" s="23"/>
    </row>
    <row r="5065" spans="1:1" x14ac:dyDescent="0.2">
      <c r="A5065" s="23"/>
    </row>
    <row r="5066" spans="1:1" x14ac:dyDescent="0.2">
      <c r="A5066" s="23"/>
    </row>
    <row r="5067" spans="1:1" x14ac:dyDescent="0.2">
      <c r="A5067" s="23"/>
    </row>
    <row r="5068" spans="1:1" x14ac:dyDescent="0.2">
      <c r="A5068" s="23"/>
    </row>
    <row r="5069" spans="1:1" x14ac:dyDescent="0.2">
      <c r="A5069" s="23"/>
    </row>
    <row r="5070" spans="1:1" x14ac:dyDescent="0.2">
      <c r="A5070" s="23"/>
    </row>
    <row r="5071" spans="1:1" x14ac:dyDescent="0.2">
      <c r="A5071" s="23"/>
    </row>
    <row r="5072" spans="1:1" x14ac:dyDescent="0.2">
      <c r="A5072" s="23"/>
    </row>
    <row r="5073" spans="1:1" x14ac:dyDescent="0.2">
      <c r="A5073" s="23"/>
    </row>
    <row r="5074" spans="1:1" x14ac:dyDescent="0.2">
      <c r="A5074" s="23"/>
    </row>
    <row r="5075" spans="1:1" x14ac:dyDescent="0.2">
      <c r="A5075" s="23"/>
    </row>
    <row r="5076" spans="1:1" x14ac:dyDescent="0.2">
      <c r="A5076" s="23"/>
    </row>
    <row r="5077" spans="1:1" x14ac:dyDescent="0.2">
      <c r="A5077" s="23"/>
    </row>
    <row r="5078" spans="1:1" x14ac:dyDescent="0.2">
      <c r="A5078" s="23"/>
    </row>
    <row r="5079" spans="1:1" x14ac:dyDescent="0.2">
      <c r="A5079" s="23"/>
    </row>
    <row r="5080" spans="1:1" x14ac:dyDescent="0.2">
      <c r="A5080" s="23"/>
    </row>
    <row r="5081" spans="1:1" x14ac:dyDescent="0.2">
      <c r="A5081" s="23"/>
    </row>
    <row r="5082" spans="1:1" x14ac:dyDescent="0.2">
      <c r="A5082" s="23"/>
    </row>
    <row r="5083" spans="1:1" x14ac:dyDescent="0.2">
      <c r="A5083" s="23"/>
    </row>
    <row r="5084" spans="1:1" x14ac:dyDescent="0.2">
      <c r="A5084" s="23"/>
    </row>
    <row r="5085" spans="1:1" x14ac:dyDescent="0.2">
      <c r="A5085" s="23"/>
    </row>
    <row r="5086" spans="1:1" x14ac:dyDescent="0.2">
      <c r="A5086" s="23"/>
    </row>
    <row r="5087" spans="1:1" x14ac:dyDescent="0.2">
      <c r="A5087" s="23"/>
    </row>
    <row r="5088" spans="1:1" x14ac:dyDescent="0.2">
      <c r="A5088" s="23"/>
    </row>
    <row r="5089" spans="1:1" x14ac:dyDescent="0.2">
      <c r="A5089" s="23"/>
    </row>
    <row r="5090" spans="1:1" x14ac:dyDescent="0.2">
      <c r="A5090" s="23"/>
    </row>
    <row r="5091" spans="1:1" x14ac:dyDescent="0.2">
      <c r="A5091" s="23"/>
    </row>
    <row r="5092" spans="1:1" x14ac:dyDescent="0.2">
      <c r="A5092" s="23"/>
    </row>
    <row r="5093" spans="1:1" x14ac:dyDescent="0.2">
      <c r="A5093" s="23"/>
    </row>
    <row r="5094" spans="1:1" x14ac:dyDescent="0.2">
      <c r="A5094" s="23"/>
    </row>
    <row r="5095" spans="1:1" x14ac:dyDescent="0.2">
      <c r="A5095" s="23"/>
    </row>
    <row r="5096" spans="1:1" x14ac:dyDescent="0.2">
      <c r="A5096" s="23"/>
    </row>
    <row r="5097" spans="1:1" x14ac:dyDescent="0.2">
      <c r="A5097" s="23"/>
    </row>
    <row r="5098" spans="1:1" x14ac:dyDescent="0.2">
      <c r="A5098" s="23"/>
    </row>
    <row r="5099" spans="1:1" x14ac:dyDescent="0.2">
      <c r="A5099" s="23"/>
    </row>
    <row r="5100" spans="1:1" x14ac:dyDescent="0.2">
      <c r="A5100" s="23"/>
    </row>
    <row r="5101" spans="1:1" x14ac:dyDescent="0.2">
      <c r="A5101" s="23"/>
    </row>
    <row r="5102" spans="1:1" x14ac:dyDescent="0.2">
      <c r="A5102" s="23"/>
    </row>
    <row r="5103" spans="1:1" x14ac:dyDescent="0.2">
      <c r="A5103" s="23"/>
    </row>
    <row r="5104" spans="1:1" x14ac:dyDescent="0.2">
      <c r="A5104" s="23"/>
    </row>
    <row r="5105" spans="1:1" x14ac:dyDescent="0.2">
      <c r="A5105" s="23"/>
    </row>
    <row r="5106" spans="1:1" x14ac:dyDescent="0.2">
      <c r="A5106" s="23"/>
    </row>
    <row r="5107" spans="1:1" x14ac:dyDescent="0.2">
      <c r="A5107" s="23"/>
    </row>
    <row r="5108" spans="1:1" x14ac:dyDescent="0.2">
      <c r="A5108" s="23"/>
    </row>
    <row r="5109" spans="1:1" x14ac:dyDescent="0.2">
      <c r="A5109" s="23"/>
    </row>
    <row r="5110" spans="1:1" x14ac:dyDescent="0.2">
      <c r="A5110" s="23"/>
    </row>
    <row r="5111" spans="1:1" x14ac:dyDescent="0.2">
      <c r="A5111" s="23"/>
    </row>
    <row r="5112" spans="1:1" x14ac:dyDescent="0.2">
      <c r="A5112" s="23"/>
    </row>
    <row r="5113" spans="1:1" x14ac:dyDescent="0.2">
      <c r="A5113" s="23"/>
    </row>
    <row r="5114" spans="1:1" x14ac:dyDescent="0.2">
      <c r="A5114" s="23"/>
    </row>
    <row r="5115" spans="1:1" x14ac:dyDescent="0.2">
      <c r="A5115" s="23"/>
    </row>
    <row r="5116" spans="1:1" x14ac:dyDescent="0.2">
      <c r="A5116" s="23"/>
    </row>
    <row r="5117" spans="1:1" x14ac:dyDescent="0.2">
      <c r="A5117" s="23"/>
    </row>
    <row r="5118" spans="1:1" x14ac:dyDescent="0.2">
      <c r="A5118" s="23"/>
    </row>
    <row r="5119" spans="1:1" x14ac:dyDescent="0.2">
      <c r="A5119" s="23"/>
    </row>
    <row r="5120" spans="1:1" x14ac:dyDescent="0.2">
      <c r="A5120" s="23"/>
    </row>
    <row r="5121" spans="1:1" x14ac:dyDescent="0.2">
      <c r="A5121" s="23"/>
    </row>
    <row r="5122" spans="1:1" x14ac:dyDescent="0.2">
      <c r="A5122" s="23"/>
    </row>
    <row r="5123" spans="1:1" x14ac:dyDescent="0.2">
      <c r="A5123" s="23"/>
    </row>
    <row r="5124" spans="1:1" x14ac:dyDescent="0.2">
      <c r="A5124" s="23"/>
    </row>
    <row r="5125" spans="1:1" x14ac:dyDescent="0.2">
      <c r="A5125" s="23"/>
    </row>
    <row r="5126" spans="1:1" x14ac:dyDescent="0.2">
      <c r="A5126" s="23"/>
    </row>
    <row r="5127" spans="1:1" x14ac:dyDescent="0.2">
      <c r="A5127" s="23"/>
    </row>
    <row r="5128" spans="1:1" x14ac:dyDescent="0.2">
      <c r="A5128" s="23"/>
    </row>
    <row r="5129" spans="1:1" x14ac:dyDescent="0.2">
      <c r="A5129" s="23"/>
    </row>
    <row r="5130" spans="1:1" x14ac:dyDescent="0.2">
      <c r="A5130" s="23"/>
    </row>
    <row r="5131" spans="1:1" x14ac:dyDescent="0.2">
      <c r="A5131" s="23"/>
    </row>
    <row r="5132" spans="1:1" x14ac:dyDescent="0.2">
      <c r="A5132" s="23"/>
    </row>
    <row r="5133" spans="1:1" x14ac:dyDescent="0.2">
      <c r="A5133" s="23"/>
    </row>
    <row r="5134" spans="1:1" x14ac:dyDescent="0.2">
      <c r="A5134" s="23"/>
    </row>
    <row r="5135" spans="1:1" x14ac:dyDescent="0.2">
      <c r="A5135" s="23"/>
    </row>
    <row r="5136" spans="1:1" x14ac:dyDescent="0.2">
      <c r="A5136" s="23"/>
    </row>
    <row r="5137" spans="1:1" x14ac:dyDescent="0.2">
      <c r="A5137" s="23"/>
    </row>
    <row r="5138" spans="1:1" x14ac:dyDescent="0.2">
      <c r="A5138" s="23"/>
    </row>
    <row r="5139" spans="1:1" x14ac:dyDescent="0.2">
      <c r="A5139" s="23"/>
    </row>
    <row r="5140" spans="1:1" x14ac:dyDescent="0.2">
      <c r="A5140" s="23"/>
    </row>
    <row r="5141" spans="1:1" x14ac:dyDescent="0.2">
      <c r="A5141" s="23"/>
    </row>
    <row r="5142" spans="1:1" x14ac:dyDescent="0.2">
      <c r="A5142" s="23"/>
    </row>
    <row r="5143" spans="1:1" x14ac:dyDescent="0.2">
      <c r="A5143" s="23"/>
    </row>
    <row r="5144" spans="1:1" x14ac:dyDescent="0.2">
      <c r="A5144" s="23"/>
    </row>
    <row r="5145" spans="1:1" x14ac:dyDescent="0.2">
      <c r="A5145" s="23"/>
    </row>
    <row r="5146" spans="1:1" x14ac:dyDescent="0.2">
      <c r="A5146" s="23"/>
    </row>
    <row r="5147" spans="1:1" x14ac:dyDescent="0.2">
      <c r="A5147" s="23"/>
    </row>
    <row r="5148" spans="1:1" x14ac:dyDescent="0.2">
      <c r="A5148" s="23"/>
    </row>
    <row r="5149" spans="1:1" x14ac:dyDescent="0.2">
      <c r="A5149" s="23"/>
    </row>
    <row r="5150" spans="1:1" x14ac:dyDescent="0.2">
      <c r="A5150" s="23"/>
    </row>
    <row r="5151" spans="1:1" x14ac:dyDescent="0.2">
      <c r="A5151" s="23"/>
    </row>
    <row r="5152" spans="1:1" x14ac:dyDescent="0.2">
      <c r="A5152" s="23"/>
    </row>
    <row r="5153" spans="1:1" x14ac:dyDescent="0.2">
      <c r="A5153" s="23"/>
    </row>
    <row r="5154" spans="1:1" x14ac:dyDescent="0.2">
      <c r="A5154" s="23"/>
    </row>
    <row r="5155" spans="1:1" x14ac:dyDescent="0.2">
      <c r="A5155" s="23"/>
    </row>
    <row r="5156" spans="1:1" x14ac:dyDescent="0.2">
      <c r="A5156" s="23"/>
    </row>
    <row r="5157" spans="1:1" x14ac:dyDescent="0.2">
      <c r="A5157" s="23"/>
    </row>
    <row r="5158" spans="1:1" x14ac:dyDescent="0.2">
      <c r="A5158" s="23"/>
    </row>
    <row r="5159" spans="1:1" x14ac:dyDescent="0.2">
      <c r="A5159" s="23"/>
    </row>
    <row r="5160" spans="1:1" x14ac:dyDescent="0.2">
      <c r="A5160" s="23"/>
    </row>
    <row r="5161" spans="1:1" x14ac:dyDescent="0.2">
      <c r="A5161" s="23"/>
    </row>
    <row r="5162" spans="1:1" x14ac:dyDescent="0.2">
      <c r="A5162" s="23"/>
    </row>
    <row r="5163" spans="1:1" x14ac:dyDescent="0.2">
      <c r="A5163" s="23"/>
    </row>
    <row r="5164" spans="1:1" x14ac:dyDescent="0.2">
      <c r="A5164" s="23"/>
    </row>
    <row r="5165" spans="1:1" x14ac:dyDescent="0.2">
      <c r="A5165" s="23"/>
    </row>
    <row r="5166" spans="1:1" x14ac:dyDescent="0.2">
      <c r="A5166" s="23"/>
    </row>
    <row r="5167" spans="1:1" x14ac:dyDescent="0.2">
      <c r="A5167" s="23"/>
    </row>
    <row r="5168" spans="1:1" x14ac:dyDescent="0.2">
      <c r="A5168" s="23"/>
    </row>
    <row r="5169" spans="1:1" x14ac:dyDescent="0.2">
      <c r="A5169" s="23"/>
    </row>
    <row r="5170" spans="1:1" x14ac:dyDescent="0.2">
      <c r="A5170" s="23"/>
    </row>
    <row r="5171" spans="1:1" x14ac:dyDescent="0.2">
      <c r="A5171" s="23"/>
    </row>
    <row r="5172" spans="1:1" x14ac:dyDescent="0.2">
      <c r="A5172" s="23"/>
    </row>
    <row r="5173" spans="1:1" x14ac:dyDescent="0.2">
      <c r="A5173" s="23"/>
    </row>
    <row r="5174" spans="1:1" x14ac:dyDescent="0.2">
      <c r="A5174" s="23"/>
    </row>
    <row r="5175" spans="1:1" x14ac:dyDescent="0.2">
      <c r="A5175" s="23"/>
    </row>
    <row r="5176" spans="1:1" x14ac:dyDescent="0.2">
      <c r="A5176" s="23"/>
    </row>
    <row r="5177" spans="1:1" x14ac:dyDescent="0.2">
      <c r="A5177" s="23"/>
    </row>
    <row r="5178" spans="1:1" x14ac:dyDescent="0.2">
      <c r="A5178" s="23"/>
    </row>
    <row r="5179" spans="1:1" x14ac:dyDescent="0.2">
      <c r="A5179" s="23"/>
    </row>
    <row r="5180" spans="1:1" x14ac:dyDescent="0.2">
      <c r="A5180" s="23"/>
    </row>
    <row r="5181" spans="1:1" x14ac:dyDescent="0.2">
      <c r="A5181" s="23"/>
    </row>
    <row r="5182" spans="1:1" x14ac:dyDescent="0.2">
      <c r="A5182" s="23"/>
    </row>
    <row r="5183" spans="1:1" x14ac:dyDescent="0.2">
      <c r="A5183" s="23"/>
    </row>
    <row r="5184" spans="1:1" x14ac:dyDescent="0.2">
      <c r="A5184" s="23"/>
    </row>
    <row r="5185" spans="1:1" x14ac:dyDescent="0.2">
      <c r="A5185" s="23"/>
    </row>
    <row r="5186" spans="1:1" x14ac:dyDescent="0.2">
      <c r="A5186" s="23"/>
    </row>
    <row r="5187" spans="1:1" x14ac:dyDescent="0.2">
      <c r="A5187" s="23"/>
    </row>
    <row r="5188" spans="1:1" x14ac:dyDescent="0.2">
      <c r="A5188" s="23"/>
    </row>
    <row r="5189" spans="1:1" x14ac:dyDescent="0.2">
      <c r="A5189" s="23"/>
    </row>
    <row r="5190" spans="1:1" x14ac:dyDescent="0.2">
      <c r="A5190" s="23"/>
    </row>
    <row r="5191" spans="1:1" x14ac:dyDescent="0.2">
      <c r="A5191" s="23"/>
    </row>
    <row r="5192" spans="1:1" x14ac:dyDescent="0.2">
      <c r="A5192" s="23"/>
    </row>
    <row r="5193" spans="1:1" x14ac:dyDescent="0.2">
      <c r="A5193" s="23"/>
    </row>
    <row r="5194" spans="1:1" x14ac:dyDescent="0.2">
      <c r="A5194" s="23"/>
    </row>
    <row r="5195" spans="1:1" x14ac:dyDescent="0.2">
      <c r="A5195" s="23"/>
    </row>
    <row r="5196" spans="1:1" x14ac:dyDescent="0.2">
      <c r="A5196" s="23"/>
    </row>
    <row r="5197" spans="1:1" x14ac:dyDescent="0.2">
      <c r="A5197" s="23"/>
    </row>
    <row r="5198" spans="1:1" x14ac:dyDescent="0.2">
      <c r="A5198" s="23"/>
    </row>
    <row r="5199" spans="1:1" x14ac:dyDescent="0.2">
      <c r="A5199" s="23"/>
    </row>
    <row r="5200" spans="1:1" x14ac:dyDescent="0.2">
      <c r="A5200" s="23"/>
    </row>
    <row r="5201" spans="1:1" x14ac:dyDescent="0.2">
      <c r="A5201" s="23"/>
    </row>
    <row r="5202" spans="1:1" x14ac:dyDescent="0.2">
      <c r="A5202" s="23"/>
    </row>
    <row r="5203" spans="1:1" x14ac:dyDescent="0.2">
      <c r="A5203" s="23"/>
    </row>
    <row r="5204" spans="1:1" x14ac:dyDescent="0.2">
      <c r="A5204" s="23"/>
    </row>
    <row r="5205" spans="1:1" x14ac:dyDescent="0.2">
      <c r="A5205" s="23"/>
    </row>
    <row r="5206" spans="1:1" x14ac:dyDescent="0.2">
      <c r="A5206" s="23"/>
    </row>
    <row r="5207" spans="1:1" x14ac:dyDescent="0.2">
      <c r="A5207" s="23"/>
    </row>
    <row r="5208" spans="1:1" x14ac:dyDescent="0.2">
      <c r="A5208" s="23"/>
    </row>
    <row r="5209" spans="1:1" x14ac:dyDescent="0.2">
      <c r="A5209" s="23"/>
    </row>
    <row r="5210" spans="1:1" x14ac:dyDescent="0.2">
      <c r="A5210" s="23"/>
    </row>
    <row r="5211" spans="1:1" x14ac:dyDescent="0.2">
      <c r="A5211" s="23"/>
    </row>
    <row r="5212" spans="1:1" x14ac:dyDescent="0.2">
      <c r="A5212" s="23"/>
    </row>
    <row r="5213" spans="1:1" x14ac:dyDescent="0.2">
      <c r="A5213" s="23"/>
    </row>
    <row r="5214" spans="1:1" x14ac:dyDescent="0.2">
      <c r="A5214" s="23"/>
    </row>
    <row r="5215" spans="1:1" x14ac:dyDescent="0.2">
      <c r="A5215" s="23"/>
    </row>
    <row r="5216" spans="1:1" x14ac:dyDescent="0.2">
      <c r="A5216" s="23"/>
    </row>
    <row r="5217" spans="1:1" x14ac:dyDescent="0.2">
      <c r="A5217" s="23"/>
    </row>
    <row r="5218" spans="1:1" x14ac:dyDescent="0.2">
      <c r="A5218" s="23"/>
    </row>
    <row r="5219" spans="1:1" x14ac:dyDescent="0.2">
      <c r="A5219" s="23"/>
    </row>
    <row r="5220" spans="1:1" x14ac:dyDescent="0.2">
      <c r="A5220" s="23"/>
    </row>
    <row r="5221" spans="1:1" x14ac:dyDescent="0.2">
      <c r="A5221" s="23"/>
    </row>
    <row r="5222" spans="1:1" x14ac:dyDescent="0.2">
      <c r="A5222" s="23"/>
    </row>
    <row r="5223" spans="1:1" x14ac:dyDescent="0.2">
      <c r="A5223" s="23"/>
    </row>
    <row r="5224" spans="1:1" x14ac:dyDescent="0.2">
      <c r="A5224" s="23"/>
    </row>
    <row r="5225" spans="1:1" x14ac:dyDescent="0.2">
      <c r="A5225" s="23"/>
    </row>
    <row r="5226" spans="1:1" x14ac:dyDescent="0.2">
      <c r="A5226" s="23"/>
    </row>
    <row r="5227" spans="1:1" x14ac:dyDescent="0.2">
      <c r="A5227" s="23"/>
    </row>
    <row r="5228" spans="1:1" x14ac:dyDescent="0.2">
      <c r="A5228" s="23"/>
    </row>
    <row r="5229" spans="1:1" x14ac:dyDescent="0.2">
      <c r="A5229" s="23"/>
    </row>
    <row r="5230" spans="1:1" x14ac:dyDescent="0.2">
      <c r="A5230" s="23"/>
    </row>
    <row r="5231" spans="1:1" x14ac:dyDescent="0.2">
      <c r="A5231" s="23"/>
    </row>
    <row r="5232" spans="1:1" x14ac:dyDescent="0.2">
      <c r="A5232" s="23"/>
    </row>
    <row r="5233" spans="1:1" x14ac:dyDescent="0.2">
      <c r="A5233" s="23"/>
    </row>
    <row r="5234" spans="1:1" x14ac:dyDescent="0.2">
      <c r="A5234" s="23"/>
    </row>
    <row r="5235" spans="1:1" x14ac:dyDescent="0.2">
      <c r="A5235" s="23"/>
    </row>
    <row r="5236" spans="1:1" x14ac:dyDescent="0.2">
      <c r="A5236" s="23"/>
    </row>
    <row r="5237" spans="1:1" x14ac:dyDescent="0.2">
      <c r="A5237" s="23"/>
    </row>
    <row r="5238" spans="1:1" x14ac:dyDescent="0.2">
      <c r="A5238" s="23"/>
    </row>
    <row r="5239" spans="1:1" x14ac:dyDescent="0.2">
      <c r="A5239" s="23"/>
    </row>
    <row r="5240" spans="1:1" x14ac:dyDescent="0.2">
      <c r="A5240" s="23"/>
    </row>
    <row r="5241" spans="1:1" x14ac:dyDescent="0.2">
      <c r="A5241" s="23"/>
    </row>
    <row r="5242" spans="1:1" x14ac:dyDescent="0.2">
      <c r="A5242" s="23"/>
    </row>
    <row r="5243" spans="1:1" x14ac:dyDescent="0.2">
      <c r="A5243" s="23"/>
    </row>
    <row r="5244" spans="1:1" x14ac:dyDescent="0.2">
      <c r="A5244" s="23"/>
    </row>
    <row r="5245" spans="1:1" x14ac:dyDescent="0.2">
      <c r="A5245" s="23"/>
    </row>
    <row r="5246" spans="1:1" x14ac:dyDescent="0.2">
      <c r="A5246" s="23"/>
    </row>
    <row r="5247" spans="1:1" x14ac:dyDescent="0.2">
      <c r="A5247" s="23"/>
    </row>
    <row r="5248" spans="1:1" x14ac:dyDescent="0.2">
      <c r="A5248" s="23"/>
    </row>
    <row r="5249" spans="1:1" x14ac:dyDescent="0.2">
      <c r="A5249" s="23"/>
    </row>
    <row r="5250" spans="1:1" x14ac:dyDescent="0.2">
      <c r="A5250" s="23"/>
    </row>
    <row r="5251" spans="1:1" x14ac:dyDescent="0.2">
      <c r="A5251" s="23"/>
    </row>
    <row r="5252" spans="1:1" x14ac:dyDescent="0.2">
      <c r="A5252" s="23"/>
    </row>
    <row r="5253" spans="1:1" x14ac:dyDescent="0.2">
      <c r="A5253" s="23"/>
    </row>
    <row r="5254" spans="1:1" x14ac:dyDescent="0.2">
      <c r="A5254" s="23"/>
    </row>
    <row r="5255" spans="1:1" x14ac:dyDescent="0.2">
      <c r="A5255" s="23"/>
    </row>
    <row r="5256" spans="1:1" x14ac:dyDescent="0.2">
      <c r="A5256" s="23"/>
    </row>
    <row r="5257" spans="1:1" x14ac:dyDescent="0.2">
      <c r="A5257" s="23"/>
    </row>
    <row r="5258" spans="1:1" x14ac:dyDescent="0.2">
      <c r="A5258" s="23"/>
    </row>
    <row r="5259" spans="1:1" x14ac:dyDescent="0.2">
      <c r="A5259" s="23"/>
    </row>
    <row r="5260" spans="1:1" x14ac:dyDescent="0.2">
      <c r="A5260" s="23"/>
    </row>
    <row r="5261" spans="1:1" x14ac:dyDescent="0.2">
      <c r="A5261" s="23"/>
    </row>
    <row r="5262" spans="1:1" x14ac:dyDescent="0.2">
      <c r="A5262" s="23"/>
    </row>
    <row r="5263" spans="1:1" x14ac:dyDescent="0.2">
      <c r="A5263" s="23"/>
    </row>
    <row r="5264" spans="1:1" x14ac:dyDescent="0.2">
      <c r="A5264" s="23"/>
    </row>
    <row r="5265" spans="1:1" x14ac:dyDescent="0.2">
      <c r="A5265" s="23"/>
    </row>
    <row r="5266" spans="1:1" x14ac:dyDescent="0.2">
      <c r="A5266" s="23"/>
    </row>
    <row r="5267" spans="1:1" x14ac:dyDescent="0.2">
      <c r="A5267" s="23"/>
    </row>
    <row r="5268" spans="1:1" x14ac:dyDescent="0.2">
      <c r="A5268" s="23"/>
    </row>
    <row r="5269" spans="1:1" x14ac:dyDescent="0.2">
      <c r="A5269" s="23"/>
    </row>
    <row r="5270" spans="1:1" x14ac:dyDescent="0.2">
      <c r="A5270" s="23"/>
    </row>
    <row r="5271" spans="1:1" x14ac:dyDescent="0.2">
      <c r="A5271" s="23"/>
    </row>
    <row r="5272" spans="1:1" x14ac:dyDescent="0.2">
      <c r="A5272" s="23"/>
    </row>
    <row r="5273" spans="1:1" x14ac:dyDescent="0.2">
      <c r="A5273" s="23"/>
    </row>
    <row r="5274" spans="1:1" x14ac:dyDescent="0.2">
      <c r="A5274" s="23"/>
    </row>
    <row r="5275" spans="1:1" x14ac:dyDescent="0.2">
      <c r="A5275" s="23"/>
    </row>
    <row r="5276" spans="1:1" x14ac:dyDescent="0.2">
      <c r="A5276" s="23"/>
    </row>
    <row r="5277" spans="1:1" x14ac:dyDescent="0.2">
      <c r="A5277" s="23"/>
    </row>
    <row r="5278" spans="1:1" x14ac:dyDescent="0.2">
      <c r="A5278" s="23"/>
    </row>
    <row r="5279" spans="1:1" x14ac:dyDescent="0.2">
      <c r="A5279" s="23"/>
    </row>
    <row r="5280" spans="1:1" x14ac:dyDescent="0.2">
      <c r="A5280" s="23"/>
    </row>
    <row r="5281" spans="1:1" x14ac:dyDescent="0.2">
      <c r="A5281" s="23"/>
    </row>
    <row r="5282" spans="1:1" x14ac:dyDescent="0.2">
      <c r="A5282" s="23"/>
    </row>
    <row r="5283" spans="1:1" x14ac:dyDescent="0.2">
      <c r="A5283" s="23"/>
    </row>
    <row r="5284" spans="1:1" x14ac:dyDescent="0.2">
      <c r="A5284" s="23"/>
    </row>
    <row r="5285" spans="1:1" x14ac:dyDescent="0.2">
      <c r="A5285" s="23"/>
    </row>
    <row r="5286" spans="1:1" x14ac:dyDescent="0.2">
      <c r="A5286" s="23"/>
    </row>
    <row r="5287" spans="1:1" x14ac:dyDescent="0.2">
      <c r="A5287" s="23"/>
    </row>
    <row r="5288" spans="1:1" x14ac:dyDescent="0.2">
      <c r="A5288" s="23"/>
    </row>
    <row r="5289" spans="1:1" x14ac:dyDescent="0.2">
      <c r="A5289" s="23"/>
    </row>
    <row r="5290" spans="1:1" x14ac:dyDescent="0.2">
      <c r="A5290" s="23"/>
    </row>
    <row r="5291" spans="1:1" x14ac:dyDescent="0.2">
      <c r="A5291" s="23"/>
    </row>
    <row r="5292" spans="1:1" x14ac:dyDescent="0.2">
      <c r="A5292" s="23"/>
    </row>
    <row r="5293" spans="1:1" x14ac:dyDescent="0.2">
      <c r="A5293" s="23"/>
    </row>
    <row r="5294" spans="1:1" x14ac:dyDescent="0.2">
      <c r="A5294" s="23"/>
    </row>
    <row r="5295" spans="1:1" x14ac:dyDescent="0.2">
      <c r="A5295" s="23"/>
    </row>
    <row r="5296" spans="1:1" x14ac:dyDescent="0.2">
      <c r="A5296" s="23"/>
    </row>
    <row r="5297" spans="1:1" x14ac:dyDescent="0.2">
      <c r="A5297" s="23"/>
    </row>
    <row r="5298" spans="1:1" x14ac:dyDescent="0.2">
      <c r="A5298" s="23"/>
    </row>
    <row r="5299" spans="1:1" x14ac:dyDescent="0.2">
      <c r="A5299" s="23"/>
    </row>
    <row r="5300" spans="1:1" x14ac:dyDescent="0.2">
      <c r="A5300" s="23"/>
    </row>
    <row r="5301" spans="1:1" x14ac:dyDescent="0.2">
      <c r="A5301" s="23"/>
    </row>
    <row r="5302" spans="1:1" x14ac:dyDescent="0.2">
      <c r="A5302" s="23"/>
    </row>
    <row r="5303" spans="1:1" x14ac:dyDescent="0.2">
      <c r="A5303" s="23"/>
    </row>
    <row r="5304" spans="1:1" x14ac:dyDescent="0.2">
      <c r="A5304" s="23"/>
    </row>
    <row r="5305" spans="1:1" x14ac:dyDescent="0.2">
      <c r="A5305" s="23"/>
    </row>
    <row r="5306" spans="1:1" x14ac:dyDescent="0.2">
      <c r="A5306" s="23"/>
    </row>
    <row r="5307" spans="1:1" x14ac:dyDescent="0.2">
      <c r="A5307" s="23"/>
    </row>
    <row r="5308" spans="1:1" x14ac:dyDescent="0.2">
      <c r="A5308" s="23"/>
    </row>
    <row r="5309" spans="1:1" x14ac:dyDescent="0.2">
      <c r="A5309" s="23"/>
    </row>
    <row r="5310" spans="1:1" x14ac:dyDescent="0.2">
      <c r="A5310" s="23"/>
    </row>
    <row r="5311" spans="1:1" x14ac:dyDescent="0.2">
      <c r="A5311" s="23"/>
    </row>
    <row r="5312" spans="1:1" x14ac:dyDescent="0.2">
      <c r="A5312" s="23"/>
    </row>
    <row r="5313" spans="1:1" x14ac:dyDescent="0.2">
      <c r="A5313" s="23"/>
    </row>
    <row r="5314" spans="1:1" x14ac:dyDescent="0.2">
      <c r="A5314" s="23"/>
    </row>
    <row r="5315" spans="1:1" x14ac:dyDescent="0.2">
      <c r="A5315" s="23"/>
    </row>
    <row r="5316" spans="1:1" x14ac:dyDescent="0.2">
      <c r="A5316" s="23"/>
    </row>
    <row r="5317" spans="1:1" x14ac:dyDescent="0.2">
      <c r="A5317" s="23"/>
    </row>
    <row r="5318" spans="1:1" x14ac:dyDescent="0.2">
      <c r="A5318" s="23"/>
    </row>
    <row r="5319" spans="1:1" x14ac:dyDescent="0.2">
      <c r="A5319" s="23"/>
    </row>
    <row r="5320" spans="1:1" x14ac:dyDescent="0.2">
      <c r="A5320" s="23"/>
    </row>
    <row r="5321" spans="1:1" x14ac:dyDescent="0.2">
      <c r="A5321" s="23"/>
    </row>
    <row r="5322" spans="1:1" x14ac:dyDescent="0.2">
      <c r="A5322" s="23"/>
    </row>
    <row r="5323" spans="1:1" x14ac:dyDescent="0.2">
      <c r="A5323" s="23"/>
    </row>
    <row r="5324" spans="1:1" x14ac:dyDescent="0.2">
      <c r="A5324" s="23"/>
    </row>
    <row r="5325" spans="1:1" x14ac:dyDescent="0.2">
      <c r="A5325" s="23"/>
    </row>
    <row r="5326" spans="1:1" x14ac:dyDescent="0.2">
      <c r="A5326" s="23"/>
    </row>
    <row r="5327" spans="1:1" x14ac:dyDescent="0.2">
      <c r="A5327" s="23"/>
    </row>
    <row r="5328" spans="1:1" x14ac:dyDescent="0.2">
      <c r="A5328" s="23"/>
    </row>
    <row r="5329" spans="1:1" x14ac:dyDescent="0.2">
      <c r="A5329" s="23"/>
    </row>
    <row r="5330" spans="1:1" x14ac:dyDescent="0.2">
      <c r="A5330" s="23"/>
    </row>
    <row r="5331" spans="1:1" x14ac:dyDescent="0.2">
      <c r="A5331" s="23"/>
    </row>
    <row r="5332" spans="1:1" x14ac:dyDescent="0.2">
      <c r="A5332" s="23"/>
    </row>
    <row r="5333" spans="1:1" x14ac:dyDescent="0.2">
      <c r="A5333" s="23"/>
    </row>
    <row r="5334" spans="1:1" x14ac:dyDescent="0.2">
      <c r="A5334" s="23"/>
    </row>
    <row r="5335" spans="1:1" x14ac:dyDescent="0.2">
      <c r="A5335" s="23"/>
    </row>
    <row r="5336" spans="1:1" x14ac:dyDescent="0.2">
      <c r="A5336" s="23"/>
    </row>
    <row r="5337" spans="1:1" x14ac:dyDescent="0.2">
      <c r="A5337" s="23"/>
    </row>
    <row r="5338" spans="1:1" x14ac:dyDescent="0.2">
      <c r="A5338" s="23"/>
    </row>
    <row r="5339" spans="1:1" x14ac:dyDescent="0.2">
      <c r="A5339" s="23"/>
    </row>
    <row r="5340" spans="1:1" x14ac:dyDescent="0.2">
      <c r="A5340" s="23"/>
    </row>
    <row r="5341" spans="1:1" x14ac:dyDescent="0.2">
      <c r="A5341" s="23"/>
    </row>
    <row r="5342" spans="1:1" x14ac:dyDescent="0.2">
      <c r="A5342" s="23"/>
    </row>
    <row r="5343" spans="1:1" x14ac:dyDescent="0.2">
      <c r="A5343" s="23"/>
    </row>
    <row r="5344" spans="1:1" x14ac:dyDescent="0.2">
      <c r="A5344" s="23"/>
    </row>
    <row r="5345" spans="1:1" x14ac:dyDescent="0.2">
      <c r="A5345" s="23"/>
    </row>
    <row r="5346" spans="1:1" x14ac:dyDescent="0.2">
      <c r="A5346" s="23"/>
    </row>
    <row r="5347" spans="1:1" x14ac:dyDescent="0.2">
      <c r="A5347" s="23"/>
    </row>
    <row r="5348" spans="1:1" x14ac:dyDescent="0.2">
      <c r="A5348" s="23"/>
    </row>
    <row r="5349" spans="1:1" x14ac:dyDescent="0.2">
      <c r="A5349" s="23"/>
    </row>
    <row r="5350" spans="1:1" x14ac:dyDescent="0.2">
      <c r="A5350" s="23"/>
    </row>
    <row r="5351" spans="1:1" x14ac:dyDescent="0.2">
      <c r="A5351" s="23"/>
    </row>
    <row r="5352" spans="1:1" x14ac:dyDescent="0.2">
      <c r="A5352" s="23"/>
    </row>
    <row r="5353" spans="1:1" x14ac:dyDescent="0.2">
      <c r="A5353" s="23"/>
    </row>
    <row r="5354" spans="1:1" x14ac:dyDescent="0.2">
      <c r="A5354" s="23"/>
    </row>
    <row r="5355" spans="1:1" x14ac:dyDescent="0.2">
      <c r="A5355" s="23"/>
    </row>
    <row r="5356" spans="1:1" x14ac:dyDescent="0.2">
      <c r="A5356" s="23"/>
    </row>
    <row r="5357" spans="1:1" x14ac:dyDescent="0.2">
      <c r="A5357" s="23"/>
    </row>
    <row r="5358" spans="1:1" x14ac:dyDescent="0.2">
      <c r="A5358" s="23"/>
    </row>
    <row r="5359" spans="1:1" x14ac:dyDescent="0.2">
      <c r="A5359" s="23"/>
    </row>
    <row r="5360" spans="1:1" x14ac:dyDescent="0.2">
      <c r="A5360" s="23"/>
    </row>
    <row r="5361" spans="1:1" x14ac:dyDescent="0.2">
      <c r="A5361" s="23"/>
    </row>
    <row r="5362" spans="1:1" x14ac:dyDescent="0.2">
      <c r="A5362" s="23"/>
    </row>
    <row r="5363" spans="1:1" x14ac:dyDescent="0.2">
      <c r="A5363" s="23"/>
    </row>
    <row r="5364" spans="1:1" x14ac:dyDescent="0.2">
      <c r="A5364" s="23"/>
    </row>
    <row r="5365" spans="1:1" x14ac:dyDescent="0.2">
      <c r="A5365" s="23"/>
    </row>
    <row r="5366" spans="1:1" x14ac:dyDescent="0.2">
      <c r="A5366" s="23"/>
    </row>
    <row r="5367" spans="1:1" x14ac:dyDescent="0.2">
      <c r="A5367" s="23"/>
    </row>
    <row r="5368" spans="1:1" x14ac:dyDescent="0.2">
      <c r="A5368" s="23"/>
    </row>
    <row r="5369" spans="1:1" x14ac:dyDescent="0.2">
      <c r="A5369" s="23"/>
    </row>
    <row r="5370" spans="1:1" x14ac:dyDescent="0.2">
      <c r="A5370" s="23"/>
    </row>
    <row r="5371" spans="1:1" x14ac:dyDescent="0.2">
      <c r="A5371" s="23"/>
    </row>
    <row r="5372" spans="1:1" x14ac:dyDescent="0.2">
      <c r="A5372" s="23"/>
    </row>
    <row r="5373" spans="1:1" x14ac:dyDescent="0.2">
      <c r="A5373" s="23"/>
    </row>
    <row r="5374" spans="1:1" x14ac:dyDescent="0.2">
      <c r="A5374" s="23"/>
    </row>
    <row r="5375" spans="1:1" x14ac:dyDescent="0.2">
      <c r="A5375" s="23"/>
    </row>
    <row r="5376" spans="1:1" x14ac:dyDescent="0.2">
      <c r="A5376" s="23"/>
    </row>
    <row r="5377" spans="1:1" x14ac:dyDescent="0.2">
      <c r="A5377" s="23"/>
    </row>
    <row r="5378" spans="1:1" x14ac:dyDescent="0.2">
      <c r="A5378" s="23"/>
    </row>
    <row r="5379" spans="1:1" x14ac:dyDescent="0.2">
      <c r="A5379" s="23"/>
    </row>
    <row r="5380" spans="1:1" x14ac:dyDescent="0.2">
      <c r="A5380" s="23"/>
    </row>
    <row r="5381" spans="1:1" x14ac:dyDescent="0.2">
      <c r="A5381" s="23"/>
    </row>
    <row r="5382" spans="1:1" x14ac:dyDescent="0.2">
      <c r="A5382" s="23"/>
    </row>
    <row r="5383" spans="1:1" x14ac:dyDescent="0.2">
      <c r="A5383" s="23"/>
    </row>
    <row r="5384" spans="1:1" x14ac:dyDescent="0.2">
      <c r="A5384" s="23"/>
    </row>
    <row r="5385" spans="1:1" x14ac:dyDescent="0.2">
      <c r="A5385" s="23"/>
    </row>
    <row r="5386" spans="1:1" x14ac:dyDescent="0.2">
      <c r="A5386" s="23"/>
    </row>
    <row r="5387" spans="1:1" x14ac:dyDescent="0.2">
      <c r="A5387" s="23"/>
    </row>
    <row r="5388" spans="1:1" x14ac:dyDescent="0.2">
      <c r="A5388" s="23"/>
    </row>
    <row r="5389" spans="1:1" x14ac:dyDescent="0.2">
      <c r="A5389" s="23"/>
    </row>
    <row r="5390" spans="1:1" x14ac:dyDescent="0.2">
      <c r="A5390" s="23"/>
    </row>
    <row r="5391" spans="1:1" x14ac:dyDescent="0.2">
      <c r="A5391" s="23"/>
    </row>
    <row r="5392" spans="1:1" x14ac:dyDescent="0.2">
      <c r="A5392" s="23"/>
    </row>
    <row r="5393" spans="1:1" x14ac:dyDescent="0.2">
      <c r="A5393" s="23"/>
    </row>
    <row r="5394" spans="1:1" x14ac:dyDescent="0.2">
      <c r="A5394" s="23"/>
    </row>
    <row r="5395" spans="1:1" x14ac:dyDescent="0.2">
      <c r="A5395" s="23"/>
    </row>
    <row r="5396" spans="1:1" x14ac:dyDescent="0.2">
      <c r="A5396" s="23"/>
    </row>
    <row r="5397" spans="1:1" x14ac:dyDescent="0.2">
      <c r="A5397" s="23"/>
    </row>
    <row r="5398" spans="1:1" x14ac:dyDescent="0.2">
      <c r="A5398" s="23"/>
    </row>
    <row r="5399" spans="1:1" x14ac:dyDescent="0.2">
      <c r="A5399" s="23"/>
    </row>
    <row r="5400" spans="1:1" x14ac:dyDescent="0.2">
      <c r="A5400" s="23"/>
    </row>
    <row r="5401" spans="1:1" x14ac:dyDescent="0.2">
      <c r="A5401" s="23"/>
    </row>
    <row r="5402" spans="1:1" x14ac:dyDescent="0.2">
      <c r="A5402" s="23"/>
    </row>
    <row r="5403" spans="1:1" x14ac:dyDescent="0.2">
      <c r="A5403" s="23"/>
    </row>
    <row r="5404" spans="1:1" x14ac:dyDescent="0.2">
      <c r="A5404" s="23"/>
    </row>
    <row r="5405" spans="1:1" x14ac:dyDescent="0.2">
      <c r="A5405" s="23"/>
    </row>
    <row r="5406" spans="1:1" x14ac:dyDescent="0.2">
      <c r="A5406" s="23"/>
    </row>
    <row r="5407" spans="1:1" x14ac:dyDescent="0.2">
      <c r="A5407" s="23"/>
    </row>
    <row r="5408" spans="1:1" x14ac:dyDescent="0.2">
      <c r="A5408" s="23"/>
    </row>
    <row r="5409" spans="1:1" x14ac:dyDescent="0.2">
      <c r="A5409" s="23"/>
    </row>
    <row r="5410" spans="1:1" x14ac:dyDescent="0.2">
      <c r="A5410" s="23"/>
    </row>
    <row r="5411" spans="1:1" x14ac:dyDescent="0.2">
      <c r="A5411" s="23"/>
    </row>
    <row r="5412" spans="1:1" x14ac:dyDescent="0.2">
      <c r="A5412" s="23"/>
    </row>
    <row r="5413" spans="1:1" x14ac:dyDescent="0.2">
      <c r="A5413" s="23"/>
    </row>
    <row r="5414" spans="1:1" x14ac:dyDescent="0.2">
      <c r="A5414" s="23"/>
    </row>
    <row r="5415" spans="1:1" x14ac:dyDescent="0.2">
      <c r="A5415" s="23"/>
    </row>
    <row r="5416" spans="1:1" x14ac:dyDescent="0.2">
      <c r="A5416" s="23"/>
    </row>
    <row r="5417" spans="1:1" x14ac:dyDescent="0.2">
      <c r="A5417" s="23"/>
    </row>
    <row r="5418" spans="1:1" x14ac:dyDescent="0.2">
      <c r="A5418" s="23"/>
    </row>
    <row r="5419" spans="1:1" x14ac:dyDescent="0.2">
      <c r="A5419" s="23"/>
    </row>
    <row r="5420" spans="1:1" x14ac:dyDescent="0.2">
      <c r="A5420" s="23"/>
    </row>
    <row r="5421" spans="1:1" x14ac:dyDescent="0.2">
      <c r="A5421" s="23"/>
    </row>
    <row r="5422" spans="1:1" x14ac:dyDescent="0.2">
      <c r="A5422" s="23"/>
    </row>
    <row r="5423" spans="1:1" x14ac:dyDescent="0.2">
      <c r="A5423" s="23"/>
    </row>
    <row r="5424" spans="1:1" x14ac:dyDescent="0.2">
      <c r="A5424" s="23"/>
    </row>
    <row r="5425" spans="1:1" x14ac:dyDescent="0.2">
      <c r="A5425" s="23"/>
    </row>
    <row r="5426" spans="1:1" x14ac:dyDescent="0.2">
      <c r="A5426" s="23"/>
    </row>
    <row r="5427" spans="1:1" x14ac:dyDescent="0.2">
      <c r="A5427" s="23"/>
    </row>
    <row r="5428" spans="1:1" x14ac:dyDescent="0.2">
      <c r="A5428" s="23"/>
    </row>
    <row r="5429" spans="1:1" x14ac:dyDescent="0.2">
      <c r="A5429" s="23"/>
    </row>
    <row r="5430" spans="1:1" x14ac:dyDescent="0.2">
      <c r="A5430" s="23"/>
    </row>
    <row r="5431" spans="1:1" x14ac:dyDescent="0.2">
      <c r="A5431" s="23"/>
    </row>
    <row r="5432" spans="1:1" x14ac:dyDescent="0.2">
      <c r="A5432" s="23"/>
    </row>
    <row r="5433" spans="1:1" x14ac:dyDescent="0.2">
      <c r="A5433" s="23"/>
    </row>
    <row r="5434" spans="1:1" x14ac:dyDescent="0.2">
      <c r="A5434" s="23"/>
    </row>
    <row r="5435" spans="1:1" x14ac:dyDescent="0.2">
      <c r="A5435" s="23"/>
    </row>
    <row r="5436" spans="1:1" x14ac:dyDescent="0.2">
      <c r="A5436" s="23"/>
    </row>
    <row r="5437" spans="1:1" x14ac:dyDescent="0.2">
      <c r="A5437" s="23"/>
    </row>
    <row r="5438" spans="1:1" x14ac:dyDescent="0.2">
      <c r="A5438" s="23"/>
    </row>
    <row r="5439" spans="1:1" x14ac:dyDescent="0.2">
      <c r="A5439" s="23"/>
    </row>
    <row r="5440" spans="1:1" x14ac:dyDescent="0.2">
      <c r="A5440" s="23"/>
    </row>
    <row r="5441" spans="1:1" x14ac:dyDescent="0.2">
      <c r="A5441" s="23"/>
    </row>
    <row r="5442" spans="1:1" x14ac:dyDescent="0.2">
      <c r="A5442" s="23"/>
    </row>
    <row r="5443" spans="1:1" x14ac:dyDescent="0.2">
      <c r="A5443" s="23"/>
    </row>
    <row r="5444" spans="1:1" x14ac:dyDescent="0.2">
      <c r="A5444" s="23"/>
    </row>
    <row r="5445" spans="1:1" x14ac:dyDescent="0.2">
      <c r="A5445" s="23"/>
    </row>
    <row r="5446" spans="1:1" x14ac:dyDescent="0.2">
      <c r="A5446" s="23"/>
    </row>
    <row r="5447" spans="1:1" x14ac:dyDescent="0.2">
      <c r="A5447" s="23"/>
    </row>
    <row r="5448" spans="1:1" x14ac:dyDescent="0.2">
      <c r="A5448" s="23"/>
    </row>
    <row r="5449" spans="1:1" x14ac:dyDescent="0.2">
      <c r="A5449" s="23"/>
    </row>
    <row r="5450" spans="1:1" x14ac:dyDescent="0.2">
      <c r="A5450" s="23"/>
    </row>
    <row r="5451" spans="1:1" x14ac:dyDescent="0.2">
      <c r="A5451" s="23"/>
    </row>
    <row r="5452" spans="1:1" x14ac:dyDescent="0.2">
      <c r="A5452" s="23"/>
    </row>
    <row r="5453" spans="1:1" x14ac:dyDescent="0.2">
      <c r="A5453" s="23"/>
    </row>
    <row r="5454" spans="1:1" x14ac:dyDescent="0.2">
      <c r="A5454" s="23"/>
    </row>
    <row r="5455" spans="1:1" x14ac:dyDescent="0.2">
      <c r="A5455" s="23"/>
    </row>
    <row r="5456" spans="1:1" x14ac:dyDescent="0.2">
      <c r="A5456" s="23"/>
    </row>
    <row r="5457" spans="1:1" x14ac:dyDescent="0.2">
      <c r="A5457" s="23"/>
    </row>
    <row r="5458" spans="1:1" x14ac:dyDescent="0.2">
      <c r="A5458" s="23"/>
    </row>
    <row r="5459" spans="1:1" x14ac:dyDescent="0.2">
      <c r="A5459" s="23"/>
    </row>
    <row r="5460" spans="1:1" x14ac:dyDescent="0.2">
      <c r="A5460" s="23"/>
    </row>
    <row r="5461" spans="1:1" x14ac:dyDescent="0.2">
      <c r="A5461" s="23"/>
    </row>
    <row r="5462" spans="1:1" x14ac:dyDescent="0.2">
      <c r="A5462" s="23"/>
    </row>
    <row r="5463" spans="1:1" x14ac:dyDescent="0.2">
      <c r="A5463" s="23"/>
    </row>
    <row r="5464" spans="1:1" x14ac:dyDescent="0.2">
      <c r="A5464" s="23"/>
    </row>
    <row r="5465" spans="1:1" x14ac:dyDescent="0.2">
      <c r="A5465" s="23"/>
    </row>
    <row r="5466" spans="1:1" x14ac:dyDescent="0.2">
      <c r="A5466" s="23"/>
    </row>
    <row r="5467" spans="1:1" x14ac:dyDescent="0.2">
      <c r="A5467" s="23"/>
    </row>
    <row r="5468" spans="1:1" x14ac:dyDescent="0.2">
      <c r="A5468" s="23"/>
    </row>
    <row r="5469" spans="1:1" x14ac:dyDescent="0.2">
      <c r="A5469" s="23"/>
    </row>
    <row r="5470" spans="1:1" x14ac:dyDescent="0.2">
      <c r="A5470" s="23"/>
    </row>
    <row r="5471" spans="1:1" x14ac:dyDescent="0.2">
      <c r="A5471" s="23"/>
    </row>
    <row r="5472" spans="1:1" x14ac:dyDescent="0.2">
      <c r="A5472" s="23"/>
    </row>
    <row r="5473" spans="1:1" x14ac:dyDescent="0.2">
      <c r="A5473" s="23"/>
    </row>
    <row r="5474" spans="1:1" x14ac:dyDescent="0.2">
      <c r="A5474" s="23"/>
    </row>
    <row r="5475" spans="1:1" x14ac:dyDescent="0.2">
      <c r="A5475" s="23"/>
    </row>
    <row r="5476" spans="1:1" x14ac:dyDescent="0.2">
      <c r="A5476" s="23"/>
    </row>
    <row r="5477" spans="1:1" x14ac:dyDescent="0.2">
      <c r="A5477" s="23"/>
    </row>
    <row r="5478" spans="1:1" x14ac:dyDescent="0.2">
      <c r="A5478" s="23"/>
    </row>
    <row r="5479" spans="1:1" x14ac:dyDescent="0.2">
      <c r="A5479" s="23"/>
    </row>
    <row r="5480" spans="1:1" x14ac:dyDescent="0.2">
      <c r="A5480" s="23"/>
    </row>
    <row r="5481" spans="1:1" x14ac:dyDescent="0.2">
      <c r="A5481" s="23"/>
    </row>
    <row r="5482" spans="1:1" x14ac:dyDescent="0.2">
      <c r="A5482" s="23"/>
    </row>
    <row r="5483" spans="1:1" x14ac:dyDescent="0.2">
      <c r="A5483" s="23"/>
    </row>
    <row r="5484" spans="1:1" x14ac:dyDescent="0.2">
      <c r="A5484" s="23"/>
    </row>
    <row r="5485" spans="1:1" x14ac:dyDescent="0.2">
      <c r="A5485" s="23"/>
    </row>
    <row r="5486" spans="1:1" x14ac:dyDescent="0.2">
      <c r="A5486" s="23"/>
    </row>
    <row r="5487" spans="1:1" x14ac:dyDescent="0.2">
      <c r="A5487" s="23"/>
    </row>
    <row r="5488" spans="1:1" x14ac:dyDescent="0.2">
      <c r="A5488" s="23"/>
    </row>
    <row r="5489" spans="1:1" x14ac:dyDescent="0.2">
      <c r="A5489" s="23"/>
    </row>
    <row r="5490" spans="1:1" x14ac:dyDescent="0.2">
      <c r="A5490" s="23"/>
    </row>
    <row r="5491" spans="1:1" x14ac:dyDescent="0.2">
      <c r="A5491" s="23"/>
    </row>
    <row r="5492" spans="1:1" x14ac:dyDescent="0.2">
      <c r="A5492" s="23"/>
    </row>
    <row r="5493" spans="1:1" x14ac:dyDescent="0.2">
      <c r="A5493" s="23"/>
    </row>
    <row r="5494" spans="1:1" x14ac:dyDescent="0.2">
      <c r="A5494" s="23"/>
    </row>
    <row r="5495" spans="1:1" x14ac:dyDescent="0.2">
      <c r="A5495" s="23"/>
    </row>
    <row r="5496" spans="1:1" x14ac:dyDescent="0.2">
      <c r="A5496" s="23"/>
    </row>
    <row r="5497" spans="1:1" x14ac:dyDescent="0.2">
      <c r="A5497" s="23"/>
    </row>
    <row r="5498" spans="1:1" x14ac:dyDescent="0.2">
      <c r="A5498" s="23"/>
    </row>
    <row r="5499" spans="1:1" x14ac:dyDescent="0.2">
      <c r="A5499" s="23"/>
    </row>
    <row r="5500" spans="1:1" x14ac:dyDescent="0.2">
      <c r="A5500" s="23"/>
    </row>
    <row r="5501" spans="1:1" x14ac:dyDescent="0.2">
      <c r="A5501" s="23"/>
    </row>
    <row r="5502" spans="1:1" x14ac:dyDescent="0.2">
      <c r="A5502" s="23"/>
    </row>
    <row r="5503" spans="1:1" x14ac:dyDescent="0.2">
      <c r="A5503" s="23"/>
    </row>
    <row r="5504" spans="1:1" x14ac:dyDescent="0.2">
      <c r="A5504" s="23"/>
    </row>
    <row r="5505" spans="1:1" x14ac:dyDescent="0.2">
      <c r="A5505" s="23"/>
    </row>
    <row r="5506" spans="1:1" x14ac:dyDescent="0.2">
      <c r="A5506" s="23"/>
    </row>
    <row r="5507" spans="1:1" x14ac:dyDescent="0.2">
      <c r="A5507" s="23"/>
    </row>
    <row r="5508" spans="1:1" x14ac:dyDescent="0.2">
      <c r="A5508" s="23"/>
    </row>
    <row r="5509" spans="1:1" x14ac:dyDescent="0.2">
      <c r="A5509" s="23"/>
    </row>
    <row r="5510" spans="1:1" x14ac:dyDescent="0.2">
      <c r="A5510" s="23"/>
    </row>
    <row r="5511" spans="1:1" x14ac:dyDescent="0.2">
      <c r="A5511" s="23"/>
    </row>
    <row r="5512" spans="1:1" x14ac:dyDescent="0.2">
      <c r="A5512" s="23"/>
    </row>
    <row r="5513" spans="1:1" x14ac:dyDescent="0.2">
      <c r="A5513" s="23"/>
    </row>
    <row r="5514" spans="1:1" x14ac:dyDescent="0.2">
      <c r="A5514" s="23"/>
    </row>
    <row r="5515" spans="1:1" x14ac:dyDescent="0.2">
      <c r="A5515" s="23"/>
    </row>
    <row r="5516" spans="1:1" x14ac:dyDescent="0.2">
      <c r="A5516" s="23"/>
    </row>
    <row r="5517" spans="1:1" x14ac:dyDescent="0.2">
      <c r="A5517" s="23"/>
    </row>
    <row r="5518" spans="1:1" x14ac:dyDescent="0.2">
      <c r="A5518" s="23"/>
    </row>
    <row r="5519" spans="1:1" x14ac:dyDescent="0.2">
      <c r="A5519" s="23"/>
    </row>
    <row r="5520" spans="1:1" x14ac:dyDescent="0.2">
      <c r="A5520" s="23"/>
    </row>
    <row r="5521" spans="1:1" x14ac:dyDescent="0.2">
      <c r="A5521" s="23"/>
    </row>
    <row r="5522" spans="1:1" x14ac:dyDescent="0.2">
      <c r="A5522" s="23"/>
    </row>
    <row r="5523" spans="1:1" x14ac:dyDescent="0.2">
      <c r="A5523" s="23"/>
    </row>
    <row r="5524" spans="1:1" x14ac:dyDescent="0.2">
      <c r="A5524" s="23"/>
    </row>
    <row r="5525" spans="1:1" x14ac:dyDescent="0.2">
      <c r="A5525" s="23"/>
    </row>
    <row r="5526" spans="1:1" x14ac:dyDescent="0.2">
      <c r="A5526" s="23"/>
    </row>
    <row r="5527" spans="1:1" x14ac:dyDescent="0.2">
      <c r="A5527" s="23"/>
    </row>
    <row r="5528" spans="1:1" x14ac:dyDescent="0.2">
      <c r="A5528" s="23"/>
    </row>
    <row r="5529" spans="1:1" x14ac:dyDescent="0.2">
      <c r="A5529" s="23"/>
    </row>
    <row r="5530" spans="1:1" x14ac:dyDescent="0.2">
      <c r="A5530" s="23"/>
    </row>
    <row r="5531" spans="1:1" x14ac:dyDescent="0.2">
      <c r="A5531" s="23"/>
    </row>
    <row r="5532" spans="1:1" x14ac:dyDescent="0.2">
      <c r="A5532" s="23"/>
    </row>
    <row r="5533" spans="1:1" x14ac:dyDescent="0.2">
      <c r="A5533" s="23"/>
    </row>
    <row r="5534" spans="1:1" x14ac:dyDescent="0.2">
      <c r="A5534" s="23"/>
    </row>
    <row r="5535" spans="1:1" x14ac:dyDescent="0.2">
      <c r="A5535" s="23"/>
    </row>
    <row r="5536" spans="1:1" x14ac:dyDescent="0.2">
      <c r="A5536" s="23"/>
    </row>
    <row r="5537" spans="1:1" x14ac:dyDescent="0.2">
      <c r="A5537" s="23"/>
    </row>
    <row r="5538" spans="1:1" x14ac:dyDescent="0.2">
      <c r="A5538" s="23"/>
    </row>
    <row r="5539" spans="1:1" x14ac:dyDescent="0.2">
      <c r="A5539" s="23"/>
    </row>
    <row r="5540" spans="1:1" x14ac:dyDescent="0.2">
      <c r="A5540" s="23"/>
    </row>
    <row r="5541" spans="1:1" x14ac:dyDescent="0.2">
      <c r="A5541" s="23"/>
    </row>
    <row r="5542" spans="1:1" x14ac:dyDescent="0.2">
      <c r="A5542" s="23"/>
    </row>
    <row r="5543" spans="1:1" x14ac:dyDescent="0.2">
      <c r="A5543" s="23"/>
    </row>
    <row r="5544" spans="1:1" x14ac:dyDescent="0.2">
      <c r="A5544" s="23"/>
    </row>
    <row r="5545" spans="1:1" x14ac:dyDescent="0.2">
      <c r="A5545" s="23"/>
    </row>
    <row r="5546" spans="1:1" x14ac:dyDescent="0.2">
      <c r="A5546" s="23"/>
    </row>
    <row r="5547" spans="1:1" x14ac:dyDescent="0.2">
      <c r="A5547" s="23"/>
    </row>
    <row r="5548" spans="1:1" x14ac:dyDescent="0.2">
      <c r="A5548" s="23"/>
    </row>
    <row r="5549" spans="1:1" x14ac:dyDescent="0.2">
      <c r="A5549" s="23"/>
    </row>
    <row r="5550" spans="1:1" x14ac:dyDescent="0.2">
      <c r="A5550" s="23"/>
    </row>
    <row r="5551" spans="1:1" x14ac:dyDescent="0.2">
      <c r="A5551" s="23"/>
    </row>
    <row r="5552" spans="1:1" x14ac:dyDescent="0.2">
      <c r="A5552" s="23"/>
    </row>
    <row r="5553" spans="1:1" x14ac:dyDescent="0.2">
      <c r="A5553" s="23"/>
    </row>
    <row r="5554" spans="1:1" x14ac:dyDescent="0.2">
      <c r="A5554" s="23"/>
    </row>
    <row r="5555" spans="1:1" x14ac:dyDescent="0.2">
      <c r="A5555" s="23"/>
    </row>
    <row r="5556" spans="1:1" x14ac:dyDescent="0.2">
      <c r="A5556" s="23"/>
    </row>
    <row r="5557" spans="1:1" x14ac:dyDescent="0.2">
      <c r="A5557" s="23"/>
    </row>
    <row r="5558" spans="1:1" x14ac:dyDescent="0.2">
      <c r="A5558" s="23"/>
    </row>
    <row r="5559" spans="1:1" x14ac:dyDescent="0.2">
      <c r="A5559" s="23"/>
    </row>
    <row r="5560" spans="1:1" x14ac:dyDescent="0.2">
      <c r="A5560" s="23"/>
    </row>
    <row r="5561" spans="1:1" x14ac:dyDescent="0.2">
      <c r="A5561" s="23"/>
    </row>
    <row r="5562" spans="1:1" x14ac:dyDescent="0.2">
      <c r="A5562" s="23"/>
    </row>
    <row r="5563" spans="1:1" x14ac:dyDescent="0.2">
      <c r="A5563" s="23"/>
    </row>
    <row r="5564" spans="1:1" x14ac:dyDescent="0.2">
      <c r="A5564" s="23"/>
    </row>
    <row r="5565" spans="1:1" x14ac:dyDescent="0.2">
      <c r="A5565" s="23"/>
    </row>
    <row r="5566" spans="1:1" x14ac:dyDescent="0.2">
      <c r="A5566" s="23"/>
    </row>
    <row r="5567" spans="1:1" x14ac:dyDescent="0.2">
      <c r="A5567" s="23"/>
    </row>
    <row r="5568" spans="1:1" x14ac:dyDescent="0.2">
      <c r="A5568" s="23"/>
    </row>
    <row r="5569" spans="1:1" x14ac:dyDescent="0.2">
      <c r="A5569" s="23"/>
    </row>
    <row r="5570" spans="1:1" x14ac:dyDescent="0.2">
      <c r="A5570" s="23"/>
    </row>
    <row r="5571" spans="1:1" x14ac:dyDescent="0.2">
      <c r="A5571" s="23"/>
    </row>
    <row r="5572" spans="1:1" x14ac:dyDescent="0.2">
      <c r="A5572" s="23"/>
    </row>
    <row r="5573" spans="1:1" x14ac:dyDescent="0.2">
      <c r="A5573" s="23"/>
    </row>
    <row r="5574" spans="1:1" x14ac:dyDescent="0.2">
      <c r="A5574" s="23"/>
    </row>
    <row r="5575" spans="1:1" x14ac:dyDescent="0.2">
      <c r="A5575" s="23"/>
    </row>
    <row r="5576" spans="1:1" x14ac:dyDescent="0.2">
      <c r="A5576" s="23"/>
    </row>
    <row r="5577" spans="1:1" x14ac:dyDescent="0.2">
      <c r="A5577" s="23"/>
    </row>
    <row r="5578" spans="1:1" x14ac:dyDescent="0.2">
      <c r="A5578" s="23"/>
    </row>
    <row r="5579" spans="1:1" x14ac:dyDescent="0.2">
      <c r="A5579" s="23"/>
    </row>
    <row r="5580" spans="1:1" x14ac:dyDescent="0.2">
      <c r="A5580" s="23"/>
    </row>
    <row r="5581" spans="1:1" x14ac:dyDescent="0.2">
      <c r="A5581" s="23"/>
    </row>
    <row r="5582" spans="1:1" x14ac:dyDescent="0.2">
      <c r="A5582" s="23"/>
    </row>
    <row r="5583" spans="1:1" x14ac:dyDescent="0.2">
      <c r="A5583" s="23"/>
    </row>
    <row r="5584" spans="1:1" x14ac:dyDescent="0.2">
      <c r="A5584" s="23"/>
    </row>
    <row r="5585" spans="1:1" x14ac:dyDescent="0.2">
      <c r="A5585" s="23"/>
    </row>
    <row r="5586" spans="1:1" x14ac:dyDescent="0.2">
      <c r="A5586" s="23"/>
    </row>
    <row r="5587" spans="1:1" x14ac:dyDescent="0.2">
      <c r="A5587" s="23"/>
    </row>
    <row r="5588" spans="1:1" x14ac:dyDescent="0.2">
      <c r="A5588" s="23"/>
    </row>
    <row r="5589" spans="1:1" x14ac:dyDescent="0.2">
      <c r="A5589" s="23"/>
    </row>
    <row r="5590" spans="1:1" x14ac:dyDescent="0.2">
      <c r="A5590" s="23"/>
    </row>
    <row r="5591" spans="1:1" x14ac:dyDescent="0.2">
      <c r="A5591" s="23"/>
    </row>
    <row r="5592" spans="1:1" x14ac:dyDescent="0.2">
      <c r="A5592" s="23"/>
    </row>
    <row r="5593" spans="1:1" x14ac:dyDescent="0.2">
      <c r="A5593" s="23"/>
    </row>
    <row r="5594" spans="1:1" x14ac:dyDescent="0.2">
      <c r="A5594" s="23"/>
    </row>
    <row r="5595" spans="1:1" x14ac:dyDescent="0.2">
      <c r="A5595" s="23"/>
    </row>
    <row r="5596" spans="1:1" x14ac:dyDescent="0.2">
      <c r="A5596" s="23"/>
    </row>
    <row r="5597" spans="1:1" x14ac:dyDescent="0.2">
      <c r="A5597" s="23"/>
    </row>
    <row r="5598" spans="1:1" x14ac:dyDescent="0.2">
      <c r="A5598" s="23"/>
    </row>
    <row r="5599" spans="1:1" x14ac:dyDescent="0.2">
      <c r="A5599" s="23"/>
    </row>
    <row r="5600" spans="1:1" x14ac:dyDescent="0.2">
      <c r="A5600" s="23"/>
    </row>
    <row r="5601" spans="1:1" x14ac:dyDescent="0.2">
      <c r="A5601" s="23"/>
    </row>
    <row r="5602" spans="1:1" x14ac:dyDescent="0.2">
      <c r="A5602" s="23"/>
    </row>
    <row r="5603" spans="1:1" x14ac:dyDescent="0.2">
      <c r="A5603" s="23"/>
    </row>
    <row r="5604" spans="1:1" x14ac:dyDescent="0.2">
      <c r="A5604" s="23"/>
    </row>
    <row r="5605" spans="1:1" x14ac:dyDescent="0.2">
      <c r="A5605" s="23"/>
    </row>
    <row r="5606" spans="1:1" x14ac:dyDescent="0.2">
      <c r="A5606" s="23"/>
    </row>
    <row r="5607" spans="1:1" x14ac:dyDescent="0.2">
      <c r="A5607" s="23"/>
    </row>
    <row r="5608" spans="1:1" x14ac:dyDescent="0.2">
      <c r="A5608" s="23"/>
    </row>
    <row r="5609" spans="1:1" x14ac:dyDescent="0.2">
      <c r="A5609" s="23"/>
    </row>
    <row r="5610" spans="1:1" x14ac:dyDescent="0.2">
      <c r="A5610" s="23"/>
    </row>
    <row r="5611" spans="1:1" x14ac:dyDescent="0.2">
      <c r="A5611" s="23"/>
    </row>
    <row r="5612" spans="1:1" x14ac:dyDescent="0.2">
      <c r="A5612" s="23"/>
    </row>
    <row r="5613" spans="1:1" x14ac:dyDescent="0.2">
      <c r="A5613" s="23"/>
    </row>
    <row r="5614" spans="1:1" x14ac:dyDescent="0.2">
      <c r="A5614" s="23"/>
    </row>
    <row r="5615" spans="1:1" x14ac:dyDescent="0.2">
      <c r="A5615" s="23"/>
    </row>
    <row r="5616" spans="1:1" x14ac:dyDescent="0.2">
      <c r="A5616" s="23"/>
    </row>
    <row r="5617" spans="1:1" x14ac:dyDescent="0.2">
      <c r="A5617" s="23"/>
    </row>
    <row r="5618" spans="1:1" x14ac:dyDescent="0.2">
      <c r="A5618" s="23"/>
    </row>
    <row r="5619" spans="1:1" x14ac:dyDescent="0.2">
      <c r="A5619" s="23"/>
    </row>
    <row r="5620" spans="1:1" x14ac:dyDescent="0.2">
      <c r="A5620" s="23"/>
    </row>
    <row r="5621" spans="1:1" x14ac:dyDescent="0.2">
      <c r="A5621" s="23"/>
    </row>
    <row r="5622" spans="1:1" x14ac:dyDescent="0.2">
      <c r="A5622" s="23"/>
    </row>
    <row r="5623" spans="1:1" x14ac:dyDescent="0.2">
      <c r="A5623" s="23"/>
    </row>
    <row r="5624" spans="1:1" x14ac:dyDescent="0.2">
      <c r="A5624" s="23"/>
    </row>
    <row r="5625" spans="1:1" x14ac:dyDescent="0.2">
      <c r="A5625" s="23"/>
    </row>
    <row r="5626" spans="1:1" x14ac:dyDescent="0.2">
      <c r="A5626" s="23"/>
    </row>
    <row r="5627" spans="1:1" x14ac:dyDescent="0.2">
      <c r="A5627" s="23"/>
    </row>
    <row r="5628" spans="1:1" x14ac:dyDescent="0.2">
      <c r="A5628" s="23"/>
    </row>
    <row r="5629" spans="1:1" x14ac:dyDescent="0.2">
      <c r="A5629" s="23"/>
    </row>
    <row r="5630" spans="1:1" x14ac:dyDescent="0.2">
      <c r="A5630" s="23"/>
    </row>
    <row r="5631" spans="1:1" x14ac:dyDescent="0.2">
      <c r="A5631" s="23"/>
    </row>
    <row r="5632" spans="1:1" x14ac:dyDescent="0.2">
      <c r="A5632" s="23"/>
    </row>
    <row r="5633" spans="1:1" x14ac:dyDescent="0.2">
      <c r="A5633" s="23"/>
    </row>
    <row r="5634" spans="1:1" x14ac:dyDescent="0.2">
      <c r="A5634" s="23"/>
    </row>
    <row r="5635" spans="1:1" x14ac:dyDescent="0.2">
      <c r="A5635" s="23"/>
    </row>
    <row r="5636" spans="1:1" x14ac:dyDescent="0.2">
      <c r="A5636" s="23"/>
    </row>
    <row r="5637" spans="1:1" x14ac:dyDescent="0.2">
      <c r="A5637" s="23"/>
    </row>
    <row r="5638" spans="1:1" x14ac:dyDescent="0.2">
      <c r="A5638" s="23"/>
    </row>
    <row r="5639" spans="1:1" x14ac:dyDescent="0.2">
      <c r="A5639" s="23"/>
    </row>
    <row r="5640" spans="1:1" x14ac:dyDescent="0.2">
      <c r="A5640" s="23"/>
    </row>
    <row r="5641" spans="1:1" x14ac:dyDescent="0.2">
      <c r="A5641" s="23"/>
    </row>
    <row r="5642" spans="1:1" x14ac:dyDescent="0.2">
      <c r="A5642" s="23"/>
    </row>
    <row r="5643" spans="1:1" x14ac:dyDescent="0.2">
      <c r="A5643" s="23"/>
    </row>
    <row r="5644" spans="1:1" x14ac:dyDescent="0.2">
      <c r="A5644" s="23"/>
    </row>
    <row r="5645" spans="1:1" x14ac:dyDescent="0.2">
      <c r="A5645" s="23"/>
    </row>
    <row r="5646" spans="1:1" x14ac:dyDescent="0.2">
      <c r="A5646" s="23"/>
    </row>
    <row r="5647" spans="1:1" x14ac:dyDescent="0.2">
      <c r="A5647" s="23"/>
    </row>
    <row r="5648" spans="1:1" x14ac:dyDescent="0.2">
      <c r="A5648" s="23"/>
    </row>
    <row r="5649" spans="1:1" x14ac:dyDescent="0.2">
      <c r="A5649" s="23"/>
    </row>
    <row r="5650" spans="1:1" x14ac:dyDescent="0.2">
      <c r="A5650" s="23"/>
    </row>
    <row r="5651" spans="1:1" x14ac:dyDescent="0.2">
      <c r="A5651" s="23"/>
    </row>
    <row r="5652" spans="1:1" x14ac:dyDescent="0.2">
      <c r="A5652" s="23"/>
    </row>
    <row r="5653" spans="1:1" x14ac:dyDescent="0.2">
      <c r="A5653" s="23"/>
    </row>
    <row r="5654" spans="1:1" x14ac:dyDescent="0.2">
      <c r="A5654" s="23"/>
    </row>
    <row r="5655" spans="1:1" x14ac:dyDescent="0.2">
      <c r="A5655" s="23"/>
    </row>
    <row r="5656" spans="1:1" x14ac:dyDescent="0.2">
      <c r="A5656" s="23"/>
    </row>
    <row r="5657" spans="1:1" x14ac:dyDescent="0.2">
      <c r="A5657" s="23"/>
    </row>
    <row r="5658" spans="1:1" x14ac:dyDescent="0.2">
      <c r="A5658" s="23"/>
    </row>
    <row r="5659" spans="1:1" x14ac:dyDescent="0.2">
      <c r="A5659" s="23"/>
    </row>
    <row r="5660" spans="1:1" x14ac:dyDescent="0.2">
      <c r="A5660" s="23"/>
    </row>
    <row r="5661" spans="1:1" x14ac:dyDescent="0.2">
      <c r="A5661" s="23"/>
    </row>
    <row r="5662" spans="1:1" x14ac:dyDescent="0.2">
      <c r="A5662" s="23"/>
    </row>
    <row r="5663" spans="1:1" x14ac:dyDescent="0.2">
      <c r="A5663" s="23"/>
    </row>
    <row r="5664" spans="1:1" x14ac:dyDescent="0.2">
      <c r="A5664" s="23"/>
    </row>
    <row r="5665" spans="1:1" x14ac:dyDescent="0.2">
      <c r="A5665" s="23"/>
    </row>
    <row r="5666" spans="1:1" x14ac:dyDescent="0.2">
      <c r="A5666" s="23"/>
    </row>
    <row r="5667" spans="1:1" x14ac:dyDescent="0.2">
      <c r="A5667" s="23"/>
    </row>
    <row r="5668" spans="1:1" x14ac:dyDescent="0.2">
      <c r="A5668" s="23"/>
    </row>
    <row r="5669" spans="1:1" x14ac:dyDescent="0.2">
      <c r="A5669" s="23"/>
    </row>
    <row r="5670" spans="1:1" x14ac:dyDescent="0.2">
      <c r="A5670" s="23"/>
    </row>
    <row r="5671" spans="1:1" x14ac:dyDescent="0.2">
      <c r="A5671" s="23"/>
    </row>
    <row r="5672" spans="1:1" x14ac:dyDescent="0.2">
      <c r="A5672" s="23"/>
    </row>
    <row r="5673" spans="1:1" x14ac:dyDescent="0.2">
      <c r="A5673" s="23"/>
    </row>
    <row r="5674" spans="1:1" x14ac:dyDescent="0.2">
      <c r="A5674" s="23"/>
    </row>
    <row r="5675" spans="1:1" x14ac:dyDescent="0.2">
      <c r="A5675" s="23"/>
    </row>
    <row r="5676" spans="1:1" x14ac:dyDescent="0.2">
      <c r="A5676" s="23"/>
    </row>
    <row r="5677" spans="1:1" x14ac:dyDescent="0.2">
      <c r="A5677" s="23"/>
    </row>
    <row r="5678" spans="1:1" x14ac:dyDescent="0.2">
      <c r="A5678" s="23"/>
    </row>
    <row r="5679" spans="1:1" x14ac:dyDescent="0.2">
      <c r="A5679" s="23"/>
    </row>
    <row r="5680" spans="1:1" x14ac:dyDescent="0.2">
      <c r="A5680" s="23"/>
    </row>
    <row r="5681" spans="1:1" x14ac:dyDescent="0.2">
      <c r="A5681" s="23"/>
    </row>
    <row r="5682" spans="1:1" x14ac:dyDescent="0.2">
      <c r="A5682" s="23"/>
    </row>
    <row r="5683" spans="1:1" x14ac:dyDescent="0.2">
      <c r="A5683" s="23"/>
    </row>
    <row r="5684" spans="1:1" x14ac:dyDescent="0.2">
      <c r="A5684" s="23"/>
    </row>
    <row r="5685" spans="1:1" x14ac:dyDescent="0.2">
      <c r="A5685" s="23"/>
    </row>
    <row r="5686" spans="1:1" x14ac:dyDescent="0.2">
      <c r="A5686" s="23"/>
    </row>
    <row r="5687" spans="1:1" x14ac:dyDescent="0.2">
      <c r="A5687" s="23"/>
    </row>
    <row r="5688" spans="1:1" x14ac:dyDescent="0.2">
      <c r="A5688" s="23"/>
    </row>
    <row r="5689" spans="1:1" x14ac:dyDescent="0.2">
      <c r="A5689" s="23"/>
    </row>
    <row r="5690" spans="1:1" x14ac:dyDescent="0.2">
      <c r="A5690" s="23"/>
    </row>
    <row r="5691" spans="1:1" x14ac:dyDescent="0.2">
      <c r="A5691" s="23"/>
    </row>
    <row r="5692" spans="1:1" x14ac:dyDescent="0.2">
      <c r="A5692" s="23"/>
    </row>
    <row r="5693" spans="1:1" x14ac:dyDescent="0.2">
      <c r="A5693" s="23"/>
    </row>
    <row r="5694" spans="1:1" x14ac:dyDescent="0.2">
      <c r="A5694" s="23"/>
    </row>
    <row r="5695" spans="1:1" x14ac:dyDescent="0.2">
      <c r="A5695" s="23"/>
    </row>
    <row r="5696" spans="1:1" x14ac:dyDescent="0.2">
      <c r="A5696" s="23"/>
    </row>
    <row r="5697" spans="1:1" x14ac:dyDescent="0.2">
      <c r="A5697" s="23"/>
    </row>
    <row r="5698" spans="1:1" x14ac:dyDescent="0.2">
      <c r="A5698" s="23"/>
    </row>
    <row r="5699" spans="1:1" x14ac:dyDescent="0.2">
      <c r="A5699" s="23"/>
    </row>
    <row r="5700" spans="1:1" x14ac:dyDescent="0.2">
      <c r="A5700" s="23"/>
    </row>
    <row r="5701" spans="1:1" x14ac:dyDescent="0.2">
      <c r="A5701" s="23"/>
    </row>
    <row r="5702" spans="1:1" x14ac:dyDescent="0.2">
      <c r="A5702" s="23"/>
    </row>
    <row r="5703" spans="1:1" x14ac:dyDescent="0.2">
      <c r="A5703" s="23"/>
    </row>
    <row r="5704" spans="1:1" x14ac:dyDescent="0.2">
      <c r="A5704" s="23"/>
    </row>
    <row r="5705" spans="1:1" x14ac:dyDescent="0.2">
      <c r="A5705" s="23"/>
    </row>
    <row r="5706" spans="1:1" x14ac:dyDescent="0.2">
      <c r="A5706" s="23"/>
    </row>
    <row r="5707" spans="1:1" x14ac:dyDescent="0.2">
      <c r="A5707" s="23"/>
    </row>
    <row r="5708" spans="1:1" x14ac:dyDescent="0.2">
      <c r="A5708" s="23"/>
    </row>
    <row r="5709" spans="1:1" x14ac:dyDescent="0.2">
      <c r="A5709" s="23"/>
    </row>
    <row r="5710" spans="1:1" x14ac:dyDescent="0.2">
      <c r="A5710" s="23"/>
    </row>
    <row r="5711" spans="1:1" x14ac:dyDescent="0.2">
      <c r="A5711" s="23"/>
    </row>
    <row r="5712" spans="1:1" x14ac:dyDescent="0.2">
      <c r="A5712" s="23"/>
    </row>
    <row r="5713" spans="1:1" x14ac:dyDescent="0.2">
      <c r="A5713" s="23"/>
    </row>
    <row r="5714" spans="1:1" x14ac:dyDescent="0.2">
      <c r="A5714" s="23"/>
    </row>
    <row r="5715" spans="1:1" x14ac:dyDescent="0.2">
      <c r="A5715" s="23"/>
    </row>
    <row r="5716" spans="1:1" x14ac:dyDescent="0.2">
      <c r="A5716" s="23"/>
    </row>
    <row r="5717" spans="1:1" x14ac:dyDescent="0.2">
      <c r="A5717" s="23"/>
    </row>
    <row r="5718" spans="1:1" x14ac:dyDescent="0.2">
      <c r="A5718" s="23"/>
    </row>
    <row r="5719" spans="1:1" x14ac:dyDescent="0.2">
      <c r="A5719" s="23"/>
    </row>
    <row r="5720" spans="1:1" x14ac:dyDescent="0.2">
      <c r="A5720" s="23"/>
    </row>
    <row r="5721" spans="1:1" x14ac:dyDescent="0.2">
      <c r="A5721" s="23"/>
    </row>
    <row r="5722" spans="1:1" x14ac:dyDescent="0.2">
      <c r="A5722" s="23"/>
    </row>
    <row r="5723" spans="1:1" x14ac:dyDescent="0.2">
      <c r="A5723" s="23"/>
    </row>
    <row r="5724" spans="1:1" x14ac:dyDescent="0.2">
      <c r="A5724" s="23"/>
    </row>
    <row r="5725" spans="1:1" x14ac:dyDescent="0.2">
      <c r="A5725" s="23"/>
    </row>
    <row r="5726" spans="1:1" x14ac:dyDescent="0.2">
      <c r="A5726" s="23"/>
    </row>
    <row r="5727" spans="1:1" x14ac:dyDescent="0.2">
      <c r="A5727" s="23"/>
    </row>
    <row r="5728" spans="1:1" x14ac:dyDescent="0.2">
      <c r="A5728" s="23"/>
    </row>
    <row r="5729" spans="1:1" x14ac:dyDescent="0.2">
      <c r="A5729" s="23"/>
    </row>
    <row r="5730" spans="1:1" x14ac:dyDescent="0.2">
      <c r="A5730" s="23"/>
    </row>
    <row r="5731" spans="1:1" x14ac:dyDescent="0.2">
      <c r="A5731" s="23"/>
    </row>
    <row r="5732" spans="1:1" x14ac:dyDescent="0.2">
      <c r="A5732" s="23"/>
    </row>
    <row r="5733" spans="1:1" x14ac:dyDescent="0.2">
      <c r="A5733" s="23"/>
    </row>
    <row r="5734" spans="1:1" x14ac:dyDescent="0.2">
      <c r="A5734" s="23"/>
    </row>
    <row r="5735" spans="1:1" x14ac:dyDescent="0.2">
      <c r="A5735" s="23"/>
    </row>
    <row r="5736" spans="1:1" x14ac:dyDescent="0.2">
      <c r="A5736" s="23"/>
    </row>
    <row r="5737" spans="1:1" x14ac:dyDescent="0.2">
      <c r="A5737" s="23"/>
    </row>
    <row r="5738" spans="1:1" x14ac:dyDescent="0.2">
      <c r="A5738" s="23"/>
    </row>
    <row r="5739" spans="1:1" x14ac:dyDescent="0.2">
      <c r="A5739" s="23"/>
    </row>
    <row r="5740" spans="1:1" x14ac:dyDescent="0.2">
      <c r="A5740" s="23"/>
    </row>
    <row r="5741" spans="1:1" x14ac:dyDescent="0.2">
      <c r="A5741" s="23"/>
    </row>
    <row r="5742" spans="1:1" x14ac:dyDescent="0.2">
      <c r="A5742" s="23"/>
    </row>
    <row r="5743" spans="1:1" x14ac:dyDescent="0.2">
      <c r="A5743" s="23"/>
    </row>
    <row r="5744" spans="1:1" x14ac:dyDescent="0.2">
      <c r="A5744" s="23"/>
    </row>
    <row r="5745" spans="1:1" x14ac:dyDescent="0.2">
      <c r="A5745" s="23"/>
    </row>
    <row r="5746" spans="1:1" x14ac:dyDescent="0.2">
      <c r="A5746" s="23"/>
    </row>
    <row r="5747" spans="1:1" x14ac:dyDescent="0.2">
      <c r="A5747" s="23"/>
    </row>
    <row r="5748" spans="1:1" x14ac:dyDescent="0.2">
      <c r="A5748" s="23"/>
    </row>
    <row r="5749" spans="1:1" x14ac:dyDescent="0.2">
      <c r="A5749" s="23"/>
    </row>
    <row r="5750" spans="1:1" x14ac:dyDescent="0.2">
      <c r="A5750" s="23"/>
    </row>
    <row r="5751" spans="1:1" x14ac:dyDescent="0.2">
      <c r="A5751" s="23"/>
    </row>
    <row r="5752" spans="1:1" x14ac:dyDescent="0.2">
      <c r="A5752" s="23"/>
    </row>
    <row r="5753" spans="1:1" x14ac:dyDescent="0.2">
      <c r="A5753" s="23"/>
    </row>
    <row r="5754" spans="1:1" x14ac:dyDescent="0.2">
      <c r="A5754" s="23"/>
    </row>
    <row r="5755" spans="1:1" x14ac:dyDescent="0.2">
      <c r="A5755" s="23"/>
    </row>
    <row r="5756" spans="1:1" x14ac:dyDescent="0.2">
      <c r="A5756" s="23"/>
    </row>
    <row r="5757" spans="1:1" x14ac:dyDescent="0.2">
      <c r="A5757" s="23"/>
    </row>
    <row r="5758" spans="1:1" x14ac:dyDescent="0.2">
      <c r="A5758" s="23"/>
    </row>
    <row r="5759" spans="1:1" x14ac:dyDescent="0.2">
      <c r="A5759" s="23"/>
    </row>
    <row r="5760" spans="1:1" x14ac:dyDescent="0.2">
      <c r="A5760" s="23"/>
    </row>
    <row r="5761" spans="1:1" x14ac:dyDescent="0.2">
      <c r="A5761" s="23"/>
    </row>
    <row r="5762" spans="1:1" x14ac:dyDescent="0.2">
      <c r="A5762" s="23"/>
    </row>
    <row r="5763" spans="1:1" x14ac:dyDescent="0.2">
      <c r="A5763" s="23"/>
    </row>
    <row r="5764" spans="1:1" x14ac:dyDescent="0.2">
      <c r="A5764" s="23"/>
    </row>
    <row r="5765" spans="1:1" x14ac:dyDescent="0.2">
      <c r="A5765" s="23"/>
    </row>
    <row r="5766" spans="1:1" x14ac:dyDescent="0.2">
      <c r="A5766" s="23"/>
    </row>
    <row r="5767" spans="1:1" x14ac:dyDescent="0.2">
      <c r="A5767" s="23"/>
    </row>
    <row r="5768" spans="1:1" x14ac:dyDescent="0.2">
      <c r="A5768" s="23"/>
    </row>
    <row r="5769" spans="1:1" x14ac:dyDescent="0.2">
      <c r="A5769" s="23"/>
    </row>
    <row r="5770" spans="1:1" x14ac:dyDescent="0.2">
      <c r="A5770" s="23"/>
    </row>
    <row r="5771" spans="1:1" x14ac:dyDescent="0.2">
      <c r="A5771" s="23"/>
    </row>
    <row r="5772" spans="1:1" x14ac:dyDescent="0.2">
      <c r="A5772" s="23"/>
    </row>
    <row r="5773" spans="1:1" x14ac:dyDescent="0.2">
      <c r="A5773" s="23"/>
    </row>
    <row r="5774" spans="1:1" x14ac:dyDescent="0.2">
      <c r="A5774" s="23"/>
    </row>
    <row r="5775" spans="1:1" x14ac:dyDescent="0.2">
      <c r="A5775" s="23"/>
    </row>
    <row r="5776" spans="1:1" x14ac:dyDescent="0.2">
      <c r="A5776" s="23"/>
    </row>
    <row r="5777" spans="1:1" x14ac:dyDescent="0.2">
      <c r="A5777" s="23"/>
    </row>
    <row r="5778" spans="1:1" x14ac:dyDescent="0.2">
      <c r="A5778" s="23"/>
    </row>
    <row r="5779" spans="1:1" x14ac:dyDescent="0.2">
      <c r="A5779" s="23"/>
    </row>
    <row r="5780" spans="1:1" x14ac:dyDescent="0.2">
      <c r="A5780" s="23"/>
    </row>
    <row r="5781" spans="1:1" x14ac:dyDescent="0.2">
      <c r="A5781" s="23"/>
    </row>
    <row r="5782" spans="1:1" x14ac:dyDescent="0.2">
      <c r="A5782" s="23"/>
    </row>
    <row r="5783" spans="1:1" x14ac:dyDescent="0.2">
      <c r="A5783" s="23"/>
    </row>
    <row r="5784" spans="1:1" x14ac:dyDescent="0.2">
      <c r="A5784" s="23"/>
    </row>
    <row r="5785" spans="1:1" x14ac:dyDescent="0.2">
      <c r="A5785" s="23"/>
    </row>
    <row r="5786" spans="1:1" x14ac:dyDescent="0.2">
      <c r="A5786" s="23"/>
    </row>
    <row r="5787" spans="1:1" x14ac:dyDescent="0.2">
      <c r="A5787" s="23"/>
    </row>
    <row r="5788" spans="1:1" x14ac:dyDescent="0.2">
      <c r="A5788" s="23"/>
    </row>
    <row r="5789" spans="1:1" x14ac:dyDescent="0.2">
      <c r="A5789" s="23"/>
    </row>
    <row r="5790" spans="1:1" x14ac:dyDescent="0.2">
      <c r="A5790" s="23"/>
    </row>
    <row r="5791" spans="1:1" x14ac:dyDescent="0.2">
      <c r="A5791" s="23"/>
    </row>
    <row r="5792" spans="1:1" x14ac:dyDescent="0.2">
      <c r="A5792" s="23"/>
    </row>
    <row r="5793" spans="1:1" x14ac:dyDescent="0.2">
      <c r="A5793" s="23"/>
    </row>
    <row r="5794" spans="1:1" x14ac:dyDescent="0.2">
      <c r="A5794" s="23"/>
    </row>
    <row r="5795" spans="1:1" x14ac:dyDescent="0.2">
      <c r="A5795" s="23"/>
    </row>
    <row r="5796" spans="1:1" x14ac:dyDescent="0.2">
      <c r="A5796" s="23"/>
    </row>
    <row r="5797" spans="1:1" x14ac:dyDescent="0.2">
      <c r="A5797" s="23"/>
    </row>
    <row r="5798" spans="1:1" x14ac:dyDescent="0.2">
      <c r="A5798" s="23"/>
    </row>
    <row r="5799" spans="1:1" x14ac:dyDescent="0.2">
      <c r="A5799" s="23"/>
    </row>
    <row r="5800" spans="1:1" x14ac:dyDescent="0.2">
      <c r="A5800" s="23"/>
    </row>
    <row r="5801" spans="1:1" x14ac:dyDescent="0.2">
      <c r="A5801" s="23"/>
    </row>
    <row r="5802" spans="1:1" x14ac:dyDescent="0.2">
      <c r="A5802" s="23"/>
    </row>
    <row r="5803" spans="1:1" x14ac:dyDescent="0.2">
      <c r="A5803" s="23"/>
    </row>
    <row r="5804" spans="1:1" x14ac:dyDescent="0.2">
      <c r="A5804" s="23"/>
    </row>
    <row r="5805" spans="1:1" x14ac:dyDescent="0.2">
      <c r="A5805" s="23"/>
    </row>
    <row r="5806" spans="1:1" x14ac:dyDescent="0.2">
      <c r="A5806" s="23"/>
    </row>
    <row r="5807" spans="1:1" x14ac:dyDescent="0.2">
      <c r="A5807" s="23"/>
    </row>
    <row r="5808" spans="1:1" x14ac:dyDescent="0.2">
      <c r="A5808" s="23"/>
    </row>
    <row r="5809" spans="1:1" x14ac:dyDescent="0.2">
      <c r="A5809" s="23"/>
    </row>
    <row r="5810" spans="1:1" x14ac:dyDescent="0.2">
      <c r="A5810" s="23"/>
    </row>
    <row r="5811" spans="1:1" x14ac:dyDescent="0.2">
      <c r="A5811" s="23"/>
    </row>
    <row r="5812" spans="1:1" x14ac:dyDescent="0.2">
      <c r="A5812" s="23"/>
    </row>
    <row r="5813" spans="1:1" x14ac:dyDescent="0.2">
      <c r="A5813" s="23"/>
    </row>
    <row r="5814" spans="1:1" x14ac:dyDescent="0.2">
      <c r="A5814" s="23"/>
    </row>
    <row r="5815" spans="1:1" x14ac:dyDescent="0.2">
      <c r="A5815" s="23"/>
    </row>
    <row r="5816" spans="1:1" x14ac:dyDescent="0.2">
      <c r="A5816" s="23"/>
    </row>
    <row r="5817" spans="1:1" x14ac:dyDescent="0.2">
      <c r="A5817" s="23"/>
    </row>
    <row r="5818" spans="1:1" x14ac:dyDescent="0.2">
      <c r="A5818" s="23"/>
    </row>
    <row r="5819" spans="1:1" x14ac:dyDescent="0.2">
      <c r="A5819" s="23"/>
    </row>
    <row r="5820" spans="1:1" x14ac:dyDescent="0.2">
      <c r="A5820" s="23"/>
    </row>
    <row r="5821" spans="1:1" x14ac:dyDescent="0.2">
      <c r="A5821" s="23"/>
    </row>
    <row r="5822" spans="1:1" x14ac:dyDescent="0.2">
      <c r="A5822" s="23"/>
    </row>
    <row r="5823" spans="1:1" x14ac:dyDescent="0.2">
      <c r="A5823" s="23"/>
    </row>
    <row r="5824" spans="1:1" x14ac:dyDescent="0.2">
      <c r="A5824" s="23"/>
    </row>
    <row r="5825" spans="1:1" x14ac:dyDescent="0.2">
      <c r="A5825" s="23"/>
    </row>
    <row r="5826" spans="1:1" x14ac:dyDescent="0.2">
      <c r="A5826" s="23"/>
    </row>
    <row r="5827" spans="1:1" x14ac:dyDescent="0.2">
      <c r="A5827" s="23"/>
    </row>
    <row r="5828" spans="1:1" x14ac:dyDescent="0.2">
      <c r="A5828" s="23"/>
    </row>
    <row r="5829" spans="1:1" x14ac:dyDescent="0.2">
      <c r="A5829" s="23"/>
    </row>
    <row r="5830" spans="1:1" x14ac:dyDescent="0.2">
      <c r="A5830" s="23"/>
    </row>
    <row r="5831" spans="1:1" x14ac:dyDescent="0.2">
      <c r="A5831" s="23"/>
    </row>
    <row r="5832" spans="1:1" x14ac:dyDescent="0.2">
      <c r="A5832" s="23"/>
    </row>
    <row r="5833" spans="1:1" x14ac:dyDescent="0.2">
      <c r="A5833" s="23"/>
    </row>
    <row r="5834" spans="1:1" x14ac:dyDescent="0.2">
      <c r="A5834" s="23"/>
    </row>
    <row r="5835" spans="1:1" x14ac:dyDescent="0.2">
      <c r="A5835" s="23"/>
    </row>
    <row r="5836" spans="1:1" x14ac:dyDescent="0.2">
      <c r="A5836" s="23"/>
    </row>
    <row r="5837" spans="1:1" x14ac:dyDescent="0.2">
      <c r="A5837" s="23"/>
    </row>
    <row r="5838" spans="1:1" x14ac:dyDescent="0.2">
      <c r="A5838" s="23"/>
    </row>
    <row r="5839" spans="1:1" x14ac:dyDescent="0.2">
      <c r="A5839" s="23"/>
    </row>
    <row r="5840" spans="1:1" x14ac:dyDescent="0.2">
      <c r="A5840" s="23"/>
    </row>
    <row r="5841" spans="1:1" x14ac:dyDescent="0.2">
      <c r="A5841" s="23"/>
    </row>
    <row r="5842" spans="1:1" x14ac:dyDescent="0.2">
      <c r="A5842" s="23"/>
    </row>
    <row r="5843" spans="1:1" x14ac:dyDescent="0.2">
      <c r="A5843" s="23"/>
    </row>
    <row r="5844" spans="1:1" x14ac:dyDescent="0.2">
      <c r="A5844" s="23"/>
    </row>
    <row r="5845" spans="1:1" x14ac:dyDescent="0.2">
      <c r="A5845" s="23"/>
    </row>
    <row r="5846" spans="1:1" x14ac:dyDescent="0.2">
      <c r="A5846" s="23"/>
    </row>
    <row r="5847" spans="1:1" x14ac:dyDescent="0.2">
      <c r="A5847" s="23"/>
    </row>
    <row r="5848" spans="1:1" x14ac:dyDescent="0.2">
      <c r="A5848" s="23"/>
    </row>
    <row r="5849" spans="1:1" x14ac:dyDescent="0.2">
      <c r="A5849" s="23"/>
    </row>
    <row r="5850" spans="1:1" x14ac:dyDescent="0.2">
      <c r="A5850" s="23"/>
    </row>
    <row r="5851" spans="1:1" x14ac:dyDescent="0.2">
      <c r="A5851" s="23"/>
    </row>
    <row r="5852" spans="1:1" x14ac:dyDescent="0.2">
      <c r="A5852" s="23"/>
    </row>
    <row r="5853" spans="1:1" x14ac:dyDescent="0.2">
      <c r="A5853" s="23"/>
    </row>
    <row r="5854" spans="1:1" x14ac:dyDescent="0.2">
      <c r="A5854" s="23"/>
    </row>
    <row r="5855" spans="1:1" x14ac:dyDescent="0.2">
      <c r="A5855" s="23"/>
    </row>
    <row r="5856" spans="1:1" x14ac:dyDescent="0.2">
      <c r="A5856" s="23"/>
    </row>
    <row r="5857" spans="1:1" x14ac:dyDescent="0.2">
      <c r="A5857" s="23"/>
    </row>
    <row r="5858" spans="1:1" x14ac:dyDescent="0.2">
      <c r="A5858" s="23"/>
    </row>
    <row r="5859" spans="1:1" x14ac:dyDescent="0.2">
      <c r="A5859" s="23"/>
    </row>
    <row r="5860" spans="1:1" x14ac:dyDescent="0.2">
      <c r="A5860" s="23"/>
    </row>
    <row r="5861" spans="1:1" x14ac:dyDescent="0.2">
      <c r="A5861" s="23"/>
    </row>
    <row r="5862" spans="1:1" x14ac:dyDescent="0.2">
      <c r="A5862" s="23"/>
    </row>
    <row r="5863" spans="1:1" x14ac:dyDescent="0.2">
      <c r="A5863" s="23"/>
    </row>
    <row r="5864" spans="1:1" x14ac:dyDescent="0.2">
      <c r="A5864" s="23"/>
    </row>
    <row r="5865" spans="1:1" x14ac:dyDescent="0.2">
      <c r="A5865" s="23"/>
    </row>
    <row r="5866" spans="1:1" x14ac:dyDescent="0.2">
      <c r="A5866" s="23"/>
    </row>
    <row r="5867" spans="1:1" x14ac:dyDescent="0.2">
      <c r="A5867" s="23"/>
    </row>
    <row r="5868" spans="1:1" x14ac:dyDescent="0.2">
      <c r="A5868" s="23"/>
    </row>
    <row r="5869" spans="1:1" x14ac:dyDescent="0.2">
      <c r="A5869" s="23"/>
    </row>
    <row r="5870" spans="1:1" x14ac:dyDescent="0.2">
      <c r="A5870" s="23"/>
    </row>
    <row r="5871" spans="1:1" x14ac:dyDescent="0.2">
      <c r="A5871" s="23"/>
    </row>
    <row r="5872" spans="1:1" x14ac:dyDescent="0.2">
      <c r="A5872" s="23"/>
    </row>
    <row r="5873" spans="1:1" x14ac:dyDescent="0.2">
      <c r="A5873" s="23"/>
    </row>
    <row r="5874" spans="1:1" x14ac:dyDescent="0.2">
      <c r="A5874" s="23"/>
    </row>
    <row r="5875" spans="1:1" x14ac:dyDescent="0.2">
      <c r="A5875" s="23"/>
    </row>
    <row r="5876" spans="1:1" x14ac:dyDescent="0.2">
      <c r="A5876" s="23"/>
    </row>
    <row r="5877" spans="1:1" x14ac:dyDescent="0.2">
      <c r="A5877" s="23"/>
    </row>
    <row r="5878" spans="1:1" x14ac:dyDescent="0.2">
      <c r="A5878" s="23"/>
    </row>
    <row r="5879" spans="1:1" x14ac:dyDescent="0.2">
      <c r="A5879" s="23"/>
    </row>
    <row r="5880" spans="1:1" x14ac:dyDescent="0.2">
      <c r="A5880" s="23"/>
    </row>
    <row r="5881" spans="1:1" x14ac:dyDescent="0.2">
      <c r="A5881" s="23"/>
    </row>
    <row r="5882" spans="1:1" x14ac:dyDescent="0.2">
      <c r="A5882" s="23"/>
    </row>
    <row r="5883" spans="1:1" x14ac:dyDescent="0.2">
      <c r="A5883" s="23"/>
    </row>
    <row r="5884" spans="1:1" x14ac:dyDescent="0.2">
      <c r="A5884" s="23"/>
    </row>
    <row r="5885" spans="1:1" x14ac:dyDescent="0.2">
      <c r="A5885" s="23"/>
    </row>
    <row r="5886" spans="1:1" x14ac:dyDescent="0.2">
      <c r="A5886" s="23"/>
    </row>
    <row r="5887" spans="1:1" x14ac:dyDescent="0.2">
      <c r="A5887" s="23"/>
    </row>
    <row r="5888" spans="1:1" x14ac:dyDescent="0.2">
      <c r="A5888" s="23"/>
    </row>
    <row r="5889" spans="1:1" x14ac:dyDescent="0.2">
      <c r="A5889" s="23"/>
    </row>
    <row r="5890" spans="1:1" x14ac:dyDescent="0.2">
      <c r="A5890" s="23"/>
    </row>
    <row r="5891" spans="1:1" x14ac:dyDescent="0.2">
      <c r="A5891" s="23"/>
    </row>
    <row r="5892" spans="1:1" x14ac:dyDescent="0.2">
      <c r="A5892" s="23"/>
    </row>
    <row r="5893" spans="1:1" x14ac:dyDescent="0.2">
      <c r="A5893" s="23"/>
    </row>
    <row r="5894" spans="1:1" x14ac:dyDescent="0.2">
      <c r="A5894" s="23"/>
    </row>
    <row r="5895" spans="1:1" x14ac:dyDescent="0.2">
      <c r="A5895" s="23"/>
    </row>
    <row r="5896" spans="1:1" x14ac:dyDescent="0.2">
      <c r="A5896" s="23"/>
    </row>
    <row r="5897" spans="1:1" x14ac:dyDescent="0.2">
      <c r="A5897" s="23"/>
    </row>
    <row r="5898" spans="1:1" x14ac:dyDescent="0.2">
      <c r="A5898" s="23"/>
    </row>
    <row r="5899" spans="1:1" x14ac:dyDescent="0.2">
      <c r="A5899" s="23"/>
    </row>
    <row r="5900" spans="1:1" x14ac:dyDescent="0.2">
      <c r="A5900" s="23"/>
    </row>
    <row r="5901" spans="1:1" x14ac:dyDescent="0.2">
      <c r="A5901" s="23"/>
    </row>
    <row r="5902" spans="1:1" x14ac:dyDescent="0.2">
      <c r="A5902" s="23"/>
    </row>
    <row r="5903" spans="1:1" x14ac:dyDescent="0.2">
      <c r="A5903" s="23"/>
    </row>
    <row r="5904" spans="1:1" x14ac:dyDescent="0.2">
      <c r="A5904" s="23"/>
    </row>
    <row r="5905" spans="1:1" x14ac:dyDescent="0.2">
      <c r="A5905" s="23"/>
    </row>
    <row r="5906" spans="1:1" x14ac:dyDescent="0.2">
      <c r="A5906" s="23"/>
    </row>
    <row r="5907" spans="1:1" x14ac:dyDescent="0.2">
      <c r="A5907" s="23"/>
    </row>
    <row r="5908" spans="1:1" x14ac:dyDescent="0.2">
      <c r="A5908" s="23"/>
    </row>
    <row r="5909" spans="1:1" x14ac:dyDescent="0.2">
      <c r="A5909" s="23"/>
    </row>
    <row r="5910" spans="1:1" x14ac:dyDescent="0.2">
      <c r="A5910" s="23"/>
    </row>
    <row r="5911" spans="1:1" x14ac:dyDescent="0.2">
      <c r="A5911" s="23"/>
    </row>
    <row r="5912" spans="1:1" x14ac:dyDescent="0.2">
      <c r="A5912" s="23"/>
    </row>
    <row r="5913" spans="1:1" x14ac:dyDescent="0.2">
      <c r="A5913" s="23"/>
    </row>
    <row r="5914" spans="1:1" x14ac:dyDescent="0.2">
      <c r="A5914" s="23"/>
    </row>
    <row r="5915" spans="1:1" x14ac:dyDescent="0.2">
      <c r="A5915" s="23"/>
    </row>
    <row r="5916" spans="1:1" x14ac:dyDescent="0.2">
      <c r="A5916" s="23"/>
    </row>
    <row r="5917" spans="1:1" x14ac:dyDescent="0.2">
      <c r="A5917" s="23"/>
    </row>
    <row r="5918" spans="1:1" x14ac:dyDescent="0.2">
      <c r="A5918" s="23"/>
    </row>
    <row r="5919" spans="1:1" x14ac:dyDescent="0.2">
      <c r="A5919" s="23"/>
    </row>
    <row r="5920" spans="1:1" x14ac:dyDescent="0.2">
      <c r="A5920" s="23"/>
    </row>
    <row r="5921" spans="1:1" x14ac:dyDescent="0.2">
      <c r="A5921" s="23"/>
    </row>
    <row r="5922" spans="1:1" x14ac:dyDescent="0.2">
      <c r="A5922" s="23"/>
    </row>
    <row r="5923" spans="1:1" x14ac:dyDescent="0.2">
      <c r="A5923" s="23"/>
    </row>
    <row r="5924" spans="1:1" x14ac:dyDescent="0.2">
      <c r="A5924" s="23"/>
    </row>
    <row r="5925" spans="1:1" x14ac:dyDescent="0.2">
      <c r="A5925" s="23"/>
    </row>
    <row r="5926" spans="1:1" x14ac:dyDescent="0.2">
      <c r="A5926" s="23"/>
    </row>
    <row r="5927" spans="1:1" x14ac:dyDescent="0.2">
      <c r="A5927" s="23"/>
    </row>
    <row r="5928" spans="1:1" x14ac:dyDescent="0.2">
      <c r="A5928" s="23"/>
    </row>
    <row r="5929" spans="1:1" x14ac:dyDescent="0.2">
      <c r="A5929" s="23"/>
    </row>
    <row r="5930" spans="1:1" x14ac:dyDescent="0.2">
      <c r="A5930" s="23"/>
    </row>
    <row r="5931" spans="1:1" x14ac:dyDescent="0.2">
      <c r="A5931" s="23"/>
    </row>
    <row r="5932" spans="1:1" x14ac:dyDescent="0.2">
      <c r="A5932" s="23"/>
    </row>
    <row r="5933" spans="1:1" x14ac:dyDescent="0.2">
      <c r="A5933" s="23"/>
    </row>
    <row r="5934" spans="1:1" x14ac:dyDescent="0.2">
      <c r="A5934" s="23"/>
    </row>
    <row r="5935" spans="1:1" x14ac:dyDescent="0.2">
      <c r="A5935" s="23"/>
    </row>
    <row r="5936" spans="1:1" x14ac:dyDescent="0.2">
      <c r="A5936" s="23"/>
    </row>
    <row r="5937" spans="1:1" x14ac:dyDescent="0.2">
      <c r="A5937" s="23"/>
    </row>
    <row r="5938" spans="1:1" x14ac:dyDescent="0.2">
      <c r="A5938" s="23"/>
    </row>
    <row r="5939" spans="1:1" x14ac:dyDescent="0.2">
      <c r="A5939" s="23"/>
    </row>
    <row r="5940" spans="1:1" x14ac:dyDescent="0.2">
      <c r="A5940" s="23"/>
    </row>
    <row r="5941" spans="1:1" x14ac:dyDescent="0.2">
      <c r="A5941" s="23"/>
    </row>
    <row r="5942" spans="1:1" x14ac:dyDescent="0.2">
      <c r="A5942" s="23"/>
    </row>
    <row r="5943" spans="1:1" x14ac:dyDescent="0.2">
      <c r="A5943" s="23"/>
    </row>
    <row r="5944" spans="1:1" x14ac:dyDescent="0.2">
      <c r="A5944" s="23"/>
    </row>
    <row r="5945" spans="1:1" x14ac:dyDescent="0.2">
      <c r="A5945" s="23"/>
    </row>
    <row r="5946" spans="1:1" x14ac:dyDescent="0.2">
      <c r="A5946" s="23"/>
    </row>
    <row r="5947" spans="1:1" x14ac:dyDescent="0.2">
      <c r="A5947" s="23"/>
    </row>
    <row r="5948" spans="1:1" x14ac:dyDescent="0.2">
      <c r="A5948" s="23"/>
    </row>
    <row r="5949" spans="1:1" x14ac:dyDescent="0.2">
      <c r="A5949" s="23"/>
    </row>
    <row r="5950" spans="1:1" x14ac:dyDescent="0.2">
      <c r="A5950" s="23"/>
    </row>
    <row r="5951" spans="1:1" x14ac:dyDescent="0.2">
      <c r="A5951" s="23"/>
    </row>
    <row r="5952" spans="1:1" x14ac:dyDescent="0.2">
      <c r="A5952" s="23"/>
    </row>
    <row r="5953" spans="1:1" x14ac:dyDescent="0.2">
      <c r="A5953" s="23"/>
    </row>
    <row r="5954" spans="1:1" x14ac:dyDescent="0.2">
      <c r="A5954" s="23"/>
    </row>
    <row r="5955" spans="1:1" x14ac:dyDescent="0.2">
      <c r="A5955" s="23"/>
    </row>
    <row r="5956" spans="1:1" x14ac:dyDescent="0.2">
      <c r="A5956" s="23"/>
    </row>
    <row r="5957" spans="1:1" x14ac:dyDescent="0.2">
      <c r="A5957" s="23"/>
    </row>
    <row r="5958" spans="1:1" x14ac:dyDescent="0.2">
      <c r="A5958" s="23"/>
    </row>
    <row r="5959" spans="1:1" x14ac:dyDescent="0.2">
      <c r="A5959" s="23"/>
    </row>
    <row r="5960" spans="1:1" x14ac:dyDescent="0.2">
      <c r="A5960" s="23"/>
    </row>
    <row r="5961" spans="1:1" x14ac:dyDescent="0.2">
      <c r="A5961" s="23"/>
    </row>
    <row r="5962" spans="1:1" x14ac:dyDescent="0.2">
      <c r="A5962" s="23"/>
    </row>
    <row r="5963" spans="1:1" x14ac:dyDescent="0.2">
      <c r="A5963" s="23"/>
    </row>
    <row r="5964" spans="1:1" x14ac:dyDescent="0.2">
      <c r="A5964" s="23"/>
    </row>
    <row r="5965" spans="1:1" x14ac:dyDescent="0.2">
      <c r="A5965" s="23"/>
    </row>
    <row r="5966" spans="1:1" x14ac:dyDescent="0.2">
      <c r="A5966" s="23"/>
    </row>
    <row r="5967" spans="1:1" x14ac:dyDescent="0.2">
      <c r="A5967" s="23"/>
    </row>
    <row r="5968" spans="1:1" x14ac:dyDescent="0.2">
      <c r="A5968" s="23"/>
    </row>
    <row r="5969" spans="1:1" x14ac:dyDescent="0.2">
      <c r="A5969" s="23"/>
    </row>
    <row r="5970" spans="1:1" x14ac:dyDescent="0.2">
      <c r="A5970" s="23"/>
    </row>
    <row r="5971" spans="1:1" x14ac:dyDescent="0.2">
      <c r="A5971" s="23"/>
    </row>
    <row r="5972" spans="1:1" x14ac:dyDescent="0.2">
      <c r="A5972" s="23"/>
    </row>
    <row r="5973" spans="1:1" x14ac:dyDescent="0.2">
      <c r="A5973" s="23"/>
    </row>
    <row r="5974" spans="1:1" x14ac:dyDescent="0.2">
      <c r="A5974" s="23"/>
    </row>
    <row r="5975" spans="1:1" x14ac:dyDescent="0.2">
      <c r="A5975" s="23"/>
    </row>
    <row r="5976" spans="1:1" x14ac:dyDescent="0.2">
      <c r="A5976" s="23"/>
    </row>
    <row r="5977" spans="1:1" x14ac:dyDescent="0.2">
      <c r="A5977" s="23"/>
    </row>
    <row r="5978" spans="1:1" x14ac:dyDescent="0.2">
      <c r="A5978" s="23"/>
    </row>
    <row r="5979" spans="1:1" x14ac:dyDescent="0.2">
      <c r="A5979" s="23"/>
    </row>
    <row r="5980" spans="1:1" x14ac:dyDescent="0.2">
      <c r="A5980" s="23"/>
    </row>
    <row r="5981" spans="1:1" x14ac:dyDescent="0.2">
      <c r="A5981" s="23"/>
    </row>
    <row r="5982" spans="1:1" x14ac:dyDescent="0.2">
      <c r="A5982" s="23"/>
    </row>
    <row r="5983" spans="1:1" x14ac:dyDescent="0.2">
      <c r="A5983" s="23"/>
    </row>
    <row r="5984" spans="1:1" x14ac:dyDescent="0.2">
      <c r="A5984" s="23"/>
    </row>
    <row r="5985" spans="1:1" x14ac:dyDescent="0.2">
      <c r="A5985" s="23"/>
    </row>
    <row r="5986" spans="1:1" x14ac:dyDescent="0.2">
      <c r="A5986" s="23"/>
    </row>
    <row r="5987" spans="1:1" x14ac:dyDescent="0.2">
      <c r="A5987" s="23"/>
    </row>
    <row r="5988" spans="1:1" x14ac:dyDescent="0.2">
      <c r="A5988" s="23"/>
    </row>
    <row r="5989" spans="1:1" x14ac:dyDescent="0.2">
      <c r="A5989" s="23"/>
    </row>
    <row r="5990" spans="1:1" x14ac:dyDescent="0.2">
      <c r="A5990" s="23"/>
    </row>
    <row r="5991" spans="1:1" x14ac:dyDescent="0.2">
      <c r="A5991" s="23"/>
    </row>
    <row r="5992" spans="1:1" x14ac:dyDescent="0.2">
      <c r="A5992" s="23"/>
    </row>
    <row r="5993" spans="1:1" x14ac:dyDescent="0.2">
      <c r="A5993" s="23"/>
    </row>
    <row r="5994" spans="1:1" x14ac:dyDescent="0.2">
      <c r="A5994" s="23"/>
    </row>
    <row r="5995" spans="1:1" x14ac:dyDescent="0.2">
      <c r="A5995" s="23"/>
    </row>
    <row r="5996" spans="1:1" x14ac:dyDescent="0.2">
      <c r="A5996" s="23"/>
    </row>
    <row r="5997" spans="1:1" x14ac:dyDescent="0.2">
      <c r="A5997" s="23"/>
    </row>
    <row r="5998" spans="1:1" x14ac:dyDescent="0.2">
      <c r="A5998" s="23"/>
    </row>
    <row r="5999" spans="1:1" x14ac:dyDescent="0.2">
      <c r="A5999" s="23"/>
    </row>
    <row r="6000" spans="1:1" x14ac:dyDescent="0.2">
      <c r="A6000" s="23"/>
    </row>
    <row r="6001" spans="1:1" x14ac:dyDescent="0.2">
      <c r="A6001" s="23"/>
    </row>
    <row r="6002" spans="1:1" x14ac:dyDescent="0.2">
      <c r="A6002" s="23"/>
    </row>
    <row r="6003" spans="1:1" x14ac:dyDescent="0.2">
      <c r="A6003" s="23"/>
    </row>
    <row r="6004" spans="1:1" x14ac:dyDescent="0.2">
      <c r="A6004" s="23"/>
    </row>
    <row r="6005" spans="1:1" x14ac:dyDescent="0.2">
      <c r="A6005" s="23"/>
    </row>
    <row r="6006" spans="1:1" x14ac:dyDescent="0.2">
      <c r="A6006" s="23"/>
    </row>
    <row r="6007" spans="1:1" x14ac:dyDescent="0.2">
      <c r="A6007" s="23"/>
    </row>
    <row r="6008" spans="1:1" x14ac:dyDescent="0.2">
      <c r="A6008" s="23"/>
    </row>
    <row r="6009" spans="1:1" x14ac:dyDescent="0.2">
      <c r="A6009" s="23"/>
    </row>
    <row r="6010" spans="1:1" x14ac:dyDescent="0.2">
      <c r="A6010" s="23"/>
    </row>
    <row r="6011" spans="1:1" x14ac:dyDescent="0.2">
      <c r="A6011" s="23"/>
    </row>
    <row r="6012" spans="1:1" x14ac:dyDescent="0.2">
      <c r="A6012" s="23"/>
    </row>
    <row r="6013" spans="1:1" x14ac:dyDescent="0.2">
      <c r="A6013" s="23"/>
    </row>
    <row r="6014" spans="1:1" x14ac:dyDescent="0.2">
      <c r="A6014" s="23"/>
    </row>
    <row r="6015" spans="1:1" x14ac:dyDescent="0.2">
      <c r="A6015" s="23"/>
    </row>
    <row r="6016" spans="1:1" x14ac:dyDescent="0.2">
      <c r="A6016" s="23"/>
    </row>
    <row r="6017" spans="1:1" x14ac:dyDescent="0.2">
      <c r="A6017" s="23"/>
    </row>
    <row r="6018" spans="1:1" x14ac:dyDescent="0.2">
      <c r="A6018" s="23"/>
    </row>
    <row r="6019" spans="1:1" x14ac:dyDescent="0.2">
      <c r="A6019" s="23"/>
    </row>
    <row r="6020" spans="1:1" x14ac:dyDescent="0.2">
      <c r="A6020" s="23"/>
    </row>
    <row r="6021" spans="1:1" x14ac:dyDescent="0.2">
      <c r="A6021" s="23"/>
    </row>
    <row r="6022" spans="1:1" x14ac:dyDescent="0.2">
      <c r="A6022" s="23"/>
    </row>
    <row r="6023" spans="1:1" x14ac:dyDescent="0.2">
      <c r="A6023" s="23"/>
    </row>
    <row r="6024" spans="1:1" x14ac:dyDescent="0.2">
      <c r="A6024" s="23"/>
    </row>
    <row r="6025" spans="1:1" x14ac:dyDescent="0.2">
      <c r="A6025" s="23"/>
    </row>
    <row r="6026" spans="1:1" x14ac:dyDescent="0.2">
      <c r="A6026" s="23"/>
    </row>
    <row r="6027" spans="1:1" x14ac:dyDescent="0.2">
      <c r="A6027" s="23"/>
    </row>
    <row r="6028" spans="1:1" x14ac:dyDescent="0.2">
      <c r="A6028" s="23"/>
    </row>
    <row r="6029" spans="1:1" x14ac:dyDescent="0.2">
      <c r="A6029" s="23"/>
    </row>
    <row r="6030" spans="1:1" x14ac:dyDescent="0.2">
      <c r="A6030" s="23"/>
    </row>
    <row r="6031" spans="1:1" x14ac:dyDescent="0.2">
      <c r="A6031" s="23"/>
    </row>
    <row r="6032" spans="1:1" x14ac:dyDescent="0.2">
      <c r="A6032" s="23"/>
    </row>
    <row r="6033" spans="1:1" x14ac:dyDescent="0.2">
      <c r="A6033" s="23"/>
    </row>
    <row r="6034" spans="1:1" x14ac:dyDescent="0.2">
      <c r="A6034" s="23"/>
    </row>
    <row r="6035" spans="1:1" x14ac:dyDescent="0.2">
      <c r="A6035" s="23"/>
    </row>
    <row r="6036" spans="1:1" x14ac:dyDescent="0.2">
      <c r="A6036" s="23"/>
    </row>
    <row r="6037" spans="1:1" x14ac:dyDescent="0.2">
      <c r="A6037" s="23"/>
    </row>
    <row r="6038" spans="1:1" x14ac:dyDescent="0.2">
      <c r="A6038" s="23"/>
    </row>
    <row r="6039" spans="1:1" x14ac:dyDescent="0.2">
      <c r="A6039" s="23"/>
    </row>
    <row r="6040" spans="1:1" x14ac:dyDescent="0.2">
      <c r="A6040" s="23"/>
    </row>
    <row r="6041" spans="1:1" x14ac:dyDescent="0.2">
      <c r="A6041" s="23"/>
    </row>
    <row r="6042" spans="1:1" x14ac:dyDescent="0.2">
      <c r="A6042" s="23"/>
    </row>
    <row r="6043" spans="1:1" x14ac:dyDescent="0.2">
      <c r="A6043" s="23"/>
    </row>
    <row r="6044" spans="1:1" x14ac:dyDescent="0.2">
      <c r="A6044" s="23"/>
    </row>
    <row r="6045" spans="1:1" x14ac:dyDescent="0.2">
      <c r="A6045" s="23"/>
    </row>
    <row r="6046" spans="1:1" x14ac:dyDescent="0.2">
      <c r="A6046" s="23"/>
    </row>
    <row r="6047" spans="1:1" x14ac:dyDescent="0.2">
      <c r="A6047" s="23"/>
    </row>
    <row r="6048" spans="1:1" x14ac:dyDescent="0.2">
      <c r="A6048" s="23"/>
    </row>
    <row r="6049" spans="1:1" x14ac:dyDescent="0.2">
      <c r="A6049" s="23"/>
    </row>
    <row r="6050" spans="1:1" x14ac:dyDescent="0.2">
      <c r="A6050" s="23"/>
    </row>
    <row r="6051" spans="1:1" x14ac:dyDescent="0.2">
      <c r="A6051" s="23"/>
    </row>
    <row r="6052" spans="1:1" x14ac:dyDescent="0.2">
      <c r="A6052" s="23"/>
    </row>
    <row r="6053" spans="1:1" x14ac:dyDescent="0.2">
      <c r="A6053" s="23"/>
    </row>
    <row r="6054" spans="1:1" x14ac:dyDescent="0.2">
      <c r="A6054" s="23"/>
    </row>
    <row r="6055" spans="1:1" x14ac:dyDescent="0.2">
      <c r="A6055" s="23"/>
    </row>
    <row r="6056" spans="1:1" x14ac:dyDescent="0.2">
      <c r="A6056" s="23"/>
    </row>
    <row r="6057" spans="1:1" x14ac:dyDescent="0.2">
      <c r="A6057" s="23"/>
    </row>
    <row r="6058" spans="1:1" x14ac:dyDescent="0.2">
      <c r="A6058" s="23"/>
    </row>
    <row r="6059" spans="1:1" x14ac:dyDescent="0.2">
      <c r="A6059" s="23"/>
    </row>
    <row r="6060" spans="1:1" x14ac:dyDescent="0.2">
      <c r="A6060" s="23"/>
    </row>
    <row r="6061" spans="1:1" x14ac:dyDescent="0.2">
      <c r="A6061" s="23"/>
    </row>
    <row r="6062" spans="1:1" x14ac:dyDescent="0.2">
      <c r="A6062" s="23"/>
    </row>
    <row r="6063" spans="1:1" x14ac:dyDescent="0.2">
      <c r="A6063" s="23"/>
    </row>
    <row r="6064" spans="1:1" x14ac:dyDescent="0.2">
      <c r="A6064" s="23"/>
    </row>
    <row r="6065" spans="1:1" x14ac:dyDescent="0.2">
      <c r="A6065" s="23"/>
    </row>
    <row r="6066" spans="1:1" x14ac:dyDescent="0.2">
      <c r="A6066" s="23"/>
    </row>
    <row r="6067" spans="1:1" x14ac:dyDescent="0.2">
      <c r="A6067" s="23"/>
    </row>
    <row r="6068" spans="1:1" x14ac:dyDescent="0.2">
      <c r="A6068" s="23"/>
    </row>
    <row r="6069" spans="1:1" x14ac:dyDescent="0.2">
      <c r="A6069" s="23"/>
    </row>
    <row r="6070" spans="1:1" x14ac:dyDescent="0.2">
      <c r="A6070" s="23"/>
    </row>
    <row r="6071" spans="1:1" x14ac:dyDescent="0.2">
      <c r="A6071" s="23"/>
    </row>
    <row r="6072" spans="1:1" x14ac:dyDescent="0.2">
      <c r="A6072" s="23"/>
    </row>
    <row r="6073" spans="1:1" x14ac:dyDescent="0.2">
      <c r="A6073" s="23"/>
    </row>
    <row r="6074" spans="1:1" x14ac:dyDescent="0.2">
      <c r="A6074" s="23"/>
    </row>
    <row r="6075" spans="1:1" x14ac:dyDescent="0.2">
      <c r="A6075" s="23"/>
    </row>
    <row r="6076" spans="1:1" x14ac:dyDescent="0.2">
      <c r="A6076" s="23"/>
    </row>
    <row r="6077" spans="1:1" x14ac:dyDescent="0.2">
      <c r="A6077" s="23"/>
    </row>
    <row r="6078" spans="1:1" x14ac:dyDescent="0.2">
      <c r="A6078" s="23"/>
    </row>
    <row r="6079" spans="1:1" x14ac:dyDescent="0.2">
      <c r="A6079" s="23"/>
    </row>
    <row r="6080" spans="1:1" x14ac:dyDescent="0.2">
      <c r="A6080" s="23"/>
    </row>
    <row r="6081" spans="1:1" x14ac:dyDescent="0.2">
      <c r="A6081" s="23"/>
    </row>
    <row r="6082" spans="1:1" x14ac:dyDescent="0.2">
      <c r="A6082" s="23"/>
    </row>
    <row r="6083" spans="1:1" x14ac:dyDescent="0.2">
      <c r="A6083" s="23"/>
    </row>
    <row r="6084" spans="1:1" x14ac:dyDescent="0.2">
      <c r="A6084" s="23"/>
    </row>
    <row r="6085" spans="1:1" x14ac:dyDescent="0.2">
      <c r="A6085" s="23"/>
    </row>
    <row r="6086" spans="1:1" x14ac:dyDescent="0.2">
      <c r="A6086" s="23"/>
    </row>
    <row r="6087" spans="1:1" x14ac:dyDescent="0.2">
      <c r="A6087" s="23"/>
    </row>
    <row r="6088" spans="1:1" x14ac:dyDescent="0.2">
      <c r="A6088" s="23"/>
    </row>
    <row r="6089" spans="1:1" x14ac:dyDescent="0.2">
      <c r="A6089" s="23"/>
    </row>
    <row r="6090" spans="1:1" x14ac:dyDescent="0.2">
      <c r="A6090" s="23"/>
    </row>
    <row r="6091" spans="1:1" x14ac:dyDescent="0.2">
      <c r="A6091" s="23"/>
    </row>
    <row r="6092" spans="1:1" x14ac:dyDescent="0.2">
      <c r="A6092" s="23"/>
    </row>
    <row r="6093" spans="1:1" x14ac:dyDescent="0.2">
      <c r="A6093" s="23"/>
    </row>
    <row r="6094" spans="1:1" x14ac:dyDescent="0.2">
      <c r="A6094" s="23"/>
    </row>
    <row r="6095" spans="1:1" x14ac:dyDescent="0.2">
      <c r="A6095" s="23"/>
    </row>
    <row r="6096" spans="1:1" x14ac:dyDescent="0.2">
      <c r="A6096" s="23"/>
    </row>
    <row r="6097" spans="1:1" x14ac:dyDescent="0.2">
      <c r="A6097" s="23"/>
    </row>
    <row r="6098" spans="1:1" x14ac:dyDescent="0.2">
      <c r="A6098" s="23"/>
    </row>
    <row r="6099" spans="1:1" x14ac:dyDescent="0.2">
      <c r="A6099" s="23"/>
    </row>
    <row r="6100" spans="1:1" x14ac:dyDescent="0.2">
      <c r="A6100" s="23"/>
    </row>
    <row r="6101" spans="1:1" x14ac:dyDescent="0.2">
      <c r="A6101" s="23"/>
    </row>
    <row r="6102" spans="1:1" x14ac:dyDescent="0.2">
      <c r="A6102" s="23"/>
    </row>
    <row r="6103" spans="1:1" x14ac:dyDescent="0.2">
      <c r="A6103" s="23"/>
    </row>
    <row r="6104" spans="1:1" x14ac:dyDescent="0.2">
      <c r="A6104" s="23"/>
    </row>
    <row r="6105" spans="1:1" x14ac:dyDescent="0.2">
      <c r="A6105" s="23"/>
    </row>
    <row r="6106" spans="1:1" x14ac:dyDescent="0.2">
      <c r="A6106" s="23"/>
    </row>
    <row r="6107" spans="1:1" x14ac:dyDescent="0.2">
      <c r="A6107" s="23"/>
    </row>
    <row r="6108" spans="1:1" x14ac:dyDescent="0.2">
      <c r="A6108" s="23"/>
    </row>
    <row r="6109" spans="1:1" x14ac:dyDescent="0.2">
      <c r="A6109" s="23"/>
    </row>
    <row r="6110" spans="1:1" x14ac:dyDescent="0.2">
      <c r="A6110" s="23"/>
    </row>
    <row r="6111" spans="1:1" x14ac:dyDescent="0.2">
      <c r="A6111" s="23"/>
    </row>
    <row r="6112" spans="1:1" x14ac:dyDescent="0.2">
      <c r="A6112" s="23"/>
    </row>
    <row r="6113" spans="1:1" x14ac:dyDescent="0.2">
      <c r="A6113" s="23"/>
    </row>
    <row r="6114" spans="1:1" x14ac:dyDescent="0.2">
      <c r="A6114" s="23"/>
    </row>
    <row r="6115" spans="1:1" x14ac:dyDescent="0.2">
      <c r="A6115" s="23"/>
    </row>
    <row r="6116" spans="1:1" x14ac:dyDescent="0.2">
      <c r="A6116" s="23"/>
    </row>
    <row r="6117" spans="1:1" x14ac:dyDescent="0.2">
      <c r="A6117" s="23"/>
    </row>
    <row r="6118" spans="1:1" x14ac:dyDescent="0.2">
      <c r="A6118" s="23"/>
    </row>
    <row r="6119" spans="1:1" x14ac:dyDescent="0.2">
      <c r="A6119" s="23"/>
    </row>
    <row r="6120" spans="1:1" x14ac:dyDescent="0.2">
      <c r="A6120" s="23"/>
    </row>
    <row r="6121" spans="1:1" x14ac:dyDescent="0.2">
      <c r="A6121" s="23"/>
    </row>
    <row r="6122" spans="1:1" x14ac:dyDescent="0.2">
      <c r="A6122" s="23"/>
    </row>
    <row r="6123" spans="1:1" x14ac:dyDescent="0.2">
      <c r="A6123" s="23"/>
    </row>
    <row r="6124" spans="1:1" x14ac:dyDescent="0.2">
      <c r="A6124" s="23"/>
    </row>
    <row r="6125" spans="1:1" x14ac:dyDescent="0.2">
      <c r="A6125" s="23"/>
    </row>
    <row r="6126" spans="1:1" x14ac:dyDescent="0.2">
      <c r="A6126" s="23"/>
    </row>
    <row r="6127" spans="1:1" x14ac:dyDescent="0.2">
      <c r="A6127" s="23"/>
    </row>
    <row r="6128" spans="1:1" x14ac:dyDescent="0.2">
      <c r="A6128" s="23"/>
    </row>
    <row r="6129" spans="1:1" x14ac:dyDescent="0.2">
      <c r="A6129" s="23"/>
    </row>
    <row r="6130" spans="1:1" x14ac:dyDescent="0.2">
      <c r="A6130" s="23"/>
    </row>
    <row r="6131" spans="1:1" x14ac:dyDescent="0.2">
      <c r="A6131" s="23"/>
    </row>
    <row r="6132" spans="1:1" x14ac:dyDescent="0.2">
      <c r="A6132" s="23"/>
    </row>
    <row r="6133" spans="1:1" x14ac:dyDescent="0.2">
      <c r="A6133" s="23"/>
    </row>
    <row r="6134" spans="1:1" x14ac:dyDescent="0.2">
      <c r="A6134" s="23"/>
    </row>
    <row r="6135" spans="1:1" x14ac:dyDescent="0.2">
      <c r="A6135" s="23"/>
    </row>
    <row r="6136" spans="1:1" x14ac:dyDescent="0.2">
      <c r="A6136" s="23"/>
    </row>
    <row r="6137" spans="1:1" x14ac:dyDescent="0.2">
      <c r="A6137" s="23"/>
    </row>
    <row r="6138" spans="1:1" x14ac:dyDescent="0.2">
      <c r="A6138" s="23"/>
    </row>
    <row r="6139" spans="1:1" x14ac:dyDescent="0.2">
      <c r="A6139" s="23"/>
    </row>
    <row r="6140" spans="1:1" x14ac:dyDescent="0.2">
      <c r="A6140" s="23"/>
    </row>
    <row r="6141" spans="1:1" x14ac:dyDescent="0.2">
      <c r="A6141" s="23"/>
    </row>
    <row r="6142" spans="1:1" x14ac:dyDescent="0.2">
      <c r="A6142" s="23"/>
    </row>
    <row r="6143" spans="1:1" x14ac:dyDescent="0.2">
      <c r="A6143" s="23"/>
    </row>
    <row r="6144" spans="1:1" x14ac:dyDescent="0.2">
      <c r="A6144" s="23"/>
    </row>
    <row r="6145" spans="1:1" x14ac:dyDescent="0.2">
      <c r="A6145" s="23"/>
    </row>
    <row r="6146" spans="1:1" x14ac:dyDescent="0.2">
      <c r="A6146" s="23"/>
    </row>
    <row r="6147" spans="1:1" x14ac:dyDescent="0.2">
      <c r="A6147" s="23"/>
    </row>
    <row r="6148" spans="1:1" x14ac:dyDescent="0.2">
      <c r="A6148" s="23"/>
    </row>
    <row r="6149" spans="1:1" x14ac:dyDescent="0.2">
      <c r="A6149" s="23"/>
    </row>
    <row r="6150" spans="1:1" x14ac:dyDescent="0.2">
      <c r="A6150" s="23"/>
    </row>
    <row r="6151" spans="1:1" x14ac:dyDescent="0.2">
      <c r="A6151" s="23"/>
    </row>
    <row r="6152" spans="1:1" x14ac:dyDescent="0.2">
      <c r="A6152" s="23"/>
    </row>
    <row r="6153" spans="1:1" x14ac:dyDescent="0.2">
      <c r="A6153" s="23"/>
    </row>
    <row r="6154" spans="1:1" x14ac:dyDescent="0.2">
      <c r="A6154" s="23"/>
    </row>
    <row r="6155" spans="1:1" x14ac:dyDescent="0.2">
      <c r="A6155" s="23"/>
    </row>
    <row r="6156" spans="1:1" x14ac:dyDescent="0.2">
      <c r="A6156" s="23"/>
    </row>
    <row r="6157" spans="1:1" x14ac:dyDescent="0.2">
      <c r="A6157" s="23"/>
    </row>
    <row r="6158" spans="1:1" x14ac:dyDescent="0.2">
      <c r="A6158" s="23"/>
    </row>
    <row r="6159" spans="1:1" x14ac:dyDescent="0.2">
      <c r="A6159" s="23"/>
    </row>
    <row r="6160" spans="1:1" x14ac:dyDescent="0.2">
      <c r="A6160" s="23"/>
    </row>
    <row r="6161" spans="1:1" x14ac:dyDescent="0.2">
      <c r="A6161" s="23"/>
    </row>
    <row r="6162" spans="1:1" x14ac:dyDescent="0.2">
      <c r="A6162" s="23"/>
    </row>
    <row r="6163" spans="1:1" x14ac:dyDescent="0.2">
      <c r="A6163" s="23"/>
    </row>
    <row r="6164" spans="1:1" x14ac:dyDescent="0.2">
      <c r="A6164" s="23"/>
    </row>
    <row r="6165" spans="1:1" x14ac:dyDescent="0.2">
      <c r="A6165" s="23"/>
    </row>
    <row r="6166" spans="1:1" x14ac:dyDescent="0.2">
      <c r="A6166" s="23"/>
    </row>
    <row r="6167" spans="1:1" x14ac:dyDescent="0.2">
      <c r="A6167" s="23"/>
    </row>
    <row r="6168" spans="1:1" x14ac:dyDescent="0.2">
      <c r="A6168" s="23"/>
    </row>
    <row r="6169" spans="1:1" x14ac:dyDescent="0.2">
      <c r="A6169" s="23"/>
    </row>
    <row r="6170" spans="1:1" x14ac:dyDescent="0.2">
      <c r="A6170" s="23"/>
    </row>
    <row r="6171" spans="1:1" x14ac:dyDescent="0.2">
      <c r="A6171" s="23"/>
    </row>
    <row r="6172" spans="1:1" x14ac:dyDescent="0.2">
      <c r="A6172" s="23"/>
    </row>
    <row r="6173" spans="1:1" x14ac:dyDescent="0.2">
      <c r="A6173" s="23"/>
    </row>
    <row r="6174" spans="1:1" x14ac:dyDescent="0.2">
      <c r="A6174" s="23"/>
    </row>
    <row r="6175" spans="1:1" x14ac:dyDescent="0.2">
      <c r="A6175" s="23"/>
    </row>
    <row r="6176" spans="1:1" x14ac:dyDescent="0.2">
      <c r="A6176" s="23"/>
    </row>
    <row r="6177" spans="1:1" x14ac:dyDescent="0.2">
      <c r="A6177" s="23"/>
    </row>
    <row r="6178" spans="1:1" x14ac:dyDescent="0.2">
      <c r="A6178" s="23"/>
    </row>
    <row r="6179" spans="1:1" x14ac:dyDescent="0.2">
      <c r="A6179" s="23"/>
    </row>
    <row r="6180" spans="1:1" x14ac:dyDescent="0.2">
      <c r="A6180" s="23"/>
    </row>
    <row r="6181" spans="1:1" x14ac:dyDescent="0.2">
      <c r="A6181" s="23"/>
    </row>
    <row r="6182" spans="1:1" x14ac:dyDescent="0.2">
      <c r="A6182" s="23"/>
    </row>
    <row r="6183" spans="1:1" x14ac:dyDescent="0.2">
      <c r="A6183" s="23"/>
    </row>
    <row r="6184" spans="1:1" x14ac:dyDescent="0.2">
      <c r="A6184" s="23"/>
    </row>
    <row r="6185" spans="1:1" x14ac:dyDescent="0.2">
      <c r="A6185" s="23"/>
    </row>
    <row r="6186" spans="1:1" x14ac:dyDescent="0.2">
      <c r="A6186" s="23"/>
    </row>
    <row r="6187" spans="1:1" x14ac:dyDescent="0.2">
      <c r="A6187" s="23"/>
    </row>
    <row r="6188" spans="1:1" x14ac:dyDescent="0.2">
      <c r="A6188" s="23"/>
    </row>
    <row r="6189" spans="1:1" x14ac:dyDescent="0.2">
      <c r="A6189" s="23"/>
    </row>
    <row r="6190" spans="1:1" x14ac:dyDescent="0.2">
      <c r="A6190" s="23"/>
    </row>
    <row r="6191" spans="1:1" x14ac:dyDescent="0.2">
      <c r="A6191" s="23"/>
    </row>
    <row r="6192" spans="1:1" x14ac:dyDescent="0.2">
      <c r="A6192" s="23"/>
    </row>
    <row r="6193" spans="1:1" x14ac:dyDescent="0.2">
      <c r="A6193" s="23"/>
    </row>
    <row r="6194" spans="1:1" x14ac:dyDescent="0.2">
      <c r="A6194" s="23"/>
    </row>
    <row r="6195" spans="1:1" x14ac:dyDescent="0.2">
      <c r="A6195" s="23"/>
    </row>
    <row r="6196" spans="1:1" x14ac:dyDescent="0.2">
      <c r="A6196" s="23"/>
    </row>
    <row r="6197" spans="1:1" x14ac:dyDescent="0.2">
      <c r="A6197" s="23"/>
    </row>
    <row r="6198" spans="1:1" x14ac:dyDescent="0.2">
      <c r="A6198" s="23"/>
    </row>
    <row r="6199" spans="1:1" x14ac:dyDescent="0.2">
      <c r="A6199" s="23"/>
    </row>
    <row r="6200" spans="1:1" x14ac:dyDescent="0.2">
      <c r="A6200" s="23"/>
    </row>
    <row r="6201" spans="1:1" x14ac:dyDescent="0.2">
      <c r="A6201" s="23"/>
    </row>
    <row r="6202" spans="1:1" x14ac:dyDescent="0.2">
      <c r="A6202" s="23"/>
    </row>
    <row r="6203" spans="1:1" x14ac:dyDescent="0.2">
      <c r="A6203" s="23"/>
    </row>
    <row r="6204" spans="1:1" x14ac:dyDescent="0.2">
      <c r="A6204" s="23"/>
    </row>
    <row r="6205" spans="1:1" x14ac:dyDescent="0.2">
      <c r="A6205" s="23"/>
    </row>
    <row r="6206" spans="1:1" x14ac:dyDescent="0.2">
      <c r="A6206" s="23"/>
    </row>
    <row r="6207" spans="1:1" x14ac:dyDescent="0.2">
      <c r="A6207" s="23"/>
    </row>
    <row r="6208" spans="1:1" x14ac:dyDescent="0.2">
      <c r="A6208" s="23"/>
    </row>
    <row r="6209" spans="1:1" x14ac:dyDescent="0.2">
      <c r="A6209" s="23"/>
    </row>
    <row r="6210" spans="1:1" x14ac:dyDescent="0.2">
      <c r="A6210" s="23"/>
    </row>
    <row r="6211" spans="1:1" x14ac:dyDescent="0.2">
      <c r="A6211" s="23"/>
    </row>
    <row r="6212" spans="1:1" x14ac:dyDescent="0.2">
      <c r="A6212" s="23"/>
    </row>
    <row r="6213" spans="1:1" x14ac:dyDescent="0.2">
      <c r="A6213" s="23"/>
    </row>
    <row r="6214" spans="1:1" x14ac:dyDescent="0.2">
      <c r="A6214" s="23"/>
    </row>
    <row r="6215" spans="1:1" x14ac:dyDescent="0.2">
      <c r="A6215" s="23"/>
    </row>
    <row r="6216" spans="1:1" x14ac:dyDescent="0.2">
      <c r="A6216" s="23"/>
    </row>
    <row r="6217" spans="1:1" x14ac:dyDescent="0.2">
      <c r="A6217" s="23"/>
    </row>
    <row r="6218" spans="1:1" x14ac:dyDescent="0.2">
      <c r="A6218" s="23"/>
    </row>
    <row r="6219" spans="1:1" x14ac:dyDescent="0.2">
      <c r="A6219" s="23"/>
    </row>
    <row r="6220" spans="1:1" x14ac:dyDescent="0.2">
      <c r="A6220" s="23"/>
    </row>
    <row r="6221" spans="1:1" x14ac:dyDescent="0.2">
      <c r="A6221" s="23"/>
    </row>
    <row r="6222" spans="1:1" x14ac:dyDescent="0.2">
      <c r="A6222" s="23"/>
    </row>
    <row r="6223" spans="1:1" x14ac:dyDescent="0.2">
      <c r="A6223" s="23"/>
    </row>
    <row r="6224" spans="1:1" x14ac:dyDescent="0.2">
      <c r="A6224" s="23"/>
    </row>
    <row r="6225" spans="1:1" x14ac:dyDescent="0.2">
      <c r="A6225" s="23"/>
    </row>
    <row r="6226" spans="1:1" x14ac:dyDescent="0.2">
      <c r="A6226" s="23"/>
    </row>
    <row r="6227" spans="1:1" x14ac:dyDescent="0.2">
      <c r="A6227" s="23"/>
    </row>
    <row r="6228" spans="1:1" x14ac:dyDescent="0.2">
      <c r="A6228" s="23"/>
    </row>
    <row r="6229" spans="1:1" x14ac:dyDescent="0.2">
      <c r="A6229" s="23"/>
    </row>
    <row r="6230" spans="1:1" x14ac:dyDescent="0.2">
      <c r="A6230" s="23"/>
    </row>
    <row r="6231" spans="1:1" x14ac:dyDescent="0.2">
      <c r="A6231" s="23"/>
    </row>
    <row r="6232" spans="1:1" x14ac:dyDescent="0.2">
      <c r="A6232" s="23"/>
    </row>
    <row r="6233" spans="1:1" x14ac:dyDescent="0.2">
      <c r="A6233" s="23"/>
    </row>
    <row r="6234" spans="1:1" x14ac:dyDescent="0.2">
      <c r="A6234" s="23"/>
    </row>
    <row r="6235" spans="1:1" x14ac:dyDescent="0.2">
      <c r="A6235" s="23"/>
    </row>
    <row r="6236" spans="1:1" x14ac:dyDescent="0.2">
      <c r="A6236" s="23"/>
    </row>
    <row r="6237" spans="1:1" x14ac:dyDescent="0.2">
      <c r="A6237" s="23"/>
    </row>
    <row r="6238" spans="1:1" x14ac:dyDescent="0.2">
      <c r="A6238" s="23"/>
    </row>
    <row r="6239" spans="1:1" x14ac:dyDescent="0.2">
      <c r="A6239" s="23"/>
    </row>
    <row r="6240" spans="1:1" x14ac:dyDescent="0.2">
      <c r="A6240" s="23"/>
    </row>
    <row r="6241" spans="1:1" x14ac:dyDescent="0.2">
      <c r="A6241" s="23"/>
    </row>
    <row r="6242" spans="1:1" x14ac:dyDescent="0.2">
      <c r="A6242" s="23"/>
    </row>
    <row r="6243" spans="1:1" x14ac:dyDescent="0.2">
      <c r="A6243" s="23"/>
    </row>
    <row r="6244" spans="1:1" x14ac:dyDescent="0.2">
      <c r="A6244" s="23"/>
    </row>
    <row r="6245" spans="1:1" x14ac:dyDescent="0.2">
      <c r="A6245" s="23"/>
    </row>
    <row r="6246" spans="1:1" x14ac:dyDescent="0.2">
      <c r="A6246" s="23"/>
    </row>
    <row r="6247" spans="1:1" x14ac:dyDescent="0.2">
      <c r="A6247" s="23"/>
    </row>
    <row r="6248" spans="1:1" x14ac:dyDescent="0.2">
      <c r="A6248" s="23"/>
    </row>
    <row r="6249" spans="1:1" x14ac:dyDescent="0.2">
      <c r="A6249" s="23"/>
    </row>
    <row r="6250" spans="1:1" x14ac:dyDescent="0.2">
      <c r="A6250" s="23"/>
    </row>
    <row r="6251" spans="1:1" x14ac:dyDescent="0.2">
      <c r="A6251" s="23"/>
    </row>
    <row r="6252" spans="1:1" x14ac:dyDescent="0.2">
      <c r="A6252" s="23"/>
    </row>
    <row r="6253" spans="1:1" x14ac:dyDescent="0.2">
      <c r="A6253" s="23"/>
    </row>
    <row r="6254" spans="1:1" x14ac:dyDescent="0.2">
      <c r="A6254" s="23"/>
    </row>
    <row r="6255" spans="1:1" x14ac:dyDescent="0.2">
      <c r="A6255" s="23"/>
    </row>
    <row r="6256" spans="1:1" x14ac:dyDescent="0.2">
      <c r="A6256" s="23"/>
    </row>
    <row r="6257" spans="1:1" x14ac:dyDescent="0.2">
      <c r="A6257" s="23"/>
    </row>
    <row r="6258" spans="1:1" x14ac:dyDescent="0.2">
      <c r="A6258" s="23"/>
    </row>
    <row r="6259" spans="1:1" x14ac:dyDescent="0.2">
      <c r="A6259" s="23"/>
    </row>
    <row r="6260" spans="1:1" x14ac:dyDescent="0.2">
      <c r="A6260" s="23"/>
    </row>
    <row r="6261" spans="1:1" x14ac:dyDescent="0.2">
      <c r="A6261" s="23"/>
    </row>
    <row r="6262" spans="1:1" x14ac:dyDescent="0.2">
      <c r="A6262" s="23"/>
    </row>
    <row r="6263" spans="1:1" x14ac:dyDescent="0.2">
      <c r="A6263" s="23"/>
    </row>
    <row r="6264" spans="1:1" x14ac:dyDescent="0.2">
      <c r="A6264" s="23"/>
    </row>
    <row r="6265" spans="1:1" x14ac:dyDescent="0.2">
      <c r="A6265" s="23"/>
    </row>
    <row r="6266" spans="1:1" x14ac:dyDescent="0.2">
      <c r="A6266" s="23"/>
    </row>
    <row r="6267" spans="1:1" x14ac:dyDescent="0.2">
      <c r="A6267" s="23"/>
    </row>
    <row r="6268" spans="1:1" x14ac:dyDescent="0.2">
      <c r="A6268" s="23"/>
    </row>
    <row r="6269" spans="1:1" x14ac:dyDescent="0.2">
      <c r="A6269" s="23"/>
    </row>
    <row r="6270" spans="1:1" x14ac:dyDescent="0.2">
      <c r="A6270" s="23"/>
    </row>
    <row r="6271" spans="1:1" x14ac:dyDescent="0.2">
      <c r="A6271" s="23"/>
    </row>
    <row r="6272" spans="1:1" x14ac:dyDescent="0.2">
      <c r="A6272" s="23"/>
    </row>
    <row r="6273" spans="1:1" x14ac:dyDescent="0.2">
      <c r="A6273" s="23"/>
    </row>
    <row r="6274" spans="1:1" x14ac:dyDescent="0.2">
      <c r="A6274" s="23"/>
    </row>
    <row r="6275" spans="1:1" x14ac:dyDescent="0.2">
      <c r="A6275" s="23"/>
    </row>
    <row r="6276" spans="1:1" x14ac:dyDescent="0.2">
      <c r="A6276" s="23"/>
    </row>
    <row r="6277" spans="1:1" x14ac:dyDescent="0.2">
      <c r="A6277" s="23"/>
    </row>
    <row r="6278" spans="1:1" x14ac:dyDescent="0.2">
      <c r="A6278" s="23"/>
    </row>
    <row r="6279" spans="1:1" x14ac:dyDescent="0.2">
      <c r="A6279" s="23"/>
    </row>
    <row r="6280" spans="1:1" x14ac:dyDescent="0.2">
      <c r="A6280" s="23"/>
    </row>
    <row r="6281" spans="1:1" x14ac:dyDescent="0.2">
      <c r="A6281" s="23"/>
    </row>
    <row r="6282" spans="1:1" x14ac:dyDescent="0.2">
      <c r="A6282" s="23"/>
    </row>
    <row r="6283" spans="1:1" x14ac:dyDescent="0.2">
      <c r="A6283" s="23"/>
    </row>
    <row r="6284" spans="1:1" x14ac:dyDescent="0.2">
      <c r="A6284" s="23"/>
    </row>
    <row r="6285" spans="1:1" x14ac:dyDescent="0.2">
      <c r="A6285" s="23"/>
    </row>
    <row r="6286" spans="1:1" x14ac:dyDescent="0.2">
      <c r="A6286" s="23"/>
    </row>
    <row r="6287" spans="1:1" x14ac:dyDescent="0.2">
      <c r="A6287" s="23"/>
    </row>
    <row r="6288" spans="1:1" x14ac:dyDescent="0.2">
      <c r="A6288" s="23"/>
    </row>
    <row r="6289" spans="1:1" x14ac:dyDescent="0.2">
      <c r="A6289" s="23"/>
    </row>
    <row r="6290" spans="1:1" x14ac:dyDescent="0.2">
      <c r="A6290" s="23"/>
    </row>
    <row r="6291" spans="1:1" x14ac:dyDescent="0.2">
      <c r="A6291" s="23"/>
    </row>
    <row r="6292" spans="1:1" x14ac:dyDescent="0.2">
      <c r="A6292" s="23"/>
    </row>
    <row r="6293" spans="1:1" x14ac:dyDescent="0.2">
      <c r="A6293" s="23"/>
    </row>
    <row r="6294" spans="1:1" x14ac:dyDescent="0.2">
      <c r="A6294" s="23"/>
    </row>
    <row r="6295" spans="1:1" x14ac:dyDescent="0.2">
      <c r="A6295" s="23"/>
    </row>
    <row r="6296" spans="1:1" x14ac:dyDescent="0.2">
      <c r="A6296" s="23"/>
    </row>
    <row r="6297" spans="1:1" x14ac:dyDescent="0.2">
      <c r="A6297" s="23"/>
    </row>
    <row r="6298" spans="1:1" x14ac:dyDescent="0.2">
      <c r="A6298" s="23"/>
    </row>
    <row r="6299" spans="1:1" x14ac:dyDescent="0.2">
      <c r="A6299" s="23"/>
    </row>
    <row r="6300" spans="1:1" x14ac:dyDescent="0.2">
      <c r="A6300" s="23"/>
    </row>
    <row r="6301" spans="1:1" x14ac:dyDescent="0.2">
      <c r="A6301" s="23"/>
    </row>
    <row r="6302" spans="1:1" x14ac:dyDescent="0.2">
      <c r="A6302" s="23"/>
    </row>
    <row r="6303" spans="1:1" x14ac:dyDescent="0.2">
      <c r="A6303" s="23"/>
    </row>
    <row r="6304" spans="1:1" x14ac:dyDescent="0.2">
      <c r="A6304" s="23"/>
    </row>
    <row r="6305" spans="1:1" x14ac:dyDescent="0.2">
      <c r="A6305" s="23"/>
    </row>
    <row r="6306" spans="1:1" x14ac:dyDescent="0.2">
      <c r="A6306" s="23"/>
    </row>
    <row r="6307" spans="1:1" x14ac:dyDescent="0.2">
      <c r="A6307" s="23"/>
    </row>
    <row r="6308" spans="1:1" x14ac:dyDescent="0.2">
      <c r="A6308" s="23"/>
    </row>
    <row r="6309" spans="1:1" x14ac:dyDescent="0.2">
      <c r="A6309" s="23"/>
    </row>
    <row r="6310" spans="1:1" x14ac:dyDescent="0.2">
      <c r="A6310" s="23"/>
    </row>
    <row r="6311" spans="1:1" x14ac:dyDescent="0.2">
      <c r="A6311" s="23"/>
    </row>
    <row r="6312" spans="1:1" x14ac:dyDescent="0.2">
      <c r="A6312" s="23"/>
    </row>
    <row r="6313" spans="1:1" x14ac:dyDescent="0.2">
      <c r="A6313" s="23"/>
    </row>
    <row r="6314" spans="1:1" x14ac:dyDescent="0.2">
      <c r="A6314" s="23"/>
    </row>
    <row r="6315" spans="1:1" x14ac:dyDescent="0.2">
      <c r="A6315" s="23"/>
    </row>
    <row r="6316" spans="1:1" x14ac:dyDescent="0.2">
      <c r="A6316" s="23"/>
    </row>
    <row r="6317" spans="1:1" x14ac:dyDescent="0.2">
      <c r="A6317" s="23"/>
    </row>
    <row r="6318" spans="1:1" x14ac:dyDescent="0.2">
      <c r="A6318" s="23"/>
    </row>
    <row r="6319" spans="1:1" x14ac:dyDescent="0.2">
      <c r="A6319" s="23"/>
    </row>
    <row r="6320" spans="1:1" x14ac:dyDescent="0.2">
      <c r="A6320" s="23"/>
    </row>
    <row r="6321" spans="1:1" x14ac:dyDescent="0.2">
      <c r="A6321" s="23"/>
    </row>
    <row r="6322" spans="1:1" x14ac:dyDescent="0.2">
      <c r="A6322" s="23"/>
    </row>
    <row r="6323" spans="1:1" x14ac:dyDescent="0.2">
      <c r="A6323" s="23"/>
    </row>
    <row r="6324" spans="1:1" x14ac:dyDescent="0.2">
      <c r="A6324" s="23"/>
    </row>
    <row r="6325" spans="1:1" x14ac:dyDescent="0.2">
      <c r="A6325" s="23"/>
    </row>
    <row r="6326" spans="1:1" x14ac:dyDescent="0.2">
      <c r="A6326" s="23"/>
    </row>
    <row r="6327" spans="1:1" x14ac:dyDescent="0.2">
      <c r="A6327" s="23"/>
    </row>
    <row r="6328" spans="1:1" x14ac:dyDescent="0.2">
      <c r="A6328" s="23"/>
    </row>
    <row r="6329" spans="1:1" x14ac:dyDescent="0.2">
      <c r="A6329" s="23"/>
    </row>
    <row r="6330" spans="1:1" x14ac:dyDescent="0.2">
      <c r="A6330" s="23"/>
    </row>
    <row r="6331" spans="1:1" x14ac:dyDescent="0.2">
      <c r="A6331" s="23"/>
    </row>
    <row r="6332" spans="1:1" x14ac:dyDescent="0.2">
      <c r="A6332" s="23"/>
    </row>
    <row r="6333" spans="1:1" x14ac:dyDescent="0.2">
      <c r="A6333" s="23"/>
    </row>
    <row r="6334" spans="1:1" x14ac:dyDescent="0.2">
      <c r="A6334" s="23"/>
    </row>
    <row r="6335" spans="1:1" x14ac:dyDescent="0.2">
      <c r="A6335" s="23"/>
    </row>
    <row r="6336" spans="1:1" x14ac:dyDescent="0.2">
      <c r="A6336" s="23"/>
    </row>
    <row r="6337" spans="1:1" x14ac:dyDescent="0.2">
      <c r="A6337" s="23"/>
    </row>
    <row r="6338" spans="1:1" x14ac:dyDescent="0.2">
      <c r="A6338" s="23"/>
    </row>
    <row r="6339" spans="1:1" x14ac:dyDescent="0.2">
      <c r="A6339" s="23"/>
    </row>
    <row r="6340" spans="1:1" x14ac:dyDescent="0.2">
      <c r="A6340" s="23"/>
    </row>
    <row r="6341" spans="1:1" x14ac:dyDescent="0.2">
      <c r="A6341" s="23"/>
    </row>
    <row r="6342" spans="1:1" x14ac:dyDescent="0.2">
      <c r="A6342" s="23"/>
    </row>
    <row r="6343" spans="1:1" x14ac:dyDescent="0.2">
      <c r="A6343" s="23"/>
    </row>
    <row r="6344" spans="1:1" x14ac:dyDescent="0.2">
      <c r="A6344" s="23"/>
    </row>
    <row r="6345" spans="1:1" x14ac:dyDescent="0.2">
      <c r="A6345" s="23"/>
    </row>
    <row r="6346" spans="1:1" x14ac:dyDescent="0.2">
      <c r="A6346" s="23"/>
    </row>
    <row r="6347" spans="1:1" x14ac:dyDescent="0.2">
      <c r="A6347" s="23"/>
    </row>
    <row r="6348" spans="1:1" x14ac:dyDescent="0.2">
      <c r="A6348" s="23"/>
    </row>
    <row r="6349" spans="1:1" x14ac:dyDescent="0.2">
      <c r="A6349" s="23"/>
    </row>
    <row r="6350" spans="1:1" x14ac:dyDescent="0.2">
      <c r="A6350" s="23"/>
    </row>
    <row r="6351" spans="1:1" x14ac:dyDescent="0.2">
      <c r="A6351" s="23"/>
    </row>
    <row r="6352" spans="1:1" x14ac:dyDescent="0.2">
      <c r="A6352" s="23"/>
    </row>
    <row r="6353" spans="1:1" x14ac:dyDescent="0.2">
      <c r="A6353" s="23"/>
    </row>
    <row r="6354" spans="1:1" x14ac:dyDescent="0.2">
      <c r="A6354" s="23"/>
    </row>
    <row r="6355" spans="1:1" x14ac:dyDescent="0.2">
      <c r="A6355" s="23"/>
    </row>
    <row r="6356" spans="1:1" x14ac:dyDescent="0.2">
      <c r="A6356" s="23"/>
    </row>
    <row r="6357" spans="1:1" x14ac:dyDescent="0.2">
      <c r="A6357" s="23"/>
    </row>
    <row r="6358" spans="1:1" x14ac:dyDescent="0.2">
      <c r="A6358" s="23"/>
    </row>
    <row r="6359" spans="1:1" x14ac:dyDescent="0.2">
      <c r="A6359" s="23"/>
    </row>
    <row r="6360" spans="1:1" x14ac:dyDescent="0.2">
      <c r="A6360" s="23"/>
    </row>
    <row r="6361" spans="1:1" x14ac:dyDescent="0.2">
      <c r="A6361" s="23"/>
    </row>
    <row r="6362" spans="1:1" x14ac:dyDescent="0.2">
      <c r="A6362" s="23"/>
    </row>
    <row r="6363" spans="1:1" x14ac:dyDescent="0.2">
      <c r="A6363" s="23"/>
    </row>
    <row r="6364" spans="1:1" x14ac:dyDescent="0.2">
      <c r="A6364" s="23"/>
    </row>
    <row r="6365" spans="1:1" x14ac:dyDescent="0.2">
      <c r="A6365" s="23"/>
    </row>
    <row r="6366" spans="1:1" x14ac:dyDescent="0.2">
      <c r="A6366" s="23"/>
    </row>
    <row r="6367" spans="1:1" x14ac:dyDescent="0.2">
      <c r="A6367" s="23"/>
    </row>
    <row r="6368" spans="1:1" x14ac:dyDescent="0.2">
      <c r="A6368" s="23"/>
    </row>
    <row r="6369" spans="1:1" x14ac:dyDescent="0.2">
      <c r="A6369" s="23"/>
    </row>
    <row r="6370" spans="1:1" x14ac:dyDescent="0.2">
      <c r="A6370" s="23"/>
    </row>
    <row r="6371" spans="1:1" x14ac:dyDescent="0.2">
      <c r="A6371" s="23"/>
    </row>
    <row r="6372" spans="1:1" x14ac:dyDescent="0.2">
      <c r="A6372" s="23"/>
    </row>
    <row r="6373" spans="1:1" x14ac:dyDescent="0.2">
      <c r="A6373" s="23"/>
    </row>
    <row r="6374" spans="1:1" x14ac:dyDescent="0.2">
      <c r="A6374" s="23"/>
    </row>
    <row r="6375" spans="1:1" x14ac:dyDescent="0.2">
      <c r="A6375" s="23"/>
    </row>
    <row r="6376" spans="1:1" x14ac:dyDescent="0.2">
      <c r="A6376" s="23"/>
    </row>
    <row r="6377" spans="1:1" x14ac:dyDescent="0.2">
      <c r="A6377" s="23"/>
    </row>
    <row r="6378" spans="1:1" x14ac:dyDescent="0.2">
      <c r="A6378" s="23"/>
    </row>
    <row r="6379" spans="1:1" x14ac:dyDescent="0.2">
      <c r="A6379" s="23"/>
    </row>
    <row r="6380" spans="1:1" x14ac:dyDescent="0.2">
      <c r="A6380" s="23"/>
    </row>
    <row r="6381" spans="1:1" x14ac:dyDescent="0.2">
      <c r="A6381" s="23"/>
    </row>
    <row r="6382" spans="1:1" x14ac:dyDescent="0.2">
      <c r="A6382" s="23"/>
    </row>
    <row r="6383" spans="1:1" x14ac:dyDescent="0.2">
      <c r="A6383" s="23"/>
    </row>
    <row r="6384" spans="1:1" x14ac:dyDescent="0.2">
      <c r="A6384" s="23"/>
    </row>
    <row r="6385" spans="1:1" x14ac:dyDescent="0.2">
      <c r="A6385" s="23"/>
    </row>
    <row r="6386" spans="1:1" x14ac:dyDescent="0.2">
      <c r="A6386" s="23"/>
    </row>
    <row r="6387" spans="1:1" x14ac:dyDescent="0.2">
      <c r="A6387" s="23"/>
    </row>
    <row r="6388" spans="1:1" x14ac:dyDescent="0.2">
      <c r="A6388" s="23"/>
    </row>
    <row r="6389" spans="1:1" x14ac:dyDescent="0.2">
      <c r="A6389" s="23"/>
    </row>
    <row r="6390" spans="1:1" x14ac:dyDescent="0.2">
      <c r="A6390" s="23"/>
    </row>
    <row r="6391" spans="1:1" x14ac:dyDescent="0.2">
      <c r="A6391" s="23"/>
    </row>
    <row r="6392" spans="1:1" x14ac:dyDescent="0.2">
      <c r="A6392" s="23"/>
    </row>
    <row r="6393" spans="1:1" x14ac:dyDescent="0.2">
      <c r="A6393" s="23"/>
    </row>
    <row r="6394" spans="1:1" x14ac:dyDescent="0.2">
      <c r="A6394" s="23"/>
    </row>
    <row r="6395" spans="1:1" x14ac:dyDescent="0.2">
      <c r="A6395" s="23"/>
    </row>
    <row r="6396" spans="1:1" x14ac:dyDescent="0.2">
      <c r="A6396" s="23"/>
    </row>
    <row r="6397" spans="1:1" x14ac:dyDescent="0.2">
      <c r="A6397" s="23"/>
    </row>
    <row r="6398" spans="1:1" x14ac:dyDescent="0.2">
      <c r="A6398" s="23"/>
    </row>
    <row r="6399" spans="1:1" x14ac:dyDescent="0.2">
      <c r="A6399" s="23"/>
    </row>
    <row r="6400" spans="1:1" x14ac:dyDescent="0.2">
      <c r="A6400" s="23"/>
    </row>
    <row r="6401" spans="1:1" x14ac:dyDescent="0.2">
      <c r="A6401" s="23"/>
    </row>
    <row r="6402" spans="1:1" x14ac:dyDescent="0.2">
      <c r="A6402" s="23"/>
    </row>
    <row r="6403" spans="1:1" x14ac:dyDescent="0.2">
      <c r="A6403" s="23"/>
    </row>
    <row r="6404" spans="1:1" x14ac:dyDescent="0.2">
      <c r="A6404" s="23"/>
    </row>
    <row r="6405" spans="1:1" x14ac:dyDescent="0.2">
      <c r="A6405" s="23"/>
    </row>
    <row r="6406" spans="1:1" x14ac:dyDescent="0.2">
      <c r="A6406" s="23"/>
    </row>
    <row r="6407" spans="1:1" x14ac:dyDescent="0.2">
      <c r="A6407" s="23"/>
    </row>
    <row r="6408" spans="1:1" x14ac:dyDescent="0.2">
      <c r="A6408" s="23"/>
    </row>
    <row r="6409" spans="1:1" x14ac:dyDescent="0.2">
      <c r="A6409" s="23"/>
    </row>
    <row r="6410" spans="1:1" x14ac:dyDescent="0.2">
      <c r="A6410" s="23"/>
    </row>
    <row r="6411" spans="1:1" x14ac:dyDescent="0.2">
      <c r="A6411" s="23"/>
    </row>
    <row r="6412" spans="1:1" x14ac:dyDescent="0.2">
      <c r="A6412" s="23"/>
    </row>
    <row r="6413" spans="1:1" x14ac:dyDescent="0.2">
      <c r="A6413" s="23"/>
    </row>
    <row r="6414" spans="1:1" x14ac:dyDescent="0.2">
      <c r="A6414" s="23"/>
    </row>
    <row r="6415" spans="1:1" x14ac:dyDescent="0.2">
      <c r="A6415" s="23"/>
    </row>
    <row r="6416" spans="1:1" x14ac:dyDescent="0.2">
      <c r="A6416" s="23"/>
    </row>
    <row r="6417" spans="1:1" x14ac:dyDescent="0.2">
      <c r="A6417" s="23"/>
    </row>
    <row r="6418" spans="1:1" x14ac:dyDescent="0.2">
      <c r="A6418" s="23"/>
    </row>
    <row r="6419" spans="1:1" x14ac:dyDescent="0.2">
      <c r="A6419" s="23"/>
    </row>
    <row r="6420" spans="1:1" x14ac:dyDescent="0.2">
      <c r="A6420" s="23"/>
    </row>
    <row r="6421" spans="1:1" x14ac:dyDescent="0.2">
      <c r="A6421" s="23"/>
    </row>
    <row r="6422" spans="1:1" x14ac:dyDescent="0.2">
      <c r="A6422" s="23"/>
    </row>
    <row r="6423" spans="1:1" x14ac:dyDescent="0.2">
      <c r="A6423" s="23"/>
    </row>
    <row r="6424" spans="1:1" x14ac:dyDescent="0.2">
      <c r="A6424" s="23"/>
    </row>
    <row r="6425" spans="1:1" x14ac:dyDescent="0.2">
      <c r="A6425" s="23"/>
    </row>
    <row r="6426" spans="1:1" x14ac:dyDescent="0.2">
      <c r="A6426" s="23"/>
    </row>
    <row r="6427" spans="1:1" x14ac:dyDescent="0.2">
      <c r="A6427" s="23"/>
    </row>
    <row r="6428" spans="1:1" x14ac:dyDescent="0.2">
      <c r="A6428" s="23"/>
    </row>
    <row r="6429" spans="1:1" x14ac:dyDescent="0.2">
      <c r="A6429" s="23"/>
    </row>
    <row r="6430" spans="1:1" x14ac:dyDescent="0.2">
      <c r="A6430" s="23"/>
    </row>
    <row r="6431" spans="1:1" x14ac:dyDescent="0.2">
      <c r="A6431" s="23"/>
    </row>
    <row r="6432" spans="1:1" x14ac:dyDescent="0.2">
      <c r="A6432" s="23"/>
    </row>
    <row r="6433" spans="1:1" x14ac:dyDescent="0.2">
      <c r="A6433" s="23"/>
    </row>
    <row r="6434" spans="1:1" x14ac:dyDescent="0.2">
      <c r="A6434" s="23"/>
    </row>
    <row r="6435" spans="1:1" x14ac:dyDescent="0.2">
      <c r="A6435" s="23"/>
    </row>
    <row r="6436" spans="1:1" x14ac:dyDescent="0.2">
      <c r="A6436" s="23"/>
    </row>
    <row r="6437" spans="1:1" x14ac:dyDescent="0.2">
      <c r="A6437" s="23"/>
    </row>
    <row r="6438" spans="1:1" x14ac:dyDescent="0.2">
      <c r="A6438" s="23"/>
    </row>
    <row r="6439" spans="1:1" x14ac:dyDescent="0.2">
      <c r="A6439" s="23"/>
    </row>
    <row r="6440" spans="1:1" x14ac:dyDescent="0.2">
      <c r="A6440" s="23"/>
    </row>
    <row r="6441" spans="1:1" x14ac:dyDescent="0.2">
      <c r="A6441" s="23"/>
    </row>
    <row r="6442" spans="1:1" x14ac:dyDescent="0.2">
      <c r="A6442" s="23"/>
    </row>
    <row r="6443" spans="1:1" x14ac:dyDescent="0.2">
      <c r="A6443" s="23"/>
    </row>
    <row r="6444" spans="1:1" x14ac:dyDescent="0.2">
      <c r="A6444" s="23"/>
    </row>
    <row r="6445" spans="1:1" x14ac:dyDescent="0.2">
      <c r="A6445" s="23"/>
    </row>
    <row r="6446" spans="1:1" x14ac:dyDescent="0.2">
      <c r="A6446" s="23"/>
    </row>
    <row r="6447" spans="1:1" x14ac:dyDescent="0.2">
      <c r="A6447" s="23"/>
    </row>
    <row r="6448" spans="1:1" x14ac:dyDescent="0.2">
      <c r="A6448" s="23"/>
    </row>
    <row r="6449" spans="1:1" x14ac:dyDescent="0.2">
      <c r="A6449" s="23"/>
    </row>
    <row r="6450" spans="1:1" x14ac:dyDescent="0.2">
      <c r="A6450" s="23"/>
    </row>
    <row r="6451" spans="1:1" x14ac:dyDescent="0.2">
      <c r="A6451" s="23"/>
    </row>
    <row r="6452" spans="1:1" x14ac:dyDescent="0.2">
      <c r="A6452" s="23"/>
    </row>
    <row r="6453" spans="1:1" x14ac:dyDescent="0.2">
      <c r="A6453" s="23"/>
    </row>
    <row r="6454" spans="1:1" x14ac:dyDescent="0.2">
      <c r="A6454" s="23"/>
    </row>
    <row r="6455" spans="1:1" x14ac:dyDescent="0.2">
      <c r="A6455" s="23"/>
    </row>
    <row r="6456" spans="1:1" x14ac:dyDescent="0.2">
      <c r="A6456" s="23"/>
    </row>
    <row r="6457" spans="1:1" x14ac:dyDescent="0.2">
      <c r="A6457" s="23"/>
    </row>
    <row r="6458" spans="1:1" x14ac:dyDescent="0.2">
      <c r="A6458" s="23"/>
    </row>
    <row r="6459" spans="1:1" x14ac:dyDescent="0.2">
      <c r="A6459" s="23"/>
    </row>
    <row r="6460" spans="1:1" x14ac:dyDescent="0.2">
      <c r="A6460" s="23"/>
    </row>
    <row r="6461" spans="1:1" x14ac:dyDescent="0.2">
      <c r="A6461" s="23"/>
    </row>
    <row r="6462" spans="1:1" x14ac:dyDescent="0.2">
      <c r="A6462" s="23"/>
    </row>
    <row r="6463" spans="1:1" x14ac:dyDescent="0.2">
      <c r="A6463" s="23"/>
    </row>
    <row r="6464" spans="1:1" x14ac:dyDescent="0.2">
      <c r="A6464" s="23"/>
    </row>
    <row r="6465" spans="1:1" x14ac:dyDescent="0.2">
      <c r="A6465" s="23"/>
    </row>
    <row r="6466" spans="1:1" x14ac:dyDescent="0.2">
      <c r="A6466" s="23"/>
    </row>
    <row r="6467" spans="1:1" x14ac:dyDescent="0.2">
      <c r="A6467" s="23"/>
    </row>
    <row r="6468" spans="1:1" x14ac:dyDescent="0.2">
      <c r="A6468" s="23"/>
    </row>
    <row r="6469" spans="1:1" x14ac:dyDescent="0.2">
      <c r="A6469" s="23"/>
    </row>
    <row r="6470" spans="1:1" x14ac:dyDescent="0.2">
      <c r="A6470" s="23"/>
    </row>
    <row r="6471" spans="1:1" x14ac:dyDescent="0.2">
      <c r="A6471" s="23"/>
    </row>
    <row r="6472" spans="1:1" x14ac:dyDescent="0.2">
      <c r="A6472" s="23"/>
    </row>
    <row r="6473" spans="1:1" x14ac:dyDescent="0.2">
      <c r="A6473" s="23"/>
    </row>
    <row r="6474" spans="1:1" x14ac:dyDescent="0.2">
      <c r="A6474" s="23"/>
    </row>
    <row r="6475" spans="1:1" x14ac:dyDescent="0.2">
      <c r="A6475" s="23"/>
    </row>
    <row r="6476" spans="1:1" x14ac:dyDescent="0.2">
      <c r="A6476" s="23"/>
    </row>
    <row r="6477" spans="1:1" x14ac:dyDescent="0.2">
      <c r="A6477" s="23"/>
    </row>
    <row r="6478" spans="1:1" x14ac:dyDescent="0.2">
      <c r="A6478" s="23"/>
    </row>
    <row r="6479" spans="1:1" x14ac:dyDescent="0.2">
      <c r="A6479" s="23"/>
    </row>
    <row r="6480" spans="1:1" x14ac:dyDescent="0.2">
      <c r="A6480" s="23"/>
    </row>
    <row r="6481" spans="1:1" x14ac:dyDescent="0.2">
      <c r="A6481" s="23"/>
    </row>
    <row r="6482" spans="1:1" x14ac:dyDescent="0.2">
      <c r="A6482" s="23"/>
    </row>
    <row r="6483" spans="1:1" x14ac:dyDescent="0.2">
      <c r="A6483" s="23"/>
    </row>
    <row r="6484" spans="1:1" x14ac:dyDescent="0.2">
      <c r="A6484" s="23"/>
    </row>
    <row r="6485" spans="1:1" x14ac:dyDescent="0.2">
      <c r="A6485" s="23"/>
    </row>
    <row r="6486" spans="1:1" x14ac:dyDescent="0.2">
      <c r="A6486" s="23"/>
    </row>
    <row r="6487" spans="1:1" x14ac:dyDescent="0.2">
      <c r="A6487" s="23"/>
    </row>
    <row r="6488" spans="1:1" x14ac:dyDescent="0.2">
      <c r="A6488" s="23"/>
    </row>
    <row r="6489" spans="1:1" x14ac:dyDescent="0.2">
      <c r="A6489" s="23"/>
    </row>
    <row r="6490" spans="1:1" x14ac:dyDescent="0.2">
      <c r="A6490" s="23"/>
    </row>
    <row r="6491" spans="1:1" x14ac:dyDescent="0.2">
      <c r="A6491" s="23"/>
    </row>
    <row r="6492" spans="1:1" x14ac:dyDescent="0.2">
      <c r="A6492" s="23"/>
    </row>
    <row r="6493" spans="1:1" x14ac:dyDescent="0.2">
      <c r="A6493" s="23"/>
    </row>
    <row r="6494" spans="1:1" x14ac:dyDescent="0.2">
      <c r="A6494" s="23"/>
    </row>
    <row r="6495" spans="1:1" x14ac:dyDescent="0.2">
      <c r="A6495" s="23"/>
    </row>
    <row r="6496" spans="1:1" x14ac:dyDescent="0.2">
      <c r="A6496" s="23"/>
    </row>
    <row r="6497" spans="1:1" x14ac:dyDescent="0.2">
      <c r="A6497" s="23"/>
    </row>
    <row r="6498" spans="1:1" x14ac:dyDescent="0.2">
      <c r="A6498" s="23"/>
    </row>
    <row r="6499" spans="1:1" x14ac:dyDescent="0.2">
      <c r="A6499" s="23"/>
    </row>
    <row r="6500" spans="1:1" x14ac:dyDescent="0.2">
      <c r="A6500" s="23"/>
    </row>
    <row r="6501" spans="1:1" x14ac:dyDescent="0.2">
      <c r="A6501" s="23"/>
    </row>
    <row r="6502" spans="1:1" x14ac:dyDescent="0.2">
      <c r="A6502" s="23"/>
    </row>
    <row r="6503" spans="1:1" x14ac:dyDescent="0.2">
      <c r="A6503" s="23"/>
    </row>
    <row r="6504" spans="1:1" x14ac:dyDescent="0.2">
      <c r="A6504" s="23"/>
    </row>
    <row r="6505" spans="1:1" x14ac:dyDescent="0.2">
      <c r="A6505" s="23"/>
    </row>
    <row r="6506" spans="1:1" x14ac:dyDescent="0.2">
      <c r="A6506" s="23"/>
    </row>
    <row r="6507" spans="1:1" x14ac:dyDescent="0.2">
      <c r="A6507" s="23"/>
    </row>
    <row r="6508" spans="1:1" x14ac:dyDescent="0.2">
      <c r="A6508" s="23"/>
    </row>
    <row r="6509" spans="1:1" x14ac:dyDescent="0.2">
      <c r="A6509" s="23"/>
    </row>
    <row r="6510" spans="1:1" x14ac:dyDescent="0.2">
      <c r="A6510" s="23"/>
    </row>
    <row r="6511" spans="1:1" x14ac:dyDescent="0.2">
      <c r="A6511" s="23"/>
    </row>
    <row r="6512" spans="1:1" x14ac:dyDescent="0.2">
      <c r="A6512" s="23"/>
    </row>
    <row r="6513" spans="1:1" x14ac:dyDescent="0.2">
      <c r="A6513" s="23"/>
    </row>
    <row r="6514" spans="1:1" x14ac:dyDescent="0.2">
      <c r="A6514" s="23"/>
    </row>
    <row r="6515" spans="1:1" x14ac:dyDescent="0.2">
      <c r="A6515" s="23"/>
    </row>
    <row r="6516" spans="1:1" x14ac:dyDescent="0.2">
      <c r="A6516" s="23"/>
    </row>
    <row r="6517" spans="1:1" x14ac:dyDescent="0.2">
      <c r="A6517" s="23"/>
    </row>
    <row r="6518" spans="1:1" x14ac:dyDescent="0.2">
      <c r="A6518" s="23"/>
    </row>
    <row r="6519" spans="1:1" x14ac:dyDescent="0.2">
      <c r="A6519" s="23"/>
    </row>
    <row r="6520" spans="1:1" x14ac:dyDescent="0.2">
      <c r="A6520" s="23"/>
    </row>
    <row r="6521" spans="1:1" x14ac:dyDescent="0.2">
      <c r="A6521" s="23"/>
    </row>
    <row r="6522" spans="1:1" x14ac:dyDescent="0.2">
      <c r="A6522" s="23"/>
    </row>
    <row r="6523" spans="1:1" x14ac:dyDescent="0.2">
      <c r="A6523" s="23"/>
    </row>
    <row r="6524" spans="1:1" x14ac:dyDescent="0.2">
      <c r="A6524" s="23"/>
    </row>
    <row r="6525" spans="1:1" x14ac:dyDescent="0.2">
      <c r="A6525" s="23"/>
    </row>
    <row r="6526" spans="1:1" x14ac:dyDescent="0.2">
      <c r="A6526" s="23"/>
    </row>
    <row r="6527" spans="1:1" x14ac:dyDescent="0.2">
      <c r="A6527" s="23"/>
    </row>
    <row r="6528" spans="1:1" x14ac:dyDescent="0.2">
      <c r="A6528" s="23"/>
    </row>
    <row r="6529" spans="1:1" x14ac:dyDescent="0.2">
      <c r="A6529" s="23"/>
    </row>
    <row r="6530" spans="1:1" x14ac:dyDescent="0.2">
      <c r="A6530" s="23"/>
    </row>
    <row r="6531" spans="1:1" x14ac:dyDescent="0.2">
      <c r="A6531" s="23"/>
    </row>
    <row r="6532" spans="1:1" x14ac:dyDescent="0.2">
      <c r="A6532" s="23"/>
    </row>
    <row r="6533" spans="1:1" x14ac:dyDescent="0.2">
      <c r="A6533" s="23"/>
    </row>
    <row r="6534" spans="1:1" x14ac:dyDescent="0.2">
      <c r="A6534" s="23"/>
    </row>
    <row r="6535" spans="1:1" x14ac:dyDescent="0.2">
      <c r="A6535" s="23"/>
    </row>
    <row r="6536" spans="1:1" x14ac:dyDescent="0.2">
      <c r="A6536" s="23"/>
    </row>
    <row r="6537" spans="1:1" x14ac:dyDescent="0.2">
      <c r="A6537" s="23"/>
    </row>
    <row r="6538" spans="1:1" x14ac:dyDescent="0.2">
      <c r="A6538" s="23"/>
    </row>
    <row r="6539" spans="1:1" x14ac:dyDescent="0.2">
      <c r="A6539" s="23"/>
    </row>
    <row r="6540" spans="1:1" x14ac:dyDescent="0.2">
      <c r="A6540" s="23"/>
    </row>
    <row r="6541" spans="1:1" x14ac:dyDescent="0.2">
      <c r="A6541" s="23"/>
    </row>
    <row r="6542" spans="1:1" x14ac:dyDescent="0.2">
      <c r="A6542" s="23"/>
    </row>
    <row r="6543" spans="1:1" x14ac:dyDescent="0.2">
      <c r="A6543" s="23"/>
    </row>
    <row r="6544" spans="1:1" x14ac:dyDescent="0.2">
      <c r="A6544" s="23"/>
    </row>
    <row r="6545" spans="1:1" x14ac:dyDescent="0.2">
      <c r="A6545" s="23"/>
    </row>
    <row r="6546" spans="1:1" x14ac:dyDescent="0.2">
      <c r="A6546" s="23"/>
    </row>
    <row r="6547" spans="1:1" x14ac:dyDescent="0.2">
      <c r="A6547" s="23"/>
    </row>
    <row r="6548" spans="1:1" x14ac:dyDescent="0.2">
      <c r="A6548" s="23"/>
    </row>
    <row r="6549" spans="1:1" x14ac:dyDescent="0.2">
      <c r="A6549" s="23"/>
    </row>
    <row r="6550" spans="1:1" x14ac:dyDescent="0.2">
      <c r="A6550" s="23"/>
    </row>
    <row r="6551" spans="1:1" x14ac:dyDescent="0.2">
      <c r="A6551" s="23"/>
    </row>
    <row r="6552" spans="1:1" x14ac:dyDescent="0.2">
      <c r="A6552" s="23"/>
    </row>
    <row r="6553" spans="1:1" x14ac:dyDescent="0.2">
      <c r="A6553" s="23"/>
    </row>
    <row r="6554" spans="1:1" x14ac:dyDescent="0.2">
      <c r="A6554" s="23"/>
    </row>
    <row r="6555" spans="1:1" x14ac:dyDescent="0.2">
      <c r="A6555" s="23"/>
    </row>
    <row r="6556" spans="1:1" x14ac:dyDescent="0.2">
      <c r="A6556" s="23"/>
    </row>
    <row r="6557" spans="1:1" x14ac:dyDescent="0.2">
      <c r="A6557" s="23"/>
    </row>
    <row r="6558" spans="1:1" x14ac:dyDescent="0.2">
      <c r="A6558" s="23"/>
    </row>
    <row r="6559" spans="1:1" x14ac:dyDescent="0.2">
      <c r="A6559" s="23"/>
    </row>
    <row r="6560" spans="1:1" x14ac:dyDescent="0.2">
      <c r="A6560" s="23"/>
    </row>
    <row r="6561" spans="1:1" x14ac:dyDescent="0.2">
      <c r="A6561" s="23"/>
    </row>
    <row r="6562" spans="1:1" x14ac:dyDescent="0.2">
      <c r="A6562" s="23"/>
    </row>
    <row r="6563" spans="1:1" x14ac:dyDescent="0.2">
      <c r="A6563" s="23"/>
    </row>
    <row r="6564" spans="1:1" x14ac:dyDescent="0.2">
      <c r="A6564" s="23"/>
    </row>
    <row r="6565" spans="1:1" x14ac:dyDescent="0.2">
      <c r="A6565" s="23"/>
    </row>
    <row r="6566" spans="1:1" x14ac:dyDescent="0.2">
      <c r="A6566" s="23"/>
    </row>
    <row r="6567" spans="1:1" x14ac:dyDescent="0.2">
      <c r="A6567" s="23"/>
    </row>
    <row r="6568" spans="1:1" x14ac:dyDescent="0.2">
      <c r="A6568" s="23"/>
    </row>
    <row r="6569" spans="1:1" x14ac:dyDescent="0.2">
      <c r="A6569" s="23"/>
    </row>
    <row r="6570" spans="1:1" x14ac:dyDescent="0.2">
      <c r="A6570" s="23"/>
    </row>
    <row r="6571" spans="1:1" x14ac:dyDescent="0.2">
      <c r="A6571" s="23"/>
    </row>
    <row r="6572" spans="1:1" x14ac:dyDescent="0.2">
      <c r="A6572" s="23"/>
    </row>
    <row r="6573" spans="1:1" x14ac:dyDescent="0.2">
      <c r="A6573" s="23"/>
    </row>
    <row r="6574" spans="1:1" x14ac:dyDescent="0.2">
      <c r="A6574" s="23"/>
    </row>
    <row r="6575" spans="1:1" x14ac:dyDescent="0.2">
      <c r="A6575" s="23"/>
    </row>
    <row r="6576" spans="1:1" x14ac:dyDescent="0.2">
      <c r="A6576" s="23"/>
    </row>
    <row r="6577" spans="1:1" x14ac:dyDescent="0.2">
      <c r="A6577" s="23"/>
    </row>
    <row r="6578" spans="1:1" x14ac:dyDescent="0.2">
      <c r="A6578" s="23"/>
    </row>
    <row r="6579" spans="1:1" x14ac:dyDescent="0.2">
      <c r="A6579" s="23"/>
    </row>
    <row r="6580" spans="1:1" x14ac:dyDescent="0.2">
      <c r="A6580" s="23"/>
    </row>
    <row r="6581" spans="1:1" x14ac:dyDescent="0.2">
      <c r="A6581" s="23"/>
    </row>
    <row r="6582" spans="1:1" x14ac:dyDescent="0.2">
      <c r="A6582" s="23"/>
    </row>
    <row r="6583" spans="1:1" x14ac:dyDescent="0.2">
      <c r="A6583" s="23"/>
    </row>
    <row r="6584" spans="1:1" x14ac:dyDescent="0.2">
      <c r="A6584" s="23"/>
    </row>
    <row r="6585" spans="1:1" x14ac:dyDescent="0.2">
      <c r="A6585" s="23"/>
    </row>
    <row r="6586" spans="1:1" x14ac:dyDescent="0.2">
      <c r="A6586" s="23"/>
    </row>
    <row r="6587" spans="1:1" x14ac:dyDescent="0.2">
      <c r="A6587" s="23"/>
    </row>
    <row r="6588" spans="1:1" x14ac:dyDescent="0.2">
      <c r="A6588" s="23"/>
    </row>
    <row r="6589" spans="1:1" x14ac:dyDescent="0.2">
      <c r="A6589" s="23"/>
    </row>
    <row r="6590" spans="1:1" x14ac:dyDescent="0.2">
      <c r="A6590" s="23"/>
    </row>
    <row r="6591" spans="1:1" x14ac:dyDescent="0.2">
      <c r="A6591" s="23"/>
    </row>
    <row r="6592" spans="1:1" x14ac:dyDescent="0.2">
      <c r="A6592" s="23"/>
    </row>
    <row r="6593" spans="1:1" x14ac:dyDescent="0.2">
      <c r="A6593" s="23"/>
    </row>
    <row r="6594" spans="1:1" x14ac:dyDescent="0.2">
      <c r="A6594" s="23"/>
    </row>
    <row r="6595" spans="1:1" x14ac:dyDescent="0.2">
      <c r="A6595" s="23"/>
    </row>
    <row r="6596" spans="1:1" x14ac:dyDescent="0.2">
      <c r="A6596" s="23"/>
    </row>
    <row r="6597" spans="1:1" x14ac:dyDescent="0.2">
      <c r="A6597" s="23"/>
    </row>
    <row r="6598" spans="1:1" x14ac:dyDescent="0.2">
      <c r="A6598" s="23"/>
    </row>
    <row r="6599" spans="1:1" x14ac:dyDescent="0.2">
      <c r="A6599" s="23"/>
    </row>
    <row r="6600" spans="1:1" x14ac:dyDescent="0.2">
      <c r="A6600" s="23"/>
    </row>
    <row r="6601" spans="1:1" x14ac:dyDescent="0.2">
      <c r="A6601" s="23"/>
    </row>
    <row r="6602" spans="1:1" x14ac:dyDescent="0.2">
      <c r="A6602" s="23"/>
    </row>
    <row r="6603" spans="1:1" x14ac:dyDescent="0.2">
      <c r="A6603" s="23"/>
    </row>
    <row r="6604" spans="1:1" x14ac:dyDescent="0.2">
      <c r="A6604" s="23"/>
    </row>
    <row r="6605" spans="1:1" x14ac:dyDescent="0.2">
      <c r="A6605" s="23"/>
    </row>
    <row r="6606" spans="1:1" x14ac:dyDescent="0.2">
      <c r="A6606" s="23"/>
    </row>
    <row r="6607" spans="1:1" x14ac:dyDescent="0.2">
      <c r="A6607" s="23"/>
    </row>
    <row r="6608" spans="1:1" x14ac:dyDescent="0.2">
      <c r="A6608" s="23"/>
    </row>
    <row r="6609" spans="1:1" x14ac:dyDescent="0.2">
      <c r="A6609" s="23"/>
    </row>
    <row r="6610" spans="1:1" x14ac:dyDescent="0.2">
      <c r="A6610" s="23"/>
    </row>
    <row r="6611" spans="1:1" x14ac:dyDescent="0.2">
      <c r="A6611" s="23"/>
    </row>
    <row r="6612" spans="1:1" x14ac:dyDescent="0.2">
      <c r="A6612" s="23"/>
    </row>
    <row r="6613" spans="1:1" x14ac:dyDescent="0.2">
      <c r="A6613" s="23"/>
    </row>
    <row r="6614" spans="1:1" x14ac:dyDescent="0.2">
      <c r="A6614" s="23"/>
    </row>
    <row r="6615" spans="1:1" x14ac:dyDescent="0.2">
      <c r="A6615" s="23"/>
    </row>
    <row r="6616" spans="1:1" x14ac:dyDescent="0.2">
      <c r="A6616" s="23"/>
    </row>
    <row r="6617" spans="1:1" x14ac:dyDescent="0.2">
      <c r="A6617" s="23"/>
    </row>
    <row r="6618" spans="1:1" x14ac:dyDescent="0.2">
      <c r="A6618" s="23"/>
    </row>
    <row r="6619" spans="1:1" x14ac:dyDescent="0.2">
      <c r="A6619" s="23"/>
    </row>
    <row r="6620" spans="1:1" x14ac:dyDescent="0.2">
      <c r="A6620" s="23"/>
    </row>
    <row r="6621" spans="1:1" x14ac:dyDescent="0.2">
      <c r="A6621" s="23"/>
    </row>
    <row r="6622" spans="1:1" x14ac:dyDescent="0.2">
      <c r="A6622" s="23"/>
    </row>
    <row r="6623" spans="1:1" x14ac:dyDescent="0.2">
      <c r="A6623" s="23"/>
    </row>
    <row r="6624" spans="1:1" x14ac:dyDescent="0.2">
      <c r="A6624" s="23"/>
    </row>
    <row r="6625" spans="1:1" x14ac:dyDescent="0.2">
      <c r="A6625" s="23"/>
    </row>
    <row r="6626" spans="1:1" x14ac:dyDescent="0.2">
      <c r="A6626" s="23"/>
    </row>
    <row r="6627" spans="1:1" x14ac:dyDescent="0.2">
      <c r="A6627" s="23"/>
    </row>
    <row r="6628" spans="1:1" x14ac:dyDescent="0.2">
      <c r="A6628" s="23"/>
    </row>
    <row r="6629" spans="1:1" x14ac:dyDescent="0.2">
      <c r="A6629" s="23"/>
    </row>
    <row r="6630" spans="1:1" x14ac:dyDescent="0.2">
      <c r="A6630" s="23"/>
    </row>
    <row r="6631" spans="1:1" x14ac:dyDescent="0.2">
      <c r="A6631" s="23"/>
    </row>
    <row r="6632" spans="1:1" x14ac:dyDescent="0.2">
      <c r="A6632" s="23"/>
    </row>
    <row r="6633" spans="1:1" x14ac:dyDescent="0.2">
      <c r="A6633" s="23"/>
    </row>
    <row r="6634" spans="1:1" x14ac:dyDescent="0.2">
      <c r="A6634" s="23"/>
    </row>
    <row r="6635" spans="1:1" x14ac:dyDescent="0.2">
      <c r="A6635" s="23"/>
    </row>
    <row r="6636" spans="1:1" x14ac:dyDescent="0.2">
      <c r="A6636" s="23"/>
    </row>
    <row r="6637" spans="1:1" x14ac:dyDescent="0.2">
      <c r="A6637" s="23"/>
    </row>
    <row r="6638" spans="1:1" x14ac:dyDescent="0.2">
      <c r="A6638" s="23"/>
    </row>
    <row r="6639" spans="1:1" x14ac:dyDescent="0.2">
      <c r="A6639" s="23"/>
    </row>
    <row r="6640" spans="1:1" x14ac:dyDescent="0.2">
      <c r="A6640" s="23"/>
    </row>
    <row r="6641" spans="1:1" x14ac:dyDescent="0.2">
      <c r="A6641" s="23"/>
    </row>
    <row r="6642" spans="1:1" x14ac:dyDescent="0.2">
      <c r="A6642" s="23"/>
    </row>
    <row r="6643" spans="1:1" x14ac:dyDescent="0.2">
      <c r="A6643" s="23"/>
    </row>
    <row r="6644" spans="1:1" x14ac:dyDescent="0.2">
      <c r="A6644" s="23"/>
    </row>
    <row r="6645" spans="1:1" x14ac:dyDescent="0.2">
      <c r="A6645" s="23"/>
    </row>
    <row r="6646" spans="1:1" x14ac:dyDescent="0.2">
      <c r="A6646" s="23"/>
    </row>
    <row r="6647" spans="1:1" x14ac:dyDescent="0.2">
      <c r="A6647" s="23"/>
    </row>
    <row r="6648" spans="1:1" x14ac:dyDescent="0.2">
      <c r="A6648" s="23"/>
    </row>
    <row r="6649" spans="1:1" x14ac:dyDescent="0.2">
      <c r="A6649" s="23"/>
    </row>
    <row r="6650" spans="1:1" x14ac:dyDescent="0.2">
      <c r="A6650" s="23"/>
    </row>
    <row r="6651" spans="1:1" x14ac:dyDescent="0.2">
      <c r="A6651" s="23"/>
    </row>
    <row r="6652" spans="1:1" x14ac:dyDescent="0.2">
      <c r="A6652" s="23"/>
    </row>
    <row r="6653" spans="1:1" x14ac:dyDescent="0.2">
      <c r="A6653" s="23"/>
    </row>
    <row r="6654" spans="1:1" x14ac:dyDescent="0.2">
      <c r="A6654" s="23"/>
    </row>
    <row r="6655" spans="1:1" x14ac:dyDescent="0.2">
      <c r="A6655" s="23"/>
    </row>
    <row r="6656" spans="1:1" x14ac:dyDescent="0.2">
      <c r="A6656" s="23"/>
    </row>
    <row r="6657" spans="1:1" x14ac:dyDescent="0.2">
      <c r="A6657" s="23"/>
    </row>
    <row r="6658" spans="1:1" x14ac:dyDescent="0.2">
      <c r="A6658" s="23"/>
    </row>
    <row r="6659" spans="1:1" x14ac:dyDescent="0.2">
      <c r="A6659" s="23"/>
    </row>
    <row r="6660" spans="1:1" x14ac:dyDescent="0.2">
      <c r="A6660" s="23"/>
    </row>
    <row r="6661" spans="1:1" x14ac:dyDescent="0.2">
      <c r="A6661" s="23"/>
    </row>
    <row r="6662" spans="1:1" x14ac:dyDescent="0.2">
      <c r="A6662" s="23"/>
    </row>
    <row r="6663" spans="1:1" x14ac:dyDescent="0.2">
      <c r="A6663" s="23"/>
    </row>
    <row r="6664" spans="1:1" x14ac:dyDescent="0.2">
      <c r="A6664" s="23"/>
    </row>
    <row r="6665" spans="1:1" x14ac:dyDescent="0.2">
      <c r="A6665" s="23"/>
    </row>
    <row r="6666" spans="1:1" x14ac:dyDescent="0.2">
      <c r="A6666" s="23"/>
    </row>
    <row r="6667" spans="1:1" x14ac:dyDescent="0.2">
      <c r="A6667" s="23"/>
    </row>
    <row r="6668" spans="1:1" x14ac:dyDescent="0.2">
      <c r="A6668" s="23"/>
    </row>
    <row r="6669" spans="1:1" x14ac:dyDescent="0.2">
      <c r="A6669" s="23"/>
    </row>
    <row r="6670" spans="1:1" x14ac:dyDescent="0.2">
      <c r="A6670" s="23"/>
    </row>
    <row r="6671" spans="1:1" x14ac:dyDescent="0.2">
      <c r="A6671" s="23"/>
    </row>
    <row r="6672" spans="1:1" x14ac:dyDescent="0.2">
      <c r="A6672" s="23"/>
    </row>
    <row r="6673" spans="1:1" x14ac:dyDescent="0.2">
      <c r="A6673" s="23"/>
    </row>
    <row r="6674" spans="1:1" x14ac:dyDescent="0.2">
      <c r="A6674" s="23"/>
    </row>
    <row r="6675" spans="1:1" x14ac:dyDescent="0.2">
      <c r="A6675" s="23"/>
    </row>
    <row r="6676" spans="1:1" x14ac:dyDescent="0.2">
      <c r="A6676" s="23"/>
    </row>
    <row r="6677" spans="1:1" x14ac:dyDescent="0.2">
      <c r="A6677" s="23"/>
    </row>
    <row r="6678" spans="1:1" x14ac:dyDescent="0.2">
      <c r="A6678" s="23"/>
    </row>
    <row r="6679" spans="1:1" x14ac:dyDescent="0.2">
      <c r="A6679" s="23"/>
    </row>
    <row r="6680" spans="1:1" x14ac:dyDescent="0.2">
      <c r="A6680" s="23"/>
    </row>
    <row r="6681" spans="1:1" x14ac:dyDescent="0.2">
      <c r="A6681" s="23"/>
    </row>
    <row r="6682" spans="1:1" x14ac:dyDescent="0.2">
      <c r="A6682" s="23"/>
    </row>
    <row r="6683" spans="1:1" x14ac:dyDescent="0.2">
      <c r="A6683" s="23"/>
    </row>
    <row r="6684" spans="1:1" x14ac:dyDescent="0.2">
      <c r="A6684" s="23"/>
    </row>
    <row r="6685" spans="1:1" x14ac:dyDescent="0.2">
      <c r="A6685" s="23"/>
    </row>
    <row r="6686" spans="1:1" x14ac:dyDescent="0.2">
      <c r="A6686" s="23"/>
    </row>
    <row r="6687" spans="1:1" x14ac:dyDescent="0.2">
      <c r="A6687" s="23"/>
    </row>
    <row r="6688" spans="1:1" x14ac:dyDescent="0.2">
      <c r="A6688" s="23"/>
    </row>
    <row r="6689" spans="1:1" x14ac:dyDescent="0.2">
      <c r="A6689" s="23"/>
    </row>
    <row r="6690" spans="1:1" x14ac:dyDescent="0.2">
      <c r="A6690" s="23"/>
    </row>
    <row r="6691" spans="1:1" x14ac:dyDescent="0.2">
      <c r="A6691" s="23"/>
    </row>
    <row r="6692" spans="1:1" x14ac:dyDescent="0.2">
      <c r="A6692" s="23"/>
    </row>
    <row r="6693" spans="1:1" x14ac:dyDescent="0.2">
      <c r="A6693" s="23"/>
    </row>
    <row r="6694" spans="1:1" x14ac:dyDescent="0.2">
      <c r="A6694" s="23"/>
    </row>
    <row r="6695" spans="1:1" x14ac:dyDescent="0.2">
      <c r="A6695" s="23"/>
    </row>
    <row r="6696" spans="1:1" x14ac:dyDescent="0.2">
      <c r="A6696" s="23"/>
    </row>
    <row r="6697" spans="1:1" x14ac:dyDescent="0.2">
      <c r="A6697" s="23"/>
    </row>
    <row r="6698" spans="1:1" x14ac:dyDescent="0.2">
      <c r="A6698" s="23"/>
    </row>
    <row r="6699" spans="1:1" x14ac:dyDescent="0.2">
      <c r="A6699" s="23"/>
    </row>
    <row r="6700" spans="1:1" x14ac:dyDescent="0.2">
      <c r="A6700" s="23"/>
    </row>
    <row r="6701" spans="1:1" x14ac:dyDescent="0.2">
      <c r="A6701" s="23"/>
    </row>
    <row r="6702" spans="1:1" x14ac:dyDescent="0.2">
      <c r="A6702" s="23"/>
    </row>
    <row r="6703" spans="1:1" x14ac:dyDescent="0.2">
      <c r="A6703" s="23"/>
    </row>
    <row r="6704" spans="1:1" x14ac:dyDescent="0.2">
      <c r="A6704" s="23"/>
    </row>
    <row r="6705" spans="1:1" x14ac:dyDescent="0.2">
      <c r="A6705" s="23"/>
    </row>
    <row r="6706" spans="1:1" x14ac:dyDescent="0.2">
      <c r="A6706" s="23"/>
    </row>
    <row r="6707" spans="1:1" x14ac:dyDescent="0.2">
      <c r="A6707" s="23"/>
    </row>
    <row r="6708" spans="1:1" x14ac:dyDescent="0.2">
      <c r="A6708" s="23"/>
    </row>
    <row r="6709" spans="1:1" x14ac:dyDescent="0.2">
      <c r="A6709" s="23"/>
    </row>
    <row r="6710" spans="1:1" x14ac:dyDescent="0.2">
      <c r="A6710" s="23"/>
    </row>
    <row r="6711" spans="1:1" x14ac:dyDescent="0.2">
      <c r="A6711" s="23"/>
    </row>
    <row r="6712" spans="1:1" x14ac:dyDescent="0.2">
      <c r="A6712" s="23"/>
    </row>
    <row r="6713" spans="1:1" x14ac:dyDescent="0.2">
      <c r="A6713" s="23"/>
    </row>
    <row r="6714" spans="1:1" x14ac:dyDescent="0.2">
      <c r="A6714" s="23"/>
    </row>
    <row r="6715" spans="1:1" x14ac:dyDescent="0.2">
      <c r="A6715" s="23"/>
    </row>
    <row r="6716" spans="1:1" x14ac:dyDescent="0.2">
      <c r="A6716" s="23"/>
    </row>
    <row r="6717" spans="1:1" x14ac:dyDescent="0.2">
      <c r="A6717" s="23"/>
    </row>
    <row r="6718" spans="1:1" x14ac:dyDescent="0.2">
      <c r="A6718" s="23"/>
    </row>
    <row r="6719" spans="1:1" x14ac:dyDescent="0.2">
      <c r="A6719" s="23"/>
    </row>
    <row r="6720" spans="1:1" x14ac:dyDescent="0.2">
      <c r="A6720" s="23"/>
    </row>
    <row r="6721" spans="1:1" x14ac:dyDescent="0.2">
      <c r="A6721" s="23"/>
    </row>
    <row r="6722" spans="1:1" x14ac:dyDescent="0.2">
      <c r="A6722" s="23"/>
    </row>
    <row r="6723" spans="1:1" x14ac:dyDescent="0.2">
      <c r="A6723" s="23"/>
    </row>
    <row r="6724" spans="1:1" x14ac:dyDescent="0.2">
      <c r="A6724" s="23"/>
    </row>
    <row r="6725" spans="1:1" x14ac:dyDescent="0.2">
      <c r="A6725" s="23"/>
    </row>
    <row r="6726" spans="1:1" x14ac:dyDescent="0.2">
      <c r="A6726" s="23"/>
    </row>
    <row r="6727" spans="1:1" x14ac:dyDescent="0.2">
      <c r="A6727" s="23"/>
    </row>
    <row r="6728" spans="1:1" x14ac:dyDescent="0.2">
      <c r="A6728" s="23"/>
    </row>
    <row r="6729" spans="1:1" x14ac:dyDescent="0.2">
      <c r="A6729" s="23"/>
    </row>
    <row r="6730" spans="1:1" x14ac:dyDescent="0.2">
      <c r="A6730" s="23"/>
    </row>
    <row r="6731" spans="1:1" x14ac:dyDescent="0.2">
      <c r="A6731" s="23"/>
    </row>
    <row r="6732" spans="1:1" x14ac:dyDescent="0.2">
      <c r="A6732" s="23"/>
    </row>
    <row r="6733" spans="1:1" x14ac:dyDescent="0.2">
      <c r="A6733" s="23"/>
    </row>
    <row r="6734" spans="1:1" x14ac:dyDescent="0.2">
      <c r="A6734" s="23"/>
    </row>
    <row r="6735" spans="1:1" x14ac:dyDescent="0.2">
      <c r="A6735" s="23"/>
    </row>
    <row r="6736" spans="1:1" x14ac:dyDescent="0.2">
      <c r="A6736" s="23"/>
    </row>
    <row r="6737" spans="1:1" x14ac:dyDescent="0.2">
      <c r="A6737" s="23"/>
    </row>
    <row r="6738" spans="1:1" x14ac:dyDescent="0.2">
      <c r="A6738" s="23"/>
    </row>
    <row r="6739" spans="1:1" x14ac:dyDescent="0.2">
      <c r="A6739" s="23"/>
    </row>
    <row r="6740" spans="1:1" x14ac:dyDescent="0.2">
      <c r="A6740" s="23"/>
    </row>
    <row r="6741" spans="1:1" x14ac:dyDescent="0.2">
      <c r="A6741" s="23"/>
    </row>
    <row r="6742" spans="1:1" x14ac:dyDescent="0.2">
      <c r="A6742" s="23"/>
    </row>
    <row r="6743" spans="1:1" x14ac:dyDescent="0.2">
      <c r="A6743" s="23"/>
    </row>
    <row r="6744" spans="1:1" x14ac:dyDescent="0.2">
      <c r="A6744" s="23"/>
    </row>
    <row r="6745" spans="1:1" x14ac:dyDescent="0.2">
      <c r="A6745" s="23"/>
    </row>
    <row r="6746" spans="1:1" x14ac:dyDescent="0.2">
      <c r="A6746" s="23"/>
    </row>
    <row r="6747" spans="1:1" x14ac:dyDescent="0.2">
      <c r="A6747" s="23"/>
    </row>
    <row r="6748" spans="1:1" x14ac:dyDescent="0.2">
      <c r="A6748" s="23"/>
    </row>
    <row r="6749" spans="1:1" x14ac:dyDescent="0.2">
      <c r="A6749" s="23"/>
    </row>
    <row r="6750" spans="1:1" x14ac:dyDescent="0.2">
      <c r="A6750" s="23"/>
    </row>
    <row r="6751" spans="1:1" x14ac:dyDescent="0.2">
      <c r="A6751" s="23"/>
    </row>
    <row r="6752" spans="1:1" x14ac:dyDescent="0.2">
      <c r="A6752" s="23"/>
    </row>
    <row r="6753" spans="1:1" x14ac:dyDescent="0.2">
      <c r="A6753" s="23"/>
    </row>
    <row r="6754" spans="1:1" x14ac:dyDescent="0.2">
      <c r="A6754" s="23"/>
    </row>
    <row r="6755" spans="1:1" x14ac:dyDescent="0.2">
      <c r="A6755" s="23"/>
    </row>
    <row r="6756" spans="1:1" x14ac:dyDescent="0.2">
      <c r="A6756" s="23"/>
    </row>
    <row r="6757" spans="1:1" x14ac:dyDescent="0.2">
      <c r="A6757" s="23"/>
    </row>
    <row r="6758" spans="1:1" x14ac:dyDescent="0.2">
      <c r="A6758" s="23"/>
    </row>
    <row r="6759" spans="1:1" x14ac:dyDescent="0.2">
      <c r="A6759" s="23"/>
    </row>
    <row r="6760" spans="1:1" x14ac:dyDescent="0.2">
      <c r="A6760" s="23"/>
    </row>
    <row r="6761" spans="1:1" x14ac:dyDescent="0.2">
      <c r="A6761" s="23"/>
    </row>
    <row r="6762" spans="1:1" x14ac:dyDescent="0.2">
      <c r="A6762" s="23"/>
    </row>
    <row r="6763" spans="1:1" x14ac:dyDescent="0.2">
      <c r="A6763" s="23"/>
    </row>
    <row r="6764" spans="1:1" x14ac:dyDescent="0.2">
      <c r="A6764" s="23"/>
    </row>
    <row r="6765" spans="1:1" x14ac:dyDescent="0.2">
      <c r="A6765" s="23"/>
    </row>
    <row r="6766" spans="1:1" x14ac:dyDescent="0.2">
      <c r="A6766" s="23"/>
    </row>
    <row r="6767" spans="1:1" x14ac:dyDescent="0.2">
      <c r="A6767" s="23"/>
    </row>
    <row r="6768" spans="1:1" x14ac:dyDescent="0.2">
      <c r="A6768" s="23"/>
    </row>
    <row r="6769" spans="1:1" x14ac:dyDescent="0.2">
      <c r="A6769" s="23"/>
    </row>
    <row r="6770" spans="1:1" x14ac:dyDescent="0.2">
      <c r="A6770" s="23"/>
    </row>
    <row r="6771" spans="1:1" x14ac:dyDescent="0.2">
      <c r="A6771" s="23"/>
    </row>
    <row r="6772" spans="1:1" x14ac:dyDescent="0.2">
      <c r="A6772" s="23"/>
    </row>
    <row r="6773" spans="1:1" x14ac:dyDescent="0.2">
      <c r="A6773" s="23"/>
    </row>
    <row r="6774" spans="1:1" x14ac:dyDescent="0.2">
      <c r="A6774" s="23"/>
    </row>
    <row r="6775" spans="1:1" x14ac:dyDescent="0.2">
      <c r="A6775" s="23"/>
    </row>
    <row r="6776" spans="1:1" x14ac:dyDescent="0.2">
      <c r="A6776" s="23"/>
    </row>
    <row r="6777" spans="1:1" x14ac:dyDescent="0.2">
      <c r="A6777" s="23"/>
    </row>
    <row r="6778" spans="1:1" x14ac:dyDescent="0.2">
      <c r="A6778" s="23"/>
    </row>
    <row r="6779" spans="1:1" x14ac:dyDescent="0.2">
      <c r="A6779" s="23"/>
    </row>
    <row r="6780" spans="1:1" x14ac:dyDescent="0.2">
      <c r="A6780" s="23"/>
    </row>
    <row r="6781" spans="1:1" x14ac:dyDescent="0.2">
      <c r="A6781" s="23"/>
    </row>
    <row r="6782" spans="1:1" x14ac:dyDescent="0.2">
      <c r="A6782" s="23"/>
    </row>
    <row r="6783" spans="1:1" x14ac:dyDescent="0.2">
      <c r="A6783" s="23"/>
    </row>
    <row r="6784" spans="1:1" x14ac:dyDescent="0.2">
      <c r="A6784" s="23"/>
    </row>
    <row r="6785" spans="1:1" x14ac:dyDescent="0.2">
      <c r="A6785" s="23"/>
    </row>
    <row r="6786" spans="1:1" x14ac:dyDescent="0.2">
      <c r="A6786" s="23"/>
    </row>
    <row r="6787" spans="1:1" x14ac:dyDescent="0.2">
      <c r="A6787" s="23"/>
    </row>
    <row r="6788" spans="1:1" x14ac:dyDescent="0.2">
      <c r="A6788" s="23"/>
    </row>
    <row r="6789" spans="1:1" x14ac:dyDescent="0.2">
      <c r="A6789" s="23"/>
    </row>
    <row r="6790" spans="1:1" x14ac:dyDescent="0.2">
      <c r="A6790" s="23"/>
    </row>
    <row r="6791" spans="1:1" x14ac:dyDescent="0.2">
      <c r="A6791" s="23"/>
    </row>
    <row r="6792" spans="1:1" x14ac:dyDescent="0.2">
      <c r="A6792" s="23"/>
    </row>
    <row r="6793" spans="1:1" x14ac:dyDescent="0.2">
      <c r="A6793" s="23"/>
    </row>
    <row r="6794" spans="1:1" x14ac:dyDescent="0.2">
      <c r="A6794" s="23"/>
    </row>
    <row r="6795" spans="1:1" x14ac:dyDescent="0.2">
      <c r="A6795" s="23"/>
    </row>
    <row r="6796" spans="1:1" x14ac:dyDescent="0.2">
      <c r="A6796" s="23"/>
    </row>
    <row r="6797" spans="1:1" x14ac:dyDescent="0.2">
      <c r="A6797" s="23"/>
    </row>
    <row r="6798" spans="1:1" x14ac:dyDescent="0.2">
      <c r="A6798" s="23"/>
    </row>
    <row r="6799" spans="1:1" x14ac:dyDescent="0.2">
      <c r="A6799" s="23"/>
    </row>
    <row r="6800" spans="1:1" x14ac:dyDescent="0.2">
      <c r="A6800" s="23"/>
    </row>
    <row r="6801" spans="1:1" x14ac:dyDescent="0.2">
      <c r="A6801" s="23"/>
    </row>
    <row r="6802" spans="1:1" x14ac:dyDescent="0.2">
      <c r="A6802" s="23"/>
    </row>
    <row r="6803" spans="1:1" x14ac:dyDescent="0.2">
      <c r="A6803" s="23"/>
    </row>
    <row r="6804" spans="1:1" x14ac:dyDescent="0.2">
      <c r="A6804" s="23"/>
    </row>
    <row r="6805" spans="1:1" x14ac:dyDescent="0.2">
      <c r="A6805" s="23"/>
    </row>
    <row r="6806" spans="1:1" x14ac:dyDescent="0.2">
      <c r="A6806" s="23"/>
    </row>
    <row r="6807" spans="1:1" x14ac:dyDescent="0.2">
      <c r="A6807" s="23"/>
    </row>
    <row r="6808" spans="1:1" x14ac:dyDescent="0.2">
      <c r="A6808" s="23"/>
    </row>
    <row r="6809" spans="1:1" x14ac:dyDescent="0.2">
      <c r="A6809" s="23"/>
    </row>
    <row r="6810" spans="1:1" x14ac:dyDescent="0.2">
      <c r="A6810" s="23"/>
    </row>
    <row r="6811" spans="1:1" x14ac:dyDescent="0.2">
      <c r="A6811" s="23"/>
    </row>
    <row r="6812" spans="1:1" x14ac:dyDescent="0.2">
      <c r="A6812" s="23"/>
    </row>
    <row r="6813" spans="1:1" x14ac:dyDescent="0.2">
      <c r="A6813" s="23"/>
    </row>
    <row r="6814" spans="1:1" x14ac:dyDescent="0.2">
      <c r="A6814" s="23"/>
    </row>
    <row r="6815" spans="1:1" x14ac:dyDescent="0.2">
      <c r="A6815" s="23"/>
    </row>
    <row r="6816" spans="1:1" x14ac:dyDescent="0.2">
      <c r="A6816" s="23"/>
    </row>
    <row r="6817" spans="1:1" x14ac:dyDescent="0.2">
      <c r="A6817" s="23"/>
    </row>
    <row r="6818" spans="1:1" x14ac:dyDescent="0.2">
      <c r="A6818" s="23"/>
    </row>
    <row r="6819" spans="1:1" x14ac:dyDescent="0.2">
      <c r="A6819" s="23"/>
    </row>
    <row r="6820" spans="1:1" x14ac:dyDescent="0.2">
      <c r="A6820" s="23"/>
    </row>
    <row r="6821" spans="1:1" x14ac:dyDescent="0.2">
      <c r="A6821" s="23"/>
    </row>
    <row r="6822" spans="1:1" x14ac:dyDescent="0.2">
      <c r="A6822" s="23"/>
    </row>
    <row r="6823" spans="1:1" x14ac:dyDescent="0.2">
      <c r="A6823" s="23"/>
    </row>
    <row r="6824" spans="1:1" x14ac:dyDescent="0.2">
      <c r="A6824" s="23"/>
    </row>
    <row r="6825" spans="1:1" x14ac:dyDescent="0.2">
      <c r="A6825" s="23"/>
    </row>
    <row r="6826" spans="1:1" x14ac:dyDescent="0.2">
      <c r="A6826" s="23"/>
    </row>
    <row r="6827" spans="1:1" x14ac:dyDescent="0.2">
      <c r="A6827" s="23"/>
    </row>
    <row r="6828" spans="1:1" x14ac:dyDescent="0.2">
      <c r="A6828" s="23"/>
    </row>
    <row r="6829" spans="1:1" x14ac:dyDescent="0.2">
      <c r="A6829" s="23"/>
    </row>
    <row r="6830" spans="1:1" x14ac:dyDescent="0.2">
      <c r="A6830" s="23"/>
    </row>
    <row r="6831" spans="1:1" x14ac:dyDescent="0.2">
      <c r="A6831" s="23"/>
    </row>
    <row r="6832" spans="1:1" x14ac:dyDescent="0.2">
      <c r="A6832" s="23"/>
    </row>
    <row r="6833" spans="1:1" x14ac:dyDescent="0.2">
      <c r="A6833" s="23"/>
    </row>
    <row r="6834" spans="1:1" x14ac:dyDescent="0.2">
      <c r="A6834" s="23"/>
    </row>
    <row r="6835" spans="1:1" x14ac:dyDescent="0.2">
      <c r="A6835" s="23"/>
    </row>
    <row r="6836" spans="1:1" x14ac:dyDescent="0.2">
      <c r="A6836" s="23"/>
    </row>
    <row r="6837" spans="1:1" x14ac:dyDescent="0.2">
      <c r="A6837" s="23"/>
    </row>
    <row r="6838" spans="1:1" x14ac:dyDescent="0.2">
      <c r="A6838" s="23"/>
    </row>
    <row r="6839" spans="1:1" x14ac:dyDescent="0.2">
      <c r="A6839" s="23"/>
    </row>
    <row r="6840" spans="1:1" x14ac:dyDescent="0.2">
      <c r="A6840" s="23"/>
    </row>
    <row r="6841" spans="1:1" x14ac:dyDescent="0.2">
      <c r="A6841" s="23"/>
    </row>
    <row r="6842" spans="1:1" x14ac:dyDescent="0.2">
      <c r="A6842" s="23"/>
    </row>
    <row r="6843" spans="1:1" x14ac:dyDescent="0.2">
      <c r="A6843" s="23"/>
    </row>
    <row r="6844" spans="1:1" x14ac:dyDescent="0.2">
      <c r="A6844" s="23"/>
    </row>
    <row r="6845" spans="1:1" x14ac:dyDescent="0.2">
      <c r="A6845" s="23"/>
    </row>
    <row r="6846" spans="1:1" x14ac:dyDescent="0.2">
      <c r="A6846" s="23"/>
    </row>
    <row r="6847" spans="1:1" x14ac:dyDescent="0.2">
      <c r="A6847" s="23"/>
    </row>
    <row r="6848" spans="1:1" x14ac:dyDescent="0.2">
      <c r="A6848" s="23"/>
    </row>
    <row r="6849" spans="1:1" x14ac:dyDescent="0.2">
      <c r="A6849" s="23"/>
    </row>
    <row r="6850" spans="1:1" x14ac:dyDescent="0.2">
      <c r="A6850" s="23"/>
    </row>
    <row r="6851" spans="1:1" x14ac:dyDescent="0.2">
      <c r="A6851" s="23"/>
    </row>
    <row r="6852" spans="1:1" x14ac:dyDescent="0.2">
      <c r="A6852" s="23"/>
    </row>
    <row r="6853" spans="1:1" x14ac:dyDescent="0.2">
      <c r="A6853" s="23"/>
    </row>
    <row r="6854" spans="1:1" x14ac:dyDescent="0.2">
      <c r="A6854" s="23"/>
    </row>
    <row r="6855" spans="1:1" x14ac:dyDescent="0.2">
      <c r="A6855" s="23"/>
    </row>
    <row r="6856" spans="1:1" x14ac:dyDescent="0.2">
      <c r="A6856" s="23"/>
    </row>
    <row r="6857" spans="1:1" x14ac:dyDescent="0.2">
      <c r="A6857" s="23"/>
    </row>
    <row r="6858" spans="1:1" x14ac:dyDescent="0.2">
      <c r="A6858" s="23"/>
    </row>
    <row r="6859" spans="1:1" x14ac:dyDescent="0.2">
      <c r="A6859" s="23"/>
    </row>
    <row r="6860" spans="1:1" x14ac:dyDescent="0.2">
      <c r="A6860" s="23"/>
    </row>
    <row r="6861" spans="1:1" x14ac:dyDescent="0.2">
      <c r="A6861" s="23"/>
    </row>
    <row r="6862" spans="1:1" x14ac:dyDescent="0.2">
      <c r="A6862" s="23"/>
    </row>
    <row r="6863" spans="1:1" x14ac:dyDescent="0.2">
      <c r="A6863" s="23"/>
    </row>
    <row r="6864" spans="1:1" x14ac:dyDescent="0.2">
      <c r="A6864" s="23"/>
    </row>
    <row r="6865" spans="1:1" x14ac:dyDescent="0.2">
      <c r="A6865" s="23"/>
    </row>
    <row r="6866" spans="1:1" x14ac:dyDescent="0.2">
      <c r="A6866" s="23"/>
    </row>
    <row r="6867" spans="1:1" x14ac:dyDescent="0.2">
      <c r="A6867" s="23"/>
    </row>
    <row r="6868" spans="1:1" x14ac:dyDescent="0.2">
      <c r="A6868" s="23"/>
    </row>
    <row r="6869" spans="1:1" x14ac:dyDescent="0.2">
      <c r="A6869" s="23"/>
    </row>
    <row r="6870" spans="1:1" x14ac:dyDescent="0.2">
      <c r="A6870" s="23"/>
    </row>
    <row r="6871" spans="1:1" x14ac:dyDescent="0.2">
      <c r="A6871" s="23"/>
    </row>
    <row r="6872" spans="1:1" x14ac:dyDescent="0.2">
      <c r="A6872" s="23"/>
    </row>
    <row r="6873" spans="1:1" x14ac:dyDescent="0.2">
      <c r="A6873" s="23"/>
    </row>
    <row r="6874" spans="1:1" x14ac:dyDescent="0.2">
      <c r="A6874" s="23"/>
    </row>
    <row r="6875" spans="1:1" x14ac:dyDescent="0.2">
      <c r="A6875" s="23"/>
    </row>
    <row r="6876" spans="1:1" x14ac:dyDescent="0.2">
      <c r="A6876" s="23"/>
    </row>
    <row r="6877" spans="1:1" x14ac:dyDescent="0.2">
      <c r="A6877" s="23"/>
    </row>
    <row r="6878" spans="1:1" x14ac:dyDescent="0.2">
      <c r="A6878" s="23"/>
    </row>
    <row r="6879" spans="1:1" x14ac:dyDescent="0.2">
      <c r="A6879" s="23"/>
    </row>
    <row r="6880" spans="1:1" x14ac:dyDescent="0.2">
      <c r="A6880" s="23"/>
    </row>
    <row r="6881" spans="1:1" x14ac:dyDescent="0.2">
      <c r="A6881" s="23"/>
    </row>
    <row r="6882" spans="1:1" x14ac:dyDescent="0.2">
      <c r="A6882" s="23"/>
    </row>
    <row r="6883" spans="1:1" x14ac:dyDescent="0.2">
      <c r="A6883" s="23"/>
    </row>
    <row r="6884" spans="1:1" x14ac:dyDescent="0.2">
      <c r="A6884" s="23"/>
    </row>
    <row r="6885" spans="1:1" x14ac:dyDescent="0.2">
      <c r="A6885" s="23"/>
    </row>
    <row r="6886" spans="1:1" x14ac:dyDescent="0.2">
      <c r="A6886" s="23"/>
    </row>
    <row r="6887" spans="1:1" x14ac:dyDescent="0.2">
      <c r="A6887" s="23"/>
    </row>
    <row r="6888" spans="1:1" x14ac:dyDescent="0.2">
      <c r="A6888" s="23"/>
    </row>
    <row r="6889" spans="1:1" x14ac:dyDescent="0.2">
      <c r="A6889" s="23"/>
    </row>
    <row r="6890" spans="1:1" x14ac:dyDescent="0.2">
      <c r="A6890" s="23"/>
    </row>
    <row r="6891" spans="1:1" x14ac:dyDescent="0.2">
      <c r="A6891" s="23"/>
    </row>
    <row r="6892" spans="1:1" x14ac:dyDescent="0.2">
      <c r="A6892" s="23"/>
    </row>
    <row r="6893" spans="1:1" x14ac:dyDescent="0.2">
      <c r="A6893" s="23"/>
    </row>
    <row r="6894" spans="1:1" x14ac:dyDescent="0.2">
      <c r="A6894" s="23"/>
    </row>
    <row r="6895" spans="1:1" x14ac:dyDescent="0.2">
      <c r="A6895" s="23"/>
    </row>
    <row r="6896" spans="1:1" x14ac:dyDescent="0.2">
      <c r="A6896" s="23"/>
    </row>
    <row r="6897" spans="1:1" x14ac:dyDescent="0.2">
      <c r="A6897" s="23"/>
    </row>
    <row r="6898" spans="1:1" x14ac:dyDescent="0.2">
      <c r="A6898" s="23"/>
    </row>
    <row r="6899" spans="1:1" x14ac:dyDescent="0.2">
      <c r="A6899" s="23"/>
    </row>
    <row r="6900" spans="1:1" x14ac:dyDescent="0.2">
      <c r="A6900" s="23"/>
    </row>
    <row r="6901" spans="1:1" x14ac:dyDescent="0.2">
      <c r="A6901" s="23"/>
    </row>
    <row r="6902" spans="1:1" x14ac:dyDescent="0.2">
      <c r="A6902" s="23"/>
    </row>
    <row r="6903" spans="1:1" x14ac:dyDescent="0.2">
      <c r="A6903" s="23"/>
    </row>
    <row r="6904" spans="1:1" x14ac:dyDescent="0.2">
      <c r="A6904" s="23"/>
    </row>
    <row r="6905" spans="1:1" x14ac:dyDescent="0.2">
      <c r="A6905" s="23"/>
    </row>
    <row r="6906" spans="1:1" x14ac:dyDescent="0.2">
      <c r="A6906" s="23"/>
    </row>
    <row r="6907" spans="1:1" x14ac:dyDescent="0.2">
      <c r="A6907" s="23"/>
    </row>
    <row r="6908" spans="1:1" x14ac:dyDescent="0.2">
      <c r="A6908" s="23"/>
    </row>
    <row r="6909" spans="1:1" x14ac:dyDescent="0.2">
      <c r="A6909" s="23"/>
    </row>
    <row r="6910" spans="1:1" x14ac:dyDescent="0.2">
      <c r="A6910" s="23"/>
    </row>
    <row r="6911" spans="1:1" x14ac:dyDescent="0.2">
      <c r="A6911" s="23"/>
    </row>
    <row r="6912" spans="1:1" x14ac:dyDescent="0.2">
      <c r="A6912" s="23"/>
    </row>
    <row r="6913" spans="1:1" x14ac:dyDescent="0.2">
      <c r="A6913" s="23"/>
    </row>
    <row r="6914" spans="1:1" x14ac:dyDescent="0.2">
      <c r="A6914" s="23"/>
    </row>
    <row r="6915" spans="1:1" x14ac:dyDescent="0.2">
      <c r="A6915" s="23"/>
    </row>
    <row r="6916" spans="1:1" x14ac:dyDescent="0.2">
      <c r="A6916" s="23"/>
    </row>
    <row r="6917" spans="1:1" x14ac:dyDescent="0.2">
      <c r="A6917" s="23"/>
    </row>
    <row r="6918" spans="1:1" x14ac:dyDescent="0.2">
      <c r="A6918" s="23"/>
    </row>
    <row r="6919" spans="1:1" x14ac:dyDescent="0.2">
      <c r="A6919" s="23"/>
    </row>
    <row r="6920" spans="1:1" x14ac:dyDescent="0.2">
      <c r="A6920" s="23"/>
    </row>
    <row r="6921" spans="1:1" x14ac:dyDescent="0.2">
      <c r="A6921" s="23"/>
    </row>
    <row r="6922" spans="1:1" x14ac:dyDescent="0.2">
      <c r="A6922" s="23"/>
    </row>
    <row r="6923" spans="1:1" x14ac:dyDescent="0.2">
      <c r="A6923" s="23"/>
    </row>
    <row r="6924" spans="1:1" x14ac:dyDescent="0.2">
      <c r="A6924" s="23"/>
    </row>
    <row r="6925" spans="1:1" x14ac:dyDescent="0.2">
      <c r="A6925" s="23"/>
    </row>
    <row r="6926" spans="1:1" x14ac:dyDescent="0.2">
      <c r="A6926" s="23"/>
    </row>
    <row r="6927" spans="1:1" x14ac:dyDescent="0.2">
      <c r="A6927" s="23"/>
    </row>
    <row r="6928" spans="1:1" x14ac:dyDescent="0.2">
      <c r="A6928" s="23"/>
    </row>
    <row r="6929" spans="1:1" x14ac:dyDescent="0.2">
      <c r="A6929" s="23"/>
    </row>
    <row r="6930" spans="1:1" x14ac:dyDescent="0.2">
      <c r="A6930" s="23"/>
    </row>
    <row r="6931" spans="1:1" x14ac:dyDescent="0.2">
      <c r="A6931" s="23"/>
    </row>
    <row r="6932" spans="1:1" x14ac:dyDescent="0.2">
      <c r="A6932" s="23"/>
    </row>
    <row r="6933" spans="1:1" x14ac:dyDescent="0.2">
      <c r="A6933" s="23"/>
    </row>
    <row r="6934" spans="1:1" x14ac:dyDescent="0.2">
      <c r="A6934" s="23"/>
    </row>
    <row r="6935" spans="1:1" x14ac:dyDescent="0.2">
      <c r="A6935" s="23"/>
    </row>
    <row r="6936" spans="1:1" x14ac:dyDescent="0.2">
      <c r="A6936" s="23"/>
    </row>
    <row r="6937" spans="1:1" x14ac:dyDescent="0.2">
      <c r="A6937" s="23"/>
    </row>
    <row r="6938" spans="1:1" x14ac:dyDescent="0.2">
      <c r="A6938" s="23"/>
    </row>
    <row r="6939" spans="1:1" x14ac:dyDescent="0.2">
      <c r="A6939" s="23"/>
    </row>
    <row r="6940" spans="1:1" x14ac:dyDescent="0.2">
      <c r="A6940" s="23"/>
    </row>
    <row r="6941" spans="1:1" x14ac:dyDescent="0.2">
      <c r="A6941" s="23"/>
    </row>
    <row r="6942" spans="1:1" x14ac:dyDescent="0.2">
      <c r="A6942" s="23"/>
    </row>
    <row r="6943" spans="1:1" x14ac:dyDescent="0.2">
      <c r="A6943" s="23"/>
    </row>
    <row r="6944" spans="1:1" x14ac:dyDescent="0.2">
      <c r="A6944" s="23"/>
    </row>
    <row r="6945" spans="1:1" x14ac:dyDescent="0.2">
      <c r="A6945" s="23"/>
    </row>
    <row r="6946" spans="1:1" x14ac:dyDescent="0.2">
      <c r="A6946" s="23"/>
    </row>
    <row r="6947" spans="1:1" x14ac:dyDescent="0.2">
      <c r="A6947" s="23"/>
    </row>
    <row r="6948" spans="1:1" x14ac:dyDescent="0.2">
      <c r="A6948" s="23"/>
    </row>
    <row r="6949" spans="1:1" x14ac:dyDescent="0.2">
      <c r="A6949" s="23"/>
    </row>
    <row r="6950" spans="1:1" x14ac:dyDescent="0.2">
      <c r="A6950" s="23"/>
    </row>
    <row r="6951" spans="1:1" x14ac:dyDescent="0.2">
      <c r="A6951" s="23"/>
    </row>
    <row r="6952" spans="1:1" x14ac:dyDescent="0.2">
      <c r="A6952" s="23"/>
    </row>
    <row r="6953" spans="1:1" x14ac:dyDescent="0.2">
      <c r="A6953" s="23"/>
    </row>
    <row r="6954" spans="1:1" x14ac:dyDescent="0.2">
      <c r="A6954" s="23"/>
    </row>
    <row r="6955" spans="1:1" x14ac:dyDescent="0.2">
      <c r="A6955" s="23"/>
    </row>
    <row r="6956" spans="1:1" x14ac:dyDescent="0.2">
      <c r="A6956" s="23"/>
    </row>
    <row r="6957" spans="1:1" x14ac:dyDescent="0.2">
      <c r="A6957" s="23"/>
    </row>
    <row r="6958" spans="1:1" x14ac:dyDescent="0.2">
      <c r="A6958" s="23"/>
    </row>
    <row r="6959" spans="1:1" x14ac:dyDescent="0.2">
      <c r="A6959" s="23"/>
    </row>
    <row r="6960" spans="1:1" x14ac:dyDescent="0.2">
      <c r="A6960" s="23"/>
    </row>
    <row r="6961" spans="1:1" x14ac:dyDescent="0.2">
      <c r="A6961" s="23"/>
    </row>
    <row r="6962" spans="1:1" x14ac:dyDescent="0.2">
      <c r="A6962" s="23"/>
    </row>
    <row r="6963" spans="1:1" x14ac:dyDescent="0.2">
      <c r="A6963" s="23"/>
    </row>
    <row r="6964" spans="1:1" x14ac:dyDescent="0.2">
      <c r="A6964" s="23"/>
    </row>
    <row r="6965" spans="1:1" x14ac:dyDescent="0.2">
      <c r="A6965" s="23"/>
    </row>
    <row r="6966" spans="1:1" x14ac:dyDescent="0.2">
      <c r="A6966" s="23"/>
    </row>
    <row r="6967" spans="1:1" x14ac:dyDescent="0.2">
      <c r="A6967" s="23"/>
    </row>
    <row r="6968" spans="1:1" x14ac:dyDescent="0.2">
      <c r="A6968" s="23"/>
    </row>
    <row r="6969" spans="1:1" x14ac:dyDescent="0.2">
      <c r="A6969" s="23"/>
    </row>
    <row r="6970" spans="1:1" x14ac:dyDescent="0.2">
      <c r="A6970" s="23"/>
    </row>
    <row r="6971" spans="1:1" x14ac:dyDescent="0.2">
      <c r="A6971" s="23"/>
    </row>
    <row r="6972" spans="1:1" x14ac:dyDescent="0.2">
      <c r="A6972" s="23"/>
    </row>
    <row r="6973" spans="1:1" x14ac:dyDescent="0.2">
      <c r="A6973" s="23"/>
    </row>
    <row r="6974" spans="1:1" x14ac:dyDescent="0.2">
      <c r="A6974" s="23"/>
    </row>
    <row r="6975" spans="1:1" x14ac:dyDescent="0.2">
      <c r="A6975" s="23"/>
    </row>
    <row r="6976" spans="1:1" x14ac:dyDescent="0.2">
      <c r="A6976" s="23"/>
    </row>
    <row r="6977" spans="1:1" x14ac:dyDescent="0.2">
      <c r="A6977" s="23"/>
    </row>
    <row r="6978" spans="1:1" x14ac:dyDescent="0.2">
      <c r="A6978" s="23"/>
    </row>
    <row r="6979" spans="1:1" x14ac:dyDescent="0.2">
      <c r="A6979" s="23"/>
    </row>
    <row r="6980" spans="1:1" x14ac:dyDescent="0.2">
      <c r="A6980" s="23"/>
    </row>
    <row r="6981" spans="1:1" x14ac:dyDescent="0.2">
      <c r="A6981" s="23"/>
    </row>
    <row r="6982" spans="1:1" x14ac:dyDescent="0.2">
      <c r="A6982" s="23"/>
    </row>
    <row r="6983" spans="1:1" x14ac:dyDescent="0.2">
      <c r="A6983" s="23"/>
    </row>
    <row r="6984" spans="1:1" x14ac:dyDescent="0.2">
      <c r="A6984" s="23"/>
    </row>
    <row r="6985" spans="1:1" x14ac:dyDescent="0.2">
      <c r="A6985" s="23"/>
    </row>
    <row r="6986" spans="1:1" x14ac:dyDescent="0.2">
      <c r="A6986" s="23"/>
    </row>
    <row r="6987" spans="1:1" x14ac:dyDescent="0.2">
      <c r="A6987" s="23"/>
    </row>
    <row r="6988" spans="1:1" x14ac:dyDescent="0.2">
      <c r="A6988" s="23"/>
    </row>
    <row r="6989" spans="1:1" x14ac:dyDescent="0.2">
      <c r="A6989" s="23"/>
    </row>
    <row r="6990" spans="1:1" x14ac:dyDescent="0.2">
      <c r="A6990" s="23"/>
    </row>
    <row r="6991" spans="1:1" x14ac:dyDescent="0.2">
      <c r="A6991" s="23"/>
    </row>
    <row r="6992" spans="1:1" x14ac:dyDescent="0.2">
      <c r="A6992" s="23"/>
    </row>
    <row r="6993" spans="1:1" x14ac:dyDescent="0.2">
      <c r="A6993" s="23"/>
    </row>
    <row r="6994" spans="1:1" x14ac:dyDescent="0.2">
      <c r="A6994" s="23"/>
    </row>
    <row r="6995" spans="1:1" x14ac:dyDescent="0.2">
      <c r="A6995" s="23"/>
    </row>
    <row r="6996" spans="1:1" x14ac:dyDescent="0.2">
      <c r="A6996" s="23"/>
    </row>
    <row r="6997" spans="1:1" x14ac:dyDescent="0.2">
      <c r="A6997" s="23"/>
    </row>
    <row r="6998" spans="1:1" x14ac:dyDescent="0.2">
      <c r="A6998" s="23"/>
    </row>
    <row r="6999" spans="1:1" x14ac:dyDescent="0.2">
      <c r="A6999" s="23"/>
    </row>
    <row r="7000" spans="1:1" x14ac:dyDescent="0.2">
      <c r="A7000" s="23"/>
    </row>
    <row r="7001" spans="1:1" x14ac:dyDescent="0.2">
      <c r="A7001" s="23"/>
    </row>
    <row r="7002" spans="1:1" x14ac:dyDescent="0.2">
      <c r="A7002" s="23"/>
    </row>
    <row r="7003" spans="1:1" x14ac:dyDescent="0.2">
      <c r="A7003" s="23"/>
    </row>
    <row r="7004" spans="1:1" x14ac:dyDescent="0.2">
      <c r="A7004" s="23"/>
    </row>
    <row r="7005" spans="1:1" x14ac:dyDescent="0.2">
      <c r="A7005" s="23"/>
    </row>
    <row r="7006" spans="1:1" x14ac:dyDescent="0.2">
      <c r="A7006" s="23"/>
    </row>
    <row r="7007" spans="1:1" x14ac:dyDescent="0.2">
      <c r="A7007" s="23"/>
    </row>
    <row r="7008" spans="1:1" x14ac:dyDescent="0.2">
      <c r="A7008" s="23"/>
    </row>
    <row r="7009" spans="1:1" x14ac:dyDescent="0.2">
      <c r="A7009" s="23"/>
    </row>
    <row r="7010" spans="1:1" x14ac:dyDescent="0.2">
      <c r="A7010" s="23"/>
    </row>
    <row r="7011" spans="1:1" x14ac:dyDescent="0.2">
      <c r="A7011" s="23"/>
    </row>
    <row r="7012" spans="1:1" x14ac:dyDescent="0.2">
      <c r="A7012" s="23"/>
    </row>
    <row r="7013" spans="1:1" x14ac:dyDescent="0.2">
      <c r="A7013" s="23"/>
    </row>
    <row r="7014" spans="1:1" x14ac:dyDescent="0.2">
      <c r="A7014" s="23"/>
    </row>
    <row r="7015" spans="1:1" x14ac:dyDescent="0.2">
      <c r="A7015" s="23"/>
    </row>
    <row r="7016" spans="1:1" x14ac:dyDescent="0.2">
      <c r="A7016" s="23"/>
    </row>
    <row r="7017" spans="1:1" x14ac:dyDescent="0.2">
      <c r="A7017" s="23"/>
    </row>
    <row r="7018" spans="1:1" x14ac:dyDescent="0.2">
      <c r="A7018" s="23"/>
    </row>
    <row r="7019" spans="1:1" x14ac:dyDescent="0.2">
      <c r="A7019" s="23"/>
    </row>
    <row r="7020" spans="1:1" x14ac:dyDescent="0.2">
      <c r="A7020" s="23"/>
    </row>
    <row r="7021" spans="1:1" x14ac:dyDescent="0.2">
      <c r="A7021" s="23"/>
    </row>
    <row r="7022" spans="1:1" x14ac:dyDescent="0.2">
      <c r="A7022" s="23"/>
    </row>
    <row r="7023" spans="1:1" x14ac:dyDescent="0.2">
      <c r="A7023" s="23"/>
    </row>
    <row r="7024" spans="1:1" x14ac:dyDescent="0.2">
      <c r="A7024" s="23"/>
    </row>
    <row r="7025" spans="1:1" x14ac:dyDescent="0.2">
      <c r="A7025" s="23"/>
    </row>
    <row r="7026" spans="1:1" x14ac:dyDescent="0.2">
      <c r="A7026" s="23"/>
    </row>
    <row r="7027" spans="1:1" x14ac:dyDescent="0.2">
      <c r="A7027" s="23"/>
    </row>
    <row r="7028" spans="1:1" x14ac:dyDescent="0.2">
      <c r="A7028" s="23"/>
    </row>
    <row r="7029" spans="1:1" x14ac:dyDescent="0.2">
      <c r="A7029" s="23"/>
    </row>
    <row r="7030" spans="1:1" x14ac:dyDescent="0.2">
      <c r="A7030" s="23"/>
    </row>
    <row r="7031" spans="1:1" x14ac:dyDescent="0.2">
      <c r="A7031" s="23"/>
    </row>
    <row r="7032" spans="1:1" x14ac:dyDescent="0.2">
      <c r="A7032" s="23"/>
    </row>
    <row r="7033" spans="1:1" x14ac:dyDescent="0.2">
      <c r="A7033" s="23"/>
    </row>
    <row r="7034" spans="1:1" x14ac:dyDescent="0.2">
      <c r="A7034" s="23"/>
    </row>
    <row r="7035" spans="1:1" x14ac:dyDescent="0.2">
      <c r="A7035" s="23"/>
    </row>
    <row r="7036" spans="1:1" x14ac:dyDescent="0.2">
      <c r="A7036" s="23"/>
    </row>
    <row r="7037" spans="1:1" x14ac:dyDescent="0.2">
      <c r="A7037" s="23"/>
    </row>
    <row r="7038" spans="1:1" x14ac:dyDescent="0.2">
      <c r="A7038" s="23"/>
    </row>
    <row r="7039" spans="1:1" x14ac:dyDescent="0.2">
      <c r="A7039" s="23"/>
    </row>
    <row r="7040" spans="1:1" x14ac:dyDescent="0.2">
      <c r="A7040" s="23"/>
    </row>
    <row r="7041" spans="1:1" x14ac:dyDescent="0.2">
      <c r="A7041" s="23"/>
    </row>
    <row r="7042" spans="1:1" x14ac:dyDescent="0.2">
      <c r="A7042" s="23"/>
    </row>
    <row r="7043" spans="1:1" x14ac:dyDescent="0.2">
      <c r="A7043" s="23"/>
    </row>
    <row r="7044" spans="1:1" x14ac:dyDescent="0.2">
      <c r="A7044" s="23"/>
    </row>
    <row r="7045" spans="1:1" x14ac:dyDescent="0.2">
      <c r="A7045" s="23"/>
    </row>
    <row r="7046" spans="1:1" x14ac:dyDescent="0.2">
      <c r="A7046" s="23"/>
    </row>
    <row r="7047" spans="1:1" x14ac:dyDescent="0.2">
      <c r="A7047" s="23"/>
    </row>
    <row r="7048" spans="1:1" x14ac:dyDescent="0.2">
      <c r="A7048" s="23"/>
    </row>
    <row r="7049" spans="1:1" x14ac:dyDescent="0.2">
      <c r="A7049" s="23"/>
    </row>
    <row r="7050" spans="1:1" x14ac:dyDescent="0.2">
      <c r="A7050" s="23"/>
    </row>
    <row r="7051" spans="1:1" x14ac:dyDescent="0.2">
      <c r="A7051" s="23"/>
    </row>
    <row r="7052" spans="1:1" x14ac:dyDescent="0.2">
      <c r="A7052" s="23"/>
    </row>
    <row r="7053" spans="1:1" x14ac:dyDescent="0.2">
      <c r="A7053" s="23"/>
    </row>
    <row r="7054" spans="1:1" x14ac:dyDescent="0.2">
      <c r="A7054" s="23"/>
    </row>
    <row r="7055" spans="1:1" x14ac:dyDescent="0.2">
      <c r="A7055" s="23"/>
    </row>
    <row r="7056" spans="1:1" x14ac:dyDescent="0.2">
      <c r="A7056" s="23"/>
    </row>
    <row r="7057" spans="1:1" x14ac:dyDescent="0.2">
      <c r="A7057" s="23"/>
    </row>
    <row r="7058" spans="1:1" x14ac:dyDescent="0.2">
      <c r="A7058" s="23"/>
    </row>
    <row r="7059" spans="1:1" x14ac:dyDescent="0.2">
      <c r="A7059" s="23"/>
    </row>
    <row r="7060" spans="1:1" x14ac:dyDescent="0.2">
      <c r="A7060" s="23"/>
    </row>
    <row r="7061" spans="1:1" x14ac:dyDescent="0.2">
      <c r="A7061" s="23"/>
    </row>
    <row r="7062" spans="1:1" x14ac:dyDescent="0.2">
      <c r="A7062" s="23"/>
    </row>
    <row r="7063" spans="1:1" x14ac:dyDescent="0.2">
      <c r="A7063" s="23"/>
    </row>
    <row r="7064" spans="1:1" x14ac:dyDescent="0.2">
      <c r="A7064" s="23"/>
    </row>
    <row r="7065" spans="1:1" x14ac:dyDescent="0.2">
      <c r="A7065" s="23"/>
    </row>
    <row r="7066" spans="1:1" x14ac:dyDescent="0.2">
      <c r="A7066" s="23"/>
    </row>
    <row r="7067" spans="1:1" x14ac:dyDescent="0.2">
      <c r="A7067" s="23"/>
    </row>
    <row r="7068" spans="1:1" x14ac:dyDescent="0.2">
      <c r="A7068" s="23"/>
    </row>
    <row r="7069" spans="1:1" x14ac:dyDescent="0.2">
      <c r="A7069" s="23"/>
    </row>
    <row r="7070" spans="1:1" x14ac:dyDescent="0.2">
      <c r="A7070" s="23"/>
    </row>
    <row r="7071" spans="1:1" x14ac:dyDescent="0.2">
      <c r="A7071" s="23"/>
    </row>
    <row r="7072" spans="1:1" x14ac:dyDescent="0.2">
      <c r="A7072" s="23"/>
    </row>
    <row r="7073" spans="1:1" x14ac:dyDescent="0.2">
      <c r="A7073" s="23"/>
    </row>
    <row r="7074" spans="1:1" x14ac:dyDescent="0.2">
      <c r="A7074" s="23"/>
    </row>
    <row r="7075" spans="1:1" x14ac:dyDescent="0.2">
      <c r="A7075" s="23"/>
    </row>
    <row r="7076" spans="1:1" x14ac:dyDescent="0.2">
      <c r="A7076" s="23"/>
    </row>
    <row r="7077" spans="1:1" x14ac:dyDescent="0.2">
      <c r="A7077" s="23"/>
    </row>
    <row r="7078" spans="1:1" x14ac:dyDescent="0.2">
      <c r="A7078" s="23"/>
    </row>
    <row r="7079" spans="1:1" x14ac:dyDescent="0.2">
      <c r="A7079" s="23"/>
    </row>
    <row r="7080" spans="1:1" x14ac:dyDescent="0.2">
      <c r="A7080" s="23"/>
    </row>
    <row r="7081" spans="1:1" x14ac:dyDescent="0.2">
      <c r="A7081" s="23"/>
    </row>
    <row r="7082" spans="1:1" x14ac:dyDescent="0.2">
      <c r="A7082" s="23"/>
    </row>
    <row r="7083" spans="1:1" x14ac:dyDescent="0.2">
      <c r="A7083" s="23"/>
    </row>
    <row r="7084" spans="1:1" x14ac:dyDescent="0.2">
      <c r="A7084" s="23"/>
    </row>
    <row r="7085" spans="1:1" x14ac:dyDescent="0.2">
      <c r="A7085" s="23"/>
    </row>
    <row r="7086" spans="1:1" x14ac:dyDescent="0.2">
      <c r="A7086" s="23"/>
    </row>
    <row r="7087" spans="1:1" x14ac:dyDescent="0.2">
      <c r="A7087" s="23"/>
    </row>
    <row r="7088" spans="1:1" x14ac:dyDescent="0.2">
      <c r="A7088" s="23"/>
    </row>
    <row r="7089" spans="1:1" x14ac:dyDescent="0.2">
      <c r="A7089" s="23"/>
    </row>
    <row r="7090" spans="1:1" x14ac:dyDescent="0.2">
      <c r="A7090" s="23"/>
    </row>
    <row r="7091" spans="1:1" x14ac:dyDescent="0.2">
      <c r="A7091" s="23"/>
    </row>
    <row r="7092" spans="1:1" x14ac:dyDescent="0.2">
      <c r="A7092" s="23"/>
    </row>
    <row r="7093" spans="1:1" x14ac:dyDescent="0.2">
      <c r="A7093" s="23"/>
    </row>
    <row r="7094" spans="1:1" x14ac:dyDescent="0.2">
      <c r="A7094" s="23"/>
    </row>
    <row r="7095" spans="1:1" x14ac:dyDescent="0.2">
      <c r="A7095" s="23"/>
    </row>
    <row r="7096" spans="1:1" x14ac:dyDescent="0.2">
      <c r="A7096" s="23"/>
    </row>
    <row r="7097" spans="1:1" x14ac:dyDescent="0.2">
      <c r="A7097" s="23"/>
    </row>
    <row r="7098" spans="1:1" x14ac:dyDescent="0.2">
      <c r="A7098" s="23"/>
    </row>
    <row r="7099" spans="1:1" x14ac:dyDescent="0.2">
      <c r="A7099" s="23"/>
    </row>
    <row r="7100" spans="1:1" x14ac:dyDescent="0.2">
      <c r="A7100" s="23"/>
    </row>
    <row r="7101" spans="1:1" x14ac:dyDescent="0.2">
      <c r="A7101" s="23"/>
    </row>
    <row r="7102" spans="1:1" x14ac:dyDescent="0.2">
      <c r="A7102" s="23"/>
    </row>
    <row r="7103" spans="1:1" x14ac:dyDescent="0.2">
      <c r="A7103" s="23"/>
    </row>
    <row r="7104" spans="1:1" x14ac:dyDescent="0.2">
      <c r="A7104" s="23"/>
    </row>
    <row r="7105" spans="1:1" x14ac:dyDescent="0.2">
      <c r="A7105" s="23"/>
    </row>
    <row r="7106" spans="1:1" x14ac:dyDescent="0.2">
      <c r="A7106" s="23"/>
    </row>
    <row r="7107" spans="1:1" x14ac:dyDescent="0.2">
      <c r="A7107" s="23"/>
    </row>
    <row r="7108" spans="1:1" x14ac:dyDescent="0.2">
      <c r="A7108" s="23"/>
    </row>
    <row r="7109" spans="1:1" x14ac:dyDescent="0.2">
      <c r="A7109" s="23"/>
    </row>
    <row r="7110" spans="1:1" x14ac:dyDescent="0.2">
      <c r="A7110" s="23"/>
    </row>
    <row r="7111" spans="1:1" x14ac:dyDescent="0.2">
      <c r="A7111" s="23"/>
    </row>
    <row r="7112" spans="1:1" x14ac:dyDescent="0.2">
      <c r="A7112" s="23"/>
    </row>
    <row r="7113" spans="1:1" x14ac:dyDescent="0.2">
      <c r="A7113" s="23"/>
    </row>
    <row r="7114" spans="1:1" x14ac:dyDescent="0.2">
      <c r="A7114" s="23"/>
    </row>
    <row r="7115" spans="1:1" x14ac:dyDescent="0.2">
      <c r="A7115" s="23"/>
    </row>
    <row r="7116" spans="1:1" x14ac:dyDescent="0.2">
      <c r="A7116" s="23"/>
    </row>
    <row r="7117" spans="1:1" x14ac:dyDescent="0.2">
      <c r="A7117" s="23"/>
    </row>
    <row r="7118" spans="1:1" x14ac:dyDescent="0.2">
      <c r="A7118" s="23"/>
    </row>
    <row r="7119" spans="1:1" x14ac:dyDescent="0.2">
      <c r="A7119" s="23"/>
    </row>
    <row r="7120" spans="1:1" x14ac:dyDescent="0.2">
      <c r="A7120" s="23"/>
    </row>
    <row r="7121" spans="1:1" x14ac:dyDescent="0.2">
      <c r="A7121" s="23"/>
    </row>
    <row r="7122" spans="1:1" x14ac:dyDescent="0.2">
      <c r="A7122" s="23"/>
    </row>
    <row r="7123" spans="1:1" x14ac:dyDescent="0.2">
      <c r="A7123" s="23"/>
    </row>
    <row r="7124" spans="1:1" x14ac:dyDescent="0.2">
      <c r="A7124" s="23"/>
    </row>
    <row r="7125" spans="1:1" x14ac:dyDescent="0.2">
      <c r="A7125" s="23"/>
    </row>
    <row r="7126" spans="1:1" x14ac:dyDescent="0.2">
      <c r="A7126" s="23"/>
    </row>
    <row r="7127" spans="1:1" x14ac:dyDescent="0.2">
      <c r="A7127" s="23"/>
    </row>
    <row r="7128" spans="1:1" x14ac:dyDescent="0.2">
      <c r="A7128" s="23"/>
    </row>
    <row r="7129" spans="1:1" x14ac:dyDescent="0.2">
      <c r="A7129" s="23"/>
    </row>
    <row r="7130" spans="1:1" x14ac:dyDescent="0.2">
      <c r="A7130" s="23"/>
    </row>
    <row r="7131" spans="1:1" x14ac:dyDescent="0.2">
      <c r="A7131" s="23"/>
    </row>
    <row r="7132" spans="1:1" x14ac:dyDescent="0.2">
      <c r="A7132" s="23"/>
    </row>
    <row r="7133" spans="1:1" x14ac:dyDescent="0.2">
      <c r="A7133" s="23"/>
    </row>
    <row r="7134" spans="1:1" x14ac:dyDescent="0.2">
      <c r="A7134" s="23"/>
    </row>
    <row r="7135" spans="1:1" x14ac:dyDescent="0.2">
      <c r="A7135" s="23"/>
    </row>
    <row r="7136" spans="1:1" x14ac:dyDescent="0.2">
      <c r="A7136" s="23"/>
    </row>
    <row r="7137" spans="1:1" x14ac:dyDescent="0.2">
      <c r="A7137" s="23"/>
    </row>
    <row r="7138" spans="1:1" x14ac:dyDescent="0.2">
      <c r="A7138" s="23"/>
    </row>
    <row r="7139" spans="1:1" x14ac:dyDescent="0.2">
      <c r="A7139" s="23"/>
    </row>
    <row r="7140" spans="1:1" x14ac:dyDescent="0.2">
      <c r="A7140" s="23"/>
    </row>
    <row r="7141" spans="1:1" x14ac:dyDescent="0.2">
      <c r="A7141" s="23"/>
    </row>
    <row r="7142" spans="1:1" x14ac:dyDescent="0.2">
      <c r="A7142" s="23"/>
    </row>
    <row r="7143" spans="1:1" x14ac:dyDescent="0.2">
      <c r="A7143" s="23"/>
    </row>
    <row r="7144" spans="1:1" x14ac:dyDescent="0.2">
      <c r="A7144" s="23"/>
    </row>
    <row r="7145" spans="1:1" x14ac:dyDescent="0.2">
      <c r="A7145" s="23"/>
    </row>
    <row r="7146" spans="1:1" x14ac:dyDescent="0.2">
      <c r="A7146" s="23"/>
    </row>
    <row r="7147" spans="1:1" x14ac:dyDescent="0.2">
      <c r="A7147" s="23"/>
    </row>
    <row r="7148" spans="1:1" x14ac:dyDescent="0.2">
      <c r="A7148" s="23"/>
    </row>
    <row r="7149" spans="1:1" x14ac:dyDescent="0.2">
      <c r="A7149" s="23"/>
    </row>
    <row r="7150" spans="1:1" x14ac:dyDescent="0.2">
      <c r="A7150" s="23"/>
    </row>
    <row r="7151" spans="1:1" x14ac:dyDescent="0.2">
      <c r="A7151" s="23"/>
    </row>
    <row r="7152" spans="1:1" x14ac:dyDescent="0.2">
      <c r="A7152" s="23"/>
    </row>
    <row r="7153" spans="1:1" x14ac:dyDescent="0.2">
      <c r="A7153" s="23"/>
    </row>
    <row r="7154" spans="1:1" x14ac:dyDescent="0.2">
      <c r="A7154" s="23"/>
    </row>
    <row r="7155" spans="1:1" x14ac:dyDescent="0.2">
      <c r="A7155" s="23"/>
    </row>
    <row r="7156" spans="1:1" x14ac:dyDescent="0.2">
      <c r="A7156" s="23"/>
    </row>
    <row r="7157" spans="1:1" x14ac:dyDescent="0.2">
      <c r="A7157" s="23"/>
    </row>
    <row r="7158" spans="1:1" x14ac:dyDescent="0.2">
      <c r="A7158" s="23"/>
    </row>
    <row r="7159" spans="1:1" x14ac:dyDescent="0.2">
      <c r="A7159" s="23"/>
    </row>
    <row r="7160" spans="1:1" x14ac:dyDescent="0.2">
      <c r="A7160" s="23"/>
    </row>
    <row r="7161" spans="1:1" x14ac:dyDescent="0.2">
      <c r="A7161" s="23"/>
    </row>
    <row r="7162" spans="1:1" x14ac:dyDescent="0.2">
      <c r="A7162" s="23"/>
    </row>
    <row r="7163" spans="1:1" x14ac:dyDescent="0.2">
      <c r="A7163" s="23"/>
    </row>
    <row r="7164" spans="1:1" x14ac:dyDescent="0.2">
      <c r="A7164" s="23"/>
    </row>
    <row r="7165" spans="1:1" x14ac:dyDescent="0.2">
      <c r="A7165" s="23"/>
    </row>
    <row r="7166" spans="1:1" x14ac:dyDescent="0.2">
      <c r="A7166" s="23"/>
    </row>
    <row r="7167" spans="1:1" x14ac:dyDescent="0.2">
      <c r="A7167" s="23"/>
    </row>
    <row r="7168" spans="1:1" x14ac:dyDescent="0.2">
      <c r="A7168" s="23"/>
    </row>
    <row r="7169" spans="1:1" x14ac:dyDescent="0.2">
      <c r="A7169" s="23"/>
    </row>
    <row r="7170" spans="1:1" x14ac:dyDescent="0.2">
      <c r="A7170" s="23"/>
    </row>
    <row r="7171" spans="1:1" x14ac:dyDescent="0.2">
      <c r="A7171" s="23"/>
    </row>
    <row r="7172" spans="1:1" x14ac:dyDescent="0.2">
      <c r="A7172" s="23"/>
    </row>
    <row r="7173" spans="1:1" x14ac:dyDescent="0.2">
      <c r="A7173" s="23"/>
    </row>
    <row r="7174" spans="1:1" x14ac:dyDescent="0.2">
      <c r="A7174" s="23"/>
    </row>
    <row r="7175" spans="1:1" x14ac:dyDescent="0.2">
      <c r="A7175" s="23"/>
    </row>
    <row r="7176" spans="1:1" x14ac:dyDescent="0.2">
      <c r="A7176" s="23"/>
    </row>
    <row r="7177" spans="1:1" x14ac:dyDescent="0.2">
      <c r="A7177" s="23"/>
    </row>
    <row r="7178" spans="1:1" x14ac:dyDescent="0.2">
      <c r="A7178" s="23"/>
    </row>
    <row r="7179" spans="1:1" x14ac:dyDescent="0.2">
      <c r="A7179" s="23"/>
    </row>
    <row r="7180" spans="1:1" x14ac:dyDescent="0.2">
      <c r="A7180" s="23"/>
    </row>
    <row r="7181" spans="1:1" x14ac:dyDescent="0.2">
      <c r="A7181" s="23"/>
    </row>
    <row r="7182" spans="1:1" x14ac:dyDescent="0.2">
      <c r="A7182" s="23"/>
    </row>
    <row r="7183" spans="1:1" x14ac:dyDescent="0.2">
      <c r="A7183" s="23"/>
    </row>
    <row r="7184" spans="1:1" x14ac:dyDescent="0.2">
      <c r="A7184" s="23"/>
    </row>
    <row r="7185" spans="1:1" x14ac:dyDescent="0.2">
      <c r="A7185" s="23"/>
    </row>
    <row r="7186" spans="1:1" x14ac:dyDescent="0.2">
      <c r="A7186" s="23"/>
    </row>
    <row r="7187" spans="1:1" x14ac:dyDescent="0.2">
      <c r="A7187" s="23"/>
    </row>
    <row r="7188" spans="1:1" x14ac:dyDescent="0.2">
      <c r="A7188" s="23"/>
    </row>
    <row r="7189" spans="1:1" x14ac:dyDescent="0.2">
      <c r="A7189" s="23"/>
    </row>
    <row r="7190" spans="1:1" x14ac:dyDescent="0.2">
      <c r="A7190" s="23"/>
    </row>
    <row r="7191" spans="1:1" x14ac:dyDescent="0.2">
      <c r="A7191" s="23"/>
    </row>
    <row r="7192" spans="1:1" x14ac:dyDescent="0.2">
      <c r="A7192" s="23"/>
    </row>
    <row r="7193" spans="1:1" x14ac:dyDescent="0.2">
      <c r="A7193" s="23"/>
    </row>
    <row r="7194" spans="1:1" x14ac:dyDescent="0.2">
      <c r="A7194" s="23"/>
    </row>
    <row r="7195" spans="1:1" x14ac:dyDescent="0.2">
      <c r="A7195" s="23"/>
    </row>
    <row r="7196" spans="1:1" x14ac:dyDescent="0.2">
      <c r="A7196" s="23"/>
    </row>
    <row r="7197" spans="1:1" x14ac:dyDescent="0.2">
      <c r="A7197" s="23"/>
    </row>
    <row r="7198" spans="1:1" x14ac:dyDescent="0.2">
      <c r="A7198" s="23"/>
    </row>
    <row r="7199" spans="1:1" x14ac:dyDescent="0.2">
      <c r="A7199" s="23"/>
    </row>
    <row r="7200" spans="1:1" x14ac:dyDescent="0.2">
      <c r="A7200" s="23"/>
    </row>
    <row r="7201" spans="1:1" x14ac:dyDescent="0.2">
      <c r="A7201" s="23"/>
    </row>
    <row r="7202" spans="1:1" x14ac:dyDescent="0.2">
      <c r="A7202" s="23"/>
    </row>
    <row r="7203" spans="1:1" x14ac:dyDescent="0.2">
      <c r="A7203" s="23"/>
    </row>
    <row r="7204" spans="1:1" x14ac:dyDescent="0.2">
      <c r="A7204" s="23"/>
    </row>
    <row r="7205" spans="1:1" x14ac:dyDescent="0.2">
      <c r="A7205" s="23"/>
    </row>
    <row r="7206" spans="1:1" x14ac:dyDescent="0.2">
      <c r="A7206" s="23"/>
    </row>
    <row r="7207" spans="1:1" x14ac:dyDescent="0.2">
      <c r="A7207" s="23"/>
    </row>
    <row r="7208" spans="1:1" x14ac:dyDescent="0.2">
      <c r="A7208" s="23"/>
    </row>
    <row r="7209" spans="1:1" x14ac:dyDescent="0.2">
      <c r="A7209" s="23"/>
    </row>
    <row r="7210" spans="1:1" x14ac:dyDescent="0.2">
      <c r="A7210" s="23"/>
    </row>
    <row r="7211" spans="1:1" x14ac:dyDescent="0.2">
      <c r="A7211" s="23"/>
    </row>
    <row r="7212" spans="1:1" x14ac:dyDescent="0.2">
      <c r="A7212" s="23"/>
    </row>
    <row r="7213" spans="1:1" x14ac:dyDescent="0.2">
      <c r="A7213" s="23"/>
    </row>
    <row r="7214" spans="1:1" x14ac:dyDescent="0.2">
      <c r="A7214" s="23"/>
    </row>
    <row r="7215" spans="1:1" x14ac:dyDescent="0.2">
      <c r="A7215" s="23"/>
    </row>
    <row r="7216" spans="1:1" x14ac:dyDescent="0.2">
      <c r="A7216" s="23"/>
    </row>
    <row r="7217" spans="1:1" x14ac:dyDescent="0.2">
      <c r="A7217" s="23"/>
    </row>
    <row r="7218" spans="1:1" x14ac:dyDescent="0.2">
      <c r="A7218" s="23"/>
    </row>
    <row r="7219" spans="1:1" x14ac:dyDescent="0.2">
      <c r="A7219" s="23"/>
    </row>
    <row r="7220" spans="1:1" x14ac:dyDescent="0.2">
      <c r="A7220" s="23"/>
    </row>
    <row r="7221" spans="1:1" x14ac:dyDescent="0.2">
      <c r="A7221" s="23"/>
    </row>
    <row r="7222" spans="1:1" x14ac:dyDescent="0.2">
      <c r="A7222" s="23"/>
    </row>
    <row r="7223" spans="1:1" x14ac:dyDescent="0.2">
      <c r="A7223" s="23"/>
    </row>
    <row r="7224" spans="1:1" x14ac:dyDescent="0.2">
      <c r="A7224" s="23"/>
    </row>
    <row r="7225" spans="1:1" x14ac:dyDescent="0.2">
      <c r="A7225" s="23"/>
    </row>
    <row r="7226" spans="1:1" x14ac:dyDescent="0.2">
      <c r="A7226" s="23"/>
    </row>
    <row r="7227" spans="1:1" x14ac:dyDescent="0.2">
      <c r="A7227" s="23"/>
    </row>
    <row r="7228" spans="1:1" x14ac:dyDescent="0.2">
      <c r="A7228" s="23"/>
    </row>
    <row r="7229" spans="1:1" x14ac:dyDescent="0.2">
      <c r="A7229" s="23"/>
    </row>
    <row r="7230" spans="1:1" x14ac:dyDescent="0.2">
      <c r="A7230" s="23"/>
    </row>
    <row r="7231" spans="1:1" x14ac:dyDescent="0.2">
      <c r="A7231" s="23"/>
    </row>
    <row r="7232" spans="1:1" x14ac:dyDescent="0.2">
      <c r="A7232" s="23"/>
    </row>
    <row r="7233" spans="1:1" x14ac:dyDescent="0.2">
      <c r="A7233" s="23"/>
    </row>
    <row r="7234" spans="1:1" x14ac:dyDescent="0.2">
      <c r="A7234" s="23"/>
    </row>
    <row r="7235" spans="1:1" x14ac:dyDescent="0.2">
      <c r="A7235" s="23"/>
    </row>
    <row r="7236" spans="1:1" x14ac:dyDescent="0.2">
      <c r="A7236" s="23"/>
    </row>
    <row r="7237" spans="1:1" x14ac:dyDescent="0.2">
      <c r="A7237" s="23"/>
    </row>
    <row r="7238" spans="1:1" x14ac:dyDescent="0.2">
      <c r="A7238" s="23"/>
    </row>
    <row r="7239" spans="1:1" x14ac:dyDescent="0.2">
      <c r="A7239" s="23"/>
    </row>
    <row r="7240" spans="1:1" x14ac:dyDescent="0.2">
      <c r="A7240" s="23"/>
    </row>
    <row r="7241" spans="1:1" x14ac:dyDescent="0.2">
      <c r="A7241" s="23"/>
    </row>
    <row r="7242" spans="1:1" x14ac:dyDescent="0.2">
      <c r="A7242" s="23"/>
    </row>
    <row r="7243" spans="1:1" x14ac:dyDescent="0.2">
      <c r="A7243" s="23"/>
    </row>
    <row r="7244" spans="1:1" x14ac:dyDescent="0.2">
      <c r="A7244" s="23"/>
    </row>
    <row r="7245" spans="1:1" x14ac:dyDescent="0.2">
      <c r="A7245" s="23"/>
    </row>
    <row r="7246" spans="1:1" x14ac:dyDescent="0.2">
      <c r="A7246" s="23"/>
    </row>
    <row r="7247" spans="1:1" x14ac:dyDescent="0.2">
      <c r="A7247" s="23"/>
    </row>
    <row r="7248" spans="1:1" x14ac:dyDescent="0.2">
      <c r="A7248" s="23"/>
    </row>
    <row r="7249" spans="1:1" x14ac:dyDescent="0.2">
      <c r="A7249" s="23"/>
    </row>
    <row r="7250" spans="1:1" x14ac:dyDescent="0.2">
      <c r="A7250" s="23"/>
    </row>
    <row r="7251" spans="1:1" x14ac:dyDescent="0.2">
      <c r="A7251" s="23"/>
    </row>
    <row r="7252" spans="1:1" x14ac:dyDescent="0.2">
      <c r="A7252" s="23"/>
    </row>
    <row r="7253" spans="1:1" x14ac:dyDescent="0.2">
      <c r="A7253" s="23"/>
    </row>
    <row r="7254" spans="1:1" x14ac:dyDescent="0.2">
      <c r="A7254" s="23"/>
    </row>
    <row r="7255" spans="1:1" x14ac:dyDescent="0.2">
      <c r="A7255" s="23"/>
    </row>
    <row r="7256" spans="1:1" x14ac:dyDescent="0.2">
      <c r="A7256" s="23"/>
    </row>
    <row r="7257" spans="1:1" x14ac:dyDescent="0.2">
      <c r="A7257" s="23"/>
    </row>
    <row r="7258" spans="1:1" x14ac:dyDescent="0.2">
      <c r="A7258" s="23"/>
    </row>
    <row r="7259" spans="1:1" x14ac:dyDescent="0.2">
      <c r="A7259" s="23"/>
    </row>
    <row r="7260" spans="1:1" x14ac:dyDescent="0.2">
      <c r="A7260" s="23"/>
    </row>
    <row r="7261" spans="1:1" x14ac:dyDescent="0.2">
      <c r="A7261" s="23"/>
    </row>
    <row r="7262" spans="1:1" x14ac:dyDescent="0.2">
      <c r="A7262" s="23"/>
    </row>
    <row r="7263" spans="1:1" x14ac:dyDescent="0.2">
      <c r="A7263" s="23"/>
    </row>
    <row r="7264" spans="1:1" x14ac:dyDescent="0.2">
      <c r="A7264" s="23"/>
    </row>
    <row r="7265" spans="1:1" x14ac:dyDescent="0.2">
      <c r="A7265" s="23"/>
    </row>
    <row r="7266" spans="1:1" x14ac:dyDescent="0.2">
      <c r="A7266" s="23"/>
    </row>
    <row r="7267" spans="1:1" x14ac:dyDescent="0.2">
      <c r="A7267" s="23"/>
    </row>
    <row r="7268" spans="1:1" x14ac:dyDescent="0.2">
      <c r="A7268" s="23"/>
    </row>
    <row r="7269" spans="1:1" x14ac:dyDescent="0.2">
      <c r="A7269" s="23"/>
    </row>
    <row r="7270" spans="1:1" x14ac:dyDescent="0.2">
      <c r="A7270" s="23"/>
    </row>
    <row r="7271" spans="1:1" x14ac:dyDescent="0.2">
      <c r="A7271" s="23"/>
    </row>
    <row r="7272" spans="1:1" x14ac:dyDescent="0.2">
      <c r="A7272" s="23"/>
    </row>
    <row r="7273" spans="1:1" x14ac:dyDescent="0.2">
      <c r="A7273" s="23"/>
    </row>
    <row r="7274" spans="1:1" x14ac:dyDescent="0.2">
      <c r="A7274" s="23"/>
    </row>
    <row r="7275" spans="1:1" x14ac:dyDescent="0.2">
      <c r="A7275" s="23"/>
    </row>
    <row r="7276" spans="1:1" x14ac:dyDescent="0.2">
      <c r="A7276" s="23"/>
    </row>
    <row r="7277" spans="1:1" x14ac:dyDescent="0.2">
      <c r="A7277" s="23"/>
    </row>
    <row r="7278" spans="1:1" x14ac:dyDescent="0.2">
      <c r="A7278" s="23"/>
    </row>
    <row r="7279" spans="1:1" x14ac:dyDescent="0.2">
      <c r="A7279" s="23"/>
    </row>
    <row r="7280" spans="1:1" x14ac:dyDescent="0.2">
      <c r="A7280" s="23"/>
    </row>
    <row r="7281" spans="1:1" x14ac:dyDescent="0.2">
      <c r="A7281" s="23"/>
    </row>
    <row r="7282" spans="1:1" x14ac:dyDescent="0.2">
      <c r="A7282" s="23"/>
    </row>
    <row r="7283" spans="1:1" x14ac:dyDescent="0.2">
      <c r="A7283" s="23"/>
    </row>
    <row r="7284" spans="1:1" x14ac:dyDescent="0.2">
      <c r="A7284" s="23"/>
    </row>
    <row r="7285" spans="1:1" x14ac:dyDescent="0.2">
      <c r="A7285" s="23"/>
    </row>
    <row r="7286" spans="1:1" x14ac:dyDescent="0.2">
      <c r="A7286" s="23"/>
    </row>
    <row r="7287" spans="1:1" x14ac:dyDescent="0.2">
      <c r="A7287" s="23"/>
    </row>
    <row r="7288" spans="1:1" x14ac:dyDescent="0.2">
      <c r="A7288" s="23"/>
    </row>
    <row r="7289" spans="1:1" x14ac:dyDescent="0.2">
      <c r="A7289" s="23"/>
    </row>
    <row r="7290" spans="1:1" x14ac:dyDescent="0.2">
      <c r="A7290" s="23"/>
    </row>
    <row r="7291" spans="1:1" x14ac:dyDescent="0.2">
      <c r="A7291" s="23"/>
    </row>
    <row r="7292" spans="1:1" x14ac:dyDescent="0.2">
      <c r="A7292" s="23"/>
    </row>
    <row r="7293" spans="1:1" x14ac:dyDescent="0.2">
      <c r="A7293" s="23"/>
    </row>
    <row r="7294" spans="1:1" x14ac:dyDescent="0.2">
      <c r="A7294" s="23"/>
    </row>
    <row r="7295" spans="1:1" x14ac:dyDescent="0.2">
      <c r="A7295" s="23"/>
    </row>
    <row r="7296" spans="1:1" x14ac:dyDescent="0.2">
      <c r="A7296" s="23"/>
    </row>
    <row r="7297" spans="1:1" x14ac:dyDescent="0.2">
      <c r="A7297" s="23"/>
    </row>
    <row r="7298" spans="1:1" x14ac:dyDescent="0.2">
      <c r="A7298" s="23"/>
    </row>
    <row r="7299" spans="1:1" x14ac:dyDescent="0.2">
      <c r="A7299" s="23"/>
    </row>
    <row r="7300" spans="1:1" x14ac:dyDescent="0.2">
      <c r="A7300" s="23"/>
    </row>
    <row r="7301" spans="1:1" x14ac:dyDescent="0.2">
      <c r="A7301" s="23"/>
    </row>
    <row r="7302" spans="1:1" x14ac:dyDescent="0.2">
      <c r="A7302" s="23"/>
    </row>
    <row r="7303" spans="1:1" x14ac:dyDescent="0.2">
      <c r="A7303" s="23"/>
    </row>
    <row r="7304" spans="1:1" x14ac:dyDescent="0.2">
      <c r="A7304" s="23"/>
    </row>
    <row r="7305" spans="1:1" x14ac:dyDescent="0.2">
      <c r="A7305" s="23"/>
    </row>
    <row r="7306" spans="1:1" x14ac:dyDescent="0.2">
      <c r="A7306" s="23"/>
    </row>
    <row r="7307" spans="1:1" x14ac:dyDescent="0.2">
      <c r="A7307" s="23"/>
    </row>
    <row r="7308" spans="1:1" x14ac:dyDescent="0.2">
      <c r="A7308" s="23"/>
    </row>
    <row r="7309" spans="1:1" x14ac:dyDescent="0.2">
      <c r="A7309" s="23"/>
    </row>
    <row r="7310" spans="1:1" x14ac:dyDescent="0.2">
      <c r="A7310" s="23"/>
    </row>
    <row r="7311" spans="1:1" x14ac:dyDescent="0.2">
      <c r="A7311" s="23"/>
    </row>
    <row r="7312" spans="1:1" x14ac:dyDescent="0.2">
      <c r="A7312" s="23"/>
    </row>
    <row r="7313" spans="1:1" x14ac:dyDescent="0.2">
      <c r="A7313" s="23"/>
    </row>
    <row r="7314" spans="1:1" x14ac:dyDescent="0.2">
      <c r="A7314" s="23"/>
    </row>
    <row r="7315" spans="1:1" x14ac:dyDescent="0.2">
      <c r="A7315" s="23"/>
    </row>
    <row r="7316" spans="1:1" x14ac:dyDescent="0.2">
      <c r="A7316" s="23"/>
    </row>
    <row r="7317" spans="1:1" x14ac:dyDescent="0.2">
      <c r="A7317" s="23"/>
    </row>
    <row r="7318" spans="1:1" x14ac:dyDescent="0.2">
      <c r="A7318" s="23"/>
    </row>
    <row r="7319" spans="1:1" x14ac:dyDescent="0.2">
      <c r="A7319" s="23"/>
    </row>
    <row r="7320" spans="1:1" x14ac:dyDescent="0.2">
      <c r="A7320" s="23"/>
    </row>
    <row r="7321" spans="1:1" x14ac:dyDescent="0.2">
      <c r="A7321" s="23"/>
    </row>
    <row r="7322" spans="1:1" x14ac:dyDescent="0.2">
      <c r="A7322" s="23"/>
    </row>
    <row r="7323" spans="1:1" x14ac:dyDescent="0.2">
      <c r="A7323" s="23"/>
    </row>
    <row r="7324" spans="1:1" x14ac:dyDescent="0.2">
      <c r="A7324" s="23"/>
    </row>
    <row r="7325" spans="1:1" x14ac:dyDescent="0.2">
      <c r="A7325" s="23"/>
    </row>
    <row r="7326" spans="1:1" x14ac:dyDescent="0.2">
      <c r="A7326" s="23"/>
    </row>
    <row r="7327" spans="1:1" x14ac:dyDescent="0.2">
      <c r="A7327" s="23"/>
    </row>
    <row r="7328" spans="1:1" x14ac:dyDescent="0.2">
      <c r="A7328" s="23"/>
    </row>
    <row r="7329" spans="1:1" x14ac:dyDescent="0.2">
      <c r="A7329" s="23"/>
    </row>
    <row r="7330" spans="1:1" x14ac:dyDescent="0.2">
      <c r="A7330" s="23"/>
    </row>
    <row r="7331" spans="1:1" x14ac:dyDescent="0.2">
      <c r="A7331" s="23"/>
    </row>
    <row r="7332" spans="1:1" x14ac:dyDescent="0.2">
      <c r="A7332" s="23"/>
    </row>
    <row r="7333" spans="1:1" x14ac:dyDescent="0.2">
      <c r="A7333" s="23"/>
    </row>
    <row r="7334" spans="1:1" x14ac:dyDescent="0.2">
      <c r="A7334" s="23"/>
    </row>
    <row r="7335" spans="1:1" x14ac:dyDescent="0.2">
      <c r="A7335" s="23"/>
    </row>
    <row r="7336" spans="1:1" x14ac:dyDescent="0.2">
      <c r="A7336" s="23"/>
    </row>
    <row r="7337" spans="1:1" x14ac:dyDescent="0.2">
      <c r="A7337" s="23"/>
    </row>
    <row r="7338" spans="1:1" x14ac:dyDescent="0.2">
      <c r="A7338" s="23"/>
    </row>
    <row r="7339" spans="1:1" x14ac:dyDescent="0.2">
      <c r="A7339" s="23"/>
    </row>
    <row r="7340" spans="1:1" x14ac:dyDescent="0.2">
      <c r="A7340" s="23"/>
    </row>
    <row r="7341" spans="1:1" x14ac:dyDescent="0.2">
      <c r="A7341" s="23"/>
    </row>
    <row r="7342" spans="1:1" x14ac:dyDescent="0.2">
      <c r="A7342" s="23"/>
    </row>
    <row r="7343" spans="1:1" x14ac:dyDescent="0.2">
      <c r="A7343" s="23"/>
    </row>
    <row r="7344" spans="1:1" x14ac:dyDescent="0.2">
      <c r="A7344" s="23"/>
    </row>
    <row r="7345" spans="1:1" x14ac:dyDescent="0.2">
      <c r="A7345" s="23"/>
    </row>
    <row r="7346" spans="1:1" x14ac:dyDescent="0.2">
      <c r="A7346" s="23"/>
    </row>
    <row r="7347" spans="1:1" x14ac:dyDescent="0.2">
      <c r="A7347" s="23"/>
    </row>
    <row r="7348" spans="1:1" x14ac:dyDescent="0.2">
      <c r="A7348" s="23"/>
    </row>
    <row r="7349" spans="1:1" x14ac:dyDescent="0.2">
      <c r="A7349" s="23"/>
    </row>
    <row r="7350" spans="1:1" x14ac:dyDescent="0.2">
      <c r="A7350" s="23"/>
    </row>
    <row r="7351" spans="1:1" x14ac:dyDescent="0.2">
      <c r="A7351" s="23"/>
    </row>
    <row r="7352" spans="1:1" x14ac:dyDescent="0.2">
      <c r="A7352" s="23"/>
    </row>
    <row r="7353" spans="1:1" x14ac:dyDescent="0.2">
      <c r="A7353" s="23"/>
    </row>
    <row r="7354" spans="1:1" x14ac:dyDescent="0.2">
      <c r="A7354" s="23"/>
    </row>
    <row r="7355" spans="1:1" x14ac:dyDescent="0.2">
      <c r="A7355" s="23"/>
    </row>
    <row r="7356" spans="1:1" x14ac:dyDescent="0.2">
      <c r="A7356" s="23"/>
    </row>
    <row r="7357" spans="1:1" x14ac:dyDescent="0.2">
      <c r="A7357" s="23"/>
    </row>
    <row r="7358" spans="1:1" x14ac:dyDescent="0.2">
      <c r="A7358" s="23"/>
    </row>
    <row r="7359" spans="1:1" x14ac:dyDescent="0.2">
      <c r="A7359" s="23"/>
    </row>
    <row r="7360" spans="1:1" x14ac:dyDescent="0.2">
      <c r="A7360" s="23"/>
    </row>
    <row r="7361" spans="1:1" x14ac:dyDescent="0.2">
      <c r="A7361" s="23"/>
    </row>
    <row r="7362" spans="1:1" x14ac:dyDescent="0.2">
      <c r="A7362" s="23"/>
    </row>
    <row r="7363" spans="1:1" x14ac:dyDescent="0.2">
      <c r="A7363" s="23"/>
    </row>
    <row r="7364" spans="1:1" x14ac:dyDescent="0.2">
      <c r="A7364" s="23"/>
    </row>
    <row r="7365" spans="1:1" x14ac:dyDescent="0.2">
      <c r="A7365" s="23"/>
    </row>
    <row r="7366" spans="1:1" x14ac:dyDescent="0.2">
      <c r="A7366" s="23"/>
    </row>
    <row r="7367" spans="1:1" x14ac:dyDescent="0.2">
      <c r="A7367" s="23"/>
    </row>
    <row r="7368" spans="1:1" x14ac:dyDescent="0.2">
      <c r="A7368" s="23"/>
    </row>
    <row r="7369" spans="1:1" x14ac:dyDescent="0.2">
      <c r="A7369" s="23"/>
    </row>
    <row r="7370" spans="1:1" x14ac:dyDescent="0.2">
      <c r="A7370" s="23"/>
    </row>
    <row r="7371" spans="1:1" x14ac:dyDescent="0.2">
      <c r="A7371" s="23"/>
    </row>
    <row r="7372" spans="1:1" x14ac:dyDescent="0.2">
      <c r="A7372" s="23"/>
    </row>
    <row r="7373" spans="1:1" x14ac:dyDescent="0.2">
      <c r="A7373" s="23"/>
    </row>
    <row r="7374" spans="1:1" x14ac:dyDescent="0.2">
      <c r="A7374" s="23"/>
    </row>
    <row r="7375" spans="1:1" x14ac:dyDescent="0.2">
      <c r="A7375" s="23"/>
    </row>
    <row r="7376" spans="1:1" x14ac:dyDescent="0.2">
      <c r="A7376" s="23"/>
    </row>
    <row r="7377" spans="1:1" x14ac:dyDescent="0.2">
      <c r="A7377" s="23"/>
    </row>
    <row r="7378" spans="1:1" x14ac:dyDescent="0.2">
      <c r="A7378" s="23"/>
    </row>
    <row r="7379" spans="1:1" x14ac:dyDescent="0.2">
      <c r="A7379" s="23"/>
    </row>
    <row r="7380" spans="1:1" x14ac:dyDescent="0.2">
      <c r="A7380" s="23"/>
    </row>
    <row r="7381" spans="1:1" x14ac:dyDescent="0.2">
      <c r="A7381" s="23"/>
    </row>
    <row r="7382" spans="1:1" x14ac:dyDescent="0.2">
      <c r="A7382" s="23"/>
    </row>
    <row r="7383" spans="1:1" x14ac:dyDescent="0.2">
      <c r="A7383" s="23"/>
    </row>
    <row r="7384" spans="1:1" x14ac:dyDescent="0.2">
      <c r="A7384" s="23"/>
    </row>
    <row r="7385" spans="1:1" x14ac:dyDescent="0.2">
      <c r="A7385" s="23"/>
    </row>
    <row r="7386" spans="1:1" x14ac:dyDescent="0.2">
      <c r="A7386" s="23"/>
    </row>
    <row r="7387" spans="1:1" x14ac:dyDescent="0.2">
      <c r="A7387" s="23"/>
    </row>
    <row r="7388" spans="1:1" x14ac:dyDescent="0.2">
      <c r="A7388" s="23"/>
    </row>
    <row r="7389" spans="1:1" x14ac:dyDescent="0.2">
      <c r="A7389" s="23"/>
    </row>
    <row r="7390" spans="1:1" x14ac:dyDescent="0.2">
      <c r="A7390" s="23"/>
    </row>
    <row r="7391" spans="1:1" x14ac:dyDescent="0.2">
      <c r="A7391" s="23"/>
    </row>
    <row r="7392" spans="1:1" x14ac:dyDescent="0.2">
      <c r="A7392" s="23"/>
    </row>
    <row r="7393" spans="1:1" x14ac:dyDescent="0.2">
      <c r="A7393" s="23"/>
    </row>
    <row r="7394" spans="1:1" x14ac:dyDescent="0.2">
      <c r="A7394" s="23"/>
    </row>
    <row r="7395" spans="1:1" x14ac:dyDescent="0.2">
      <c r="A7395" s="23"/>
    </row>
    <row r="7396" spans="1:1" x14ac:dyDescent="0.2">
      <c r="A7396" s="23"/>
    </row>
    <row r="7397" spans="1:1" x14ac:dyDescent="0.2">
      <c r="A7397" s="23"/>
    </row>
    <row r="7398" spans="1:1" x14ac:dyDescent="0.2">
      <c r="A7398" s="23"/>
    </row>
    <row r="7399" spans="1:1" x14ac:dyDescent="0.2">
      <c r="A7399" s="23"/>
    </row>
    <row r="7400" spans="1:1" x14ac:dyDescent="0.2">
      <c r="A7400" s="23"/>
    </row>
    <row r="7401" spans="1:1" x14ac:dyDescent="0.2">
      <c r="A7401" s="23"/>
    </row>
    <row r="7402" spans="1:1" x14ac:dyDescent="0.2">
      <c r="A7402" s="23"/>
    </row>
    <row r="7403" spans="1:1" x14ac:dyDescent="0.2">
      <c r="A7403" s="23"/>
    </row>
    <row r="7404" spans="1:1" x14ac:dyDescent="0.2">
      <c r="A7404" s="23"/>
    </row>
    <row r="7405" spans="1:1" x14ac:dyDescent="0.2">
      <c r="A7405" s="23"/>
    </row>
    <row r="7406" spans="1:1" x14ac:dyDescent="0.2">
      <c r="A7406" s="23"/>
    </row>
    <row r="7407" spans="1:1" x14ac:dyDescent="0.2">
      <c r="A7407" s="23"/>
    </row>
    <row r="7408" spans="1:1" x14ac:dyDescent="0.2">
      <c r="A7408" s="23"/>
    </row>
    <row r="7409" spans="1:1" x14ac:dyDescent="0.2">
      <c r="A7409" s="23"/>
    </row>
    <row r="7410" spans="1:1" x14ac:dyDescent="0.2">
      <c r="A7410" s="23"/>
    </row>
    <row r="7411" spans="1:1" x14ac:dyDescent="0.2">
      <c r="A7411" s="23"/>
    </row>
    <row r="7412" spans="1:1" x14ac:dyDescent="0.2">
      <c r="A7412" s="23"/>
    </row>
    <row r="7413" spans="1:1" x14ac:dyDescent="0.2">
      <c r="A7413" s="23"/>
    </row>
    <row r="7414" spans="1:1" x14ac:dyDescent="0.2">
      <c r="A7414" s="23"/>
    </row>
    <row r="7415" spans="1:1" x14ac:dyDescent="0.2">
      <c r="A7415" s="23"/>
    </row>
    <row r="7416" spans="1:1" x14ac:dyDescent="0.2">
      <c r="A7416" s="23"/>
    </row>
    <row r="7417" spans="1:1" x14ac:dyDescent="0.2">
      <c r="A7417" s="23"/>
    </row>
    <row r="7418" spans="1:1" x14ac:dyDescent="0.2">
      <c r="A7418" s="23"/>
    </row>
    <row r="7419" spans="1:1" x14ac:dyDescent="0.2">
      <c r="A7419" s="23"/>
    </row>
    <row r="7420" spans="1:1" x14ac:dyDescent="0.2">
      <c r="A7420" s="23"/>
    </row>
    <row r="7421" spans="1:1" x14ac:dyDescent="0.2">
      <c r="A7421" s="23"/>
    </row>
    <row r="7422" spans="1:1" x14ac:dyDescent="0.2">
      <c r="A7422" s="23"/>
    </row>
    <row r="7423" spans="1:1" x14ac:dyDescent="0.2">
      <c r="A7423" s="23"/>
    </row>
    <row r="7424" spans="1:1" x14ac:dyDescent="0.2">
      <c r="A7424" s="23"/>
    </row>
    <row r="7425" spans="1:1" x14ac:dyDescent="0.2">
      <c r="A7425" s="23"/>
    </row>
    <row r="7426" spans="1:1" x14ac:dyDescent="0.2">
      <c r="A7426" s="23"/>
    </row>
    <row r="7427" spans="1:1" x14ac:dyDescent="0.2">
      <c r="A7427" s="23"/>
    </row>
    <row r="7428" spans="1:1" x14ac:dyDescent="0.2">
      <c r="A7428" s="23"/>
    </row>
    <row r="7429" spans="1:1" x14ac:dyDescent="0.2">
      <c r="A7429" s="23"/>
    </row>
    <row r="7430" spans="1:1" x14ac:dyDescent="0.2">
      <c r="A7430" s="23"/>
    </row>
    <row r="7431" spans="1:1" x14ac:dyDescent="0.2">
      <c r="A7431" s="23"/>
    </row>
    <row r="7432" spans="1:1" x14ac:dyDescent="0.2">
      <c r="A7432" s="23"/>
    </row>
    <row r="7433" spans="1:1" x14ac:dyDescent="0.2">
      <c r="A7433" s="23"/>
    </row>
    <row r="7434" spans="1:1" x14ac:dyDescent="0.2">
      <c r="A7434" s="23"/>
    </row>
    <row r="7435" spans="1:1" x14ac:dyDescent="0.2">
      <c r="A7435" s="23"/>
    </row>
    <row r="7436" spans="1:1" x14ac:dyDescent="0.2">
      <c r="A7436" s="23"/>
    </row>
    <row r="7437" spans="1:1" x14ac:dyDescent="0.2">
      <c r="A7437" s="23"/>
    </row>
    <row r="7438" spans="1:1" x14ac:dyDescent="0.2">
      <c r="A7438" s="23"/>
    </row>
    <row r="7439" spans="1:1" x14ac:dyDescent="0.2">
      <c r="A7439" s="23"/>
    </row>
    <row r="7440" spans="1:1" x14ac:dyDescent="0.2">
      <c r="A7440" s="23"/>
    </row>
    <row r="7441" spans="1:1" x14ac:dyDescent="0.2">
      <c r="A7441" s="23"/>
    </row>
    <row r="7442" spans="1:1" x14ac:dyDescent="0.2">
      <c r="A7442" s="23"/>
    </row>
    <row r="7443" spans="1:1" x14ac:dyDescent="0.2">
      <c r="A7443" s="23"/>
    </row>
    <row r="7444" spans="1:1" x14ac:dyDescent="0.2">
      <c r="A7444" s="23"/>
    </row>
    <row r="7445" spans="1:1" x14ac:dyDescent="0.2">
      <c r="A7445" s="23"/>
    </row>
    <row r="7446" spans="1:1" x14ac:dyDescent="0.2">
      <c r="A7446" s="23"/>
    </row>
    <row r="7447" spans="1:1" x14ac:dyDescent="0.2">
      <c r="A7447" s="23"/>
    </row>
    <row r="7448" spans="1:1" x14ac:dyDescent="0.2">
      <c r="A7448" s="23"/>
    </row>
    <row r="7449" spans="1:1" x14ac:dyDescent="0.2">
      <c r="A7449" s="23"/>
    </row>
    <row r="7450" spans="1:1" x14ac:dyDescent="0.2">
      <c r="A7450" s="23"/>
    </row>
    <row r="7451" spans="1:1" x14ac:dyDescent="0.2">
      <c r="A7451" s="23"/>
    </row>
    <row r="7452" spans="1:1" x14ac:dyDescent="0.2">
      <c r="A7452" s="23"/>
    </row>
    <row r="7453" spans="1:1" x14ac:dyDescent="0.2">
      <c r="A7453" s="23"/>
    </row>
    <row r="7454" spans="1:1" x14ac:dyDescent="0.2">
      <c r="A7454" s="23"/>
    </row>
    <row r="7455" spans="1:1" x14ac:dyDescent="0.2">
      <c r="A7455" s="23"/>
    </row>
    <row r="7456" spans="1:1" x14ac:dyDescent="0.2">
      <c r="A7456" s="23"/>
    </row>
    <row r="7457" spans="1:1" x14ac:dyDescent="0.2">
      <c r="A7457" s="23"/>
    </row>
    <row r="7458" spans="1:1" x14ac:dyDescent="0.2">
      <c r="A7458" s="23"/>
    </row>
    <row r="7459" spans="1:1" x14ac:dyDescent="0.2">
      <c r="A7459" s="23"/>
    </row>
    <row r="7460" spans="1:1" x14ac:dyDescent="0.2">
      <c r="A7460" s="23"/>
    </row>
    <row r="7461" spans="1:1" x14ac:dyDescent="0.2">
      <c r="A7461" s="23"/>
    </row>
    <row r="7462" spans="1:1" x14ac:dyDescent="0.2">
      <c r="A7462" s="23"/>
    </row>
    <row r="7463" spans="1:1" x14ac:dyDescent="0.2">
      <c r="A7463" s="23"/>
    </row>
    <row r="7464" spans="1:1" x14ac:dyDescent="0.2">
      <c r="A7464" s="23"/>
    </row>
    <row r="7465" spans="1:1" x14ac:dyDescent="0.2">
      <c r="A7465" s="23"/>
    </row>
    <row r="7466" spans="1:1" x14ac:dyDescent="0.2">
      <c r="A7466" s="23"/>
    </row>
    <row r="7467" spans="1:1" x14ac:dyDescent="0.2">
      <c r="A7467" s="23"/>
    </row>
    <row r="7468" spans="1:1" x14ac:dyDescent="0.2">
      <c r="A7468" s="23"/>
    </row>
    <row r="7469" spans="1:1" x14ac:dyDescent="0.2">
      <c r="A7469" s="23"/>
    </row>
    <row r="7470" spans="1:1" x14ac:dyDescent="0.2">
      <c r="A7470" s="23"/>
    </row>
    <row r="7471" spans="1:1" x14ac:dyDescent="0.2">
      <c r="A7471" s="23"/>
    </row>
    <row r="7472" spans="1:1" x14ac:dyDescent="0.2">
      <c r="A7472" s="23"/>
    </row>
    <row r="7473" spans="1:1" x14ac:dyDescent="0.2">
      <c r="A7473" s="23"/>
    </row>
    <row r="7474" spans="1:1" x14ac:dyDescent="0.2">
      <c r="A7474" s="23"/>
    </row>
    <row r="7475" spans="1:1" x14ac:dyDescent="0.2">
      <c r="A7475" s="23"/>
    </row>
    <row r="7476" spans="1:1" x14ac:dyDescent="0.2">
      <c r="A7476" s="23"/>
    </row>
    <row r="7477" spans="1:1" x14ac:dyDescent="0.2">
      <c r="A7477" s="23"/>
    </row>
    <row r="7478" spans="1:1" x14ac:dyDescent="0.2">
      <c r="A7478" s="23"/>
    </row>
    <row r="7479" spans="1:1" x14ac:dyDescent="0.2">
      <c r="A7479" s="23"/>
    </row>
    <row r="7480" spans="1:1" x14ac:dyDescent="0.2">
      <c r="A7480" s="23"/>
    </row>
    <row r="7481" spans="1:1" x14ac:dyDescent="0.2">
      <c r="A7481" s="23"/>
    </row>
    <row r="7482" spans="1:1" x14ac:dyDescent="0.2">
      <c r="A7482" s="23"/>
    </row>
    <row r="7483" spans="1:1" x14ac:dyDescent="0.2">
      <c r="A7483" s="23"/>
    </row>
    <row r="7484" spans="1:1" x14ac:dyDescent="0.2">
      <c r="A7484" s="23"/>
    </row>
    <row r="7485" spans="1:1" x14ac:dyDescent="0.2">
      <c r="A7485" s="23"/>
    </row>
    <row r="7486" spans="1:1" x14ac:dyDescent="0.2">
      <c r="A7486" s="23"/>
    </row>
    <row r="7487" spans="1:1" x14ac:dyDescent="0.2">
      <c r="A7487" s="23"/>
    </row>
    <row r="7488" spans="1:1" x14ac:dyDescent="0.2">
      <c r="A7488" s="23"/>
    </row>
    <row r="7489" spans="1:1" x14ac:dyDescent="0.2">
      <c r="A7489" s="23"/>
    </row>
    <row r="7490" spans="1:1" x14ac:dyDescent="0.2">
      <c r="A7490" s="23"/>
    </row>
    <row r="7491" spans="1:1" x14ac:dyDescent="0.2">
      <c r="A7491" s="23"/>
    </row>
    <row r="7492" spans="1:1" x14ac:dyDescent="0.2">
      <c r="A7492" s="23"/>
    </row>
    <row r="7493" spans="1:1" x14ac:dyDescent="0.2">
      <c r="A7493" s="23"/>
    </row>
    <row r="7494" spans="1:1" x14ac:dyDescent="0.2">
      <c r="A7494" s="23"/>
    </row>
    <row r="7495" spans="1:1" x14ac:dyDescent="0.2">
      <c r="A7495" s="23"/>
    </row>
    <row r="7496" spans="1:1" x14ac:dyDescent="0.2">
      <c r="A7496" s="23"/>
    </row>
    <row r="7497" spans="1:1" x14ac:dyDescent="0.2">
      <c r="A7497" s="23"/>
    </row>
    <row r="7498" spans="1:1" x14ac:dyDescent="0.2">
      <c r="A7498" s="23"/>
    </row>
    <row r="7499" spans="1:1" x14ac:dyDescent="0.2">
      <c r="A7499" s="23"/>
    </row>
    <row r="7500" spans="1:1" x14ac:dyDescent="0.2">
      <c r="A7500" s="23"/>
    </row>
    <row r="7501" spans="1:1" x14ac:dyDescent="0.2">
      <c r="A7501" s="23"/>
    </row>
    <row r="7502" spans="1:1" x14ac:dyDescent="0.2">
      <c r="A7502" s="23"/>
    </row>
    <row r="7503" spans="1:1" x14ac:dyDescent="0.2">
      <c r="A7503" s="23"/>
    </row>
    <row r="7504" spans="1:1" x14ac:dyDescent="0.2">
      <c r="A7504" s="23"/>
    </row>
    <row r="7505" spans="1:1" x14ac:dyDescent="0.2">
      <c r="A7505" s="23"/>
    </row>
    <row r="7506" spans="1:1" x14ac:dyDescent="0.2">
      <c r="A7506" s="23"/>
    </row>
    <row r="7507" spans="1:1" x14ac:dyDescent="0.2">
      <c r="A7507" s="23"/>
    </row>
    <row r="7508" spans="1:1" x14ac:dyDescent="0.2">
      <c r="A7508" s="23"/>
    </row>
    <row r="7509" spans="1:1" x14ac:dyDescent="0.2">
      <c r="A7509" s="23"/>
    </row>
    <row r="7510" spans="1:1" x14ac:dyDescent="0.2">
      <c r="A7510" s="23"/>
    </row>
    <row r="7511" spans="1:1" x14ac:dyDescent="0.2">
      <c r="A7511" s="23"/>
    </row>
    <row r="7512" spans="1:1" x14ac:dyDescent="0.2">
      <c r="A7512" s="23"/>
    </row>
    <row r="7513" spans="1:1" x14ac:dyDescent="0.2">
      <c r="A7513" s="23"/>
    </row>
    <row r="7514" spans="1:1" x14ac:dyDescent="0.2">
      <c r="A7514" s="23"/>
    </row>
    <row r="7515" spans="1:1" x14ac:dyDescent="0.2">
      <c r="A7515" s="23"/>
    </row>
    <row r="7516" spans="1:1" x14ac:dyDescent="0.2">
      <c r="A7516" s="23"/>
    </row>
    <row r="7517" spans="1:1" x14ac:dyDescent="0.2">
      <c r="A7517" s="23"/>
    </row>
    <row r="7518" spans="1:1" x14ac:dyDescent="0.2">
      <c r="A7518" s="23"/>
    </row>
    <row r="7519" spans="1:1" x14ac:dyDescent="0.2">
      <c r="A7519" s="23"/>
    </row>
    <row r="7520" spans="1:1" x14ac:dyDescent="0.2">
      <c r="A7520" s="23"/>
    </row>
    <row r="7521" spans="1:1" x14ac:dyDescent="0.2">
      <c r="A7521" s="23"/>
    </row>
    <row r="7522" spans="1:1" x14ac:dyDescent="0.2">
      <c r="A7522" s="23"/>
    </row>
    <row r="7523" spans="1:1" x14ac:dyDescent="0.2">
      <c r="A7523" s="23"/>
    </row>
    <row r="7524" spans="1:1" x14ac:dyDescent="0.2">
      <c r="A7524" s="23"/>
    </row>
    <row r="7525" spans="1:1" x14ac:dyDescent="0.2">
      <c r="A7525" s="23"/>
    </row>
    <row r="7526" spans="1:1" x14ac:dyDescent="0.2">
      <c r="A7526" s="23"/>
    </row>
    <row r="7527" spans="1:1" x14ac:dyDescent="0.2">
      <c r="A7527" s="23"/>
    </row>
    <row r="7528" spans="1:1" x14ac:dyDescent="0.2">
      <c r="A7528" s="23"/>
    </row>
    <row r="7529" spans="1:1" x14ac:dyDescent="0.2">
      <c r="A7529" s="23"/>
    </row>
    <row r="7530" spans="1:1" x14ac:dyDescent="0.2">
      <c r="A7530" s="23"/>
    </row>
    <row r="7531" spans="1:1" x14ac:dyDescent="0.2">
      <c r="A7531" s="23"/>
    </row>
    <row r="7532" spans="1:1" x14ac:dyDescent="0.2">
      <c r="A7532" s="23"/>
    </row>
    <row r="7533" spans="1:1" x14ac:dyDescent="0.2">
      <c r="A7533" s="23"/>
    </row>
    <row r="7534" spans="1:1" x14ac:dyDescent="0.2">
      <c r="A7534" s="23"/>
    </row>
    <row r="7535" spans="1:1" x14ac:dyDescent="0.2">
      <c r="A7535" s="23"/>
    </row>
    <row r="7536" spans="1:1" x14ac:dyDescent="0.2">
      <c r="A7536" s="23"/>
    </row>
    <row r="7537" spans="1:1" x14ac:dyDescent="0.2">
      <c r="A7537" s="23"/>
    </row>
    <row r="7538" spans="1:1" x14ac:dyDescent="0.2">
      <c r="A7538" s="23"/>
    </row>
    <row r="7539" spans="1:1" x14ac:dyDescent="0.2">
      <c r="A7539" s="23"/>
    </row>
    <row r="7540" spans="1:1" x14ac:dyDescent="0.2">
      <c r="A7540" s="23"/>
    </row>
    <row r="7541" spans="1:1" x14ac:dyDescent="0.2">
      <c r="A7541" s="23"/>
    </row>
    <row r="7542" spans="1:1" x14ac:dyDescent="0.2">
      <c r="A7542" s="23"/>
    </row>
    <row r="7543" spans="1:1" x14ac:dyDescent="0.2">
      <c r="A7543" s="23"/>
    </row>
    <row r="7544" spans="1:1" x14ac:dyDescent="0.2">
      <c r="A7544" s="23"/>
    </row>
    <row r="7545" spans="1:1" x14ac:dyDescent="0.2">
      <c r="A7545" s="23"/>
    </row>
    <row r="7546" spans="1:1" x14ac:dyDescent="0.2">
      <c r="A7546" s="23"/>
    </row>
    <row r="7547" spans="1:1" x14ac:dyDescent="0.2">
      <c r="A7547" s="23"/>
    </row>
    <row r="7548" spans="1:1" x14ac:dyDescent="0.2">
      <c r="A7548" s="23"/>
    </row>
    <row r="7549" spans="1:1" x14ac:dyDescent="0.2">
      <c r="A7549" s="23"/>
    </row>
    <row r="7550" spans="1:1" x14ac:dyDescent="0.2">
      <c r="A7550" s="23"/>
    </row>
    <row r="7551" spans="1:1" x14ac:dyDescent="0.2">
      <c r="A7551" s="23"/>
    </row>
    <row r="7552" spans="1:1" x14ac:dyDescent="0.2">
      <c r="A7552" s="23"/>
    </row>
    <row r="7553" spans="1:1" x14ac:dyDescent="0.2">
      <c r="A7553" s="23"/>
    </row>
    <row r="7554" spans="1:1" x14ac:dyDescent="0.2">
      <c r="A7554" s="23"/>
    </row>
    <row r="7555" spans="1:1" x14ac:dyDescent="0.2">
      <c r="A7555" s="23"/>
    </row>
    <row r="7556" spans="1:1" x14ac:dyDescent="0.2">
      <c r="A7556" s="23"/>
    </row>
    <row r="7557" spans="1:1" x14ac:dyDescent="0.2">
      <c r="A7557" s="23"/>
    </row>
    <row r="7558" spans="1:1" x14ac:dyDescent="0.2">
      <c r="A7558" s="23"/>
    </row>
    <row r="7559" spans="1:1" x14ac:dyDescent="0.2">
      <c r="A7559" s="23"/>
    </row>
    <row r="7560" spans="1:1" x14ac:dyDescent="0.2">
      <c r="A7560" s="23"/>
    </row>
    <row r="7561" spans="1:1" x14ac:dyDescent="0.2">
      <c r="A7561" s="23"/>
    </row>
    <row r="7562" spans="1:1" x14ac:dyDescent="0.2">
      <c r="A7562" s="23"/>
    </row>
    <row r="7563" spans="1:1" x14ac:dyDescent="0.2">
      <c r="A7563" s="23"/>
    </row>
    <row r="7564" spans="1:1" x14ac:dyDescent="0.2">
      <c r="A7564" s="23"/>
    </row>
    <row r="7565" spans="1:1" x14ac:dyDescent="0.2">
      <c r="A7565" s="23"/>
    </row>
    <row r="7566" spans="1:1" x14ac:dyDescent="0.2">
      <c r="A7566" s="23"/>
    </row>
    <row r="7567" spans="1:1" x14ac:dyDescent="0.2">
      <c r="A7567" s="23"/>
    </row>
    <row r="7568" spans="1:1" x14ac:dyDescent="0.2">
      <c r="A7568" s="23"/>
    </row>
    <row r="7569" spans="1:1" x14ac:dyDescent="0.2">
      <c r="A7569" s="23"/>
    </row>
    <row r="7570" spans="1:1" x14ac:dyDescent="0.2">
      <c r="A7570" s="23"/>
    </row>
    <row r="7571" spans="1:1" x14ac:dyDescent="0.2">
      <c r="A7571" s="23"/>
    </row>
    <row r="7572" spans="1:1" x14ac:dyDescent="0.2">
      <c r="A7572" s="23"/>
    </row>
    <row r="7573" spans="1:1" x14ac:dyDescent="0.2">
      <c r="A7573" s="23"/>
    </row>
    <row r="7574" spans="1:1" x14ac:dyDescent="0.2">
      <c r="A7574" s="23"/>
    </row>
    <row r="7575" spans="1:1" x14ac:dyDescent="0.2">
      <c r="A7575" s="23"/>
    </row>
    <row r="7576" spans="1:1" x14ac:dyDescent="0.2">
      <c r="A7576" s="23"/>
    </row>
    <row r="7577" spans="1:1" x14ac:dyDescent="0.2">
      <c r="A7577" s="23"/>
    </row>
    <row r="7578" spans="1:1" x14ac:dyDescent="0.2">
      <c r="A7578" s="23"/>
    </row>
    <row r="7579" spans="1:1" x14ac:dyDescent="0.2">
      <c r="A7579" s="23"/>
    </row>
    <row r="7580" spans="1:1" x14ac:dyDescent="0.2">
      <c r="A7580" s="23"/>
    </row>
    <row r="7581" spans="1:1" x14ac:dyDescent="0.2">
      <c r="A7581" s="23"/>
    </row>
    <row r="7582" spans="1:1" x14ac:dyDescent="0.2">
      <c r="A7582" s="23"/>
    </row>
    <row r="7583" spans="1:1" x14ac:dyDescent="0.2">
      <c r="A7583" s="23"/>
    </row>
    <row r="7584" spans="1:1" x14ac:dyDescent="0.2">
      <c r="A7584" s="23"/>
    </row>
    <row r="7585" spans="1:1" x14ac:dyDescent="0.2">
      <c r="A7585" s="23"/>
    </row>
    <row r="7586" spans="1:1" x14ac:dyDescent="0.2">
      <c r="A7586" s="23"/>
    </row>
    <row r="7587" spans="1:1" x14ac:dyDescent="0.2">
      <c r="A7587" s="23"/>
    </row>
    <row r="7588" spans="1:1" x14ac:dyDescent="0.2">
      <c r="A7588" s="23"/>
    </row>
    <row r="7589" spans="1:1" x14ac:dyDescent="0.2">
      <c r="A7589" s="23"/>
    </row>
    <row r="7590" spans="1:1" x14ac:dyDescent="0.2">
      <c r="A7590" s="23"/>
    </row>
    <row r="7591" spans="1:1" x14ac:dyDescent="0.2">
      <c r="A7591" s="23"/>
    </row>
    <row r="7592" spans="1:1" x14ac:dyDescent="0.2">
      <c r="A7592" s="23"/>
    </row>
    <row r="7593" spans="1:1" x14ac:dyDescent="0.2">
      <c r="A7593" s="23"/>
    </row>
    <row r="7594" spans="1:1" x14ac:dyDescent="0.2">
      <c r="A7594" s="23"/>
    </row>
    <row r="7595" spans="1:1" x14ac:dyDescent="0.2">
      <c r="A7595" s="23"/>
    </row>
    <row r="7596" spans="1:1" x14ac:dyDescent="0.2">
      <c r="A7596" s="23"/>
    </row>
    <row r="7597" spans="1:1" x14ac:dyDescent="0.2">
      <c r="A7597" s="23"/>
    </row>
    <row r="7598" spans="1:1" x14ac:dyDescent="0.2">
      <c r="A7598" s="23"/>
    </row>
    <row r="7599" spans="1:1" x14ac:dyDescent="0.2">
      <c r="A7599" s="23"/>
    </row>
    <row r="7600" spans="1:1" x14ac:dyDescent="0.2">
      <c r="A7600" s="23"/>
    </row>
    <row r="7601" spans="1:1" x14ac:dyDescent="0.2">
      <c r="A7601" s="23"/>
    </row>
    <row r="7602" spans="1:1" x14ac:dyDescent="0.2">
      <c r="A7602" s="23"/>
    </row>
    <row r="7603" spans="1:1" x14ac:dyDescent="0.2">
      <c r="A7603" s="23"/>
    </row>
    <row r="7604" spans="1:1" x14ac:dyDescent="0.2">
      <c r="A7604" s="23"/>
    </row>
    <row r="7605" spans="1:1" x14ac:dyDescent="0.2">
      <c r="A7605" s="23"/>
    </row>
    <row r="7606" spans="1:1" x14ac:dyDescent="0.2">
      <c r="A7606" s="23"/>
    </row>
    <row r="7607" spans="1:1" x14ac:dyDescent="0.2">
      <c r="A7607" s="23"/>
    </row>
    <row r="7608" spans="1:1" x14ac:dyDescent="0.2">
      <c r="A7608" s="23"/>
    </row>
    <row r="7609" spans="1:1" x14ac:dyDescent="0.2">
      <c r="A7609" s="23"/>
    </row>
    <row r="7610" spans="1:1" x14ac:dyDescent="0.2">
      <c r="A7610" s="23"/>
    </row>
    <row r="7611" spans="1:1" x14ac:dyDescent="0.2">
      <c r="A7611" s="23"/>
    </row>
    <row r="7612" spans="1:1" x14ac:dyDescent="0.2">
      <c r="A7612" s="23"/>
    </row>
    <row r="7613" spans="1:1" x14ac:dyDescent="0.2">
      <c r="A7613" s="23"/>
    </row>
    <row r="7614" spans="1:1" x14ac:dyDescent="0.2">
      <c r="A7614" s="23"/>
    </row>
    <row r="7615" spans="1:1" x14ac:dyDescent="0.2">
      <c r="A7615" s="23"/>
    </row>
    <row r="7616" spans="1:1" x14ac:dyDescent="0.2">
      <c r="A7616" s="23"/>
    </row>
    <row r="7617" spans="1:1" x14ac:dyDescent="0.2">
      <c r="A7617" s="23"/>
    </row>
    <row r="7618" spans="1:1" x14ac:dyDescent="0.2">
      <c r="A7618" s="23"/>
    </row>
    <row r="7619" spans="1:1" x14ac:dyDescent="0.2">
      <c r="A7619" s="23"/>
    </row>
    <row r="7620" spans="1:1" x14ac:dyDescent="0.2">
      <c r="A7620" s="23"/>
    </row>
    <row r="7621" spans="1:1" x14ac:dyDescent="0.2">
      <c r="A7621" s="23"/>
    </row>
    <row r="7622" spans="1:1" x14ac:dyDescent="0.2">
      <c r="A7622" s="23"/>
    </row>
    <row r="7623" spans="1:1" x14ac:dyDescent="0.2">
      <c r="A7623" s="23"/>
    </row>
    <row r="7624" spans="1:1" x14ac:dyDescent="0.2">
      <c r="A7624" s="23"/>
    </row>
    <row r="7625" spans="1:1" x14ac:dyDescent="0.2">
      <c r="A7625" s="23"/>
    </row>
    <row r="7626" spans="1:1" x14ac:dyDescent="0.2">
      <c r="A7626" s="23"/>
    </row>
    <row r="7627" spans="1:1" x14ac:dyDescent="0.2">
      <c r="A7627" s="23"/>
    </row>
    <row r="7628" spans="1:1" x14ac:dyDescent="0.2">
      <c r="A7628" s="23"/>
    </row>
    <row r="7629" spans="1:1" x14ac:dyDescent="0.2">
      <c r="A7629" s="23"/>
    </row>
    <row r="7630" spans="1:1" x14ac:dyDescent="0.2">
      <c r="A7630" s="23"/>
    </row>
    <row r="7631" spans="1:1" x14ac:dyDescent="0.2">
      <c r="A7631" s="23"/>
    </row>
    <row r="7632" spans="1:1" x14ac:dyDescent="0.2">
      <c r="A7632" s="23"/>
    </row>
    <row r="7633" spans="1:1" x14ac:dyDescent="0.2">
      <c r="A7633" s="23"/>
    </row>
    <row r="7634" spans="1:1" x14ac:dyDescent="0.2">
      <c r="A7634" s="23"/>
    </row>
    <row r="7635" spans="1:1" x14ac:dyDescent="0.2">
      <c r="A7635" s="23"/>
    </row>
    <row r="7636" spans="1:1" x14ac:dyDescent="0.2">
      <c r="A7636" s="23"/>
    </row>
    <row r="7637" spans="1:1" x14ac:dyDescent="0.2">
      <c r="A7637" s="23"/>
    </row>
    <row r="7638" spans="1:1" x14ac:dyDescent="0.2">
      <c r="A7638" s="23"/>
    </row>
    <row r="7639" spans="1:1" x14ac:dyDescent="0.2">
      <c r="A7639" s="23"/>
    </row>
    <row r="7640" spans="1:1" x14ac:dyDescent="0.2">
      <c r="A7640" s="23"/>
    </row>
    <row r="7641" spans="1:1" x14ac:dyDescent="0.2">
      <c r="A7641" s="23"/>
    </row>
    <row r="7642" spans="1:1" x14ac:dyDescent="0.2">
      <c r="A7642" s="23"/>
    </row>
    <row r="7643" spans="1:1" x14ac:dyDescent="0.2">
      <c r="A7643" s="23"/>
    </row>
    <row r="7644" spans="1:1" x14ac:dyDescent="0.2">
      <c r="A7644" s="23"/>
    </row>
    <row r="7645" spans="1:1" x14ac:dyDescent="0.2">
      <c r="A7645" s="23"/>
    </row>
    <row r="7646" spans="1:1" x14ac:dyDescent="0.2">
      <c r="A7646" s="23"/>
    </row>
    <row r="7647" spans="1:1" x14ac:dyDescent="0.2">
      <c r="A7647" s="23"/>
    </row>
    <row r="7648" spans="1:1" x14ac:dyDescent="0.2">
      <c r="A7648" s="23"/>
    </row>
    <row r="7649" spans="1:1" x14ac:dyDescent="0.2">
      <c r="A7649" s="23"/>
    </row>
    <row r="7650" spans="1:1" x14ac:dyDescent="0.2">
      <c r="A7650" s="23"/>
    </row>
    <row r="7651" spans="1:1" x14ac:dyDescent="0.2">
      <c r="A7651" s="23"/>
    </row>
    <row r="7652" spans="1:1" x14ac:dyDescent="0.2">
      <c r="A7652" s="23"/>
    </row>
    <row r="7653" spans="1:1" x14ac:dyDescent="0.2">
      <c r="A7653" s="23"/>
    </row>
    <row r="7654" spans="1:1" x14ac:dyDescent="0.2">
      <c r="A7654" s="23"/>
    </row>
    <row r="7655" spans="1:1" x14ac:dyDescent="0.2">
      <c r="A7655" s="23"/>
    </row>
    <row r="7656" spans="1:1" x14ac:dyDescent="0.2">
      <c r="A7656" s="23"/>
    </row>
    <row r="7657" spans="1:1" x14ac:dyDescent="0.2">
      <c r="A7657" s="23"/>
    </row>
    <row r="7658" spans="1:1" x14ac:dyDescent="0.2">
      <c r="A7658" s="23"/>
    </row>
    <row r="7659" spans="1:1" x14ac:dyDescent="0.2">
      <c r="A7659" s="23"/>
    </row>
    <row r="7660" spans="1:1" x14ac:dyDescent="0.2">
      <c r="A7660" s="23"/>
    </row>
    <row r="7661" spans="1:1" x14ac:dyDescent="0.2">
      <c r="A7661" s="23"/>
    </row>
    <row r="7662" spans="1:1" x14ac:dyDescent="0.2">
      <c r="A7662" s="23"/>
    </row>
    <row r="7663" spans="1:1" x14ac:dyDescent="0.2">
      <c r="A7663" s="23"/>
    </row>
    <row r="7664" spans="1:1" x14ac:dyDescent="0.2">
      <c r="A7664" s="23"/>
    </row>
    <row r="7665" spans="1:1" x14ac:dyDescent="0.2">
      <c r="A7665" s="23"/>
    </row>
    <row r="7666" spans="1:1" x14ac:dyDescent="0.2">
      <c r="A7666" s="23"/>
    </row>
    <row r="7667" spans="1:1" x14ac:dyDescent="0.2">
      <c r="A7667" s="23"/>
    </row>
    <row r="7668" spans="1:1" x14ac:dyDescent="0.2">
      <c r="A7668" s="23"/>
    </row>
    <row r="7669" spans="1:1" x14ac:dyDescent="0.2">
      <c r="A7669" s="23"/>
    </row>
    <row r="7670" spans="1:1" x14ac:dyDescent="0.2">
      <c r="A7670" s="23"/>
    </row>
    <row r="7671" spans="1:1" x14ac:dyDescent="0.2">
      <c r="A7671" s="23"/>
    </row>
    <row r="7672" spans="1:1" x14ac:dyDescent="0.2">
      <c r="A7672" s="23"/>
    </row>
    <row r="7673" spans="1:1" x14ac:dyDescent="0.2">
      <c r="A7673" s="23"/>
    </row>
    <row r="7674" spans="1:1" x14ac:dyDescent="0.2">
      <c r="A7674" s="23"/>
    </row>
    <row r="7675" spans="1:1" x14ac:dyDescent="0.2">
      <c r="A7675" s="23"/>
    </row>
    <row r="7676" spans="1:1" x14ac:dyDescent="0.2">
      <c r="A7676" s="23"/>
    </row>
    <row r="7677" spans="1:1" x14ac:dyDescent="0.2">
      <c r="A7677" s="23"/>
    </row>
    <row r="7678" spans="1:1" x14ac:dyDescent="0.2">
      <c r="A7678" s="23"/>
    </row>
    <row r="7679" spans="1:1" x14ac:dyDescent="0.2">
      <c r="A7679" s="23"/>
    </row>
    <row r="7680" spans="1:1" x14ac:dyDescent="0.2">
      <c r="A7680" s="23"/>
    </row>
    <row r="7681" spans="1:1" x14ac:dyDescent="0.2">
      <c r="A7681" s="23"/>
    </row>
    <row r="7682" spans="1:1" x14ac:dyDescent="0.2">
      <c r="A7682" s="23"/>
    </row>
    <row r="7683" spans="1:1" x14ac:dyDescent="0.2">
      <c r="A7683" s="23"/>
    </row>
    <row r="7684" spans="1:1" x14ac:dyDescent="0.2">
      <c r="A7684" s="23"/>
    </row>
    <row r="7685" spans="1:1" x14ac:dyDescent="0.2">
      <c r="A7685" s="23"/>
    </row>
    <row r="7686" spans="1:1" x14ac:dyDescent="0.2">
      <c r="A7686" s="23"/>
    </row>
    <row r="7687" spans="1:1" x14ac:dyDescent="0.2">
      <c r="A7687" s="23"/>
    </row>
    <row r="7688" spans="1:1" x14ac:dyDescent="0.2">
      <c r="A7688" s="23"/>
    </row>
    <row r="7689" spans="1:1" x14ac:dyDescent="0.2">
      <c r="A7689" s="23"/>
    </row>
    <row r="7690" spans="1:1" x14ac:dyDescent="0.2">
      <c r="A7690" s="23"/>
    </row>
    <row r="7691" spans="1:1" x14ac:dyDescent="0.2">
      <c r="A7691" s="23"/>
    </row>
    <row r="7692" spans="1:1" x14ac:dyDescent="0.2">
      <c r="A7692" s="23"/>
    </row>
    <row r="7693" spans="1:1" x14ac:dyDescent="0.2">
      <c r="A7693" s="23"/>
    </row>
    <row r="7694" spans="1:1" x14ac:dyDescent="0.2">
      <c r="A7694" s="23"/>
    </row>
    <row r="7695" spans="1:1" x14ac:dyDescent="0.2">
      <c r="A7695" s="23"/>
    </row>
    <row r="7696" spans="1:1" x14ac:dyDescent="0.2">
      <c r="A7696" s="23"/>
    </row>
    <row r="7697" spans="1:1" x14ac:dyDescent="0.2">
      <c r="A7697" s="23"/>
    </row>
    <row r="7698" spans="1:1" x14ac:dyDescent="0.2">
      <c r="A7698" s="23"/>
    </row>
    <row r="7699" spans="1:1" x14ac:dyDescent="0.2">
      <c r="A7699" s="23"/>
    </row>
    <row r="7700" spans="1:1" x14ac:dyDescent="0.2">
      <c r="A7700" s="23"/>
    </row>
    <row r="7701" spans="1:1" x14ac:dyDescent="0.2">
      <c r="A7701" s="23"/>
    </row>
    <row r="7702" spans="1:1" x14ac:dyDescent="0.2">
      <c r="A7702" s="23"/>
    </row>
    <row r="7703" spans="1:1" x14ac:dyDescent="0.2">
      <c r="A7703" s="23"/>
    </row>
    <row r="7704" spans="1:1" x14ac:dyDescent="0.2">
      <c r="A7704" s="23"/>
    </row>
    <row r="7705" spans="1:1" x14ac:dyDescent="0.2">
      <c r="A7705" s="23"/>
    </row>
    <row r="7706" spans="1:1" x14ac:dyDescent="0.2">
      <c r="A7706" s="23"/>
    </row>
    <row r="7707" spans="1:1" x14ac:dyDescent="0.2">
      <c r="A7707" s="23"/>
    </row>
    <row r="7708" spans="1:1" x14ac:dyDescent="0.2">
      <c r="A7708" s="23"/>
    </row>
    <row r="7709" spans="1:1" x14ac:dyDescent="0.2">
      <c r="A7709" s="23"/>
    </row>
    <row r="7710" spans="1:1" x14ac:dyDescent="0.2">
      <c r="A7710" s="23"/>
    </row>
    <row r="7711" spans="1:1" x14ac:dyDescent="0.2">
      <c r="A7711" s="23"/>
    </row>
    <row r="7712" spans="1:1" x14ac:dyDescent="0.2">
      <c r="A7712" s="23"/>
    </row>
    <row r="7713" spans="1:1" x14ac:dyDescent="0.2">
      <c r="A7713" s="23"/>
    </row>
    <row r="7714" spans="1:1" x14ac:dyDescent="0.2">
      <c r="A7714" s="23"/>
    </row>
    <row r="7715" spans="1:1" x14ac:dyDescent="0.2">
      <c r="A7715" s="23"/>
    </row>
    <row r="7716" spans="1:1" x14ac:dyDescent="0.2">
      <c r="A7716" s="23"/>
    </row>
    <row r="7717" spans="1:1" x14ac:dyDescent="0.2">
      <c r="A7717" s="23"/>
    </row>
    <row r="7718" spans="1:1" x14ac:dyDescent="0.2">
      <c r="A7718" s="23"/>
    </row>
    <row r="7719" spans="1:1" x14ac:dyDescent="0.2">
      <c r="A7719" s="23"/>
    </row>
    <row r="7720" spans="1:1" x14ac:dyDescent="0.2">
      <c r="A7720" s="23"/>
    </row>
    <row r="7721" spans="1:1" x14ac:dyDescent="0.2">
      <c r="A7721" s="23"/>
    </row>
    <row r="7722" spans="1:1" x14ac:dyDescent="0.2">
      <c r="A7722" s="23"/>
    </row>
    <row r="7723" spans="1:1" x14ac:dyDescent="0.2">
      <c r="A7723" s="23"/>
    </row>
    <row r="7724" spans="1:1" x14ac:dyDescent="0.2">
      <c r="A7724" s="23"/>
    </row>
    <row r="7725" spans="1:1" x14ac:dyDescent="0.2">
      <c r="A7725" s="23"/>
    </row>
    <row r="7726" spans="1:1" x14ac:dyDescent="0.2">
      <c r="A7726" s="23"/>
    </row>
    <row r="7727" spans="1:1" x14ac:dyDescent="0.2">
      <c r="A7727" s="23"/>
    </row>
    <row r="7728" spans="1:1" x14ac:dyDescent="0.2">
      <c r="A7728" s="23"/>
    </row>
    <row r="7729" spans="1:1" x14ac:dyDescent="0.2">
      <c r="A7729" s="23"/>
    </row>
    <row r="7730" spans="1:1" x14ac:dyDescent="0.2">
      <c r="A7730" s="23"/>
    </row>
    <row r="7731" spans="1:1" x14ac:dyDescent="0.2">
      <c r="A7731" s="23"/>
    </row>
    <row r="7732" spans="1:1" x14ac:dyDescent="0.2">
      <c r="A7732" s="23"/>
    </row>
    <row r="7733" spans="1:1" x14ac:dyDescent="0.2">
      <c r="A7733" s="23"/>
    </row>
    <row r="7734" spans="1:1" x14ac:dyDescent="0.2">
      <c r="A7734" s="23"/>
    </row>
    <row r="7735" spans="1:1" x14ac:dyDescent="0.2">
      <c r="A7735" s="23"/>
    </row>
    <row r="7736" spans="1:1" x14ac:dyDescent="0.2">
      <c r="A7736" s="23"/>
    </row>
    <row r="7737" spans="1:1" x14ac:dyDescent="0.2">
      <c r="A7737" s="23"/>
    </row>
    <row r="7738" spans="1:1" x14ac:dyDescent="0.2">
      <c r="A7738" s="23"/>
    </row>
    <row r="7739" spans="1:1" x14ac:dyDescent="0.2">
      <c r="A7739" s="23"/>
    </row>
    <row r="7740" spans="1:1" x14ac:dyDescent="0.2">
      <c r="A7740" s="23"/>
    </row>
    <row r="7741" spans="1:1" x14ac:dyDescent="0.2">
      <c r="A7741" s="23"/>
    </row>
    <row r="7742" spans="1:1" x14ac:dyDescent="0.2">
      <c r="A7742" s="23"/>
    </row>
    <row r="7743" spans="1:1" x14ac:dyDescent="0.2">
      <c r="A7743" s="23"/>
    </row>
    <row r="7744" spans="1:1" x14ac:dyDescent="0.2">
      <c r="A7744" s="23"/>
    </row>
    <row r="7745" spans="1:1" x14ac:dyDescent="0.2">
      <c r="A7745" s="23"/>
    </row>
    <row r="7746" spans="1:1" x14ac:dyDescent="0.2">
      <c r="A7746" s="23"/>
    </row>
    <row r="7747" spans="1:1" x14ac:dyDescent="0.2">
      <c r="A7747" s="23"/>
    </row>
    <row r="7748" spans="1:1" x14ac:dyDescent="0.2">
      <c r="A7748" s="23"/>
    </row>
    <row r="7749" spans="1:1" x14ac:dyDescent="0.2">
      <c r="A7749" s="23"/>
    </row>
    <row r="7750" spans="1:1" x14ac:dyDescent="0.2">
      <c r="A7750" s="23"/>
    </row>
    <row r="7751" spans="1:1" x14ac:dyDescent="0.2">
      <c r="A7751" s="23"/>
    </row>
    <row r="7752" spans="1:1" x14ac:dyDescent="0.2">
      <c r="A7752" s="23"/>
    </row>
    <row r="7753" spans="1:1" x14ac:dyDescent="0.2">
      <c r="A7753" s="23"/>
    </row>
    <row r="7754" spans="1:1" x14ac:dyDescent="0.2">
      <c r="A7754" s="23"/>
    </row>
    <row r="7755" spans="1:1" x14ac:dyDescent="0.2">
      <c r="A7755" s="23"/>
    </row>
    <row r="7756" spans="1:1" x14ac:dyDescent="0.2">
      <c r="A7756" s="23"/>
    </row>
    <row r="7757" spans="1:1" x14ac:dyDescent="0.2">
      <c r="A7757" s="23"/>
    </row>
    <row r="7758" spans="1:1" x14ac:dyDescent="0.2">
      <c r="A7758" s="23"/>
    </row>
    <row r="7759" spans="1:1" x14ac:dyDescent="0.2">
      <c r="A7759" s="23"/>
    </row>
    <row r="7760" spans="1:1" x14ac:dyDescent="0.2">
      <c r="A7760" s="23"/>
    </row>
    <row r="7761" spans="1:1" x14ac:dyDescent="0.2">
      <c r="A7761" s="23"/>
    </row>
    <row r="7762" spans="1:1" x14ac:dyDescent="0.2">
      <c r="A7762" s="23"/>
    </row>
    <row r="7763" spans="1:1" x14ac:dyDescent="0.2">
      <c r="A7763" s="23"/>
    </row>
    <row r="7764" spans="1:1" x14ac:dyDescent="0.2">
      <c r="A7764" s="23"/>
    </row>
    <row r="7765" spans="1:1" x14ac:dyDescent="0.2">
      <c r="A7765" s="23"/>
    </row>
    <row r="7766" spans="1:1" x14ac:dyDescent="0.2">
      <c r="A7766" s="23"/>
    </row>
    <row r="7767" spans="1:1" x14ac:dyDescent="0.2">
      <c r="A7767" s="23"/>
    </row>
    <row r="7768" spans="1:1" x14ac:dyDescent="0.2">
      <c r="A7768" s="23"/>
    </row>
    <row r="7769" spans="1:1" x14ac:dyDescent="0.2">
      <c r="A7769" s="23"/>
    </row>
    <row r="7770" spans="1:1" x14ac:dyDescent="0.2">
      <c r="A7770" s="23"/>
    </row>
    <row r="7771" spans="1:1" x14ac:dyDescent="0.2">
      <c r="A7771" s="23"/>
    </row>
    <row r="7772" spans="1:1" x14ac:dyDescent="0.2">
      <c r="A7772" s="23"/>
    </row>
    <row r="7773" spans="1:1" x14ac:dyDescent="0.2">
      <c r="A7773" s="23"/>
    </row>
    <row r="7774" spans="1:1" x14ac:dyDescent="0.2">
      <c r="A7774" s="23"/>
    </row>
    <row r="7775" spans="1:1" x14ac:dyDescent="0.2">
      <c r="A7775" s="23"/>
    </row>
    <row r="7776" spans="1:1" x14ac:dyDescent="0.2">
      <c r="A7776" s="23"/>
    </row>
    <row r="7777" spans="1:1" x14ac:dyDescent="0.2">
      <c r="A7777" s="23"/>
    </row>
    <row r="7778" spans="1:1" x14ac:dyDescent="0.2">
      <c r="A7778" s="23"/>
    </row>
    <row r="7779" spans="1:1" x14ac:dyDescent="0.2">
      <c r="A7779" s="23"/>
    </row>
    <row r="7780" spans="1:1" x14ac:dyDescent="0.2">
      <c r="A7780" s="23"/>
    </row>
    <row r="7781" spans="1:1" x14ac:dyDescent="0.2">
      <c r="A7781" s="23"/>
    </row>
    <row r="7782" spans="1:1" x14ac:dyDescent="0.2">
      <c r="A7782" s="23"/>
    </row>
    <row r="7783" spans="1:1" x14ac:dyDescent="0.2">
      <c r="A7783" s="23"/>
    </row>
    <row r="7784" spans="1:1" x14ac:dyDescent="0.2">
      <c r="A7784" s="23"/>
    </row>
    <row r="7785" spans="1:1" x14ac:dyDescent="0.2">
      <c r="A7785" s="23"/>
    </row>
    <row r="7786" spans="1:1" x14ac:dyDescent="0.2">
      <c r="A7786" s="23"/>
    </row>
    <row r="7787" spans="1:1" x14ac:dyDescent="0.2">
      <c r="A7787" s="23"/>
    </row>
    <row r="7788" spans="1:1" x14ac:dyDescent="0.2">
      <c r="A7788" s="23"/>
    </row>
    <row r="7789" spans="1:1" x14ac:dyDescent="0.2">
      <c r="A7789" s="23"/>
    </row>
    <row r="7790" spans="1:1" x14ac:dyDescent="0.2">
      <c r="A7790" s="23"/>
    </row>
    <row r="7791" spans="1:1" x14ac:dyDescent="0.2">
      <c r="A7791" s="23"/>
    </row>
    <row r="7792" spans="1:1" x14ac:dyDescent="0.2">
      <c r="A7792" s="23"/>
    </row>
    <row r="7793" spans="1:1" x14ac:dyDescent="0.2">
      <c r="A7793" s="23"/>
    </row>
    <row r="7794" spans="1:1" x14ac:dyDescent="0.2">
      <c r="A7794" s="23"/>
    </row>
    <row r="7795" spans="1:1" x14ac:dyDescent="0.2">
      <c r="A7795" s="23"/>
    </row>
    <row r="7796" spans="1:1" x14ac:dyDescent="0.2">
      <c r="A7796" s="23"/>
    </row>
    <row r="7797" spans="1:1" x14ac:dyDescent="0.2">
      <c r="A7797" s="23"/>
    </row>
    <row r="7798" spans="1:1" x14ac:dyDescent="0.2">
      <c r="A7798" s="23"/>
    </row>
    <row r="7799" spans="1:1" x14ac:dyDescent="0.2">
      <c r="A7799" s="23"/>
    </row>
    <row r="7800" spans="1:1" x14ac:dyDescent="0.2">
      <c r="A7800" s="23"/>
    </row>
    <row r="7801" spans="1:1" x14ac:dyDescent="0.2">
      <c r="A7801" s="23"/>
    </row>
    <row r="7802" spans="1:1" x14ac:dyDescent="0.2">
      <c r="A7802" s="23"/>
    </row>
    <row r="7803" spans="1:1" x14ac:dyDescent="0.2">
      <c r="A7803" s="23"/>
    </row>
    <row r="7804" spans="1:1" x14ac:dyDescent="0.2">
      <c r="A7804" s="23"/>
    </row>
    <row r="7805" spans="1:1" x14ac:dyDescent="0.2">
      <c r="A7805" s="23"/>
    </row>
    <row r="7806" spans="1:1" x14ac:dyDescent="0.2">
      <c r="A7806" s="23"/>
    </row>
    <row r="7807" spans="1:1" x14ac:dyDescent="0.2">
      <c r="A7807" s="23"/>
    </row>
    <row r="7808" spans="1:1" x14ac:dyDescent="0.2">
      <c r="A7808" s="23"/>
    </row>
    <row r="7809" spans="1:1" x14ac:dyDescent="0.2">
      <c r="A7809" s="23"/>
    </row>
    <row r="7810" spans="1:1" x14ac:dyDescent="0.2">
      <c r="A7810" s="23"/>
    </row>
    <row r="7811" spans="1:1" x14ac:dyDescent="0.2">
      <c r="A7811" s="23"/>
    </row>
    <row r="7812" spans="1:1" x14ac:dyDescent="0.2">
      <c r="A7812" s="23"/>
    </row>
    <row r="7813" spans="1:1" x14ac:dyDescent="0.2">
      <c r="A7813" s="23"/>
    </row>
    <row r="7814" spans="1:1" x14ac:dyDescent="0.2">
      <c r="A7814" s="23"/>
    </row>
    <row r="7815" spans="1:1" x14ac:dyDescent="0.2">
      <c r="A7815" s="23"/>
    </row>
    <row r="7816" spans="1:1" x14ac:dyDescent="0.2">
      <c r="A7816" s="23"/>
    </row>
    <row r="7817" spans="1:1" x14ac:dyDescent="0.2">
      <c r="A7817" s="23"/>
    </row>
    <row r="7818" spans="1:1" x14ac:dyDescent="0.2">
      <c r="A7818" s="23"/>
    </row>
    <row r="7819" spans="1:1" x14ac:dyDescent="0.2">
      <c r="A7819" s="23"/>
    </row>
    <row r="7820" spans="1:1" x14ac:dyDescent="0.2">
      <c r="A7820" s="23"/>
    </row>
    <row r="7821" spans="1:1" x14ac:dyDescent="0.2">
      <c r="A7821" s="23"/>
    </row>
    <row r="7822" spans="1:1" x14ac:dyDescent="0.2">
      <c r="A7822" s="23"/>
    </row>
    <row r="7823" spans="1:1" x14ac:dyDescent="0.2">
      <c r="A7823" s="23"/>
    </row>
    <row r="7824" spans="1:1" x14ac:dyDescent="0.2">
      <c r="A7824" s="23"/>
    </row>
    <row r="7825" spans="1:1" x14ac:dyDescent="0.2">
      <c r="A7825" s="23"/>
    </row>
    <row r="7826" spans="1:1" x14ac:dyDescent="0.2">
      <c r="A7826" s="23"/>
    </row>
    <row r="7827" spans="1:1" x14ac:dyDescent="0.2">
      <c r="A7827" s="23"/>
    </row>
    <row r="7828" spans="1:1" x14ac:dyDescent="0.2">
      <c r="A7828" s="23"/>
    </row>
    <row r="7829" spans="1:1" x14ac:dyDescent="0.2">
      <c r="A7829" s="23"/>
    </row>
    <row r="7830" spans="1:1" x14ac:dyDescent="0.2">
      <c r="A7830" s="23"/>
    </row>
    <row r="7831" spans="1:1" x14ac:dyDescent="0.2">
      <c r="A7831" s="23"/>
    </row>
    <row r="7832" spans="1:1" x14ac:dyDescent="0.2">
      <c r="A7832" s="23"/>
    </row>
    <row r="7833" spans="1:1" x14ac:dyDescent="0.2">
      <c r="A7833" s="23"/>
    </row>
    <row r="7834" spans="1:1" x14ac:dyDescent="0.2">
      <c r="A7834" s="23"/>
    </row>
    <row r="7835" spans="1:1" x14ac:dyDescent="0.2">
      <c r="A7835" s="23"/>
    </row>
    <row r="7836" spans="1:1" x14ac:dyDescent="0.2">
      <c r="A7836" s="23"/>
    </row>
    <row r="7837" spans="1:1" x14ac:dyDescent="0.2">
      <c r="A7837" s="23"/>
    </row>
    <row r="7838" spans="1:1" x14ac:dyDescent="0.2">
      <c r="A7838" s="23"/>
    </row>
    <row r="7839" spans="1:1" x14ac:dyDescent="0.2">
      <c r="A7839" s="23"/>
    </row>
    <row r="7840" spans="1:1" x14ac:dyDescent="0.2">
      <c r="A7840" s="23"/>
    </row>
    <row r="7841" spans="1:1" x14ac:dyDescent="0.2">
      <c r="A7841" s="23"/>
    </row>
    <row r="7842" spans="1:1" x14ac:dyDescent="0.2">
      <c r="A7842" s="23"/>
    </row>
    <row r="7843" spans="1:1" x14ac:dyDescent="0.2">
      <c r="A7843" s="23"/>
    </row>
    <row r="7844" spans="1:1" x14ac:dyDescent="0.2">
      <c r="A7844" s="23"/>
    </row>
    <row r="7845" spans="1:1" x14ac:dyDescent="0.2">
      <c r="A7845" s="23"/>
    </row>
    <row r="7846" spans="1:1" x14ac:dyDescent="0.2">
      <c r="A7846" s="23"/>
    </row>
    <row r="7847" spans="1:1" x14ac:dyDescent="0.2">
      <c r="A7847" s="23"/>
    </row>
    <row r="7848" spans="1:1" x14ac:dyDescent="0.2">
      <c r="A7848" s="23"/>
    </row>
    <row r="7849" spans="1:1" x14ac:dyDescent="0.2">
      <c r="A7849" s="23"/>
    </row>
    <row r="7850" spans="1:1" x14ac:dyDescent="0.2">
      <c r="A7850" s="23"/>
    </row>
    <row r="7851" spans="1:1" x14ac:dyDescent="0.2">
      <c r="A7851" s="23"/>
    </row>
    <row r="7852" spans="1:1" x14ac:dyDescent="0.2">
      <c r="A7852" s="23"/>
    </row>
    <row r="7853" spans="1:1" x14ac:dyDescent="0.2">
      <c r="A7853" s="23"/>
    </row>
    <row r="7854" spans="1:1" x14ac:dyDescent="0.2">
      <c r="A7854" s="23"/>
    </row>
    <row r="7855" spans="1:1" x14ac:dyDescent="0.2">
      <c r="A7855" s="23"/>
    </row>
    <row r="7856" spans="1:1" x14ac:dyDescent="0.2">
      <c r="A7856" s="23"/>
    </row>
    <row r="7857" spans="1:1" x14ac:dyDescent="0.2">
      <c r="A7857" s="23"/>
    </row>
    <row r="7858" spans="1:1" x14ac:dyDescent="0.2">
      <c r="A7858" s="23"/>
    </row>
    <row r="7859" spans="1:1" x14ac:dyDescent="0.2">
      <c r="A7859" s="23"/>
    </row>
    <row r="7860" spans="1:1" x14ac:dyDescent="0.2">
      <c r="A7860" s="23"/>
    </row>
    <row r="7861" spans="1:1" x14ac:dyDescent="0.2">
      <c r="A7861" s="23"/>
    </row>
    <row r="7862" spans="1:1" x14ac:dyDescent="0.2">
      <c r="A7862" s="23"/>
    </row>
    <row r="7863" spans="1:1" x14ac:dyDescent="0.2">
      <c r="A7863" s="23"/>
    </row>
    <row r="7864" spans="1:1" x14ac:dyDescent="0.2">
      <c r="A7864" s="23"/>
    </row>
    <row r="7865" spans="1:1" x14ac:dyDescent="0.2">
      <c r="A7865" s="23"/>
    </row>
    <row r="7866" spans="1:1" x14ac:dyDescent="0.2">
      <c r="A7866" s="23"/>
    </row>
    <row r="7867" spans="1:1" x14ac:dyDescent="0.2">
      <c r="A7867" s="23"/>
    </row>
    <row r="7868" spans="1:1" x14ac:dyDescent="0.2">
      <c r="A7868" s="23"/>
    </row>
    <row r="7869" spans="1:1" x14ac:dyDescent="0.2">
      <c r="A7869" s="23"/>
    </row>
    <row r="7870" spans="1:1" x14ac:dyDescent="0.2">
      <c r="A7870" s="23"/>
    </row>
    <row r="7871" spans="1:1" x14ac:dyDescent="0.2">
      <c r="A7871" s="23"/>
    </row>
    <row r="7872" spans="1:1" x14ac:dyDescent="0.2">
      <c r="A7872" s="23"/>
    </row>
    <row r="7873" spans="1:1" x14ac:dyDescent="0.2">
      <c r="A7873" s="23"/>
    </row>
    <row r="7874" spans="1:1" x14ac:dyDescent="0.2">
      <c r="A7874" s="23"/>
    </row>
    <row r="7875" spans="1:1" x14ac:dyDescent="0.2">
      <c r="A7875" s="23"/>
    </row>
    <row r="7876" spans="1:1" x14ac:dyDescent="0.2">
      <c r="A7876" s="23"/>
    </row>
    <row r="7877" spans="1:1" x14ac:dyDescent="0.2">
      <c r="A7877" s="23"/>
    </row>
    <row r="7878" spans="1:1" x14ac:dyDescent="0.2">
      <c r="A7878" s="23"/>
    </row>
    <row r="7879" spans="1:1" x14ac:dyDescent="0.2">
      <c r="A7879" s="23"/>
    </row>
    <row r="7880" spans="1:1" x14ac:dyDescent="0.2">
      <c r="A7880" s="23"/>
    </row>
    <row r="7881" spans="1:1" x14ac:dyDescent="0.2">
      <c r="A7881" s="23"/>
    </row>
    <row r="7882" spans="1:1" x14ac:dyDescent="0.2">
      <c r="A7882" s="23"/>
    </row>
    <row r="7883" spans="1:1" x14ac:dyDescent="0.2">
      <c r="A7883" s="23"/>
    </row>
    <row r="7884" spans="1:1" x14ac:dyDescent="0.2">
      <c r="A7884" s="23"/>
    </row>
    <row r="7885" spans="1:1" x14ac:dyDescent="0.2">
      <c r="A7885" s="23"/>
    </row>
    <row r="7886" spans="1:1" x14ac:dyDescent="0.2">
      <c r="A7886" s="23"/>
    </row>
    <row r="7887" spans="1:1" x14ac:dyDescent="0.2">
      <c r="A7887" s="23"/>
    </row>
    <row r="7888" spans="1:1" x14ac:dyDescent="0.2">
      <c r="A7888" s="23"/>
    </row>
    <row r="7889" spans="1:1" x14ac:dyDescent="0.2">
      <c r="A7889" s="23"/>
    </row>
    <row r="7890" spans="1:1" x14ac:dyDescent="0.2">
      <c r="A7890" s="23"/>
    </row>
    <row r="7891" spans="1:1" x14ac:dyDescent="0.2">
      <c r="A7891" s="23"/>
    </row>
    <row r="7892" spans="1:1" x14ac:dyDescent="0.2">
      <c r="A7892" s="23"/>
    </row>
    <row r="7893" spans="1:1" x14ac:dyDescent="0.2">
      <c r="A7893" s="23"/>
    </row>
    <row r="7894" spans="1:1" x14ac:dyDescent="0.2">
      <c r="A7894" s="23"/>
    </row>
    <row r="7895" spans="1:1" x14ac:dyDescent="0.2">
      <c r="A7895" s="23"/>
    </row>
    <row r="7896" spans="1:1" x14ac:dyDescent="0.2">
      <c r="A7896" s="23"/>
    </row>
    <row r="7897" spans="1:1" x14ac:dyDescent="0.2">
      <c r="A7897" s="23"/>
    </row>
    <row r="7898" spans="1:1" x14ac:dyDescent="0.2">
      <c r="A7898" s="23"/>
    </row>
    <row r="7899" spans="1:1" x14ac:dyDescent="0.2">
      <c r="A7899" s="23"/>
    </row>
    <row r="7900" spans="1:1" x14ac:dyDescent="0.2">
      <c r="A7900" s="23"/>
    </row>
    <row r="7901" spans="1:1" x14ac:dyDescent="0.2">
      <c r="A7901" s="23"/>
    </row>
    <row r="7902" spans="1:1" x14ac:dyDescent="0.2">
      <c r="A7902" s="23"/>
    </row>
    <row r="7903" spans="1:1" x14ac:dyDescent="0.2">
      <c r="A7903" s="23"/>
    </row>
    <row r="7904" spans="1:1" x14ac:dyDescent="0.2">
      <c r="A7904" s="23"/>
    </row>
    <row r="7905" spans="1:1" x14ac:dyDescent="0.2">
      <c r="A7905" s="23"/>
    </row>
    <row r="7906" spans="1:1" x14ac:dyDescent="0.2">
      <c r="A7906" s="23"/>
    </row>
    <row r="7907" spans="1:1" x14ac:dyDescent="0.2">
      <c r="A7907" s="23"/>
    </row>
    <row r="7908" spans="1:1" x14ac:dyDescent="0.2">
      <c r="A7908" s="23"/>
    </row>
    <row r="7909" spans="1:1" x14ac:dyDescent="0.2">
      <c r="A7909" s="23"/>
    </row>
    <row r="7910" spans="1:1" x14ac:dyDescent="0.2">
      <c r="A7910" s="23"/>
    </row>
    <row r="7911" spans="1:1" x14ac:dyDescent="0.2">
      <c r="A7911" s="23"/>
    </row>
    <row r="7912" spans="1:1" x14ac:dyDescent="0.2">
      <c r="A7912" s="23"/>
    </row>
    <row r="7913" spans="1:1" x14ac:dyDescent="0.2">
      <c r="A7913" s="23"/>
    </row>
    <row r="7914" spans="1:1" x14ac:dyDescent="0.2">
      <c r="A7914" s="23"/>
    </row>
    <row r="7915" spans="1:1" x14ac:dyDescent="0.2">
      <c r="A7915" s="23"/>
    </row>
    <row r="7916" spans="1:1" x14ac:dyDescent="0.2">
      <c r="A7916" s="23"/>
    </row>
    <row r="7917" spans="1:1" x14ac:dyDescent="0.2">
      <c r="A7917" s="23"/>
    </row>
    <row r="7918" spans="1:1" x14ac:dyDescent="0.2">
      <c r="A7918" s="23"/>
    </row>
    <row r="7919" spans="1:1" x14ac:dyDescent="0.2">
      <c r="A7919" s="23"/>
    </row>
    <row r="7920" spans="1:1" x14ac:dyDescent="0.2">
      <c r="A7920" s="23"/>
    </row>
    <row r="7921" spans="1:1" x14ac:dyDescent="0.2">
      <c r="A7921" s="23"/>
    </row>
    <row r="7922" spans="1:1" x14ac:dyDescent="0.2">
      <c r="A7922" s="23"/>
    </row>
    <row r="7923" spans="1:1" x14ac:dyDescent="0.2">
      <c r="A7923" s="23"/>
    </row>
    <row r="7924" spans="1:1" x14ac:dyDescent="0.2">
      <c r="A7924" s="23"/>
    </row>
    <row r="7925" spans="1:1" x14ac:dyDescent="0.2">
      <c r="A7925" s="23"/>
    </row>
    <row r="7926" spans="1:1" x14ac:dyDescent="0.2">
      <c r="A7926" s="23"/>
    </row>
    <row r="7927" spans="1:1" x14ac:dyDescent="0.2">
      <c r="A7927" s="23"/>
    </row>
    <row r="7928" spans="1:1" x14ac:dyDescent="0.2">
      <c r="A7928" s="23"/>
    </row>
    <row r="7929" spans="1:1" x14ac:dyDescent="0.2">
      <c r="A7929" s="23"/>
    </row>
    <row r="7930" spans="1:1" x14ac:dyDescent="0.2">
      <c r="A7930" s="23"/>
    </row>
    <row r="7931" spans="1:1" x14ac:dyDescent="0.2">
      <c r="A7931" s="23"/>
    </row>
    <row r="7932" spans="1:1" x14ac:dyDescent="0.2">
      <c r="A7932" s="23"/>
    </row>
    <row r="7933" spans="1:1" x14ac:dyDescent="0.2">
      <c r="A7933" s="23"/>
    </row>
    <row r="7934" spans="1:1" x14ac:dyDescent="0.2">
      <c r="A7934" s="23"/>
    </row>
    <row r="7935" spans="1:1" x14ac:dyDescent="0.2">
      <c r="A7935" s="23"/>
    </row>
    <row r="7936" spans="1:1" x14ac:dyDescent="0.2">
      <c r="A7936" s="23"/>
    </row>
    <row r="7937" spans="1:1" x14ac:dyDescent="0.2">
      <c r="A7937" s="23"/>
    </row>
    <row r="7938" spans="1:1" x14ac:dyDescent="0.2">
      <c r="A7938" s="23"/>
    </row>
    <row r="7939" spans="1:1" x14ac:dyDescent="0.2">
      <c r="A7939" s="23"/>
    </row>
    <row r="7940" spans="1:1" x14ac:dyDescent="0.2">
      <c r="A7940" s="23"/>
    </row>
    <row r="7941" spans="1:1" x14ac:dyDescent="0.2">
      <c r="A7941" s="23"/>
    </row>
    <row r="7942" spans="1:1" x14ac:dyDescent="0.2">
      <c r="A7942" s="23"/>
    </row>
    <row r="7943" spans="1:1" x14ac:dyDescent="0.2">
      <c r="A7943" s="23"/>
    </row>
    <row r="7944" spans="1:1" x14ac:dyDescent="0.2">
      <c r="A7944" s="23"/>
    </row>
    <row r="7945" spans="1:1" x14ac:dyDescent="0.2">
      <c r="A7945" s="23"/>
    </row>
    <row r="7946" spans="1:1" x14ac:dyDescent="0.2">
      <c r="A7946" s="23"/>
    </row>
    <row r="7947" spans="1:1" x14ac:dyDescent="0.2">
      <c r="A7947" s="23"/>
    </row>
    <row r="7948" spans="1:1" x14ac:dyDescent="0.2">
      <c r="A7948" s="23"/>
    </row>
    <row r="7949" spans="1:1" x14ac:dyDescent="0.2">
      <c r="A7949" s="23"/>
    </row>
    <row r="7950" spans="1:1" x14ac:dyDescent="0.2">
      <c r="A7950" s="23"/>
    </row>
    <row r="7951" spans="1:1" x14ac:dyDescent="0.2">
      <c r="A7951" s="23"/>
    </row>
    <row r="7952" spans="1:1" x14ac:dyDescent="0.2">
      <c r="A7952" s="23"/>
    </row>
    <row r="7953" spans="1:1" x14ac:dyDescent="0.2">
      <c r="A7953" s="23"/>
    </row>
    <row r="7954" spans="1:1" x14ac:dyDescent="0.2">
      <c r="A7954" s="23"/>
    </row>
    <row r="7955" spans="1:1" x14ac:dyDescent="0.2">
      <c r="A7955" s="23"/>
    </row>
    <row r="7956" spans="1:1" x14ac:dyDescent="0.2">
      <c r="A7956" s="23"/>
    </row>
    <row r="7957" spans="1:1" x14ac:dyDescent="0.2">
      <c r="A7957" s="23"/>
    </row>
    <row r="7958" spans="1:1" x14ac:dyDescent="0.2">
      <c r="A7958" s="23"/>
    </row>
    <row r="7959" spans="1:1" x14ac:dyDescent="0.2">
      <c r="A7959" s="23"/>
    </row>
    <row r="7960" spans="1:1" x14ac:dyDescent="0.2">
      <c r="A7960" s="23"/>
    </row>
    <row r="7961" spans="1:1" x14ac:dyDescent="0.2">
      <c r="A7961" s="23"/>
    </row>
    <row r="7962" spans="1:1" x14ac:dyDescent="0.2">
      <c r="A7962" s="23"/>
    </row>
    <row r="7963" spans="1:1" x14ac:dyDescent="0.2">
      <c r="A7963" s="23"/>
    </row>
    <row r="7964" spans="1:1" x14ac:dyDescent="0.2">
      <c r="A7964" s="23"/>
    </row>
    <row r="7965" spans="1:1" x14ac:dyDescent="0.2">
      <c r="A7965" s="23"/>
    </row>
    <row r="7966" spans="1:1" x14ac:dyDescent="0.2">
      <c r="A7966" s="23"/>
    </row>
    <row r="7967" spans="1:1" x14ac:dyDescent="0.2">
      <c r="A7967" s="23"/>
    </row>
    <row r="7968" spans="1:1" x14ac:dyDescent="0.2">
      <c r="A7968" s="23"/>
    </row>
    <row r="7969" spans="1:1" x14ac:dyDescent="0.2">
      <c r="A7969" s="23"/>
    </row>
    <row r="7970" spans="1:1" x14ac:dyDescent="0.2">
      <c r="A7970" s="23"/>
    </row>
    <row r="7971" spans="1:1" x14ac:dyDescent="0.2">
      <c r="A7971" s="23"/>
    </row>
    <row r="7972" spans="1:1" x14ac:dyDescent="0.2">
      <c r="A7972" s="23"/>
    </row>
    <row r="7973" spans="1:1" x14ac:dyDescent="0.2">
      <c r="A7973" s="23"/>
    </row>
    <row r="7974" spans="1:1" x14ac:dyDescent="0.2">
      <c r="A7974" s="23"/>
    </row>
    <row r="7975" spans="1:1" x14ac:dyDescent="0.2">
      <c r="A7975" s="23"/>
    </row>
    <row r="7976" spans="1:1" x14ac:dyDescent="0.2">
      <c r="A7976" s="23"/>
    </row>
    <row r="7977" spans="1:1" x14ac:dyDescent="0.2">
      <c r="A7977" s="23"/>
    </row>
    <row r="7978" spans="1:1" x14ac:dyDescent="0.2">
      <c r="A7978" s="23"/>
    </row>
    <row r="7979" spans="1:1" x14ac:dyDescent="0.2">
      <c r="A7979" s="23"/>
    </row>
    <row r="7980" spans="1:1" x14ac:dyDescent="0.2">
      <c r="A7980" s="23"/>
    </row>
    <row r="7981" spans="1:1" x14ac:dyDescent="0.2">
      <c r="A7981" s="23"/>
    </row>
    <row r="7982" spans="1:1" x14ac:dyDescent="0.2">
      <c r="A7982" s="23"/>
    </row>
    <row r="7983" spans="1:1" x14ac:dyDescent="0.2">
      <c r="A7983" s="23"/>
    </row>
    <row r="7984" spans="1:1" x14ac:dyDescent="0.2">
      <c r="A7984" s="23"/>
    </row>
    <row r="7985" spans="1:1" x14ac:dyDescent="0.2">
      <c r="A7985" s="23"/>
    </row>
    <row r="7986" spans="1:1" x14ac:dyDescent="0.2">
      <c r="A7986" s="23"/>
    </row>
    <row r="7987" spans="1:1" x14ac:dyDescent="0.2">
      <c r="A7987" s="23"/>
    </row>
    <row r="7988" spans="1:1" x14ac:dyDescent="0.2">
      <c r="A7988" s="23"/>
    </row>
    <row r="7989" spans="1:1" x14ac:dyDescent="0.2">
      <c r="A7989" s="23"/>
    </row>
    <row r="7990" spans="1:1" x14ac:dyDescent="0.2">
      <c r="A7990" s="23"/>
    </row>
    <row r="7991" spans="1:1" x14ac:dyDescent="0.2">
      <c r="A7991" s="23"/>
    </row>
    <row r="7992" spans="1:1" x14ac:dyDescent="0.2">
      <c r="A7992" s="23"/>
    </row>
    <row r="7993" spans="1:1" x14ac:dyDescent="0.2">
      <c r="A7993" s="23"/>
    </row>
    <row r="7994" spans="1:1" x14ac:dyDescent="0.2">
      <c r="A7994" s="23"/>
    </row>
    <row r="7995" spans="1:1" x14ac:dyDescent="0.2">
      <c r="A7995" s="23"/>
    </row>
    <row r="7996" spans="1:1" x14ac:dyDescent="0.2">
      <c r="A7996" s="23"/>
    </row>
    <row r="7997" spans="1:1" x14ac:dyDescent="0.2">
      <c r="A7997" s="23"/>
    </row>
    <row r="7998" spans="1:1" x14ac:dyDescent="0.2">
      <c r="A7998" s="23"/>
    </row>
    <row r="7999" spans="1:1" x14ac:dyDescent="0.2">
      <c r="A7999" s="23"/>
    </row>
    <row r="8000" spans="1:1" x14ac:dyDescent="0.2">
      <c r="A8000" s="23"/>
    </row>
    <row r="8001" spans="1:1" x14ac:dyDescent="0.2">
      <c r="A8001" s="23"/>
    </row>
    <row r="8002" spans="1:1" x14ac:dyDescent="0.2">
      <c r="A8002" s="23"/>
    </row>
    <row r="8003" spans="1:1" x14ac:dyDescent="0.2">
      <c r="A8003" s="23"/>
    </row>
    <row r="8004" spans="1:1" x14ac:dyDescent="0.2">
      <c r="A8004" s="23"/>
    </row>
    <row r="8005" spans="1:1" x14ac:dyDescent="0.2">
      <c r="A8005" s="23"/>
    </row>
    <row r="8006" spans="1:1" x14ac:dyDescent="0.2">
      <c r="A8006" s="23"/>
    </row>
    <row r="8007" spans="1:1" x14ac:dyDescent="0.2">
      <c r="A8007" s="23"/>
    </row>
    <row r="8008" spans="1:1" x14ac:dyDescent="0.2">
      <c r="A8008" s="23"/>
    </row>
    <row r="8009" spans="1:1" x14ac:dyDescent="0.2">
      <c r="A8009" s="23"/>
    </row>
    <row r="8010" spans="1:1" x14ac:dyDescent="0.2">
      <c r="A8010" s="23"/>
    </row>
    <row r="8011" spans="1:1" x14ac:dyDescent="0.2">
      <c r="A8011" s="23"/>
    </row>
    <row r="8012" spans="1:1" x14ac:dyDescent="0.2">
      <c r="A8012" s="23"/>
    </row>
    <row r="8013" spans="1:1" x14ac:dyDescent="0.2">
      <c r="A8013" s="23"/>
    </row>
    <row r="8014" spans="1:1" x14ac:dyDescent="0.2">
      <c r="A8014" s="23"/>
    </row>
    <row r="8015" spans="1:1" x14ac:dyDescent="0.2">
      <c r="A8015" s="23"/>
    </row>
    <row r="8016" spans="1:1" x14ac:dyDescent="0.2">
      <c r="A8016" s="23"/>
    </row>
    <row r="8017" spans="1:1" x14ac:dyDescent="0.2">
      <c r="A8017" s="23"/>
    </row>
    <row r="8018" spans="1:1" x14ac:dyDescent="0.2">
      <c r="A8018" s="23"/>
    </row>
    <row r="8019" spans="1:1" x14ac:dyDescent="0.2">
      <c r="A8019" s="23"/>
    </row>
    <row r="8020" spans="1:1" x14ac:dyDescent="0.2">
      <c r="A8020" s="23"/>
    </row>
    <row r="8021" spans="1:1" x14ac:dyDescent="0.2">
      <c r="A8021" s="23"/>
    </row>
    <row r="8022" spans="1:1" x14ac:dyDescent="0.2">
      <c r="A8022" s="23"/>
    </row>
    <row r="8023" spans="1:1" x14ac:dyDescent="0.2">
      <c r="A8023" s="23"/>
    </row>
    <row r="8024" spans="1:1" x14ac:dyDescent="0.2">
      <c r="A8024" s="23"/>
    </row>
    <row r="8025" spans="1:1" x14ac:dyDescent="0.2">
      <c r="A8025" s="23"/>
    </row>
    <row r="8026" spans="1:1" x14ac:dyDescent="0.2">
      <c r="A8026" s="23"/>
    </row>
    <row r="8027" spans="1:1" x14ac:dyDescent="0.2">
      <c r="A8027" s="23"/>
    </row>
    <row r="8028" spans="1:1" x14ac:dyDescent="0.2">
      <c r="A8028" s="23"/>
    </row>
    <row r="8029" spans="1:1" x14ac:dyDescent="0.2">
      <c r="A8029" s="23"/>
    </row>
    <row r="8030" spans="1:1" x14ac:dyDescent="0.2">
      <c r="A8030" s="23"/>
    </row>
    <row r="8031" spans="1:1" x14ac:dyDescent="0.2">
      <c r="A8031" s="23"/>
    </row>
    <row r="8032" spans="1:1" x14ac:dyDescent="0.2">
      <c r="A8032" s="23"/>
    </row>
    <row r="8033" spans="1:1" x14ac:dyDescent="0.2">
      <c r="A8033" s="23"/>
    </row>
    <row r="8034" spans="1:1" x14ac:dyDescent="0.2">
      <c r="A8034" s="23"/>
    </row>
    <row r="8035" spans="1:1" x14ac:dyDescent="0.2">
      <c r="A8035" s="23"/>
    </row>
    <row r="8036" spans="1:1" x14ac:dyDescent="0.2">
      <c r="A8036" s="23"/>
    </row>
    <row r="8037" spans="1:1" x14ac:dyDescent="0.2">
      <c r="A8037" s="23"/>
    </row>
    <row r="8038" spans="1:1" x14ac:dyDescent="0.2">
      <c r="A8038" s="23"/>
    </row>
    <row r="8039" spans="1:1" x14ac:dyDescent="0.2">
      <c r="A8039" s="23"/>
    </row>
    <row r="8040" spans="1:1" x14ac:dyDescent="0.2">
      <c r="A8040" s="23"/>
    </row>
    <row r="8041" spans="1:1" x14ac:dyDescent="0.2">
      <c r="A8041" s="23"/>
    </row>
    <row r="8042" spans="1:1" x14ac:dyDescent="0.2">
      <c r="A8042" s="23"/>
    </row>
    <row r="8043" spans="1:1" x14ac:dyDescent="0.2">
      <c r="A8043" s="23"/>
    </row>
    <row r="8044" spans="1:1" x14ac:dyDescent="0.2">
      <c r="A8044" s="23"/>
    </row>
    <row r="8045" spans="1:1" x14ac:dyDescent="0.2">
      <c r="A8045" s="23"/>
    </row>
    <row r="8046" spans="1:1" x14ac:dyDescent="0.2">
      <c r="A8046" s="23"/>
    </row>
    <row r="8047" spans="1:1" x14ac:dyDescent="0.2">
      <c r="A8047" s="23"/>
    </row>
    <row r="8048" spans="1:1" x14ac:dyDescent="0.2">
      <c r="A8048" s="23"/>
    </row>
    <row r="8049" spans="1:1" x14ac:dyDescent="0.2">
      <c r="A8049" s="23"/>
    </row>
    <row r="8050" spans="1:1" x14ac:dyDescent="0.2">
      <c r="A8050" s="23"/>
    </row>
    <row r="8051" spans="1:1" x14ac:dyDescent="0.2">
      <c r="A8051" s="23"/>
    </row>
    <row r="8052" spans="1:1" x14ac:dyDescent="0.2">
      <c r="A8052" s="23"/>
    </row>
    <row r="8053" spans="1:1" x14ac:dyDescent="0.2">
      <c r="A8053" s="23"/>
    </row>
    <row r="8054" spans="1:1" x14ac:dyDescent="0.2">
      <c r="A8054" s="23"/>
    </row>
    <row r="8055" spans="1:1" x14ac:dyDescent="0.2">
      <c r="A8055" s="23"/>
    </row>
    <row r="8056" spans="1:1" x14ac:dyDescent="0.2">
      <c r="A8056" s="23"/>
    </row>
    <row r="8057" spans="1:1" x14ac:dyDescent="0.2">
      <c r="A8057" s="23"/>
    </row>
    <row r="8058" spans="1:1" x14ac:dyDescent="0.2">
      <c r="A8058" s="23"/>
    </row>
    <row r="8059" spans="1:1" x14ac:dyDescent="0.2">
      <c r="A8059" s="23"/>
    </row>
    <row r="8060" spans="1:1" x14ac:dyDescent="0.2">
      <c r="A8060" s="23"/>
    </row>
    <row r="8061" spans="1:1" x14ac:dyDescent="0.2">
      <c r="A8061" s="23"/>
    </row>
    <row r="8062" spans="1:1" x14ac:dyDescent="0.2">
      <c r="A8062" s="23"/>
    </row>
    <row r="8063" spans="1:1" x14ac:dyDescent="0.2">
      <c r="A8063" s="23"/>
    </row>
    <row r="8064" spans="1:1" x14ac:dyDescent="0.2">
      <c r="A8064" s="23"/>
    </row>
    <row r="8065" spans="1:1" x14ac:dyDescent="0.2">
      <c r="A8065" s="23"/>
    </row>
    <row r="8066" spans="1:1" x14ac:dyDescent="0.2">
      <c r="A8066" s="23"/>
    </row>
    <row r="8067" spans="1:1" x14ac:dyDescent="0.2">
      <c r="A8067" s="23"/>
    </row>
    <row r="8068" spans="1:1" x14ac:dyDescent="0.2">
      <c r="A8068" s="23"/>
    </row>
    <row r="8069" spans="1:1" x14ac:dyDescent="0.2">
      <c r="A8069" s="23"/>
    </row>
    <row r="8070" spans="1:1" x14ac:dyDescent="0.2">
      <c r="A8070" s="23"/>
    </row>
    <row r="8071" spans="1:1" x14ac:dyDescent="0.2">
      <c r="A8071" s="23"/>
    </row>
    <row r="8072" spans="1:1" x14ac:dyDescent="0.2">
      <c r="A8072" s="23"/>
    </row>
    <row r="8073" spans="1:1" x14ac:dyDescent="0.2">
      <c r="A8073" s="23"/>
    </row>
    <row r="8074" spans="1:1" x14ac:dyDescent="0.2">
      <c r="A8074" s="23"/>
    </row>
    <row r="8075" spans="1:1" x14ac:dyDescent="0.2">
      <c r="A8075" s="23"/>
    </row>
    <row r="8076" spans="1:1" x14ac:dyDescent="0.2">
      <c r="A8076" s="23"/>
    </row>
    <row r="8077" spans="1:1" x14ac:dyDescent="0.2">
      <c r="A8077" s="23"/>
    </row>
    <row r="8078" spans="1:1" x14ac:dyDescent="0.2">
      <c r="A8078" s="23"/>
    </row>
    <row r="8079" spans="1:1" x14ac:dyDescent="0.2">
      <c r="A8079" s="23"/>
    </row>
    <row r="8080" spans="1:1" x14ac:dyDescent="0.2">
      <c r="A8080" s="23"/>
    </row>
    <row r="8081" spans="1:1" x14ac:dyDescent="0.2">
      <c r="A8081" s="23"/>
    </row>
    <row r="8082" spans="1:1" x14ac:dyDescent="0.2">
      <c r="A8082" s="23"/>
    </row>
    <row r="8083" spans="1:1" x14ac:dyDescent="0.2">
      <c r="A8083" s="23"/>
    </row>
    <row r="8084" spans="1:1" x14ac:dyDescent="0.2">
      <c r="A8084" s="23"/>
    </row>
    <row r="8085" spans="1:1" x14ac:dyDescent="0.2">
      <c r="A8085" s="23"/>
    </row>
    <row r="8086" spans="1:1" x14ac:dyDescent="0.2">
      <c r="A8086" s="23"/>
    </row>
    <row r="8087" spans="1:1" x14ac:dyDescent="0.2">
      <c r="A8087" s="23"/>
    </row>
    <row r="8088" spans="1:1" x14ac:dyDescent="0.2">
      <c r="A8088" s="23"/>
    </row>
    <row r="8089" spans="1:1" x14ac:dyDescent="0.2">
      <c r="A8089" s="23"/>
    </row>
    <row r="8090" spans="1:1" x14ac:dyDescent="0.2">
      <c r="A8090" s="23"/>
    </row>
    <row r="8091" spans="1:1" x14ac:dyDescent="0.2">
      <c r="A8091" s="23"/>
    </row>
    <row r="8092" spans="1:1" x14ac:dyDescent="0.2">
      <c r="A8092" s="23"/>
    </row>
    <row r="8093" spans="1:1" x14ac:dyDescent="0.2">
      <c r="A8093" s="23"/>
    </row>
    <row r="8094" spans="1:1" x14ac:dyDescent="0.2">
      <c r="A8094" s="23"/>
    </row>
    <row r="8095" spans="1:1" x14ac:dyDescent="0.2">
      <c r="A8095" s="23"/>
    </row>
    <row r="8096" spans="1:1" x14ac:dyDescent="0.2">
      <c r="A8096" s="23"/>
    </row>
    <row r="8097" spans="1:1" x14ac:dyDescent="0.2">
      <c r="A8097" s="23"/>
    </row>
    <row r="8098" spans="1:1" x14ac:dyDescent="0.2">
      <c r="A8098" s="23"/>
    </row>
    <row r="8099" spans="1:1" x14ac:dyDescent="0.2">
      <c r="A8099" s="23"/>
    </row>
    <row r="8100" spans="1:1" x14ac:dyDescent="0.2">
      <c r="A8100" s="23"/>
    </row>
    <row r="8101" spans="1:1" x14ac:dyDescent="0.2">
      <c r="A8101" s="23"/>
    </row>
    <row r="8102" spans="1:1" x14ac:dyDescent="0.2">
      <c r="A8102" s="23"/>
    </row>
    <row r="8103" spans="1:1" x14ac:dyDescent="0.2">
      <c r="A8103" s="23"/>
    </row>
    <row r="8104" spans="1:1" x14ac:dyDescent="0.2">
      <c r="A8104" s="23"/>
    </row>
    <row r="8105" spans="1:1" x14ac:dyDescent="0.2">
      <c r="A8105" s="23"/>
    </row>
    <row r="8106" spans="1:1" x14ac:dyDescent="0.2">
      <c r="A8106" s="23"/>
    </row>
    <row r="8107" spans="1:1" x14ac:dyDescent="0.2">
      <c r="A8107" s="23"/>
    </row>
    <row r="8108" spans="1:1" x14ac:dyDescent="0.2">
      <c r="A8108" s="23"/>
    </row>
    <row r="8109" spans="1:1" x14ac:dyDescent="0.2">
      <c r="A8109" s="23"/>
    </row>
    <row r="8110" spans="1:1" x14ac:dyDescent="0.2">
      <c r="A8110" s="23"/>
    </row>
    <row r="8111" spans="1:1" x14ac:dyDescent="0.2">
      <c r="A8111" s="23"/>
    </row>
    <row r="8112" spans="1:1" x14ac:dyDescent="0.2">
      <c r="A8112" s="23"/>
    </row>
    <row r="8113" spans="1:1" x14ac:dyDescent="0.2">
      <c r="A8113" s="23"/>
    </row>
    <row r="8114" spans="1:1" x14ac:dyDescent="0.2">
      <c r="A8114" s="23"/>
    </row>
    <row r="8115" spans="1:1" x14ac:dyDescent="0.2">
      <c r="A8115" s="23"/>
    </row>
    <row r="8116" spans="1:1" x14ac:dyDescent="0.2">
      <c r="A8116" s="23"/>
    </row>
    <row r="8117" spans="1:1" x14ac:dyDescent="0.2">
      <c r="A8117" s="23"/>
    </row>
    <row r="8118" spans="1:1" x14ac:dyDescent="0.2">
      <c r="A8118" s="23"/>
    </row>
    <row r="8119" spans="1:1" x14ac:dyDescent="0.2">
      <c r="A8119" s="23"/>
    </row>
    <row r="8120" spans="1:1" x14ac:dyDescent="0.2">
      <c r="A8120" s="23"/>
    </row>
    <row r="8121" spans="1:1" x14ac:dyDescent="0.2">
      <c r="A8121" s="23"/>
    </row>
    <row r="8122" spans="1:1" x14ac:dyDescent="0.2">
      <c r="A8122" s="23"/>
    </row>
    <row r="8123" spans="1:1" x14ac:dyDescent="0.2">
      <c r="A8123" s="23"/>
    </row>
    <row r="8124" spans="1:1" x14ac:dyDescent="0.2">
      <c r="A8124" s="23"/>
    </row>
    <row r="8125" spans="1:1" x14ac:dyDescent="0.2">
      <c r="A8125" s="23"/>
    </row>
    <row r="8126" spans="1:1" x14ac:dyDescent="0.2">
      <c r="A8126" s="23"/>
    </row>
    <row r="8127" spans="1:1" x14ac:dyDescent="0.2">
      <c r="A8127" s="23"/>
    </row>
    <row r="8128" spans="1:1" x14ac:dyDescent="0.2">
      <c r="A8128" s="23"/>
    </row>
    <row r="8129" spans="1:1" x14ac:dyDescent="0.2">
      <c r="A8129" s="23"/>
    </row>
    <row r="8130" spans="1:1" x14ac:dyDescent="0.2">
      <c r="A8130" s="23"/>
    </row>
    <row r="8131" spans="1:1" x14ac:dyDescent="0.2">
      <c r="A8131" s="23"/>
    </row>
    <row r="8132" spans="1:1" x14ac:dyDescent="0.2">
      <c r="A8132" s="23"/>
    </row>
    <row r="8133" spans="1:1" x14ac:dyDescent="0.2">
      <c r="A8133" s="23"/>
    </row>
    <row r="8134" spans="1:1" x14ac:dyDescent="0.2">
      <c r="A8134" s="23"/>
    </row>
    <row r="8135" spans="1:1" x14ac:dyDescent="0.2">
      <c r="A8135" s="23"/>
    </row>
    <row r="8136" spans="1:1" x14ac:dyDescent="0.2">
      <c r="A8136" s="23"/>
    </row>
    <row r="8137" spans="1:1" x14ac:dyDescent="0.2">
      <c r="A8137" s="23"/>
    </row>
    <row r="8138" spans="1:1" x14ac:dyDescent="0.2">
      <c r="A8138" s="23"/>
    </row>
    <row r="8139" spans="1:1" x14ac:dyDescent="0.2">
      <c r="A8139" s="23"/>
    </row>
    <row r="8140" spans="1:1" x14ac:dyDescent="0.2">
      <c r="A8140" s="23"/>
    </row>
    <row r="8141" spans="1:1" x14ac:dyDescent="0.2">
      <c r="A8141" s="23"/>
    </row>
    <row r="8142" spans="1:1" x14ac:dyDescent="0.2">
      <c r="A8142" s="23"/>
    </row>
    <row r="8143" spans="1:1" x14ac:dyDescent="0.2">
      <c r="A8143" s="23"/>
    </row>
    <row r="8144" spans="1:1" x14ac:dyDescent="0.2">
      <c r="A8144" s="23"/>
    </row>
    <row r="8145" spans="1:1" x14ac:dyDescent="0.2">
      <c r="A8145" s="23"/>
    </row>
    <row r="8146" spans="1:1" x14ac:dyDescent="0.2">
      <c r="A8146" s="23"/>
    </row>
    <row r="8147" spans="1:1" x14ac:dyDescent="0.2">
      <c r="A8147" s="23"/>
    </row>
    <row r="8148" spans="1:1" x14ac:dyDescent="0.2">
      <c r="A8148" s="23"/>
    </row>
    <row r="8149" spans="1:1" x14ac:dyDescent="0.2">
      <c r="A8149" s="23"/>
    </row>
    <row r="8150" spans="1:1" x14ac:dyDescent="0.2">
      <c r="A8150" s="23"/>
    </row>
    <row r="8151" spans="1:1" x14ac:dyDescent="0.2">
      <c r="A8151" s="23"/>
    </row>
    <row r="8152" spans="1:1" x14ac:dyDescent="0.2">
      <c r="A8152" s="23"/>
    </row>
    <row r="8153" spans="1:1" x14ac:dyDescent="0.2">
      <c r="A8153" s="23"/>
    </row>
    <row r="8154" spans="1:1" x14ac:dyDescent="0.2">
      <c r="A8154" s="23"/>
    </row>
    <row r="8155" spans="1:1" x14ac:dyDescent="0.2">
      <c r="A8155" s="23"/>
    </row>
    <row r="8156" spans="1:1" x14ac:dyDescent="0.2">
      <c r="A8156" s="23"/>
    </row>
    <row r="8157" spans="1:1" x14ac:dyDescent="0.2">
      <c r="A8157" s="23"/>
    </row>
    <row r="8158" spans="1:1" x14ac:dyDescent="0.2">
      <c r="A8158" s="23"/>
    </row>
    <row r="8159" spans="1:1" x14ac:dyDescent="0.2">
      <c r="A8159" s="23"/>
    </row>
    <row r="8160" spans="1:1" x14ac:dyDescent="0.2">
      <c r="A8160" s="23"/>
    </row>
    <row r="8161" spans="1:1" x14ac:dyDescent="0.2">
      <c r="A8161" s="23"/>
    </row>
    <row r="8162" spans="1:1" x14ac:dyDescent="0.2">
      <c r="A8162" s="23"/>
    </row>
    <row r="8163" spans="1:1" x14ac:dyDescent="0.2">
      <c r="A8163" s="23"/>
    </row>
    <row r="8164" spans="1:1" x14ac:dyDescent="0.2">
      <c r="A8164" s="23"/>
    </row>
    <row r="8165" spans="1:1" x14ac:dyDescent="0.2">
      <c r="A8165" s="23"/>
    </row>
    <row r="8166" spans="1:1" x14ac:dyDescent="0.2">
      <c r="A8166" s="23"/>
    </row>
    <row r="8167" spans="1:1" x14ac:dyDescent="0.2">
      <c r="A8167" s="23"/>
    </row>
    <row r="8168" spans="1:1" x14ac:dyDescent="0.2">
      <c r="A8168" s="23"/>
    </row>
    <row r="8169" spans="1:1" x14ac:dyDescent="0.2">
      <c r="A8169" s="23"/>
    </row>
    <row r="8170" spans="1:1" x14ac:dyDescent="0.2">
      <c r="A8170" s="23"/>
    </row>
    <row r="8171" spans="1:1" x14ac:dyDescent="0.2">
      <c r="A8171" s="23"/>
    </row>
    <row r="8172" spans="1:1" x14ac:dyDescent="0.2">
      <c r="A8172" s="23"/>
    </row>
    <row r="8173" spans="1:1" x14ac:dyDescent="0.2">
      <c r="A8173" s="23"/>
    </row>
    <row r="8174" spans="1:1" x14ac:dyDescent="0.2">
      <c r="A8174" s="23"/>
    </row>
    <row r="8175" spans="1:1" x14ac:dyDescent="0.2">
      <c r="A8175" s="23"/>
    </row>
    <row r="8176" spans="1:1" x14ac:dyDescent="0.2">
      <c r="A8176" s="23"/>
    </row>
    <row r="8177" spans="1:1" x14ac:dyDescent="0.2">
      <c r="A8177" s="23"/>
    </row>
    <row r="8178" spans="1:1" x14ac:dyDescent="0.2">
      <c r="A8178" s="23"/>
    </row>
    <row r="8179" spans="1:1" x14ac:dyDescent="0.2">
      <c r="A8179" s="23"/>
    </row>
    <row r="8180" spans="1:1" x14ac:dyDescent="0.2">
      <c r="A8180" s="23"/>
    </row>
    <row r="8181" spans="1:1" x14ac:dyDescent="0.2">
      <c r="A8181" s="23"/>
    </row>
    <row r="8182" spans="1:1" x14ac:dyDescent="0.2">
      <c r="A8182" s="23"/>
    </row>
    <row r="8183" spans="1:1" x14ac:dyDescent="0.2">
      <c r="A8183" s="23"/>
    </row>
    <row r="8184" spans="1:1" x14ac:dyDescent="0.2">
      <c r="A8184" s="23"/>
    </row>
    <row r="8185" spans="1:1" x14ac:dyDescent="0.2">
      <c r="A8185" s="23"/>
    </row>
    <row r="8186" spans="1:1" x14ac:dyDescent="0.2">
      <c r="A8186" s="23"/>
    </row>
    <row r="8187" spans="1:1" x14ac:dyDescent="0.2">
      <c r="A8187" s="23"/>
    </row>
    <row r="8188" spans="1:1" x14ac:dyDescent="0.2">
      <c r="A8188" s="23"/>
    </row>
    <row r="8189" spans="1:1" x14ac:dyDescent="0.2">
      <c r="A8189" s="23"/>
    </row>
    <row r="8190" spans="1:1" x14ac:dyDescent="0.2">
      <c r="A8190" s="23"/>
    </row>
    <row r="8191" spans="1:1" x14ac:dyDescent="0.2">
      <c r="A8191" s="23"/>
    </row>
    <row r="8192" spans="1:1" x14ac:dyDescent="0.2">
      <c r="A8192" s="23"/>
    </row>
    <row r="8193" spans="1:1" x14ac:dyDescent="0.2">
      <c r="A8193" s="23"/>
    </row>
    <row r="8194" spans="1:1" x14ac:dyDescent="0.2">
      <c r="A8194" s="23"/>
    </row>
    <row r="8195" spans="1:1" x14ac:dyDescent="0.2">
      <c r="A8195" s="23"/>
    </row>
    <row r="8196" spans="1:1" x14ac:dyDescent="0.2">
      <c r="A8196" s="23"/>
    </row>
    <row r="8197" spans="1:1" x14ac:dyDescent="0.2">
      <c r="A8197" s="23"/>
    </row>
    <row r="8198" spans="1:1" x14ac:dyDescent="0.2">
      <c r="A8198" s="23"/>
    </row>
    <row r="8199" spans="1:1" x14ac:dyDescent="0.2">
      <c r="A8199" s="23"/>
    </row>
    <row r="8200" spans="1:1" x14ac:dyDescent="0.2">
      <c r="A8200" s="23"/>
    </row>
    <row r="8201" spans="1:1" x14ac:dyDescent="0.2">
      <c r="A8201" s="23"/>
    </row>
    <row r="8202" spans="1:1" x14ac:dyDescent="0.2">
      <c r="A8202" s="23"/>
    </row>
    <row r="8203" spans="1:1" x14ac:dyDescent="0.2">
      <c r="A8203" s="23"/>
    </row>
    <row r="8204" spans="1:1" x14ac:dyDescent="0.2">
      <c r="A8204" s="23"/>
    </row>
    <row r="8205" spans="1:1" x14ac:dyDescent="0.2">
      <c r="A8205" s="23"/>
    </row>
    <row r="8206" spans="1:1" x14ac:dyDescent="0.2">
      <c r="A8206" s="23"/>
    </row>
    <row r="8207" spans="1:1" x14ac:dyDescent="0.2">
      <c r="A8207" s="23"/>
    </row>
    <row r="8208" spans="1:1" x14ac:dyDescent="0.2">
      <c r="A8208" s="23"/>
    </row>
    <row r="8209" spans="1:1" x14ac:dyDescent="0.2">
      <c r="A8209" s="23"/>
    </row>
    <row r="8210" spans="1:1" x14ac:dyDescent="0.2">
      <c r="A8210" s="23"/>
    </row>
    <row r="8211" spans="1:1" x14ac:dyDescent="0.2">
      <c r="A8211" s="23"/>
    </row>
    <row r="8212" spans="1:1" x14ac:dyDescent="0.2">
      <c r="A8212" s="23"/>
    </row>
    <row r="8213" spans="1:1" x14ac:dyDescent="0.2">
      <c r="A8213" s="23"/>
    </row>
    <row r="8214" spans="1:1" x14ac:dyDescent="0.2">
      <c r="A8214" s="23"/>
    </row>
    <row r="8215" spans="1:1" x14ac:dyDescent="0.2">
      <c r="A8215" s="23"/>
    </row>
    <row r="8216" spans="1:1" x14ac:dyDescent="0.2">
      <c r="A8216" s="23"/>
    </row>
    <row r="8217" spans="1:1" x14ac:dyDescent="0.2">
      <c r="A8217" s="23"/>
    </row>
    <row r="8218" spans="1:1" x14ac:dyDescent="0.2">
      <c r="A8218" s="23"/>
    </row>
    <row r="8219" spans="1:1" x14ac:dyDescent="0.2">
      <c r="A8219" s="23"/>
    </row>
    <row r="8220" spans="1:1" x14ac:dyDescent="0.2">
      <c r="A8220" s="23"/>
    </row>
    <row r="8221" spans="1:1" x14ac:dyDescent="0.2">
      <c r="A8221" s="23"/>
    </row>
    <row r="8222" spans="1:1" x14ac:dyDescent="0.2">
      <c r="A8222" s="23"/>
    </row>
    <row r="8223" spans="1:1" x14ac:dyDescent="0.2">
      <c r="A8223" s="23"/>
    </row>
    <row r="8224" spans="1:1" x14ac:dyDescent="0.2">
      <c r="A8224" s="23"/>
    </row>
    <row r="8225" spans="1:1" x14ac:dyDescent="0.2">
      <c r="A8225" s="23"/>
    </row>
    <row r="8226" spans="1:1" x14ac:dyDescent="0.2">
      <c r="A8226" s="23"/>
    </row>
    <row r="8227" spans="1:1" x14ac:dyDescent="0.2">
      <c r="A8227" s="23"/>
    </row>
    <row r="8228" spans="1:1" x14ac:dyDescent="0.2">
      <c r="A8228" s="23"/>
    </row>
    <row r="8229" spans="1:1" x14ac:dyDescent="0.2">
      <c r="A8229" s="23"/>
    </row>
    <row r="8230" spans="1:1" x14ac:dyDescent="0.2">
      <c r="A8230" s="23"/>
    </row>
    <row r="8231" spans="1:1" x14ac:dyDescent="0.2">
      <c r="A8231" s="23"/>
    </row>
    <row r="8232" spans="1:1" x14ac:dyDescent="0.2">
      <c r="A8232" s="23"/>
    </row>
    <row r="8233" spans="1:1" x14ac:dyDescent="0.2">
      <c r="A8233" s="23"/>
    </row>
    <row r="8234" spans="1:1" x14ac:dyDescent="0.2">
      <c r="A8234" s="23"/>
    </row>
    <row r="8235" spans="1:1" x14ac:dyDescent="0.2">
      <c r="A8235" s="23"/>
    </row>
    <row r="8236" spans="1:1" x14ac:dyDescent="0.2">
      <c r="A8236" s="23"/>
    </row>
    <row r="8237" spans="1:1" x14ac:dyDescent="0.2">
      <c r="A8237" s="23"/>
    </row>
    <row r="8238" spans="1:1" x14ac:dyDescent="0.2">
      <c r="A8238" s="23"/>
    </row>
    <row r="8239" spans="1:1" x14ac:dyDescent="0.2">
      <c r="A8239" s="23"/>
    </row>
    <row r="8240" spans="1:1" x14ac:dyDescent="0.2">
      <c r="A8240" s="23"/>
    </row>
    <row r="8241" spans="1:1" x14ac:dyDescent="0.2">
      <c r="A8241" s="23"/>
    </row>
    <row r="8242" spans="1:1" x14ac:dyDescent="0.2">
      <c r="A8242" s="23"/>
    </row>
    <row r="8243" spans="1:1" x14ac:dyDescent="0.2">
      <c r="A8243" s="23"/>
    </row>
    <row r="8244" spans="1:1" x14ac:dyDescent="0.2">
      <c r="A8244" s="23"/>
    </row>
    <row r="8245" spans="1:1" x14ac:dyDescent="0.2">
      <c r="A8245" s="23"/>
    </row>
    <row r="8246" spans="1:1" x14ac:dyDescent="0.2">
      <c r="A8246" s="23"/>
    </row>
    <row r="8247" spans="1:1" x14ac:dyDescent="0.2">
      <c r="A8247" s="23"/>
    </row>
    <row r="8248" spans="1:1" x14ac:dyDescent="0.2">
      <c r="A8248" s="23"/>
    </row>
    <row r="8249" spans="1:1" x14ac:dyDescent="0.2">
      <c r="A8249" s="23"/>
    </row>
    <row r="8250" spans="1:1" x14ac:dyDescent="0.2">
      <c r="A8250" s="23"/>
    </row>
    <row r="8251" spans="1:1" x14ac:dyDescent="0.2">
      <c r="A8251" s="23"/>
    </row>
    <row r="8252" spans="1:1" x14ac:dyDescent="0.2">
      <c r="A8252" s="23"/>
    </row>
    <row r="8253" spans="1:1" x14ac:dyDescent="0.2">
      <c r="A8253" s="23"/>
    </row>
    <row r="8254" spans="1:1" x14ac:dyDescent="0.2">
      <c r="A8254" s="23"/>
    </row>
    <row r="8255" spans="1:1" x14ac:dyDescent="0.2">
      <c r="A8255" s="23"/>
    </row>
    <row r="8256" spans="1:1" x14ac:dyDescent="0.2">
      <c r="A8256" s="23"/>
    </row>
    <row r="8257" spans="1:1" x14ac:dyDescent="0.2">
      <c r="A8257" s="23"/>
    </row>
    <row r="8258" spans="1:1" x14ac:dyDescent="0.2">
      <c r="A8258" s="23"/>
    </row>
    <row r="8259" spans="1:1" x14ac:dyDescent="0.2">
      <c r="A8259" s="23"/>
    </row>
    <row r="8260" spans="1:1" x14ac:dyDescent="0.2">
      <c r="A8260" s="23"/>
    </row>
    <row r="8261" spans="1:1" x14ac:dyDescent="0.2">
      <c r="A8261" s="23"/>
    </row>
    <row r="8262" spans="1:1" x14ac:dyDescent="0.2">
      <c r="A8262" s="23"/>
    </row>
    <row r="8263" spans="1:1" x14ac:dyDescent="0.2">
      <c r="A8263" s="23"/>
    </row>
    <row r="8264" spans="1:1" x14ac:dyDescent="0.2">
      <c r="A8264" s="23"/>
    </row>
    <row r="8265" spans="1:1" x14ac:dyDescent="0.2">
      <c r="A8265" s="23"/>
    </row>
    <row r="8266" spans="1:1" x14ac:dyDescent="0.2">
      <c r="A8266" s="23"/>
    </row>
    <row r="8267" spans="1:1" x14ac:dyDescent="0.2">
      <c r="A8267" s="23"/>
    </row>
    <row r="8268" spans="1:1" x14ac:dyDescent="0.2">
      <c r="A8268" s="23"/>
    </row>
    <row r="8269" spans="1:1" x14ac:dyDescent="0.2">
      <c r="A8269" s="23"/>
    </row>
    <row r="8270" spans="1:1" x14ac:dyDescent="0.2">
      <c r="A8270" s="23"/>
    </row>
    <row r="8271" spans="1:1" x14ac:dyDescent="0.2">
      <c r="A8271" s="23"/>
    </row>
    <row r="8272" spans="1:1" x14ac:dyDescent="0.2">
      <c r="A8272" s="23"/>
    </row>
    <row r="8273" spans="1:1" x14ac:dyDescent="0.2">
      <c r="A8273" s="23"/>
    </row>
    <row r="8274" spans="1:1" x14ac:dyDescent="0.2">
      <c r="A8274" s="23"/>
    </row>
    <row r="8275" spans="1:1" x14ac:dyDescent="0.2">
      <c r="A8275" s="23"/>
    </row>
    <row r="8276" spans="1:1" x14ac:dyDescent="0.2">
      <c r="A8276" s="23"/>
    </row>
    <row r="8277" spans="1:1" x14ac:dyDescent="0.2">
      <c r="A8277" s="23"/>
    </row>
    <row r="8278" spans="1:1" x14ac:dyDescent="0.2">
      <c r="A8278" s="23"/>
    </row>
    <row r="8279" spans="1:1" x14ac:dyDescent="0.2">
      <c r="A8279" s="23"/>
    </row>
    <row r="8280" spans="1:1" x14ac:dyDescent="0.2">
      <c r="A8280" s="23"/>
    </row>
    <row r="8281" spans="1:1" x14ac:dyDescent="0.2">
      <c r="A8281" s="23"/>
    </row>
    <row r="8282" spans="1:1" x14ac:dyDescent="0.2">
      <c r="A8282" s="23"/>
    </row>
    <row r="8283" spans="1:1" x14ac:dyDescent="0.2">
      <c r="A8283" s="23"/>
    </row>
    <row r="8284" spans="1:1" x14ac:dyDescent="0.2">
      <c r="A8284" s="23"/>
    </row>
    <row r="8285" spans="1:1" x14ac:dyDescent="0.2">
      <c r="A8285" s="23"/>
    </row>
    <row r="8286" spans="1:1" x14ac:dyDescent="0.2">
      <c r="A8286" s="23"/>
    </row>
    <row r="8287" spans="1:1" x14ac:dyDescent="0.2">
      <c r="A8287" s="23"/>
    </row>
    <row r="8288" spans="1:1" x14ac:dyDescent="0.2">
      <c r="A8288" s="23"/>
    </row>
    <row r="8289" spans="1:1" x14ac:dyDescent="0.2">
      <c r="A8289" s="23"/>
    </row>
    <row r="8290" spans="1:1" x14ac:dyDescent="0.2">
      <c r="A8290" s="23"/>
    </row>
    <row r="8291" spans="1:1" x14ac:dyDescent="0.2">
      <c r="A8291" s="23"/>
    </row>
    <row r="8292" spans="1:1" x14ac:dyDescent="0.2">
      <c r="A8292" s="23"/>
    </row>
    <row r="8293" spans="1:1" x14ac:dyDescent="0.2">
      <c r="A8293" s="23"/>
    </row>
    <row r="8294" spans="1:1" x14ac:dyDescent="0.2">
      <c r="A8294" s="23"/>
    </row>
    <row r="8295" spans="1:1" x14ac:dyDescent="0.2">
      <c r="A8295" s="23"/>
    </row>
    <row r="8296" spans="1:1" x14ac:dyDescent="0.2">
      <c r="A8296" s="23"/>
    </row>
    <row r="8297" spans="1:1" x14ac:dyDescent="0.2">
      <c r="A8297" s="23"/>
    </row>
    <row r="8298" spans="1:1" x14ac:dyDescent="0.2">
      <c r="A8298" s="23"/>
    </row>
    <row r="8299" spans="1:1" x14ac:dyDescent="0.2">
      <c r="A8299" s="23"/>
    </row>
    <row r="8300" spans="1:1" x14ac:dyDescent="0.2">
      <c r="A8300" s="23"/>
    </row>
    <row r="8301" spans="1:1" x14ac:dyDescent="0.2">
      <c r="A8301" s="23"/>
    </row>
    <row r="8302" spans="1:1" x14ac:dyDescent="0.2">
      <c r="A8302" s="23"/>
    </row>
    <row r="8303" spans="1:1" x14ac:dyDescent="0.2">
      <c r="A8303" s="23"/>
    </row>
    <row r="8304" spans="1:1" x14ac:dyDescent="0.2">
      <c r="A8304" s="23"/>
    </row>
    <row r="8305" spans="1:1" x14ac:dyDescent="0.2">
      <c r="A8305" s="23"/>
    </row>
    <row r="8306" spans="1:1" x14ac:dyDescent="0.2">
      <c r="A8306" s="23"/>
    </row>
    <row r="8307" spans="1:1" x14ac:dyDescent="0.2">
      <c r="A8307" s="23"/>
    </row>
    <row r="8308" spans="1:1" x14ac:dyDescent="0.2">
      <c r="A8308" s="23"/>
    </row>
    <row r="8309" spans="1:1" x14ac:dyDescent="0.2">
      <c r="A8309" s="23"/>
    </row>
    <row r="8310" spans="1:1" x14ac:dyDescent="0.2">
      <c r="A8310" s="23"/>
    </row>
    <row r="8311" spans="1:1" x14ac:dyDescent="0.2">
      <c r="A8311" s="23"/>
    </row>
    <row r="8312" spans="1:1" x14ac:dyDescent="0.2">
      <c r="A8312" s="23"/>
    </row>
    <row r="8313" spans="1:1" x14ac:dyDescent="0.2">
      <c r="A8313" s="23"/>
    </row>
    <row r="8314" spans="1:1" x14ac:dyDescent="0.2">
      <c r="A8314" s="23"/>
    </row>
    <row r="8315" spans="1:1" x14ac:dyDescent="0.2">
      <c r="A8315" s="23"/>
    </row>
    <row r="8316" spans="1:1" x14ac:dyDescent="0.2">
      <c r="A8316" s="23"/>
    </row>
    <row r="8317" spans="1:1" x14ac:dyDescent="0.2">
      <c r="A8317" s="23"/>
    </row>
    <row r="8318" spans="1:1" x14ac:dyDescent="0.2">
      <c r="A8318" s="23"/>
    </row>
    <row r="8319" spans="1:1" x14ac:dyDescent="0.2">
      <c r="A8319" s="23"/>
    </row>
    <row r="8320" spans="1:1" x14ac:dyDescent="0.2">
      <c r="A8320" s="23"/>
    </row>
    <row r="8321" spans="1:1" x14ac:dyDescent="0.2">
      <c r="A8321" s="23"/>
    </row>
    <row r="8322" spans="1:1" x14ac:dyDescent="0.2">
      <c r="A8322" s="23"/>
    </row>
    <row r="8323" spans="1:1" x14ac:dyDescent="0.2">
      <c r="A8323" s="23"/>
    </row>
    <row r="8324" spans="1:1" x14ac:dyDescent="0.2">
      <c r="A8324" s="23"/>
    </row>
    <row r="8325" spans="1:1" x14ac:dyDescent="0.2">
      <c r="A8325" s="23"/>
    </row>
    <row r="8326" spans="1:1" x14ac:dyDescent="0.2">
      <c r="A8326" s="23"/>
    </row>
    <row r="8327" spans="1:1" x14ac:dyDescent="0.2">
      <c r="A8327" s="23"/>
    </row>
    <row r="8328" spans="1:1" x14ac:dyDescent="0.2">
      <c r="A8328" s="23"/>
    </row>
    <row r="8329" spans="1:1" x14ac:dyDescent="0.2">
      <c r="A8329" s="23"/>
    </row>
    <row r="8330" spans="1:1" x14ac:dyDescent="0.2">
      <c r="A8330" s="23"/>
    </row>
    <row r="8331" spans="1:1" x14ac:dyDescent="0.2">
      <c r="A8331" s="23"/>
    </row>
    <row r="8332" spans="1:1" x14ac:dyDescent="0.2">
      <c r="A8332" s="23"/>
    </row>
    <row r="8333" spans="1:1" x14ac:dyDescent="0.2">
      <c r="A8333" s="23"/>
    </row>
    <row r="8334" spans="1:1" x14ac:dyDescent="0.2">
      <c r="A8334" s="23"/>
    </row>
    <row r="8335" spans="1:1" x14ac:dyDescent="0.2">
      <c r="A8335" s="23"/>
    </row>
    <row r="8336" spans="1:1" x14ac:dyDescent="0.2">
      <c r="A8336" s="23"/>
    </row>
    <row r="8337" spans="1:1" x14ac:dyDescent="0.2">
      <c r="A8337" s="23"/>
    </row>
    <row r="8338" spans="1:1" x14ac:dyDescent="0.2">
      <c r="A8338" s="23"/>
    </row>
    <row r="8339" spans="1:1" x14ac:dyDescent="0.2">
      <c r="A8339" s="23"/>
    </row>
    <row r="8340" spans="1:1" x14ac:dyDescent="0.2">
      <c r="A8340" s="23"/>
    </row>
    <row r="8341" spans="1:1" x14ac:dyDescent="0.2">
      <c r="A8341" s="23"/>
    </row>
    <row r="8342" spans="1:1" x14ac:dyDescent="0.2">
      <c r="A8342" s="23"/>
    </row>
    <row r="8343" spans="1:1" x14ac:dyDescent="0.2">
      <c r="A8343" s="23"/>
    </row>
    <row r="8344" spans="1:1" x14ac:dyDescent="0.2">
      <c r="A8344" s="23"/>
    </row>
    <row r="8345" spans="1:1" x14ac:dyDescent="0.2">
      <c r="A8345" s="23"/>
    </row>
    <row r="8346" spans="1:1" x14ac:dyDescent="0.2">
      <c r="A8346" s="23"/>
    </row>
    <row r="8347" spans="1:1" x14ac:dyDescent="0.2">
      <c r="A8347" s="23"/>
    </row>
    <row r="8348" spans="1:1" x14ac:dyDescent="0.2">
      <c r="A8348" s="23"/>
    </row>
    <row r="8349" spans="1:1" x14ac:dyDescent="0.2">
      <c r="A8349" s="23"/>
    </row>
    <row r="8350" spans="1:1" x14ac:dyDescent="0.2">
      <c r="A8350" s="23"/>
    </row>
    <row r="8351" spans="1:1" x14ac:dyDescent="0.2">
      <c r="A8351" s="23"/>
    </row>
    <row r="8352" spans="1:1" x14ac:dyDescent="0.2">
      <c r="A8352" s="23"/>
    </row>
    <row r="8353" spans="1:1" x14ac:dyDescent="0.2">
      <c r="A8353" s="23"/>
    </row>
    <row r="8354" spans="1:1" x14ac:dyDescent="0.2">
      <c r="A8354" s="23"/>
    </row>
    <row r="8355" spans="1:1" x14ac:dyDescent="0.2">
      <c r="A8355" s="23"/>
    </row>
    <row r="8356" spans="1:1" x14ac:dyDescent="0.2">
      <c r="A8356" s="23"/>
    </row>
    <row r="8357" spans="1:1" x14ac:dyDescent="0.2">
      <c r="A8357" s="23"/>
    </row>
    <row r="8358" spans="1:1" x14ac:dyDescent="0.2">
      <c r="A8358" s="23"/>
    </row>
    <row r="8359" spans="1:1" x14ac:dyDescent="0.2">
      <c r="A8359" s="23"/>
    </row>
    <row r="8360" spans="1:1" x14ac:dyDescent="0.2">
      <c r="A8360" s="23"/>
    </row>
    <row r="8361" spans="1:1" x14ac:dyDescent="0.2">
      <c r="A8361" s="23"/>
    </row>
    <row r="8362" spans="1:1" x14ac:dyDescent="0.2">
      <c r="A8362" s="23"/>
    </row>
    <row r="8363" spans="1:1" x14ac:dyDescent="0.2">
      <c r="A8363" s="23"/>
    </row>
    <row r="8364" spans="1:1" x14ac:dyDescent="0.2">
      <c r="A8364" s="23"/>
    </row>
    <row r="8365" spans="1:1" x14ac:dyDescent="0.2">
      <c r="A8365" s="23"/>
    </row>
    <row r="8366" spans="1:1" x14ac:dyDescent="0.2">
      <c r="A8366" s="23"/>
    </row>
    <row r="8367" spans="1:1" x14ac:dyDescent="0.2">
      <c r="A8367" s="23"/>
    </row>
    <row r="8368" spans="1:1" x14ac:dyDescent="0.2">
      <c r="A8368" s="23"/>
    </row>
    <row r="8369" spans="1:1" x14ac:dyDescent="0.2">
      <c r="A8369" s="23"/>
    </row>
    <row r="8370" spans="1:1" x14ac:dyDescent="0.2">
      <c r="A8370" s="23"/>
    </row>
    <row r="8371" spans="1:1" x14ac:dyDescent="0.2">
      <c r="A8371" s="23"/>
    </row>
    <row r="8372" spans="1:1" x14ac:dyDescent="0.2">
      <c r="A8372" s="23"/>
    </row>
    <row r="8373" spans="1:1" x14ac:dyDescent="0.2">
      <c r="A8373" s="23"/>
    </row>
    <row r="8374" spans="1:1" x14ac:dyDescent="0.2">
      <c r="A8374" s="23"/>
    </row>
    <row r="8375" spans="1:1" x14ac:dyDescent="0.2">
      <c r="A8375" s="23"/>
    </row>
    <row r="8376" spans="1:1" x14ac:dyDescent="0.2">
      <c r="A8376" s="23"/>
    </row>
    <row r="8377" spans="1:1" x14ac:dyDescent="0.2">
      <c r="A8377" s="23"/>
    </row>
    <row r="8378" spans="1:1" x14ac:dyDescent="0.2">
      <c r="A8378" s="23"/>
    </row>
    <row r="8379" spans="1:1" x14ac:dyDescent="0.2">
      <c r="A8379" s="23"/>
    </row>
    <row r="8380" spans="1:1" x14ac:dyDescent="0.2">
      <c r="A8380" s="23"/>
    </row>
    <row r="8381" spans="1:1" x14ac:dyDescent="0.2">
      <c r="A8381" s="23"/>
    </row>
    <row r="8382" spans="1:1" x14ac:dyDescent="0.2">
      <c r="A8382" s="23"/>
    </row>
    <row r="8383" spans="1:1" x14ac:dyDescent="0.2">
      <c r="A8383" s="23"/>
    </row>
    <row r="8384" spans="1:1" x14ac:dyDescent="0.2">
      <c r="A8384" s="23"/>
    </row>
    <row r="8385" spans="1:1" x14ac:dyDescent="0.2">
      <c r="A8385" s="23"/>
    </row>
    <row r="8386" spans="1:1" x14ac:dyDescent="0.2">
      <c r="A8386" s="23"/>
    </row>
    <row r="8387" spans="1:1" x14ac:dyDescent="0.2">
      <c r="A8387" s="23"/>
    </row>
    <row r="8388" spans="1:1" x14ac:dyDescent="0.2">
      <c r="A8388" s="23"/>
    </row>
    <row r="8389" spans="1:1" x14ac:dyDescent="0.2">
      <c r="A8389" s="23"/>
    </row>
    <row r="8390" spans="1:1" x14ac:dyDescent="0.2">
      <c r="A8390" s="23"/>
    </row>
    <row r="8391" spans="1:1" x14ac:dyDescent="0.2">
      <c r="A8391" s="23"/>
    </row>
    <row r="8392" spans="1:1" x14ac:dyDescent="0.2">
      <c r="A8392" s="23"/>
    </row>
    <row r="8393" spans="1:1" x14ac:dyDescent="0.2">
      <c r="A8393" s="23"/>
    </row>
    <row r="8394" spans="1:1" x14ac:dyDescent="0.2">
      <c r="A8394" s="23"/>
    </row>
    <row r="8395" spans="1:1" x14ac:dyDescent="0.2">
      <c r="A8395" s="23"/>
    </row>
    <row r="8396" spans="1:1" x14ac:dyDescent="0.2">
      <c r="A8396" s="23"/>
    </row>
    <row r="8397" spans="1:1" x14ac:dyDescent="0.2">
      <c r="A8397" s="23"/>
    </row>
    <row r="8398" spans="1:1" x14ac:dyDescent="0.2">
      <c r="A8398" s="23"/>
    </row>
    <row r="8399" spans="1:1" x14ac:dyDescent="0.2">
      <c r="A8399" s="23"/>
    </row>
    <row r="8400" spans="1:1" x14ac:dyDescent="0.2">
      <c r="A8400" s="23"/>
    </row>
    <row r="8401" spans="1:1" x14ac:dyDescent="0.2">
      <c r="A8401" s="23"/>
    </row>
    <row r="8402" spans="1:1" x14ac:dyDescent="0.2">
      <c r="A8402" s="23"/>
    </row>
    <row r="8403" spans="1:1" x14ac:dyDescent="0.2">
      <c r="A8403" s="23"/>
    </row>
    <row r="8404" spans="1:1" x14ac:dyDescent="0.2">
      <c r="A8404" s="23"/>
    </row>
    <row r="8405" spans="1:1" x14ac:dyDescent="0.2">
      <c r="A8405" s="23"/>
    </row>
    <row r="8406" spans="1:1" x14ac:dyDescent="0.2">
      <c r="A8406" s="23"/>
    </row>
    <row r="8407" spans="1:1" x14ac:dyDescent="0.2">
      <c r="A8407" s="23"/>
    </row>
    <row r="8408" spans="1:1" x14ac:dyDescent="0.2">
      <c r="A8408" s="23"/>
    </row>
    <row r="8409" spans="1:1" x14ac:dyDescent="0.2">
      <c r="A8409" s="23"/>
    </row>
    <row r="8410" spans="1:1" x14ac:dyDescent="0.2">
      <c r="A8410" s="23"/>
    </row>
    <row r="8411" spans="1:1" x14ac:dyDescent="0.2">
      <c r="A8411" s="23"/>
    </row>
    <row r="8412" spans="1:1" x14ac:dyDescent="0.2">
      <c r="A8412" s="23"/>
    </row>
    <row r="8413" spans="1:1" x14ac:dyDescent="0.2">
      <c r="A8413" s="23"/>
    </row>
    <row r="8414" spans="1:1" x14ac:dyDescent="0.2">
      <c r="A8414" s="23"/>
    </row>
    <row r="8415" spans="1:1" x14ac:dyDescent="0.2">
      <c r="A8415" s="23"/>
    </row>
    <row r="8416" spans="1:1" x14ac:dyDescent="0.2">
      <c r="A8416" s="23"/>
    </row>
    <row r="8417" spans="1:1" x14ac:dyDescent="0.2">
      <c r="A8417" s="23"/>
    </row>
    <row r="8418" spans="1:1" x14ac:dyDescent="0.2">
      <c r="A8418" s="23"/>
    </row>
    <row r="8419" spans="1:1" x14ac:dyDescent="0.2">
      <c r="A8419" s="23"/>
    </row>
    <row r="8420" spans="1:1" x14ac:dyDescent="0.2">
      <c r="A8420" s="23"/>
    </row>
    <row r="8421" spans="1:1" x14ac:dyDescent="0.2">
      <c r="A8421" s="23"/>
    </row>
    <row r="8422" spans="1:1" x14ac:dyDescent="0.2">
      <c r="A8422" s="23"/>
    </row>
    <row r="8423" spans="1:1" x14ac:dyDescent="0.2">
      <c r="A8423" s="23"/>
    </row>
    <row r="8424" spans="1:1" x14ac:dyDescent="0.2">
      <c r="A8424" s="23"/>
    </row>
    <row r="8425" spans="1:1" x14ac:dyDescent="0.2">
      <c r="A8425" s="23"/>
    </row>
    <row r="8426" spans="1:1" x14ac:dyDescent="0.2">
      <c r="A8426" s="23"/>
    </row>
    <row r="8427" spans="1:1" x14ac:dyDescent="0.2">
      <c r="A8427" s="23"/>
    </row>
    <row r="8428" spans="1:1" x14ac:dyDescent="0.2">
      <c r="A8428" s="23"/>
    </row>
    <row r="8429" spans="1:1" x14ac:dyDescent="0.2">
      <c r="A8429" s="23"/>
    </row>
    <row r="8430" spans="1:1" x14ac:dyDescent="0.2">
      <c r="A8430" s="23"/>
    </row>
    <row r="8431" spans="1:1" x14ac:dyDescent="0.2">
      <c r="A8431" s="23"/>
    </row>
    <row r="8432" spans="1:1" x14ac:dyDescent="0.2">
      <c r="A8432" s="23"/>
    </row>
    <row r="8433" spans="1:1" x14ac:dyDescent="0.2">
      <c r="A8433" s="23"/>
    </row>
    <row r="8434" spans="1:1" x14ac:dyDescent="0.2">
      <c r="A8434" s="23"/>
    </row>
    <row r="8435" spans="1:1" x14ac:dyDescent="0.2">
      <c r="A8435" s="23"/>
    </row>
    <row r="8436" spans="1:1" x14ac:dyDescent="0.2">
      <c r="A8436" s="23"/>
    </row>
    <row r="8437" spans="1:1" x14ac:dyDescent="0.2">
      <c r="A8437" s="23"/>
    </row>
    <row r="8438" spans="1:1" x14ac:dyDescent="0.2">
      <c r="A8438" s="23"/>
    </row>
    <row r="8439" spans="1:1" x14ac:dyDescent="0.2">
      <c r="A8439" s="23"/>
    </row>
    <row r="8440" spans="1:1" x14ac:dyDescent="0.2">
      <c r="A8440" s="23"/>
    </row>
    <row r="8441" spans="1:1" x14ac:dyDescent="0.2">
      <c r="A8441" s="23"/>
    </row>
    <row r="8442" spans="1:1" x14ac:dyDescent="0.2">
      <c r="A8442" s="23"/>
    </row>
    <row r="8443" spans="1:1" x14ac:dyDescent="0.2">
      <c r="A8443" s="23"/>
    </row>
    <row r="8444" spans="1:1" x14ac:dyDescent="0.2">
      <c r="A8444" s="23"/>
    </row>
    <row r="8445" spans="1:1" x14ac:dyDescent="0.2">
      <c r="A8445" s="23"/>
    </row>
    <row r="8446" spans="1:1" x14ac:dyDescent="0.2">
      <c r="A8446" s="23"/>
    </row>
    <row r="8447" spans="1:1" x14ac:dyDescent="0.2">
      <c r="A8447" s="23"/>
    </row>
    <row r="8448" spans="1:1" x14ac:dyDescent="0.2">
      <c r="A8448" s="23"/>
    </row>
    <row r="8449" spans="1:1" x14ac:dyDescent="0.2">
      <c r="A8449" s="23"/>
    </row>
    <row r="8450" spans="1:1" x14ac:dyDescent="0.2">
      <c r="A8450" s="23"/>
    </row>
    <row r="8451" spans="1:1" x14ac:dyDescent="0.2">
      <c r="A8451" s="23"/>
    </row>
    <row r="8452" spans="1:1" x14ac:dyDescent="0.2">
      <c r="A8452" s="23"/>
    </row>
    <row r="8453" spans="1:1" x14ac:dyDescent="0.2">
      <c r="A8453" s="23"/>
    </row>
    <row r="8454" spans="1:1" x14ac:dyDescent="0.2">
      <c r="A8454" s="23"/>
    </row>
    <row r="8455" spans="1:1" x14ac:dyDescent="0.2">
      <c r="A8455" s="23"/>
    </row>
    <row r="8456" spans="1:1" x14ac:dyDescent="0.2">
      <c r="A8456" s="23"/>
    </row>
    <row r="8457" spans="1:1" x14ac:dyDescent="0.2">
      <c r="A8457" s="23"/>
    </row>
    <row r="8458" spans="1:1" x14ac:dyDescent="0.2">
      <c r="A8458" s="23"/>
    </row>
    <row r="8459" spans="1:1" x14ac:dyDescent="0.2">
      <c r="A8459" s="23"/>
    </row>
    <row r="8460" spans="1:1" x14ac:dyDescent="0.2">
      <c r="A8460" s="23"/>
    </row>
    <row r="8461" spans="1:1" x14ac:dyDescent="0.2">
      <c r="A8461" s="23"/>
    </row>
    <row r="8462" spans="1:1" x14ac:dyDescent="0.2">
      <c r="A8462" s="23"/>
    </row>
    <row r="8463" spans="1:1" x14ac:dyDescent="0.2">
      <c r="A8463" s="23"/>
    </row>
    <row r="8464" spans="1:1" x14ac:dyDescent="0.2">
      <c r="A8464" s="23"/>
    </row>
    <row r="8465" spans="1:1" x14ac:dyDescent="0.2">
      <c r="A8465" s="23"/>
    </row>
    <row r="8466" spans="1:1" x14ac:dyDescent="0.2">
      <c r="A8466" s="23"/>
    </row>
    <row r="8467" spans="1:1" x14ac:dyDescent="0.2">
      <c r="A8467" s="23"/>
    </row>
    <row r="8468" spans="1:1" x14ac:dyDescent="0.2">
      <c r="A8468" s="23"/>
    </row>
    <row r="8469" spans="1:1" x14ac:dyDescent="0.2">
      <c r="A8469" s="23"/>
    </row>
    <row r="8470" spans="1:1" x14ac:dyDescent="0.2">
      <c r="A8470" s="23"/>
    </row>
    <row r="8471" spans="1:1" x14ac:dyDescent="0.2">
      <c r="A8471" s="23"/>
    </row>
    <row r="8472" spans="1:1" x14ac:dyDescent="0.2">
      <c r="A8472" s="23"/>
    </row>
    <row r="8473" spans="1:1" x14ac:dyDescent="0.2">
      <c r="A8473" s="23"/>
    </row>
    <row r="8474" spans="1:1" x14ac:dyDescent="0.2">
      <c r="A8474" s="23"/>
    </row>
    <row r="8475" spans="1:1" x14ac:dyDescent="0.2">
      <c r="A8475" s="23"/>
    </row>
    <row r="8476" spans="1:1" x14ac:dyDescent="0.2">
      <c r="A8476" s="23"/>
    </row>
    <row r="8477" spans="1:1" x14ac:dyDescent="0.2">
      <c r="A8477" s="23"/>
    </row>
    <row r="8478" spans="1:1" x14ac:dyDescent="0.2">
      <c r="A8478" s="23"/>
    </row>
    <row r="8479" spans="1:1" x14ac:dyDescent="0.2">
      <c r="A8479" s="23"/>
    </row>
    <row r="8480" spans="1:1" x14ac:dyDescent="0.2">
      <c r="A8480" s="23"/>
    </row>
    <row r="8481" spans="1:1" x14ac:dyDescent="0.2">
      <c r="A8481" s="23"/>
    </row>
    <row r="8482" spans="1:1" x14ac:dyDescent="0.2">
      <c r="A8482" s="23"/>
    </row>
    <row r="8483" spans="1:1" x14ac:dyDescent="0.2">
      <c r="A8483" s="23"/>
    </row>
    <row r="8484" spans="1:1" x14ac:dyDescent="0.2">
      <c r="A8484" s="23"/>
    </row>
    <row r="8485" spans="1:1" x14ac:dyDescent="0.2">
      <c r="A8485" s="23"/>
    </row>
    <row r="8486" spans="1:1" x14ac:dyDescent="0.2">
      <c r="A8486" s="23"/>
    </row>
    <row r="8487" spans="1:1" x14ac:dyDescent="0.2">
      <c r="A8487" s="23"/>
    </row>
    <row r="8488" spans="1:1" x14ac:dyDescent="0.2">
      <c r="A8488" s="23"/>
    </row>
    <row r="8489" spans="1:1" x14ac:dyDescent="0.2">
      <c r="A8489" s="23"/>
    </row>
    <row r="8490" spans="1:1" x14ac:dyDescent="0.2">
      <c r="A8490" s="23"/>
    </row>
    <row r="8491" spans="1:1" x14ac:dyDescent="0.2">
      <c r="A8491" s="23"/>
    </row>
    <row r="8492" spans="1:1" x14ac:dyDescent="0.2">
      <c r="A8492" s="23"/>
    </row>
    <row r="8493" spans="1:1" x14ac:dyDescent="0.2">
      <c r="A8493" s="23"/>
    </row>
    <row r="8494" spans="1:1" x14ac:dyDescent="0.2">
      <c r="A8494" s="23"/>
    </row>
    <row r="8495" spans="1:1" x14ac:dyDescent="0.2">
      <c r="A8495" s="23"/>
    </row>
    <row r="8496" spans="1:1" x14ac:dyDescent="0.2">
      <c r="A8496" s="23"/>
    </row>
    <row r="8497" spans="1:1" x14ac:dyDescent="0.2">
      <c r="A8497" s="23"/>
    </row>
    <row r="8498" spans="1:1" x14ac:dyDescent="0.2">
      <c r="A8498" s="23"/>
    </row>
    <row r="8499" spans="1:1" x14ac:dyDescent="0.2">
      <c r="A8499" s="23"/>
    </row>
    <row r="8500" spans="1:1" x14ac:dyDescent="0.2">
      <c r="A8500" s="23"/>
    </row>
    <row r="8501" spans="1:1" x14ac:dyDescent="0.2">
      <c r="A8501" s="23"/>
    </row>
    <row r="8502" spans="1:1" x14ac:dyDescent="0.2">
      <c r="A8502" s="23"/>
    </row>
    <row r="8503" spans="1:1" x14ac:dyDescent="0.2">
      <c r="A8503" s="23"/>
    </row>
    <row r="8504" spans="1:1" x14ac:dyDescent="0.2">
      <c r="A8504" s="23"/>
    </row>
    <row r="8505" spans="1:1" x14ac:dyDescent="0.2">
      <c r="A8505" s="23"/>
    </row>
    <row r="8506" spans="1:1" x14ac:dyDescent="0.2">
      <c r="A8506" s="23"/>
    </row>
    <row r="8507" spans="1:1" x14ac:dyDescent="0.2">
      <c r="A8507" s="23"/>
    </row>
    <row r="8508" spans="1:1" x14ac:dyDescent="0.2">
      <c r="A8508" s="23"/>
    </row>
    <row r="8509" spans="1:1" x14ac:dyDescent="0.2">
      <c r="A8509" s="23"/>
    </row>
    <row r="8510" spans="1:1" x14ac:dyDescent="0.2">
      <c r="A8510" s="23"/>
    </row>
    <row r="8511" spans="1:1" x14ac:dyDescent="0.2">
      <c r="A8511" s="23"/>
    </row>
    <row r="8512" spans="1:1" x14ac:dyDescent="0.2">
      <c r="A8512" s="23"/>
    </row>
    <row r="8513" spans="1:1" x14ac:dyDescent="0.2">
      <c r="A8513" s="23"/>
    </row>
    <row r="8514" spans="1:1" x14ac:dyDescent="0.2">
      <c r="A8514" s="23"/>
    </row>
    <row r="8515" spans="1:1" x14ac:dyDescent="0.2">
      <c r="A8515" s="23"/>
    </row>
    <row r="8516" spans="1:1" x14ac:dyDescent="0.2">
      <c r="A8516" s="23"/>
    </row>
    <row r="8517" spans="1:1" x14ac:dyDescent="0.2">
      <c r="A8517" s="23"/>
    </row>
    <row r="8518" spans="1:1" x14ac:dyDescent="0.2">
      <c r="A8518" s="23"/>
    </row>
    <row r="8519" spans="1:1" x14ac:dyDescent="0.2">
      <c r="A8519" s="23"/>
    </row>
    <row r="8520" spans="1:1" x14ac:dyDescent="0.2">
      <c r="A8520" s="23"/>
    </row>
    <row r="8521" spans="1:1" x14ac:dyDescent="0.2">
      <c r="A8521" s="23"/>
    </row>
    <row r="8522" spans="1:1" x14ac:dyDescent="0.2">
      <c r="A8522" s="23"/>
    </row>
    <row r="8523" spans="1:1" x14ac:dyDescent="0.2">
      <c r="A8523" s="23"/>
    </row>
    <row r="8524" spans="1:1" x14ac:dyDescent="0.2">
      <c r="A8524" s="23"/>
    </row>
    <row r="8525" spans="1:1" x14ac:dyDescent="0.2">
      <c r="A8525" s="23"/>
    </row>
    <row r="8526" spans="1:1" x14ac:dyDescent="0.2">
      <c r="A8526" s="23"/>
    </row>
    <row r="8527" spans="1:1" x14ac:dyDescent="0.2">
      <c r="A8527" s="23"/>
    </row>
    <row r="8528" spans="1:1" x14ac:dyDescent="0.2">
      <c r="A8528" s="23"/>
    </row>
    <row r="8529" spans="1:1" x14ac:dyDescent="0.2">
      <c r="A8529" s="23"/>
    </row>
    <row r="8530" spans="1:1" x14ac:dyDescent="0.2">
      <c r="A8530" s="23"/>
    </row>
    <row r="8531" spans="1:1" x14ac:dyDescent="0.2">
      <c r="A8531" s="23"/>
    </row>
    <row r="8532" spans="1:1" x14ac:dyDescent="0.2">
      <c r="A8532" s="23"/>
    </row>
    <row r="8533" spans="1:1" x14ac:dyDescent="0.2">
      <c r="A8533" s="23"/>
    </row>
    <row r="8534" spans="1:1" x14ac:dyDescent="0.2">
      <c r="A8534" s="23"/>
    </row>
    <row r="8535" spans="1:1" x14ac:dyDescent="0.2">
      <c r="A8535" s="23"/>
    </row>
    <row r="8536" spans="1:1" x14ac:dyDescent="0.2">
      <c r="A8536" s="23"/>
    </row>
    <row r="8537" spans="1:1" x14ac:dyDescent="0.2">
      <c r="A8537" s="23"/>
    </row>
    <row r="8538" spans="1:1" x14ac:dyDescent="0.2">
      <c r="A8538" s="23"/>
    </row>
    <row r="8539" spans="1:1" x14ac:dyDescent="0.2">
      <c r="A8539" s="23"/>
    </row>
    <row r="8540" spans="1:1" x14ac:dyDescent="0.2">
      <c r="A8540" s="23"/>
    </row>
    <row r="8541" spans="1:1" x14ac:dyDescent="0.2">
      <c r="A8541" s="23"/>
    </row>
    <row r="8542" spans="1:1" x14ac:dyDescent="0.2">
      <c r="A8542" s="23"/>
    </row>
    <row r="8543" spans="1:1" x14ac:dyDescent="0.2">
      <c r="A8543" s="23"/>
    </row>
    <row r="8544" spans="1:1" x14ac:dyDescent="0.2">
      <c r="A8544" s="23"/>
    </row>
    <row r="8545" spans="1:1" x14ac:dyDescent="0.2">
      <c r="A8545" s="23"/>
    </row>
    <row r="8546" spans="1:1" x14ac:dyDescent="0.2">
      <c r="A8546" s="23"/>
    </row>
    <row r="8547" spans="1:1" x14ac:dyDescent="0.2">
      <c r="A8547" s="23"/>
    </row>
    <row r="8548" spans="1:1" x14ac:dyDescent="0.2">
      <c r="A8548" s="23"/>
    </row>
    <row r="8549" spans="1:1" x14ac:dyDescent="0.2">
      <c r="A8549" s="23"/>
    </row>
    <row r="8550" spans="1:1" x14ac:dyDescent="0.2">
      <c r="A8550" s="23"/>
    </row>
    <row r="8551" spans="1:1" x14ac:dyDescent="0.2">
      <c r="A8551" s="23"/>
    </row>
    <row r="8552" spans="1:1" x14ac:dyDescent="0.2">
      <c r="A8552" s="23"/>
    </row>
    <row r="8553" spans="1:1" x14ac:dyDescent="0.2">
      <c r="A8553" s="23"/>
    </row>
    <row r="8554" spans="1:1" x14ac:dyDescent="0.2">
      <c r="A8554" s="23"/>
    </row>
    <row r="8555" spans="1:1" x14ac:dyDescent="0.2">
      <c r="A8555" s="23"/>
    </row>
    <row r="8556" spans="1:1" x14ac:dyDescent="0.2">
      <c r="A8556" s="23"/>
    </row>
    <row r="8557" spans="1:1" x14ac:dyDescent="0.2">
      <c r="A8557" s="23"/>
    </row>
    <row r="8558" spans="1:1" x14ac:dyDescent="0.2">
      <c r="A8558" s="23"/>
    </row>
    <row r="8559" spans="1:1" x14ac:dyDescent="0.2">
      <c r="A8559" s="23"/>
    </row>
    <row r="8560" spans="1:1" x14ac:dyDescent="0.2">
      <c r="A8560" s="23"/>
    </row>
    <row r="8561" spans="1:1" x14ac:dyDescent="0.2">
      <c r="A8561" s="23"/>
    </row>
    <row r="8562" spans="1:1" x14ac:dyDescent="0.2">
      <c r="A8562" s="23"/>
    </row>
    <row r="8563" spans="1:1" x14ac:dyDescent="0.2">
      <c r="A8563" s="23"/>
    </row>
    <row r="8564" spans="1:1" x14ac:dyDescent="0.2">
      <c r="A8564" s="23"/>
    </row>
    <row r="8565" spans="1:1" x14ac:dyDescent="0.2">
      <c r="A8565" s="23"/>
    </row>
    <row r="8566" spans="1:1" x14ac:dyDescent="0.2">
      <c r="A8566" s="23"/>
    </row>
    <row r="8567" spans="1:1" x14ac:dyDescent="0.2">
      <c r="A8567" s="23"/>
    </row>
    <row r="8568" spans="1:1" x14ac:dyDescent="0.2">
      <c r="A8568" s="23"/>
    </row>
    <row r="8569" spans="1:1" x14ac:dyDescent="0.2">
      <c r="A8569" s="23"/>
    </row>
    <row r="8570" spans="1:1" x14ac:dyDescent="0.2">
      <c r="A8570" s="23"/>
    </row>
    <row r="8571" spans="1:1" x14ac:dyDescent="0.2">
      <c r="A8571" s="23"/>
    </row>
    <row r="8572" spans="1:1" x14ac:dyDescent="0.2">
      <c r="A8572" s="23"/>
    </row>
    <row r="8573" spans="1:1" x14ac:dyDescent="0.2">
      <c r="A8573" s="23"/>
    </row>
    <row r="8574" spans="1:1" x14ac:dyDescent="0.2">
      <c r="A8574" s="23"/>
    </row>
    <row r="8575" spans="1:1" x14ac:dyDescent="0.2">
      <c r="A8575" s="23"/>
    </row>
    <row r="8576" spans="1:1" x14ac:dyDescent="0.2">
      <c r="A8576" s="23"/>
    </row>
    <row r="8577" spans="1:1" x14ac:dyDescent="0.2">
      <c r="A8577" s="23"/>
    </row>
    <row r="8578" spans="1:1" x14ac:dyDescent="0.2">
      <c r="A8578" s="23"/>
    </row>
    <row r="8579" spans="1:1" x14ac:dyDescent="0.2">
      <c r="A8579" s="23"/>
    </row>
    <row r="8580" spans="1:1" x14ac:dyDescent="0.2">
      <c r="A8580" s="23"/>
    </row>
    <row r="8581" spans="1:1" x14ac:dyDescent="0.2">
      <c r="A8581" s="23"/>
    </row>
    <row r="8582" spans="1:1" x14ac:dyDescent="0.2">
      <c r="A8582" s="23"/>
    </row>
    <row r="8583" spans="1:1" x14ac:dyDescent="0.2">
      <c r="A8583" s="23"/>
    </row>
    <row r="8584" spans="1:1" x14ac:dyDescent="0.2">
      <c r="A8584" s="23"/>
    </row>
    <row r="8585" spans="1:1" x14ac:dyDescent="0.2">
      <c r="A8585" s="23"/>
    </row>
    <row r="8586" spans="1:1" x14ac:dyDescent="0.2">
      <c r="A8586" s="23"/>
    </row>
    <row r="8587" spans="1:1" x14ac:dyDescent="0.2">
      <c r="A8587" s="23"/>
    </row>
    <row r="8588" spans="1:1" x14ac:dyDescent="0.2">
      <c r="A8588" s="23"/>
    </row>
    <row r="8589" spans="1:1" x14ac:dyDescent="0.2">
      <c r="A8589" s="23"/>
    </row>
    <row r="8590" spans="1:1" x14ac:dyDescent="0.2">
      <c r="A8590" s="23"/>
    </row>
    <row r="8591" spans="1:1" x14ac:dyDescent="0.2">
      <c r="A8591" s="23"/>
    </row>
    <row r="8592" spans="1:1" x14ac:dyDescent="0.2">
      <c r="A8592" s="23"/>
    </row>
    <row r="8593" spans="1:1" x14ac:dyDescent="0.2">
      <c r="A8593" s="23"/>
    </row>
    <row r="8594" spans="1:1" x14ac:dyDescent="0.2">
      <c r="A8594" s="23"/>
    </row>
    <row r="8595" spans="1:1" x14ac:dyDescent="0.2">
      <c r="A8595" s="23"/>
    </row>
    <row r="8596" spans="1:1" x14ac:dyDescent="0.2">
      <c r="A8596" s="23"/>
    </row>
    <row r="8597" spans="1:1" x14ac:dyDescent="0.2">
      <c r="A8597" s="23"/>
    </row>
    <row r="8598" spans="1:1" x14ac:dyDescent="0.2">
      <c r="A8598" s="23"/>
    </row>
    <row r="8599" spans="1:1" x14ac:dyDescent="0.2">
      <c r="A8599" s="23"/>
    </row>
    <row r="8600" spans="1:1" x14ac:dyDescent="0.2">
      <c r="A8600" s="23"/>
    </row>
    <row r="8601" spans="1:1" x14ac:dyDescent="0.2">
      <c r="A8601" s="23"/>
    </row>
    <row r="8602" spans="1:1" x14ac:dyDescent="0.2">
      <c r="A8602" s="23"/>
    </row>
    <row r="8603" spans="1:1" x14ac:dyDescent="0.2">
      <c r="A8603" s="23"/>
    </row>
    <row r="8604" spans="1:1" x14ac:dyDescent="0.2">
      <c r="A8604" s="23"/>
    </row>
    <row r="8605" spans="1:1" x14ac:dyDescent="0.2">
      <c r="A8605" s="23"/>
    </row>
    <row r="8606" spans="1:1" x14ac:dyDescent="0.2">
      <c r="A8606" s="23"/>
    </row>
    <row r="8607" spans="1:1" x14ac:dyDescent="0.2">
      <c r="A8607" s="23"/>
    </row>
    <row r="8608" spans="1:1" x14ac:dyDescent="0.2">
      <c r="A8608" s="23"/>
    </row>
    <row r="8609" spans="1:1" x14ac:dyDescent="0.2">
      <c r="A8609" s="23"/>
    </row>
    <row r="8610" spans="1:1" x14ac:dyDescent="0.2">
      <c r="A8610" s="23"/>
    </row>
    <row r="8611" spans="1:1" x14ac:dyDescent="0.2">
      <c r="A8611" s="23"/>
    </row>
    <row r="8612" spans="1:1" x14ac:dyDescent="0.2">
      <c r="A8612" s="23"/>
    </row>
    <row r="8613" spans="1:1" x14ac:dyDescent="0.2">
      <c r="A8613" s="23"/>
    </row>
    <row r="8614" spans="1:1" x14ac:dyDescent="0.2">
      <c r="A8614" s="23"/>
    </row>
    <row r="8615" spans="1:1" x14ac:dyDescent="0.2">
      <c r="A8615" s="23"/>
    </row>
    <row r="8616" spans="1:1" x14ac:dyDescent="0.2">
      <c r="A8616" s="23"/>
    </row>
    <row r="8617" spans="1:1" x14ac:dyDescent="0.2">
      <c r="A8617" s="23"/>
    </row>
    <row r="8618" spans="1:1" x14ac:dyDescent="0.2">
      <c r="A8618" s="23"/>
    </row>
    <row r="8619" spans="1:1" x14ac:dyDescent="0.2">
      <c r="A8619" s="23"/>
    </row>
    <row r="8620" spans="1:1" x14ac:dyDescent="0.2">
      <c r="A8620" s="23"/>
    </row>
    <row r="8621" spans="1:1" x14ac:dyDescent="0.2">
      <c r="A8621" s="23"/>
    </row>
    <row r="8622" spans="1:1" x14ac:dyDescent="0.2">
      <c r="A8622" s="23"/>
    </row>
    <row r="8623" spans="1:1" x14ac:dyDescent="0.2">
      <c r="A8623" s="23"/>
    </row>
    <row r="8624" spans="1:1" x14ac:dyDescent="0.2">
      <c r="A8624" s="23"/>
    </row>
    <row r="8625" spans="1:1" x14ac:dyDescent="0.2">
      <c r="A8625" s="23"/>
    </row>
    <row r="8626" spans="1:1" x14ac:dyDescent="0.2">
      <c r="A8626" s="23"/>
    </row>
    <row r="8627" spans="1:1" x14ac:dyDescent="0.2">
      <c r="A8627" s="23"/>
    </row>
    <row r="8628" spans="1:1" x14ac:dyDescent="0.2">
      <c r="A8628" s="23"/>
    </row>
    <row r="8629" spans="1:1" x14ac:dyDescent="0.2">
      <c r="A8629" s="23"/>
    </row>
    <row r="8630" spans="1:1" x14ac:dyDescent="0.2">
      <c r="A8630" s="23"/>
    </row>
    <row r="8631" spans="1:1" x14ac:dyDescent="0.2">
      <c r="A8631" s="23"/>
    </row>
    <row r="8632" spans="1:1" x14ac:dyDescent="0.2">
      <c r="A8632" s="23"/>
    </row>
    <row r="8633" spans="1:1" x14ac:dyDescent="0.2">
      <c r="A8633" s="23"/>
    </row>
    <row r="8634" spans="1:1" x14ac:dyDescent="0.2">
      <c r="A8634" s="23"/>
    </row>
    <row r="8635" spans="1:1" x14ac:dyDescent="0.2">
      <c r="A8635" s="23"/>
    </row>
    <row r="8636" spans="1:1" x14ac:dyDescent="0.2">
      <c r="A8636" s="23"/>
    </row>
    <row r="8637" spans="1:1" x14ac:dyDescent="0.2">
      <c r="A8637" s="23"/>
    </row>
    <row r="8638" spans="1:1" x14ac:dyDescent="0.2">
      <c r="A8638" s="23"/>
    </row>
    <row r="8639" spans="1:1" x14ac:dyDescent="0.2">
      <c r="A8639" s="23"/>
    </row>
    <row r="8640" spans="1:1" x14ac:dyDescent="0.2">
      <c r="A8640" s="23"/>
    </row>
    <row r="8641" spans="1:1" x14ac:dyDescent="0.2">
      <c r="A8641" s="23"/>
    </row>
    <row r="8642" spans="1:1" x14ac:dyDescent="0.2">
      <c r="A8642" s="23"/>
    </row>
    <row r="8643" spans="1:1" x14ac:dyDescent="0.2">
      <c r="A8643" s="23"/>
    </row>
    <row r="8644" spans="1:1" x14ac:dyDescent="0.2">
      <c r="A8644" s="23"/>
    </row>
    <row r="8645" spans="1:1" x14ac:dyDescent="0.2">
      <c r="A8645" s="23"/>
    </row>
    <row r="8646" spans="1:1" x14ac:dyDescent="0.2">
      <c r="A8646" s="23"/>
    </row>
    <row r="8647" spans="1:1" x14ac:dyDescent="0.2">
      <c r="A8647" s="23"/>
    </row>
    <row r="8648" spans="1:1" x14ac:dyDescent="0.2">
      <c r="A8648" s="23"/>
    </row>
    <row r="8649" spans="1:1" x14ac:dyDescent="0.2">
      <c r="A8649" s="23"/>
    </row>
    <row r="8650" spans="1:1" x14ac:dyDescent="0.2">
      <c r="A8650" s="23"/>
    </row>
    <row r="8651" spans="1:1" x14ac:dyDescent="0.2">
      <c r="A8651" s="23"/>
    </row>
    <row r="8652" spans="1:1" x14ac:dyDescent="0.2">
      <c r="A8652" s="23"/>
    </row>
    <row r="8653" spans="1:1" x14ac:dyDescent="0.2">
      <c r="A8653" s="23"/>
    </row>
    <row r="8654" spans="1:1" x14ac:dyDescent="0.2">
      <c r="A8654" s="23"/>
    </row>
    <row r="8655" spans="1:1" x14ac:dyDescent="0.2">
      <c r="A8655" s="23"/>
    </row>
    <row r="8656" spans="1:1" x14ac:dyDescent="0.2">
      <c r="A8656" s="23"/>
    </row>
    <row r="8657" spans="1:1" x14ac:dyDescent="0.2">
      <c r="A8657" s="23"/>
    </row>
    <row r="8658" spans="1:1" x14ac:dyDescent="0.2">
      <c r="A8658" s="23"/>
    </row>
    <row r="8659" spans="1:1" x14ac:dyDescent="0.2">
      <c r="A8659" s="23"/>
    </row>
    <row r="8660" spans="1:1" x14ac:dyDescent="0.2">
      <c r="A8660" s="23"/>
    </row>
    <row r="8661" spans="1:1" x14ac:dyDescent="0.2">
      <c r="A8661" s="23"/>
    </row>
    <row r="8662" spans="1:1" x14ac:dyDescent="0.2">
      <c r="A8662" s="23"/>
    </row>
    <row r="8663" spans="1:1" x14ac:dyDescent="0.2">
      <c r="A8663" s="23"/>
    </row>
    <row r="8664" spans="1:1" x14ac:dyDescent="0.2">
      <c r="A8664" s="23"/>
    </row>
    <row r="8665" spans="1:1" x14ac:dyDescent="0.2">
      <c r="A8665" s="23"/>
    </row>
    <row r="8666" spans="1:1" x14ac:dyDescent="0.2">
      <c r="A8666" s="23"/>
    </row>
    <row r="8667" spans="1:1" x14ac:dyDescent="0.2">
      <c r="A8667" s="23"/>
    </row>
    <row r="8668" spans="1:1" x14ac:dyDescent="0.2">
      <c r="A8668" s="23"/>
    </row>
    <row r="8669" spans="1:1" x14ac:dyDescent="0.2">
      <c r="A8669" s="23"/>
    </row>
    <row r="8670" spans="1:1" x14ac:dyDescent="0.2">
      <c r="A8670" s="23"/>
    </row>
    <row r="8671" spans="1:1" x14ac:dyDescent="0.2">
      <c r="A8671" s="23"/>
    </row>
    <row r="8672" spans="1:1" x14ac:dyDescent="0.2">
      <c r="A8672" s="23"/>
    </row>
    <row r="8673" spans="1:1" x14ac:dyDescent="0.2">
      <c r="A8673" s="23"/>
    </row>
    <row r="8674" spans="1:1" x14ac:dyDescent="0.2">
      <c r="A8674" s="23"/>
    </row>
    <row r="8675" spans="1:1" x14ac:dyDescent="0.2">
      <c r="A8675" s="23"/>
    </row>
    <row r="8676" spans="1:1" x14ac:dyDescent="0.2">
      <c r="A8676" s="23"/>
    </row>
    <row r="8677" spans="1:1" x14ac:dyDescent="0.2">
      <c r="A8677" s="23"/>
    </row>
    <row r="8678" spans="1:1" x14ac:dyDescent="0.2">
      <c r="A8678" s="23"/>
    </row>
    <row r="8679" spans="1:1" x14ac:dyDescent="0.2">
      <c r="A8679" s="23"/>
    </row>
    <row r="8680" spans="1:1" x14ac:dyDescent="0.2">
      <c r="A8680" s="23"/>
    </row>
    <row r="8681" spans="1:1" x14ac:dyDescent="0.2">
      <c r="A8681" s="23"/>
    </row>
    <row r="8682" spans="1:1" x14ac:dyDescent="0.2">
      <c r="A8682" s="23"/>
    </row>
    <row r="8683" spans="1:1" x14ac:dyDescent="0.2">
      <c r="A8683" s="23"/>
    </row>
    <row r="8684" spans="1:1" x14ac:dyDescent="0.2">
      <c r="A8684" s="23"/>
    </row>
    <row r="8685" spans="1:1" x14ac:dyDescent="0.2">
      <c r="A8685" s="23"/>
    </row>
    <row r="8686" spans="1:1" x14ac:dyDescent="0.2">
      <c r="A8686" s="23"/>
    </row>
    <row r="8687" spans="1:1" x14ac:dyDescent="0.2">
      <c r="A8687" s="23"/>
    </row>
    <row r="8688" spans="1:1" x14ac:dyDescent="0.2">
      <c r="A8688" s="23"/>
    </row>
    <row r="8689" spans="1:1" x14ac:dyDescent="0.2">
      <c r="A8689" s="23"/>
    </row>
    <row r="8690" spans="1:1" x14ac:dyDescent="0.2">
      <c r="A8690" s="23"/>
    </row>
    <row r="8691" spans="1:1" x14ac:dyDescent="0.2">
      <c r="A8691" s="23"/>
    </row>
    <row r="8692" spans="1:1" x14ac:dyDescent="0.2">
      <c r="A8692" s="23"/>
    </row>
    <row r="8693" spans="1:1" x14ac:dyDescent="0.2">
      <c r="A8693" s="23"/>
    </row>
    <row r="8694" spans="1:1" x14ac:dyDescent="0.2">
      <c r="A8694" s="23"/>
    </row>
    <row r="8695" spans="1:1" x14ac:dyDescent="0.2">
      <c r="A8695" s="23"/>
    </row>
    <row r="8696" spans="1:1" x14ac:dyDescent="0.2">
      <c r="A8696" s="23"/>
    </row>
    <row r="8697" spans="1:1" x14ac:dyDescent="0.2">
      <c r="A8697" s="23"/>
    </row>
    <row r="8698" spans="1:1" x14ac:dyDescent="0.2">
      <c r="A8698" s="23"/>
    </row>
    <row r="8699" spans="1:1" x14ac:dyDescent="0.2">
      <c r="A8699" s="23"/>
    </row>
    <row r="8700" spans="1:1" x14ac:dyDescent="0.2">
      <c r="A8700" s="23"/>
    </row>
    <row r="8701" spans="1:1" x14ac:dyDescent="0.2">
      <c r="A8701" s="23"/>
    </row>
    <row r="8702" spans="1:1" x14ac:dyDescent="0.2">
      <c r="A8702" s="23"/>
    </row>
    <row r="8703" spans="1:1" x14ac:dyDescent="0.2">
      <c r="A8703" s="23"/>
    </row>
    <row r="8704" spans="1:1" x14ac:dyDescent="0.2">
      <c r="A8704" s="23"/>
    </row>
    <row r="8705" spans="1:1" x14ac:dyDescent="0.2">
      <c r="A8705" s="23"/>
    </row>
    <row r="8706" spans="1:1" x14ac:dyDescent="0.2">
      <c r="A8706" s="23"/>
    </row>
    <row r="8707" spans="1:1" x14ac:dyDescent="0.2">
      <c r="A8707" s="23"/>
    </row>
    <row r="8708" spans="1:1" x14ac:dyDescent="0.2">
      <c r="A8708" s="23"/>
    </row>
    <row r="8709" spans="1:1" x14ac:dyDescent="0.2">
      <c r="A8709" s="23"/>
    </row>
    <row r="8710" spans="1:1" x14ac:dyDescent="0.2">
      <c r="A8710" s="23"/>
    </row>
    <row r="8711" spans="1:1" x14ac:dyDescent="0.2">
      <c r="A8711" s="23"/>
    </row>
    <row r="8712" spans="1:1" x14ac:dyDescent="0.2">
      <c r="A8712" s="23"/>
    </row>
    <row r="8713" spans="1:1" x14ac:dyDescent="0.2">
      <c r="A8713" s="23"/>
    </row>
    <row r="8714" spans="1:1" x14ac:dyDescent="0.2">
      <c r="A8714" s="23"/>
    </row>
    <row r="8715" spans="1:1" x14ac:dyDescent="0.2">
      <c r="A8715" s="23"/>
    </row>
    <row r="8716" spans="1:1" x14ac:dyDescent="0.2">
      <c r="A8716" s="23"/>
    </row>
    <row r="8717" spans="1:1" x14ac:dyDescent="0.2">
      <c r="A8717" s="23"/>
    </row>
    <row r="8718" spans="1:1" x14ac:dyDescent="0.2">
      <c r="A8718" s="23"/>
    </row>
    <row r="8719" spans="1:1" x14ac:dyDescent="0.2">
      <c r="A8719" s="23"/>
    </row>
    <row r="8720" spans="1:1" x14ac:dyDescent="0.2">
      <c r="A8720" s="23"/>
    </row>
    <row r="8721" spans="1:1" x14ac:dyDescent="0.2">
      <c r="A8721" s="23"/>
    </row>
    <row r="8722" spans="1:1" x14ac:dyDescent="0.2">
      <c r="A8722" s="23"/>
    </row>
    <row r="8723" spans="1:1" x14ac:dyDescent="0.2">
      <c r="A8723" s="23"/>
    </row>
    <row r="8724" spans="1:1" x14ac:dyDescent="0.2">
      <c r="A8724" s="23"/>
    </row>
    <row r="8725" spans="1:1" x14ac:dyDescent="0.2">
      <c r="A8725" s="23"/>
    </row>
    <row r="8726" spans="1:1" x14ac:dyDescent="0.2">
      <c r="A8726" s="23"/>
    </row>
    <row r="8727" spans="1:1" x14ac:dyDescent="0.2">
      <c r="A8727" s="23"/>
    </row>
    <row r="8728" spans="1:1" x14ac:dyDescent="0.2">
      <c r="A8728" s="23"/>
    </row>
    <row r="8729" spans="1:1" x14ac:dyDescent="0.2">
      <c r="A8729" s="23"/>
    </row>
    <row r="8730" spans="1:1" x14ac:dyDescent="0.2">
      <c r="A8730" s="23"/>
    </row>
    <row r="8731" spans="1:1" x14ac:dyDescent="0.2">
      <c r="A8731" s="23"/>
    </row>
    <row r="8732" spans="1:1" x14ac:dyDescent="0.2">
      <c r="A8732" s="23"/>
    </row>
    <row r="8733" spans="1:1" x14ac:dyDescent="0.2">
      <c r="A8733" s="23"/>
    </row>
    <row r="8734" spans="1:1" x14ac:dyDescent="0.2">
      <c r="A8734" s="23"/>
    </row>
    <row r="8735" spans="1:1" x14ac:dyDescent="0.2">
      <c r="A8735" s="23"/>
    </row>
    <row r="8736" spans="1:1" x14ac:dyDescent="0.2">
      <c r="A8736" s="23"/>
    </row>
    <row r="8737" spans="1:1" x14ac:dyDescent="0.2">
      <c r="A8737" s="23"/>
    </row>
    <row r="8738" spans="1:1" x14ac:dyDescent="0.2">
      <c r="A8738" s="23"/>
    </row>
    <row r="8739" spans="1:1" x14ac:dyDescent="0.2">
      <c r="A8739" s="23"/>
    </row>
    <row r="8740" spans="1:1" x14ac:dyDescent="0.2">
      <c r="A8740" s="23"/>
    </row>
    <row r="8741" spans="1:1" x14ac:dyDescent="0.2">
      <c r="A8741" s="23"/>
    </row>
    <row r="8742" spans="1:1" x14ac:dyDescent="0.2">
      <c r="A8742" s="23"/>
    </row>
    <row r="8743" spans="1:1" x14ac:dyDescent="0.2">
      <c r="A8743" s="23"/>
    </row>
    <row r="8744" spans="1:1" x14ac:dyDescent="0.2">
      <c r="A8744" s="23"/>
    </row>
    <row r="8745" spans="1:1" x14ac:dyDescent="0.2">
      <c r="A8745" s="23"/>
    </row>
    <row r="8746" spans="1:1" x14ac:dyDescent="0.2">
      <c r="A8746" s="23"/>
    </row>
    <row r="8747" spans="1:1" x14ac:dyDescent="0.2">
      <c r="A8747" s="23"/>
    </row>
    <row r="8748" spans="1:1" x14ac:dyDescent="0.2">
      <c r="A8748" s="23"/>
    </row>
    <row r="8749" spans="1:1" x14ac:dyDescent="0.2">
      <c r="A8749" s="23"/>
    </row>
    <row r="8750" spans="1:1" x14ac:dyDescent="0.2">
      <c r="A8750" s="23"/>
    </row>
    <row r="8751" spans="1:1" x14ac:dyDescent="0.2">
      <c r="A8751" s="23"/>
    </row>
    <row r="8752" spans="1:1" x14ac:dyDescent="0.2">
      <c r="A8752" s="23"/>
    </row>
    <row r="8753" spans="1:1" x14ac:dyDescent="0.2">
      <c r="A8753" s="23"/>
    </row>
    <row r="8754" spans="1:1" x14ac:dyDescent="0.2">
      <c r="A8754" s="23"/>
    </row>
    <row r="8755" spans="1:1" x14ac:dyDescent="0.2">
      <c r="A8755" s="23"/>
    </row>
    <row r="8756" spans="1:1" x14ac:dyDescent="0.2">
      <c r="A8756" s="23"/>
    </row>
    <row r="8757" spans="1:1" x14ac:dyDescent="0.2">
      <c r="A8757" s="23"/>
    </row>
    <row r="8758" spans="1:1" x14ac:dyDescent="0.2">
      <c r="A8758" s="23"/>
    </row>
    <row r="8759" spans="1:1" x14ac:dyDescent="0.2">
      <c r="A8759" s="23"/>
    </row>
    <row r="8760" spans="1:1" x14ac:dyDescent="0.2">
      <c r="A8760" s="23"/>
    </row>
    <row r="8761" spans="1:1" x14ac:dyDescent="0.2">
      <c r="A8761" s="23"/>
    </row>
    <row r="8762" spans="1:1" x14ac:dyDescent="0.2">
      <c r="A8762" s="23"/>
    </row>
    <row r="8763" spans="1:1" x14ac:dyDescent="0.2">
      <c r="A8763" s="23"/>
    </row>
    <row r="8764" spans="1:1" x14ac:dyDescent="0.2">
      <c r="A8764" s="23"/>
    </row>
    <row r="8765" spans="1:1" x14ac:dyDescent="0.2">
      <c r="A8765" s="23"/>
    </row>
    <row r="8766" spans="1:1" x14ac:dyDescent="0.2">
      <c r="A8766" s="23"/>
    </row>
    <row r="8767" spans="1:1" x14ac:dyDescent="0.2">
      <c r="A8767" s="23"/>
    </row>
    <row r="8768" spans="1:1" x14ac:dyDescent="0.2">
      <c r="A8768" s="23"/>
    </row>
    <row r="8769" spans="1:1" x14ac:dyDescent="0.2">
      <c r="A8769" s="23"/>
    </row>
    <row r="8770" spans="1:1" x14ac:dyDescent="0.2">
      <c r="A8770" s="23"/>
    </row>
    <row r="8771" spans="1:1" x14ac:dyDescent="0.2">
      <c r="A8771" s="23"/>
    </row>
    <row r="8772" spans="1:1" x14ac:dyDescent="0.2">
      <c r="A8772" s="23"/>
    </row>
    <row r="8773" spans="1:1" x14ac:dyDescent="0.2">
      <c r="A8773" s="23"/>
    </row>
    <row r="8774" spans="1:1" x14ac:dyDescent="0.2">
      <c r="A8774" s="23"/>
    </row>
    <row r="8775" spans="1:1" x14ac:dyDescent="0.2">
      <c r="A8775" s="23"/>
    </row>
    <row r="8776" spans="1:1" x14ac:dyDescent="0.2">
      <c r="A8776" s="23"/>
    </row>
    <row r="8777" spans="1:1" x14ac:dyDescent="0.2">
      <c r="A8777" s="23"/>
    </row>
    <row r="8778" spans="1:1" x14ac:dyDescent="0.2">
      <c r="A8778" s="23"/>
    </row>
    <row r="8779" spans="1:1" x14ac:dyDescent="0.2">
      <c r="A8779" s="23"/>
    </row>
    <row r="8780" spans="1:1" x14ac:dyDescent="0.2">
      <c r="A8780" s="23"/>
    </row>
    <row r="8781" spans="1:1" x14ac:dyDescent="0.2">
      <c r="A8781" s="23"/>
    </row>
    <row r="8782" spans="1:1" x14ac:dyDescent="0.2">
      <c r="A8782" s="23"/>
    </row>
    <row r="8783" spans="1:1" x14ac:dyDescent="0.2">
      <c r="A8783" s="23"/>
    </row>
    <row r="8784" spans="1:1" x14ac:dyDescent="0.2">
      <c r="A8784" s="23"/>
    </row>
    <row r="8785" spans="1:1" x14ac:dyDescent="0.2">
      <c r="A8785" s="23"/>
    </row>
    <row r="8786" spans="1:1" x14ac:dyDescent="0.2">
      <c r="A8786" s="23"/>
    </row>
    <row r="8787" spans="1:1" x14ac:dyDescent="0.2">
      <c r="A8787" s="23"/>
    </row>
    <row r="8788" spans="1:1" x14ac:dyDescent="0.2">
      <c r="A8788" s="23"/>
    </row>
    <row r="8789" spans="1:1" x14ac:dyDescent="0.2">
      <c r="A8789" s="23"/>
    </row>
    <row r="8790" spans="1:1" x14ac:dyDescent="0.2">
      <c r="A8790" s="23"/>
    </row>
    <row r="8791" spans="1:1" x14ac:dyDescent="0.2">
      <c r="A8791" s="23"/>
    </row>
    <row r="8792" spans="1:1" x14ac:dyDescent="0.2">
      <c r="A8792" s="23"/>
    </row>
    <row r="8793" spans="1:1" x14ac:dyDescent="0.2">
      <c r="A8793" s="23"/>
    </row>
    <row r="8794" spans="1:1" x14ac:dyDescent="0.2">
      <c r="A8794" s="23"/>
    </row>
    <row r="8795" spans="1:1" x14ac:dyDescent="0.2">
      <c r="A8795" s="23"/>
    </row>
    <row r="8796" spans="1:1" x14ac:dyDescent="0.2">
      <c r="A8796" s="23"/>
    </row>
    <row r="8797" spans="1:1" x14ac:dyDescent="0.2">
      <c r="A8797" s="23"/>
    </row>
    <row r="8798" spans="1:1" x14ac:dyDescent="0.2">
      <c r="A8798" s="23"/>
    </row>
    <row r="8799" spans="1:1" x14ac:dyDescent="0.2">
      <c r="A8799" s="23"/>
    </row>
    <row r="8800" spans="1:1" x14ac:dyDescent="0.2">
      <c r="A8800" s="23"/>
    </row>
    <row r="8801" spans="1:1" x14ac:dyDescent="0.2">
      <c r="A8801" s="23"/>
    </row>
    <row r="8802" spans="1:1" x14ac:dyDescent="0.2">
      <c r="A8802" s="23"/>
    </row>
    <row r="8803" spans="1:1" x14ac:dyDescent="0.2">
      <c r="A8803" s="23"/>
    </row>
    <row r="8804" spans="1:1" x14ac:dyDescent="0.2">
      <c r="A8804" s="23"/>
    </row>
    <row r="8805" spans="1:1" x14ac:dyDescent="0.2">
      <c r="A8805" s="23"/>
    </row>
    <row r="8806" spans="1:1" x14ac:dyDescent="0.2">
      <c r="A8806" s="23"/>
    </row>
    <row r="8807" spans="1:1" x14ac:dyDescent="0.2">
      <c r="A8807" s="23"/>
    </row>
    <row r="8808" spans="1:1" x14ac:dyDescent="0.2">
      <c r="A8808" s="23"/>
    </row>
    <row r="8809" spans="1:1" x14ac:dyDescent="0.2">
      <c r="A8809" s="23"/>
    </row>
    <row r="8810" spans="1:1" x14ac:dyDescent="0.2">
      <c r="A8810" s="23"/>
    </row>
    <row r="8811" spans="1:1" x14ac:dyDescent="0.2">
      <c r="A8811" s="23"/>
    </row>
    <row r="8812" spans="1:1" x14ac:dyDescent="0.2">
      <c r="A8812" s="23"/>
    </row>
    <row r="8813" spans="1:1" x14ac:dyDescent="0.2">
      <c r="A8813" s="23"/>
    </row>
    <row r="8814" spans="1:1" x14ac:dyDescent="0.2">
      <c r="A8814" s="23"/>
    </row>
    <row r="8815" spans="1:1" x14ac:dyDescent="0.2">
      <c r="A8815" s="23"/>
    </row>
    <row r="8816" spans="1:1" x14ac:dyDescent="0.2">
      <c r="A8816" s="23"/>
    </row>
    <row r="8817" spans="1:1" x14ac:dyDescent="0.2">
      <c r="A8817" s="23"/>
    </row>
    <row r="8818" spans="1:1" x14ac:dyDescent="0.2">
      <c r="A8818" s="23"/>
    </row>
    <row r="8819" spans="1:1" x14ac:dyDescent="0.2">
      <c r="A8819" s="23"/>
    </row>
    <row r="8820" spans="1:1" x14ac:dyDescent="0.2">
      <c r="A8820" s="23"/>
    </row>
    <row r="8821" spans="1:1" x14ac:dyDescent="0.2">
      <c r="A8821" s="23"/>
    </row>
    <row r="8822" spans="1:1" x14ac:dyDescent="0.2">
      <c r="A8822" s="23"/>
    </row>
    <row r="8823" spans="1:1" x14ac:dyDescent="0.2">
      <c r="A8823" s="23"/>
    </row>
    <row r="8824" spans="1:1" x14ac:dyDescent="0.2">
      <c r="A8824" s="23"/>
    </row>
    <row r="8825" spans="1:1" x14ac:dyDescent="0.2">
      <c r="A8825" s="23"/>
    </row>
    <row r="8826" spans="1:1" x14ac:dyDescent="0.2">
      <c r="A8826" s="23"/>
    </row>
    <row r="8827" spans="1:1" x14ac:dyDescent="0.2">
      <c r="A8827" s="23"/>
    </row>
    <row r="8828" spans="1:1" x14ac:dyDescent="0.2">
      <c r="A8828" s="23"/>
    </row>
    <row r="8829" spans="1:1" x14ac:dyDescent="0.2">
      <c r="A8829" s="23"/>
    </row>
    <row r="8830" spans="1:1" x14ac:dyDescent="0.2">
      <c r="A8830" s="23"/>
    </row>
    <row r="8831" spans="1:1" x14ac:dyDescent="0.2">
      <c r="A8831" s="23"/>
    </row>
    <row r="8832" spans="1:1" x14ac:dyDescent="0.2">
      <c r="A8832" s="23"/>
    </row>
    <row r="8833" spans="1:1" x14ac:dyDescent="0.2">
      <c r="A8833" s="23"/>
    </row>
    <row r="8834" spans="1:1" x14ac:dyDescent="0.2">
      <c r="A8834" s="23"/>
    </row>
    <row r="8835" spans="1:1" x14ac:dyDescent="0.2">
      <c r="A8835" s="23"/>
    </row>
    <row r="8836" spans="1:1" x14ac:dyDescent="0.2">
      <c r="A8836" s="23"/>
    </row>
    <row r="8837" spans="1:1" x14ac:dyDescent="0.2">
      <c r="A8837" s="23"/>
    </row>
    <row r="8838" spans="1:1" x14ac:dyDescent="0.2">
      <c r="A8838" s="23"/>
    </row>
    <row r="8839" spans="1:1" x14ac:dyDescent="0.2">
      <c r="A8839" s="23"/>
    </row>
    <row r="8840" spans="1:1" x14ac:dyDescent="0.2">
      <c r="A8840" s="23"/>
    </row>
    <row r="8841" spans="1:1" x14ac:dyDescent="0.2">
      <c r="A8841" s="23"/>
    </row>
    <row r="8842" spans="1:1" x14ac:dyDescent="0.2">
      <c r="A8842" s="23"/>
    </row>
    <row r="8843" spans="1:1" x14ac:dyDescent="0.2">
      <c r="A8843" s="23"/>
    </row>
    <row r="8844" spans="1:1" x14ac:dyDescent="0.2">
      <c r="A8844" s="23"/>
    </row>
    <row r="8845" spans="1:1" x14ac:dyDescent="0.2">
      <c r="A8845" s="23"/>
    </row>
    <row r="8846" spans="1:1" x14ac:dyDescent="0.2">
      <c r="A8846" s="23"/>
    </row>
    <row r="8847" spans="1:1" x14ac:dyDescent="0.2">
      <c r="A8847" s="23"/>
    </row>
    <row r="8848" spans="1:1" x14ac:dyDescent="0.2">
      <c r="A8848" s="23"/>
    </row>
    <row r="8849" spans="1:1" x14ac:dyDescent="0.2">
      <c r="A8849" s="23"/>
    </row>
    <row r="8850" spans="1:1" x14ac:dyDescent="0.2">
      <c r="A8850" s="23"/>
    </row>
    <row r="8851" spans="1:1" x14ac:dyDescent="0.2">
      <c r="A8851" s="23"/>
    </row>
    <row r="8852" spans="1:1" x14ac:dyDescent="0.2">
      <c r="A8852" s="23"/>
    </row>
    <row r="8853" spans="1:1" x14ac:dyDescent="0.2">
      <c r="A8853" s="23"/>
    </row>
    <row r="8854" spans="1:1" x14ac:dyDescent="0.2">
      <c r="A8854" s="23"/>
    </row>
    <row r="8855" spans="1:1" x14ac:dyDescent="0.2">
      <c r="A8855" s="23"/>
    </row>
    <row r="8856" spans="1:1" x14ac:dyDescent="0.2">
      <c r="A8856" s="23"/>
    </row>
    <row r="8857" spans="1:1" x14ac:dyDescent="0.2">
      <c r="A8857" s="23"/>
    </row>
    <row r="8858" spans="1:1" x14ac:dyDescent="0.2">
      <c r="A8858" s="23"/>
    </row>
    <row r="8859" spans="1:1" x14ac:dyDescent="0.2">
      <c r="A8859" s="23"/>
    </row>
    <row r="8860" spans="1:1" x14ac:dyDescent="0.2">
      <c r="A8860" s="23"/>
    </row>
    <row r="8861" spans="1:1" x14ac:dyDescent="0.2">
      <c r="A8861" s="23"/>
    </row>
    <row r="8862" spans="1:1" x14ac:dyDescent="0.2">
      <c r="A8862" s="23"/>
    </row>
    <row r="8863" spans="1:1" x14ac:dyDescent="0.2">
      <c r="A8863" s="23"/>
    </row>
    <row r="8864" spans="1:1" x14ac:dyDescent="0.2">
      <c r="A8864" s="23"/>
    </row>
    <row r="8865" spans="1:1" x14ac:dyDescent="0.2">
      <c r="A8865" s="23"/>
    </row>
    <row r="8866" spans="1:1" x14ac:dyDescent="0.2">
      <c r="A8866" s="23"/>
    </row>
    <row r="8867" spans="1:1" x14ac:dyDescent="0.2">
      <c r="A8867" s="23"/>
    </row>
    <row r="8868" spans="1:1" x14ac:dyDescent="0.2">
      <c r="A8868" s="23"/>
    </row>
    <row r="8869" spans="1:1" x14ac:dyDescent="0.2">
      <c r="A8869" s="23"/>
    </row>
    <row r="8870" spans="1:1" x14ac:dyDescent="0.2">
      <c r="A8870" s="23"/>
    </row>
    <row r="8871" spans="1:1" x14ac:dyDescent="0.2">
      <c r="A8871" s="23"/>
    </row>
    <row r="8872" spans="1:1" x14ac:dyDescent="0.2">
      <c r="A8872" s="23"/>
    </row>
    <row r="8873" spans="1:1" x14ac:dyDescent="0.2">
      <c r="A8873" s="23"/>
    </row>
    <row r="8874" spans="1:1" x14ac:dyDescent="0.2">
      <c r="A8874" s="23"/>
    </row>
    <row r="8875" spans="1:1" x14ac:dyDescent="0.2">
      <c r="A8875" s="23"/>
    </row>
    <row r="8876" spans="1:1" x14ac:dyDescent="0.2">
      <c r="A8876" s="23"/>
    </row>
    <row r="8877" spans="1:1" x14ac:dyDescent="0.2">
      <c r="A8877" s="23"/>
    </row>
    <row r="8878" spans="1:1" x14ac:dyDescent="0.2">
      <c r="A8878" s="23"/>
    </row>
    <row r="8879" spans="1:1" x14ac:dyDescent="0.2">
      <c r="A8879" s="23"/>
    </row>
    <row r="8880" spans="1:1" x14ac:dyDescent="0.2">
      <c r="A8880" s="23"/>
    </row>
    <row r="8881" spans="1:1" x14ac:dyDescent="0.2">
      <c r="A8881" s="23"/>
    </row>
    <row r="8882" spans="1:1" x14ac:dyDescent="0.2">
      <c r="A8882" s="23"/>
    </row>
    <row r="8883" spans="1:1" x14ac:dyDescent="0.2">
      <c r="A8883" s="23"/>
    </row>
    <row r="8884" spans="1:1" x14ac:dyDescent="0.2">
      <c r="A8884" s="23"/>
    </row>
    <row r="8885" spans="1:1" x14ac:dyDescent="0.2">
      <c r="A8885" s="23"/>
    </row>
    <row r="8886" spans="1:1" x14ac:dyDescent="0.2">
      <c r="A8886" s="23"/>
    </row>
    <row r="8887" spans="1:1" x14ac:dyDescent="0.2">
      <c r="A8887" s="23"/>
    </row>
    <row r="8888" spans="1:1" x14ac:dyDescent="0.2">
      <c r="A8888" s="23"/>
    </row>
    <row r="8889" spans="1:1" x14ac:dyDescent="0.2">
      <c r="A8889" s="23"/>
    </row>
    <row r="8890" spans="1:1" x14ac:dyDescent="0.2">
      <c r="A8890" s="23"/>
    </row>
    <row r="8891" spans="1:1" x14ac:dyDescent="0.2">
      <c r="A8891" s="23"/>
    </row>
    <row r="8892" spans="1:1" x14ac:dyDescent="0.2">
      <c r="A8892" s="23"/>
    </row>
    <row r="8893" spans="1:1" x14ac:dyDescent="0.2">
      <c r="A8893" s="23"/>
    </row>
    <row r="8894" spans="1:1" x14ac:dyDescent="0.2">
      <c r="A8894" s="23"/>
    </row>
    <row r="8895" spans="1:1" x14ac:dyDescent="0.2">
      <c r="A8895" s="23"/>
    </row>
    <row r="8896" spans="1:1" x14ac:dyDescent="0.2">
      <c r="A8896" s="23"/>
    </row>
    <row r="8897" spans="1:1" x14ac:dyDescent="0.2">
      <c r="A8897" s="23"/>
    </row>
    <row r="8898" spans="1:1" x14ac:dyDescent="0.2">
      <c r="A8898" s="23"/>
    </row>
    <row r="8899" spans="1:1" x14ac:dyDescent="0.2">
      <c r="A8899" s="23"/>
    </row>
    <row r="8900" spans="1:1" x14ac:dyDescent="0.2">
      <c r="A8900" s="23"/>
    </row>
    <row r="8901" spans="1:1" x14ac:dyDescent="0.2">
      <c r="A8901" s="23"/>
    </row>
    <row r="8902" spans="1:1" x14ac:dyDescent="0.2">
      <c r="A8902" s="23"/>
    </row>
    <row r="8903" spans="1:1" x14ac:dyDescent="0.2">
      <c r="A8903" s="23"/>
    </row>
    <row r="8904" spans="1:1" x14ac:dyDescent="0.2">
      <c r="A8904" s="23"/>
    </row>
    <row r="8905" spans="1:1" x14ac:dyDescent="0.2">
      <c r="A8905" s="23"/>
    </row>
    <row r="8906" spans="1:1" x14ac:dyDescent="0.2">
      <c r="A8906" s="23"/>
    </row>
    <row r="8907" spans="1:1" x14ac:dyDescent="0.2">
      <c r="A8907" s="23"/>
    </row>
    <row r="8908" spans="1:1" x14ac:dyDescent="0.2">
      <c r="A8908" s="23"/>
    </row>
    <row r="8909" spans="1:1" x14ac:dyDescent="0.2">
      <c r="A8909" s="23"/>
    </row>
    <row r="8910" spans="1:1" x14ac:dyDescent="0.2">
      <c r="A8910" s="23"/>
    </row>
    <row r="8911" spans="1:1" x14ac:dyDescent="0.2">
      <c r="A8911" s="23"/>
    </row>
    <row r="8912" spans="1:1" x14ac:dyDescent="0.2">
      <c r="A8912" s="23"/>
    </row>
    <row r="8913" spans="1:1" x14ac:dyDescent="0.2">
      <c r="A8913" s="23"/>
    </row>
    <row r="8914" spans="1:1" x14ac:dyDescent="0.2">
      <c r="A8914" s="23"/>
    </row>
    <row r="8915" spans="1:1" x14ac:dyDescent="0.2">
      <c r="A8915" s="23"/>
    </row>
    <row r="8916" spans="1:1" x14ac:dyDescent="0.2">
      <c r="A8916" s="23"/>
    </row>
    <row r="8917" spans="1:1" x14ac:dyDescent="0.2">
      <c r="A8917" s="23"/>
    </row>
    <row r="8918" spans="1:1" x14ac:dyDescent="0.2">
      <c r="A8918" s="23"/>
    </row>
    <row r="8919" spans="1:1" x14ac:dyDescent="0.2">
      <c r="A8919" s="23"/>
    </row>
    <row r="8920" spans="1:1" x14ac:dyDescent="0.2">
      <c r="A8920" s="23"/>
    </row>
    <row r="8921" spans="1:1" x14ac:dyDescent="0.2">
      <c r="A8921" s="23"/>
    </row>
    <row r="8922" spans="1:1" x14ac:dyDescent="0.2">
      <c r="A8922" s="23"/>
    </row>
    <row r="8923" spans="1:1" x14ac:dyDescent="0.2">
      <c r="A8923" s="23"/>
    </row>
    <row r="8924" spans="1:1" x14ac:dyDescent="0.2">
      <c r="A8924" s="23"/>
    </row>
    <row r="8925" spans="1:1" x14ac:dyDescent="0.2">
      <c r="A8925" s="23"/>
    </row>
    <row r="8926" spans="1:1" x14ac:dyDescent="0.2">
      <c r="A8926" s="23"/>
    </row>
    <row r="8927" spans="1:1" x14ac:dyDescent="0.2">
      <c r="A8927" s="23"/>
    </row>
    <row r="8928" spans="1:1" x14ac:dyDescent="0.2">
      <c r="A8928" s="23"/>
    </row>
    <row r="8929" spans="1:1" x14ac:dyDescent="0.2">
      <c r="A8929" s="23"/>
    </row>
    <row r="8930" spans="1:1" x14ac:dyDescent="0.2">
      <c r="A8930" s="23"/>
    </row>
    <row r="8931" spans="1:1" x14ac:dyDescent="0.2">
      <c r="A8931" s="23"/>
    </row>
    <row r="8932" spans="1:1" x14ac:dyDescent="0.2">
      <c r="A8932" s="23"/>
    </row>
    <row r="8933" spans="1:1" x14ac:dyDescent="0.2">
      <c r="A8933" s="23"/>
    </row>
    <row r="8934" spans="1:1" x14ac:dyDescent="0.2">
      <c r="A8934" s="23"/>
    </row>
    <row r="8935" spans="1:1" x14ac:dyDescent="0.2">
      <c r="A8935" s="23"/>
    </row>
    <row r="8936" spans="1:1" x14ac:dyDescent="0.2">
      <c r="A8936" s="23"/>
    </row>
    <row r="8937" spans="1:1" x14ac:dyDescent="0.2">
      <c r="A8937" s="23"/>
    </row>
    <row r="8938" spans="1:1" x14ac:dyDescent="0.2">
      <c r="A8938" s="23"/>
    </row>
    <row r="8939" spans="1:1" x14ac:dyDescent="0.2">
      <c r="A8939" s="23"/>
    </row>
    <row r="8940" spans="1:1" x14ac:dyDescent="0.2">
      <c r="A8940" s="23"/>
    </row>
    <row r="8941" spans="1:1" x14ac:dyDescent="0.2">
      <c r="A8941" s="23"/>
    </row>
    <row r="8942" spans="1:1" x14ac:dyDescent="0.2">
      <c r="A8942" s="23"/>
    </row>
    <row r="8943" spans="1:1" x14ac:dyDescent="0.2">
      <c r="A8943" s="23"/>
    </row>
    <row r="8944" spans="1:1" x14ac:dyDescent="0.2">
      <c r="A8944" s="23"/>
    </row>
    <row r="8945" spans="1:1" x14ac:dyDescent="0.2">
      <c r="A8945" s="23"/>
    </row>
    <row r="8946" spans="1:1" x14ac:dyDescent="0.2">
      <c r="A8946" s="23"/>
    </row>
    <row r="8947" spans="1:1" x14ac:dyDescent="0.2">
      <c r="A8947" s="23"/>
    </row>
    <row r="8948" spans="1:1" x14ac:dyDescent="0.2">
      <c r="A8948" s="23"/>
    </row>
    <row r="8949" spans="1:1" x14ac:dyDescent="0.2">
      <c r="A8949" s="23"/>
    </row>
    <row r="8950" spans="1:1" x14ac:dyDescent="0.2">
      <c r="A8950" s="23"/>
    </row>
    <row r="8951" spans="1:1" x14ac:dyDescent="0.2">
      <c r="A8951" s="23"/>
    </row>
    <row r="8952" spans="1:1" x14ac:dyDescent="0.2">
      <c r="A8952" s="23"/>
    </row>
    <row r="8953" spans="1:1" x14ac:dyDescent="0.2">
      <c r="A8953" s="23"/>
    </row>
    <row r="8954" spans="1:1" x14ac:dyDescent="0.2">
      <c r="A8954" s="23"/>
    </row>
    <row r="8955" spans="1:1" x14ac:dyDescent="0.2">
      <c r="A8955" s="23"/>
    </row>
    <row r="8956" spans="1:1" x14ac:dyDescent="0.2">
      <c r="A8956" s="23"/>
    </row>
    <row r="8957" spans="1:1" x14ac:dyDescent="0.2">
      <c r="A8957" s="23"/>
    </row>
    <row r="8958" spans="1:1" x14ac:dyDescent="0.2">
      <c r="A8958" s="23"/>
    </row>
    <row r="8959" spans="1:1" x14ac:dyDescent="0.2">
      <c r="A8959" s="23"/>
    </row>
    <row r="8960" spans="1:1" x14ac:dyDescent="0.2">
      <c r="A8960" s="23"/>
    </row>
    <row r="8961" spans="1:1" x14ac:dyDescent="0.2">
      <c r="A8961" s="23"/>
    </row>
    <row r="8962" spans="1:1" x14ac:dyDescent="0.2">
      <c r="A8962" s="23"/>
    </row>
    <row r="8963" spans="1:1" x14ac:dyDescent="0.2">
      <c r="A8963" s="23"/>
    </row>
    <row r="8964" spans="1:1" x14ac:dyDescent="0.2">
      <c r="A8964" s="23"/>
    </row>
    <row r="8965" spans="1:1" x14ac:dyDescent="0.2">
      <c r="A8965" s="23"/>
    </row>
    <row r="8966" spans="1:1" x14ac:dyDescent="0.2">
      <c r="A8966" s="23"/>
    </row>
    <row r="8967" spans="1:1" x14ac:dyDescent="0.2">
      <c r="A8967" s="23"/>
    </row>
    <row r="8968" spans="1:1" x14ac:dyDescent="0.2">
      <c r="A8968" s="23"/>
    </row>
    <row r="8969" spans="1:1" x14ac:dyDescent="0.2">
      <c r="A8969" s="23"/>
    </row>
    <row r="8970" spans="1:1" x14ac:dyDescent="0.2">
      <c r="A8970" s="23"/>
    </row>
    <row r="8971" spans="1:1" x14ac:dyDescent="0.2">
      <c r="A8971" s="23"/>
    </row>
    <row r="8972" spans="1:1" x14ac:dyDescent="0.2">
      <c r="A8972" s="23"/>
    </row>
    <row r="8973" spans="1:1" x14ac:dyDescent="0.2">
      <c r="A8973" s="23"/>
    </row>
    <row r="8974" spans="1:1" x14ac:dyDescent="0.2">
      <c r="A8974" s="23"/>
    </row>
    <row r="8975" spans="1:1" x14ac:dyDescent="0.2">
      <c r="A8975" s="23"/>
    </row>
    <row r="8976" spans="1:1" x14ac:dyDescent="0.2">
      <c r="A8976" s="23"/>
    </row>
    <row r="8977" spans="1:1" x14ac:dyDescent="0.2">
      <c r="A8977" s="23"/>
    </row>
    <row r="8978" spans="1:1" x14ac:dyDescent="0.2">
      <c r="A8978" s="23"/>
    </row>
    <row r="8979" spans="1:1" x14ac:dyDescent="0.2">
      <c r="A8979" s="23"/>
    </row>
    <row r="8980" spans="1:1" x14ac:dyDescent="0.2">
      <c r="A8980" s="23"/>
    </row>
    <row r="8981" spans="1:1" x14ac:dyDescent="0.2">
      <c r="A8981" s="23"/>
    </row>
    <row r="8982" spans="1:1" x14ac:dyDescent="0.2">
      <c r="A8982" s="23"/>
    </row>
    <row r="8983" spans="1:1" x14ac:dyDescent="0.2">
      <c r="A8983" s="23"/>
    </row>
    <row r="8984" spans="1:1" x14ac:dyDescent="0.2">
      <c r="A8984" s="23"/>
    </row>
    <row r="8985" spans="1:1" x14ac:dyDescent="0.2">
      <c r="A8985" s="23"/>
    </row>
    <row r="8986" spans="1:1" x14ac:dyDescent="0.2">
      <c r="A8986" s="23"/>
    </row>
    <row r="8987" spans="1:1" x14ac:dyDescent="0.2">
      <c r="A8987" s="23"/>
    </row>
    <row r="8988" spans="1:1" x14ac:dyDescent="0.2">
      <c r="A8988" s="23"/>
    </row>
    <row r="8989" spans="1:1" x14ac:dyDescent="0.2">
      <c r="A8989" s="23"/>
    </row>
    <row r="8990" spans="1:1" x14ac:dyDescent="0.2">
      <c r="A8990" s="23"/>
    </row>
    <row r="8991" spans="1:1" x14ac:dyDescent="0.2">
      <c r="A8991" s="23"/>
    </row>
    <row r="8992" spans="1:1" x14ac:dyDescent="0.2">
      <c r="A8992" s="23"/>
    </row>
    <row r="8993" spans="1:1" x14ac:dyDescent="0.2">
      <c r="A8993" s="23"/>
    </row>
    <row r="8994" spans="1:1" x14ac:dyDescent="0.2">
      <c r="A8994" s="23"/>
    </row>
    <row r="8995" spans="1:1" x14ac:dyDescent="0.2">
      <c r="A8995" s="23"/>
    </row>
    <row r="8996" spans="1:1" x14ac:dyDescent="0.2">
      <c r="A8996" s="23"/>
    </row>
    <row r="8997" spans="1:1" x14ac:dyDescent="0.2">
      <c r="A8997" s="23"/>
    </row>
    <row r="8998" spans="1:1" x14ac:dyDescent="0.2">
      <c r="A8998" s="23"/>
    </row>
    <row r="8999" spans="1:1" x14ac:dyDescent="0.2">
      <c r="A8999" s="23"/>
    </row>
    <row r="9000" spans="1:1" x14ac:dyDescent="0.2">
      <c r="A9000" s="23"/>
    </row>
    <row r="9001" spans="1:1" x14ac:dyDescent="0.2">
      <c r="A9001" s="23"/>
    </row>
    <row r="9002" spans="1:1" x14ac:dyDescent="0.2">
      <c r="A9002" s="23"/>
    </row>
    <row r="9003" spans="1:1" x14ac:dyDescent="0.2">
      <c r="A9003" s="23"/>
    </row>
    <row r="9004" spans="1:1" x14ac:dyDescent="0.2">
      <c r="A9004" s="23"/>
    </row>
    <row r="9005" spans="1:1" x14ac:dyDescent="0.2">
      <c r="A9005" s="23"/>
    </row>
    <row r="9006" spans="1:1" x14ac:dyDescent="0.2">
      <c r="A9006" s="23"/>
    </row>
    <row r="9007" spans="1:1" x14ac:dyDescent="0.2">
      <c r="A9007" s="23"/>
    </row>
    <row r="9008" spans="1:1" x14ac:dyDescent="0.2">
      <c r="A9008" s="23"/>
    </row>
    <row r="9009" spans="1:1" x14ac:dyDescent="0.2">
      <c r="A9009" s="23"/>
    </row>
    <row r="9010" spans="1:1" x14ac:dyDescent="0.2">
      <c r="A9010" s="23"/>
    </row>
    <row r="9011" spans="1:1" x14ac:dyDescent="0.2">
      <c r="A9011" s="23"/>
    </row>
    <row r="9012" spans="1:1" x14ac:dyDescent="0.2">
      <c r="A9012" s="23"/>
    </row>
    <row r="9013" spans="1:1" x14ac:dyDescent="0.2">
      <c r="A9013" s="23"/>
    </row>
    <row r="9014" spans="1:1" x14ac:dyDescent="0.2">
      <c r="A9014" s="23"/>
    </row>
    <row r="9015" spans="1:1" x14ac:dyDescent="0.2">
      <c r="A9015" s="23"/>
    </row>
    <row r="9016" spans="1:1" x14ac:dyDescent="0.2">
      <c r="A9016" s="23"/>
    </row>
    <row r="9017" spans="1:1" x14ac:dyDescent="0.2">
      <c r="A9017" s="23"/>
    </row>
    <row r="9018" spans="1:1" x14ac:dyDescent="0.2">
      <c r="A9018" s="23"/>
    </row>
    <row r="9019" spans="1:1" x14ac:dyDescent="0.2">
      <c r="A9019" s="23"/>
    </row>
    <row r="9020" spans="1:1" x14ac:dyDescent="0.2">
      <c r="A9020" s="23"/>
    </row>
    <row r="9021" spans="1:1" x14ac:dyDescent="0.2">
      <c r="A9021" s="23"/>
    </row>
    <row r="9022" spans="1:1" x14ac:dyDescent="0.2">
      <c r="A9022" s="23"/>
    </row>
    <row r="9023" spans="1:1" x14ac:dyDescent="0.2">
      <c r="A9023" s="23"/>
    </row>
    <row r="9024" spans="1:1" x14ac:dyDescent="0.2">
      <c r="A9024" s="23"/>
    </row>
    <row r="9025" spans="1:1" x14ac:dyDescent="0.2">
      <c r="A9025" s="23"/>
    </row>
    <row r="9026" spans="1:1" x14ac:dyDescent="0.2">
      <c r="A9026" s="23"/>
    </row>
    <row r="9027" spans="1:1" x14ac:dyDescent="0.2">
      <c r="A9027" s="23"/>
    </row>
    <row r="9028" spans="1:1" x14ac:dyDescent="0.2">
      <c r="A9028" s="23"/>
    </row>
    <row r="9029" spans="1:1" x14ac:dyDescent="0.2">
      <c r="A9029" s="23"/>
    </row>
    <row r="9030" spans="1:1" x14ac:dyDescent="0.2">
      <c r="A9030" s="23"/>
    </row>
    <row r="9031" spans="1:1" x14ac:dyDescent="0.2">
      <c r="A9031" s="23"/>
    </row>
    <row r="9032" spans="1:1" x14ac:dyDescent="0.2">
      <c r="A9032" s="23"/>
    </row>
    <row r="9033" spans="1:1" x14ac:dyDescent="0.2">
      <c r="A9033" s="23"/>
    </row>
    <row r="9034" spans="1:1" x14ac:dyDescent="0.2">
      <c r="A9034" s="23"/>
    </row>
    <row r="9035" spans="1:1" x14ac:dyDescent="0.2">
      <c r="A9035" s="23"/>
    </row>
    <row r="9036" spans="1:1" x14ac:dyDescent="0.2">
      <c r="A9036" s="23"/>
    </row>
    <row r="9037" spans="1:1" x14ac:dyDescent="0.2">
      <c r="A9037" s="23"/>
    </row>
    <row r="9038" spans="1:1" x14ac:dyDescent="0.2">
      <c r="A9038" s="23"/>
    </row>
    <row r="9039" spans="1:1" x14ac:dyDescent="0.2">
      <c r="A9039" s="23"/>
    </row>
    <row r="9040" spans="1:1" x14ac:dyDescent="0.2">
      <c r="A9040" s="23"/>
    </row>
    <row r="9041" spans="1:1" x14ac:dyDescent="0.2">
      <c r="A9041" s="23"/>
    </row>
    <row r="9042" spans="1:1" x14ac:dyDescent="0.2">
      <c r="A9042" s="23"/>
    </row>
    <row r="9043" spans="1:1" x14ac:dyDescent="0.2">
      <c r="A9043" s="23"/>
    </row>
    <row r="9044" spans="1:1" x14ac:dyDescent="0.2">
      <c r="A9044" s="23"/>
    </row>
    <row r="9045" spans="1:1" x14ac:dyDescent="0.2">
      <c r="A9045" s="23"/>
    </row>
    <row r="9046" spans="1:1" x14ac:dyDescent="0.2">
      <c r="A9046" s="23"/>
    </row>
    <row r="9047" spans="1:1" x14ac:dyDescent="0.2">
      <c r="A9047" s="23"/>
    </row>
    <row r="9048" spans="1:1" x14ac:dyDescent="0.2">
      <c r="A9048" s="23"/>
    </row>
    <row r="9049" spans="1:1" x14ac:dyDescent="0.2">
      <c r="A9049" s="23"/>
    </row>
    <row r="9050" spans="1:1" x14ac:dyDescent="0.2">
      <c r="A9050" s="23"/>
    </row>
    <row r="9051" spans="1:1" x14ac:dyDescent="0.2">
      <c r="A9051" s="23"/>
    </row>
    <row r="9052" spans="1:1" x14ac:dyDescent="0.2">
      <c r="A9052" s="23"/>
    </row>
    <row r="9053" spans="1:1" x14ac:dyDescent="0.2">
      <c r="A9053" s="23"/>
    </row>
    <row r="9054" spans="1:1" x14ac:dyDescent="0.2">
      <c r="A9054" s="23"/>
    </row>
    <row r="9055" spans="1:1" x14ac:dyDescent="0.2">
      <c r="A9055" s="23"/>
    </row>
    <row r="9056" spans="1:1" x14ac:dyDescent="0.2">
      <c r="A9056" s="23"/>
    </row>
    <row r="9057" spans="1:1" x14ac:dyDescent="0.2">
      <c r="A9057" s="23"/>
    </row>
    <row r="9058" spans="1:1" x14ac:dyDescent="0.2">
      <c r="A9058" s="23"/>
    </row>
    <row r="9059" spans="1:1" x14ac:dyDescent="0.2">
      <c r="A9059" s="23"/>
    </row>
    <row r="9060" spans="1:1" x14ac:dyDescent="0.2">
      <c r="A9060" s="23"/>
    </row>
    <row r="9061" spans="1:1" x14ac:dyDescent="0.2">
      <c r="A9061" s="23"/>
    </row>
    <row r="9062" spans="1:1" x14ac:dyDescent="0.2">
      <c r="A9062" s="23"/>
    </row>
    <row r="9063" spans="1:1" x14ac:dyDescent="0.2">
      <c r="A9063" s="23"/>
    </row>
    <row r="9064" spans="1:1" x14ac:dyDescent="0.2">
      <c r="A9064" s="23"/>
    </row>
    <row r="9065" spans="1:1" x14ac:dyDescent="0.2">
      <c r="A9065" s="23"/>
    </row>
    <row r="9066" spans="1:1" x14ac:dyDescent="0.2">
      <c r="A9066" s="23"/>
    </row>
    <row r="9067" spans="1:1" x14ac:dyDescent="0.2">
      <c r="A9067" s="23"/>
    </row>
    <row r="9068" spans="1:1" x14ac:dyDescent="0.2">
      <c r="A9068" s="23"/>
    </row>
    <row r="9069" spans="1:1" x14ac:dyDescent="0.2">
      <c r="A9069" s="23"/>
    </row>
    <row r="9070" spans="1:1" x14ac:dyDescent="0.2">
      <c r="A9070" s="23"/>
    </row>
    <row r="9071" spans="1:1" x14ac:dyDescent="0.2">
      <c r="A9071" s="23"/>
    </row>
    <row r="9072" spans="1:1" x14ac:dyDescent="0.2">
      <c r="A9072" s="23"/>
    </row>
    <row r="9073" spans="1:1" x14ac:dyDescent="0.2">
      <c r="A9073" s="23"/>
    </row>
    <row r="9074" spans="1:1" x14ac:dyDescent="0.2">
      <c r="A9074" s="23"/>
    </row>
    <row r="9075" spans="1:1" x14ac:dyDescent="0.2">
      <c r="A9075" s="23"/>
    </row>
    <row r="9076" spans="1:1" x14ac:dyDescent="0.2">
      <c r="A9076" s="23"/>
    </row>
    <row r="9077" spans="1:1" x14ac:dyDescent="0.2">
      <c r="A9077" s="23"/>
    </row>
    <row r="9078" spans="1:1" x14ac:dyDescent="0.2">
      <c r="A9078" s="23"/>
    </row>
    <row r="9079" spans="1:1" x14ac:dyDescent="0.2">
      <c r="A9079" s="23"/>
    </row>
    <row r="9080" spans="1:1" x14ac:dyDescent="0.2">
      <c r="A9080" s="23"/>
    </row>
    <row r="9081" spans="1:1" x14ac:dyDescent="0.2">
      <c r="A9081" s="23"/>
    </row>
    <row r="9082" spans="1:1" x14ac:dyDescent="0.2">
      <c r="A9082" s="23"/>
    </row>
    <row r="9083" spans="1:1" x14ac:dyDescent="0.2">
      <c r="A9083" s="23"/>
    </row>
    <row r="9084" spans="1:1" x14ac:dyDescent="0.2">
      <c r="A9084" s="23"/>
    </row>
    <row r="9085" spans="1:1" x14ac:dyDescent="0.2">
      <c r="A9085" s="23"/>
    </row>
    <row r="9086" spans="1:1" x14ac:dyDescent="0.2">
      <c r="A9086" s="23"/>
    </row>
    <row r="9087" spans="1:1" x14ac:dyDescent="0.2">
      <c r="A9087" s="23"/>
    </row>
    <row r="9088" spans="1:1" x14ac:dyDescent="0.2">
      <c r="A9088" s="23"/>
    </row>
    <row r="9089" spans="1:1" x14ac:dyDescent="0.2">
      <c r="A9089" s="23"/>
    </row>
    <row r="9090" spans="1:1" x14ac:dyDescent="0.2">
      <c r="A9090" s="23"/>
    </row>
    <row r="9091" spans="1:1" x14ac:dyDescent="0.2">
      <c r="A9091" s="23"/>
    </row>
    <row r="9092" spans="1:1" x14ac:dyDescent="0.2">
      <c r="A9092" s="23"/>
    </row>
    <row r="9093" spans="1:1" x14ac:dyDescent="0.2">
      <c r="A9093" s="23"/>
    </row>
    <row r="9094" spans="1:1" x14ac:dyDescent="0.2">
      <c r="A9094" s="23"/>
    </row>
    <row r="9095" spans="1:1" x14ac:dyDescent="0.2">
      <c r="A9095" s="23"/>
    </row>
    <row r="9096" spans="1:1" x14ac:dyDescent="0.2">
      <c r="A9096" s="23"/>
    </row>
    <row r="9097" spans="1:1" x14ac:dyDescent="0.2">
      <c r="A9097" s="23"/>
    </row>
    <row r="9098" spans="1:1" x14ac:dyDescent="0.2">
      <c r="A9098" s="23"/>
    </row>
    <row r="9099" spans="1:1" x14ac:dyDescent="0.2">
      <c r="A9099" s="23"/>
    </row>
    <row r="9100" spans="1:1" x14ac:dyDescent="0.2">
      <c r="A9100" s="23"/>
    </row>
    <row r="9101" spans="1:1" x14ac:dyDescent="0.2">
      <c r="A9101" s="23"/>
    </row>
    <row r="9102" spans="1:1" x14ac:dyDescent="0.2">
      <c r="A9102" s="23"/>
    </row>
    <row r="9103" spans="1:1" x14ac:dyDescent="0.2">
      <c r="A9103" s="23"/>
    </row>
    <row r="9104" spans="1:1" x14ac:dyDescent="0.2">
      <c r="A9104" s="23"/>
    </row>
    <row r="9105" spans="1:1" x14ac:dyDescent="0.2">
      <c r="A9105" s="23"/>
    </row>
    <row r="9106" spans="1:1" x14ac:dyDescent="0.2">
      <c r="A9106" s="23"/>
    </row>
    <row r="9107" spans="1:1" x14ac:dyDescent="0.2">
      <c r="A9107" s="23"/>
    </row>
    <row r="9108" spans="1:1" x14ac:dyDescent="0.2">
      <c r="A9108" s="23"/>
    </row>
    <row r="9109" spans="1:1" x14ac:dyDescent="0.2">
      <c r="A9109" s="23"/>
    </row>
    <row r="9110" spans="1:1" x14ac:dyDescent="0.2">
      <c r="A9110" s="23"/>
    </row>
    <row r="9111" spans="1:1" x14ac:dyDescent="0.2">
      <c r="A9111" s="23"/>
    </row>
    <row r="9112" spans="1:1" x14ac:dyDescent="0.2">
      <c r="A9112" s="23"/>
    </row>
    <row r="9113" spans="1:1" x14ac:dyDescent="0.2">
      <c r="A9113" s="23"/>
    </row>
    <row r="9114" spans="1:1" x14ac:dyDescent="0.2">
      <c r="A9114" s="23"/>
    </row>
    <row r="9115" spans="1:1" x14ac:dyDescent="0.2">
      <c r="A9115" s="23"/>
    </row>
    <row r="9116" spans="1:1" x14ac:dyDescent="0.2">
      <c r="A9116" s="23"/>
    </row>
    <row r="9117" spans="1:1" x14ac:dyDescent="0.2">
      <c r="A9117" s="23"/>
    </row>
    <row r="9118" spans="1:1" x14ac:dyDescent="0.2">
      <c r="A9118" s="23"/>
    </row>
    <row r="9119" spans="1:1" x14ac:dyDescent="0.2">
      <c r="A9119" s="23"/>
    </row>
    <row r="9120" spans="1:1" x14ac:dyDescent="0.2">
      <c r="A9120" s="23"/>
    </row>
    <row r="9121" spans="1:1" x14ac:dyDescent="0.2">
      <c r="A9121" s="23"/>
    </row>
    <row r="9122" spans="1:1" x14ac:dyDescent="0.2">
      <c r="A9122" s="23"/>
    </row>
    <row r="9123" spans="1:1" x14ac:dyDescent="0.2">
      <c r="A9123" s="23"/>
    </row>
    <row r="9124" spans="1:1" x14ac:dyDescent="0.2">
      <c r="A9124" s="23"/>
    </row>
    <row r="9125" spans="1:1" x14ac:dyDescent="0.2">
      <c r="A9125" s="23"/>
    </row>
    <row r="9126" spans="1:1" x14ac:dyDescent="0.2">
      <c r="A9126" s="23"/>
    </row>
    <row r="9127" spans="1:1" x14ac:dyDescent="0.2">
      <c r="A9127" s="23"/>
    </row>
    <row r="9128" spans="1:1" x14ac:dyDescent="0.2">
      <c r="A9128" s="23"/>
    </row>
    <row r="9129" spans="1:1" x14ac:dyDescent="0.2">
      <c r="A9129" s="23"/>
    </row>
    <row r="9130" spans="1:1" x14ac:dyDescent="0.2">
      <c r="A9130" s="23"/>
    </row>
    <row r="9131" spans="1:1" x14ac:dyDescent="0.2">
      <c r="A9131" s="23"/>
    </row>
    <row r="9132" spans="1:1" x14ac:dyDescent="0.2">
      <c r="A9132" s="23"/>
    </row>
    <row r="9133" spans="1:1" x14ac:dyDescent="0.2">
      <c r="A9133" s="23"/>
    </row>
    <row r="9134" spans="1:1" x14ac:dyDescent="0.2">
      <c r="A9134" s="23"/>
    </row>
    <row r="9135" spans="1:1" x14ac:dyDescent="0.2">
      <c r="A9135" s="23"/>
    </row>
    <row r="9136" spans="1:1" x14ac:dyDescent="0.2">
      <c r="A9136" s="23"/>
    </row>
    <row r="9137" spans="1:1" x14ac:dyDescent="0.2">
      <c r="A9137" s="23"/>
    </row>
    <row r="9138" spans="1:1" x14ac:dyDescent="0.2">
      <c r="A9138" s="23"/>
    </row>
    <row r="9139" spans="1:1" x14ac:dyDescent="0.2">
      <c r="A9139" s="23"/>
    </row>
    <row r="9140" spans="1:1" x14ac:dyDescent="0.2">
      <c r="A9140" s="23"/>
    </row>
    <row r="9141" spans="1:1" x14ac:dyDescent="0.2">
      <c r="A9141" s="23"/>
    </row>
    <row r="9142" spans="1:1" x14ac:dyDescent="0.2">
      <c r="A9142" s="23"/>
    </row>
    <row r="9143" spans="1:1" x14ac:dyDescent="0.2">
      <c r="A9143" s="23"/>
    </row>
    <row r="9144" spans="1:1" x14ac:dyDescent="0.2">
      <c r="A9144" s="23"/>
    </row>
    <row r="9145" spans="1:1" x14ac:dyDescent="0.2">
      <c r="A9145" s="23"/>
    </row>
    <row r="9146" spans="1:1" x14ac:dyDescent="0.2">
      <c r="A9146" s="23"/>
    </row>
    <row r="9147" spans="1:1" x14ac:dyDescent="0.2">
      <c r="A9147" s="23"/>
    </row>
    <row r="9148" spans="1:1" x14ac:dyDescent="0.2">
      <c r="A9148" s="23"/>
    </row>
    <row r="9149" spans="1:1" x14ac:dyDescent="0.2">
      <c r="A9149" s="23"/>
    </row>
    <row r="9150" spans="1:1" x14ac:dyDescent="0.2">
      <c r="A9150" s="23"/>
    </row>
    <row r="9151" spans="1:1" x14ac:dyDescent="0.2">
      <c r="A9151" s="23"/>
    </row>
    <row r="9152" spans="1:1" x14ac:dyDescent="0.2">
      <c r="A9152" s="23"/>
    </row>
    <row r="9153" spans="1:1" x14ac:dyDescent="0.2">
      <c r="A9153" s="23"/>
    </row>
    <row r="9154" spans="1:1" x14ac:dyDescent="0.2">
      <c r="A9154" s="23"/>
    </row>
    <row r="9155" spans="1:1" x14ac:dyDescent="0.2">
      <c r="A9155" s="23"/>
    </row>
    <row r="9156" spans="1:1" x14ac:dyDescent="0.2">
      <c r="A9156" s="23"/>
    </row>
    <row r="9157" spans="1:1" x14ac:dyDescent="0.2">
      <c r="A9157" s="23"/>
    </row>
    <row r="9158" spans="1:1" x14ac:dyDescent="0.2">
      <c r="A9158" s="23"/>
    </row>
    <row r="9159" spans="1:1" x14ac:dyDescent="0.2">
      <c r="A9159" s="23"/>
    </row>
    <row r="9160" spans="1:1" x14ac:dyDescent="0.2">
      <c r="A9160" s="23"/>
    </row>
    <row r="9161" spans="1:1" x14ac:dyDescent="0.2">
      <c r="A9161" s="23"/>
    </row>
    <row r="9162" spans="1:1" x14ac:dyDescent="0.2">
      <c r="A9162" s="23"/>
    </row>
    <row r="9163" spans="1:1" x14ac:dyDescent="0.2">
      <c r="A9163" s="23"/>
    </row>
    <row r="9164" spans="1:1" x14ac:dyDescent="0.2">
      <c r="A9164" s="23"/>
    </row>
    <row r="9165" spans="1:1" x14ac:dyDescent="0.2">
      <c r="A9165" s="23"/>
    </row>
    <row r="9166" spans="1:1" x14ac:dyDescent="0.2">
      <c r="A9166" s="23"/>
    </row>
    <row r="9167" spans="1:1" x14ac:dyDescent="0.2">
      <c r="A9167" s="23"/>
    </row>
    <row r="9168" spans="1:1" x14ac:dyDescent="0.2">
      <c r="A9168" s="23"/>
    </row>
    <row r="9169" spans="1:1" x14ac:dyDescent="0.2">
      <c r="A9169" s="23"/>
    </row>
    <row r="9170" spans="1:1" x14ac:dyDescent="0.2">
      <c r="A9170" s="23"/>
    </row>
    <row r="9171" spans="1:1" x14ac:dyDescent="0.2">
      <c r="A9171" s="23"/>
    </row>
    <row r="9172" spans="1:1" x14ac:dyDescent="0.2">
      <c r="A9172" s="23"/>
    </row>
    <row r="9173" spans="1:1" x14ac:dyDescent="0.2">
      <c r="A9173" s="23"/>
    </row>
    <row r="9174" spans="1:1" x14ac:dyDescent="0.2">
      <c r="A9174" s="23"/>
    </row>
    <row r="9175" spans="1:1" x14ac:dyDescent="0.2">
      <c r="A9175" s="23"/>
    </row>
    <row r="9176" spans="1:1" x14ac:dyDescent="0.2">
      <c r="A9176" s="23"/>
    </row>
    <row r="9177" spans="1:1" x14ac:dyDescent="0.2">
      <c r="A9177" s="23"/>
    </row>
    <row r="9178" spans="1:1" x14ac:dyDescent="0.2">
      <c r="A9178" s="23"/>
    </row>
    <row r="9179" spans="1:1" x14ac:dyDescent="0.2">
      <c r="A9179" s="23"/>
    </row>
    <row r="9180" spans="1:1" x14ac:dyDescent="0.2">
      <c r="A9180" s="23"/>
    </row>
    <row r="9181" spans="1:1" x14ac:dyDescent="0.2">
      <c r="A9181" s="23"/>
    </row>
    <row r="9182" spans="1:1" x14ac:dyDescent="0.2">
      <c r="A9182" s="23"/>
    </row>
    <row r="9183" spans="1:1" x14ac:dyDescent="0.2">
      <c r="A9183" s="23"/>
    </row>
    <row r="9184" spans="1:1" x14ac:dyDescent="0.2">
      <c r="A9184" s="23"/>
    </row>
    <row r="9185" spans="1:1" x14ac:dyDescent="0.2">
      <c r="A9185" s="23"/>
    </row>
    <row r="9186" spans="1:1" x14ac:dyDescent="0.2">
      <c r="A9186" s="23"/>
    </row>
    <row r="9187" spans="1:1" x14ac:dyDescent="0.2">
      <c r="A9187" s="23"/>
    </row>
    <row r="9188" spans="1:1" x14ac:dyDescent="0.2">
      <c r="A9188" s="23"/>
    </row>
    <row r="9189" spans="1:1" x14ac:dyDescent="0.2">
      <c r="A9189" s="23"/>
    </row>
    <row r="9190" spans="1:1" x14ac:dyDescent="0.2">
      <c r="A9190" s="23"/>
    </row>
    <row r="9191" spans="1:1" x14ac:dyDescent="0.2">
      <c r="A9191" s="23"/>
    </row>
    <row r="9192" spans="1:1" x14ac:dyDescent="0.2">
      <c r="A9192" s="23"/>
    </row>
    <row r="9193" spans="1:1" x14ac:dyDescent="0.2">
      <c r="A9193" s="23"/>
    </row>
    <row r="9194" spans="1:1" x14ac:dyDescent="0.2">
      <c r="A9194" s="23"/>
    </row>
    <row r="9195" spans="1:1" x14ac:dyDescent="0.2">
      <c r="A9195" s="23"/>
    </row>
    <row r="9196" spans="1:1" x14ac:dyDescent="0.2">
      <c r="A9196" s="23"/>
    </row>
    <row r="9197" spans="1:1" x14ac:dyDescent="0.2">
      <c r="A9197" s="23"/>
    </row>
    <row r="9198" spans="1:1" x14ac:dyDescent="0.2">
      <c r="A9198" s="23"/>
    </row>
    <row r="9199" spans="1:1" x14ac:dyDescent="0.2">
      <c r="A9199" s="23"/>
    </row>
    <row r="9200" spans="1:1" x14ac:dyDescent="0.2">
      <c r="A9200" s="23"/>
    </row>
    <row r="9201" spans="1:1" x14ac:dyDescent="0.2">
      <c r="A9201" s="23"/>
    </row>
    <row r="9202" spans="1:1" x14ac:dyDescent="0.2">
      <c r="A9202" s="23"/>
    </row>
    <row r="9203" spans="1:1" x14ac:dyDescent="0.2">
      <c r="A9203" s="23"/>
    </row>
    <row r="9204" spans="1:1" x14ac:dyDescent="0.2">
      <c r="A9204" s="23"/>
    </row>
    <row r="9205" spans="1:1" x14ac:dyDescent="0.2">
      <c r="A9205" s="23"/>
    </row>
    <row r="9206" spans="1:1" x14ac:dyDescent="0.2">
      <c r="A9206" s="23"/>
    </row>
    <row r="9207" spans="1:1" x14ac:dyDescent="0.2">
      <c r="A9207" s="23"/>
    </row>
    <row r="9208" spans="1:1" x14ac:dyDescent="0.2">
      <c r="A9208" s="23"/>
    </row>
    <row r="9209" spans="1:1" x14ac:dyDescent="0.2">
      <c r="A9209" s="23"/>
    </row>
    <row r="9210" spans="1:1" x14ac:dyDescent="0.2">
      <c r="A9210" s="23"/>
    </row>
    <row r="9211" spans="1:1" x14ac:dyDescent="0.2">
      <c r="A9211" s="23"/>
    </row>
    <row r="9212" spans="1:1" x14ac:dyDescent="0.2">
      <c r="A9212" s="23"/>
    </row>
    <row r="9213" spans="1:1" x14ac:dyDescent="0.2">
      <c r="A9213" s="23"/>
    </row>
    <row r="9214" spans="1:1" x14ac:dyDescent="0.2">
      <c r="A9214" s="23"/>
    </row>
    <row r="9215" spans="1:1" x14ac:dyDescent="0.2">
      <c r="A9215" s="23"/>
    </row>
    <row r="9216" spans="1:1" x14ac:dyDescent="0.2">
      <c r="A9216" s="23"/>
    </row>
    <row r="9217" spans="1:1" x14ac:dyDescent="0.2">
      <c r="A9217" s="23"/>
    </row>
    <row r="9218" spans="1:1" x14ac:dyDescent="0.2">
      <c r="A9218" s="23"/>
    </row>
    <row r="9219" spans="1:1" x14ac:dyDescent="0.2">
      <c r="A9219" s="23"/>
    </row>
    <row r="9220" spans="1:1" x14ac:dyDescent="0.2">
      <c r="A9220" s="23"/>
    </row>
    <row r="9221" spans="1:1" x14ac:dyDescent="0.2">
      <c r="A9221" s="23"/>
    </row>
    <row r="9222" spans="1:1" x14ac:dyDescent="0.2">
      <c r="A9222" s="23"/>
    </row>
    <row r="9223" spans="1:1" x14ac:dyDescent="0.2">
      <c r="A9223" s="23"/>
    </row>
    <row r="9224" spans="1:1" x14ac:dyDescent="0.2">
      <c r="A9224" s="23"/>
    </row>
    <row r="9225" spans="1:1" x14ac:dyDescent="0.2">
      <c r="A9225" s="23"/>
    </row>
    <row r="9226" spans="1:1" x14ac:dyDescent="0.2">
      <c r="A9226" s="23"/>
    </row>
    <row r="9227" spans="1:1" x14ac:dyDescent="0.2">
      <c r="A9227" s="23"/>
    </row>
    <row r="9228" spans="1:1" x14ac:dyDescent="0.2">
      <c r="A9228" s="23"/>
    </row>
    <row r="9229" spans="1:1" x14ac:dyDescent="0.2">
      <c r="A9229" s="23"/>
    </row>
    <row r="9230" spans="1:1" x14ac:dyDescent="0.2">
      <c r="A9230" s="23"/>
    </row>
    <row r="9231" spans="1:1" x14ac:dyDescent="0.2">
      <c r="A9231" s="23"/>
    </row>
    <row r="9232" spans="1:1" x14ac:dyDescent="0.2">
      <c r="A9232" s="23"/>
    </row>
    <row r="9233" spans="1:1" x14ac:dyDescent="0.2">
      <c r="A9233" s="23"/>
    </row>
    <row r="9234" spans="1:1" x14ac:dyDescent="0.2">
      <c r="A9234" s="23"/>
    </row>
    <row r="9235" spans="1:1" x14ac:dyDescent="0.2">
      <c r="A9235" s="23"/>
    </row>
    <row r="9236" spans="1:1" x14ac:dyDescent="0.2">
      <c r="A9236" s="23"/>
    </row>
    <row r="9237" spans="1:1" x14ac:dyDescent="0.2">
      <c r="A9237" s="23"/>
    </row>
    <row r="9238" spans="1:1" x14ac:dyDescent="0.2">
      <c r="A9238" s="23"/>
    </row>
    <row r="9239" spans="1:1" x14ac:dyDescent="0.2">
      <c r="A9239" s="23"/>
    </row>
    <row r="9240" spans="1:1" x14ac:dyDescent="0.2">
      <c r="A9240" s="23"/>
    </row>
    <row r="9241" spans="1:1" x14ac:dyDescent="0.2">
      <c r="A9241" s="23"/>
    </row>
    <row r="9242" spans="1:1" x14ac:dyDescent="0.2">
      <c r="A9242" s="23"/>
    </row>
    <row r="9243" spans="1:1" x14ac:dyDescent="0.2">
      <c r="A9243" s="23"/>
    </row>
    <row r="9244" spans="1:1" x14ac:dyDescent="0.2">
      <c r="A9244" s="23"/>
    </row>
    <row r="9245" spans="1:1" x14ac:dyDescent="0.2">
      <c r="A9245" s="23"/>
    </row>
    <row r="9246" spans="1:1" x14ac:dyDescent="0.2">
      <c r="A9246" s="23"/>
    </row>
    <row r="9247" spans="1:1" x14ac:dyDescent="0.2">
      <c r="A9247" s="23"/>
    </row>
    <row r="9248" spans="1:1" x14ac:dyDescent="0.2">
      <c r="A9248" s="23"/>
    </row>
    <row r="9249" spans="1:1" x14ac:dyDescent="0.2">
      <c r="A9249" s="23"/>
    </row>
    <row r="9250" spans="1:1" x14ac:dyDescent="0.2">
      <c r="A9250" s="23"/>
    </row>
    <row r="9251" spans="1:1" x14ac:dyDescent="0.2">
      <c r="A9251" s="23"/>
    </row>
    <row r="9252" spans="1:1" x14ac:dyDescent="0.2">
      <c r="A9252" s="23"/>
    </row>
    <row r="9253" spans="1:1" x14ac:dyDescent="0.2">
      <c r="A9253" s="23"/>
    </row>
    <row r="9254" spans="1:1" x14ac:dyDescent="0.2">
      <c r="A9254" s="23"/>
    </row>
    <row r="9255" spans="1:1" x14ac:dyDescent="0.2">
      <c r="A9255" s="23"/>
    </row>
    <row r="9256" spans="1:1" x14ac:dyDescent="0.2">
      <c r="A9256" s="23"/>
    </row>
    <row r="9257" spans="1:1" x14ac:dyDescent="0.2">
      <c r="A9257" s="23"/>
    </row>
    <row r="9258" spans="1:1" x14ac:dyDescent="0.2">
      <c r="A9258" s="23"/>
    </row>
    <row r="9259" spans="1:1" x14ac:dyDescent="0.2">
      <c r="A9259" s="23"/>
    </row>
    <row r="9260" spans="1:1" x14ac:dyDescent="0.2">
      <c r="A9260" s="23"/>
    </row>
    <row r="9261" spans="1:1" x14ac:dyDescent="0.2">
      <c r="A9261" s="23"/>
    </row>
    <row r="9262" spans="1:1" x14ac:dyDescent="0.2">
      <c r="A9262" s="23"/>
    </row>
    <row r="9263" spans="1:1" x14ac:dyDescent="0.2">
      <c r="A9263" s="23"/>
    </row>
    <row r="9264" spans="1:1" x14ac:dyDescent="0.2">
      <c r="A9264" s="23"/>
    </row>
    <row r="9265" spans="1:1" x14ac:dyDescent="0.2">
      <c r="A9265" s="23"/>
    </row>
    <row r="9266" spans="1:1" x14ac:dyDescent="0.2">
      <c r="A9266" s="23"/>
    </row>
    <row r="9267" spans="1:1" x14ac:dyDescent="0.2">
      <c r="A9267" s="23"/>
    </row>
    <row r="9268" spans="1:1" x14ac:dyDescent="0.2">
      <c r="A9268" s="23"/>
    </row>
    <row r="9269" spans="1:1" x14ac:dyDescent="0.2">
      <c r="A9269" s="23"/>
    </row>
    <row r="9270" spans="1:1" x14ac:dyDescent="0.2">
      <c r="A9270" s="23"/>
    </row>
    <row r="9271" spans="1:1" x14ac:dyDescent="0.2">
      <c r="A9271" s="23"/>
    </row>
    <row r="9272" spans="1:1" x14ac:dyDescent="0.2">
      <c r="A9272" s="23"/>
    </row>
    <row r="9273" spans="1:1" x14ac:dyDescent="0.2">
      <c r="A9273" s="23"/>
    </row>
    <row r="9274" spans="1:1" x14ac:dyDescent="0.2">
      <c r="A9274" s="23"/>
    </row>
    <row r="9275" spans="1:1" x14ac:dyDescent="0.2">
      <c r="A9275" s="23"/>
    </row>
    <row r="9276" spans="1:1" x14ac:dyDescent="0.2">
      <c r="A9276" s="23"/>
    </row>
    <row r="9277" spans="1:1" x14ac:dyDescent="0.2">
      <c r="A9277" s="23"/>
    </row>
    <row r="9278" spans="1:1" x14ac:dyDescent="0.2">
      <c r="A9278" s="23"/>
    </row>
    <row r="9279" spans="1:1" x14ac:dyDescent="0.2">
      <c r="A9279" s="23"/>
    </row>
    <row r="9280" spans="1:1" x14ac:dyDescent="0.2">
      <c r="A9280" s="23"/>
    </row>
    <row r="9281" spans="1:1" x14ac:dyDescent="0.2">
      <c r="A9281" s="23"/>
    </row>
    <row r="9282" spans="1:1" x14ac:dyDescent="0.2">
      <c r="A9282" s="23"/>
    </row>
    <row r="9283" spans="1:1" x14ac:dyDescent="0.2">
      <c r="A9283" s="23"/>
    </row>
    <row r="9284" spans="1:1" x14ac:dyDescent="0.2">
      <c r="A9284" s="23"/>
    </row>
    <row r="9285" spans="1:1" x14ac:dyDescent="0.2">
      <c r="A9285" s="23"/>
    </row>
    <row r="9286" spans="1:1" x14ac:dyDescent="0.2">
      <c r="A9286" s="23"/>
    </row>
    <row r="9287" spans="1:1" x14ac:dyDescent="0.2">
      <c r="A9287" s="23"/>
    </row>
    <row r="9288" spans="1:1" x14ac:dyDescent="0.2">
      <c r="A9288" s="23"/>
    </row>
    <row r="9289" spans="1:1" x14ac:dyDescent="0.2">
      <c r="A9289" s="23"/>
    </row>
    <row r="9290" spans="1:1" x14ac:dyDescent="0.2">
      <c r="A9290" s="23"/>
    </row>
    <row r="9291" spans="1:1" x14ac:dyDescent="0.2">
      <c r="A9291" s="23"/>
    </row>
    <row r="9292" spans="1:1" x14ac:dyDescent="0.2">
      <c r="A9292" s="23"/>
    </row>
    <row r="9293" spans="1:1" x14ac:dyDescent="0.2">
      <c r="A9293" s="23"/>
    </row>
    <row r="9294" spans="1:1" x14ac:dyDescent="0.2">
      <c r="A9294" s="23"/>
    </row>
    <row r="9295" spans="1:1" x14ac:dyDescent="0.2">
      <c r="A9295" s="23"/>
    </row>
    <row r="9296" spans="1:1" x14ac:dyDescent="0.2">
      <c r="A9296" s="23"/>
    </row>
    <row r="9297" spans="1:1" x14ac:dyDescent="0.2">
      <c r="A9297" s="23"/>
    </row>
    <row r="9298" spans="1:1" x14ac:dyDescent="0.2">
      <c r="A9298" s="23"/>
    </row>
    <row r="9299" spans="1:1" x14ac:dyDescent="0.2">
      <c r="A9299" s="23"/>
    </row>
    <row r="9300" spans="1:1" x14ac:dyDescent="0.2">
      <c r="A9300" s="23"/>
    </row>
    <row r="9301" spans="1:1" x14ac:dyDescent="0.2">
      <c r="A9301" s="23"/>
    </row>
    <row r="9302" spans="1:1" x14ac:dyDescent="0.2">
      <c r="A9302" s="23"/>
    </row>
    <row r="9303" spans="1:1" x14ac:dyDescent="0.2">
      <c r="A9303" s="23"/>
    </row>
    <row r="9304" spans="1:1" x14ac:dyDescent="0.2">
      <c r="A9304" s="23"/>
    </row>
    <row r="9305" spans="1:1" x14ac:dyDescent="0.2">
      <c r="A9305" s="23"/>
    </row>
    <row r="9306" spans="1:1" x14ac:dyDescent="0.2">
      <c r="A9306" s="23"/>
    </row>
    <row r="9307" spans="1:1" x14ac:dyDescent="0.2">
      <c r="A9307" s="23"/>
    </row>
    <row r="9308" spans="1:1" x14ac:dyDescent="0.2">
      <c r="A9308" s="23"/>
    </row>
    <row r="9309" spans="1:1" x14ac:dyDescent="0.2">
      <c r="A9309" s="23"/>
    </row>
    <row r="9310" spans="1:1" x14ac:dyDescent="0.2">
      <c r="A9310" s="23"/>
    </row>
    <row r="9311" spans="1:1" x14ac:dyDescent="0.2">
      <c r="A9311" s="23"/>
    </row>
    <row r="9312" spans="1:1" x14ac:dyDescent="0.2">
      <c r="A9312" s="23"/>
    </row>
    <row r="9313" spans="1:1" x14ac:dyDescent="0.2">
      <c r="A9313" s="23"/>
    </row>
    <row r="9314" spans="1:1" x14ac:dyDescent="0.2">
      <c r="A9314" s="23"/>
    </row>
    <row r="9315" spans="1:1" x14ac:dyDescent="0.2">
      <c r="A9315" s="23"/>
    </row>
    <row r="9316" spans="1:1" x14ac:dyDescent="0.2">
      <c r="A9316" s="23"/>
    </row>
    <row r="9317" spans="1:1" x14ac:dyDescent="0.2">
      <c r="A9317" s="23"/>
    </row>
    <row r="9318" spans="1:1" x14ac:dyDescent="0.2">
      <c r="A9318" s="23"/>
    </row>
    <row r="9319" spans="1:1" x14ac:dyDescent="0.2">
      <c r="A9319" s="23"/>
    </row>
    <row r="9320" spans="1:1" x14ac:dyDescent="0.2">
      <c r="A9320" s="23"/>
    </row>
    <row r="9321" spans="1:1" x14ac:dyDescent="0.2">
      <c r="A9321" s="23"/>
    </row>
    <row r="9322" spans="1:1" x14ac:dyDescent="0.2">
      <c r="A9322" s="23"/>
    </row>
    <row r="9323" spans="1:1" x14ac:dyDescent="0.2">
      <c r="A9323" s="23"/>
    </row>
    <row r="9324" spans="1:1" x14ac:dyDescent="0.2">
      <c r="A9324" s="23"/>
    </row>
    <row r="9325" spans="1:1" x14ac:dyDescent="0.2">
      <c r="A9325" s="23"/>
    </row>
    <row r="9326" spans="1:1" x14ac:dyDescent="0.2">
      <c r="A9326" s="23"/>
    </row>
    <row r="9327" spans="1:1" x14ac:dyDescent="0.2">
      <c r="A9327" s="23"/>
    </row>
    <row r="9328" spans="1:1" x14ac:dyDescent="0.2">
      <c r="A9328" s="23"/>
    </row>
    <row r="9329" spans="1:1" x14ac:dyDescent="0.2">
      <c r="A9329" s="23"/>
    </row>
    <row r="9330" spans="1:1" x14ac:dyDescent="0.2">
      <c r="A9330" s="23"/>
    </row>
    <row r="9331" spans="1:1" x14ac:dyDescent="0.2">
      <c r="A9331" s="23"/>
    </row>
    <row r="9332" spans="1:1" x14ac:dyDescent="0.2">
      <c r="A9332" s="23"/>
    </row>
    <row r="9333" spans="1:1" x14ac:dyDescent="0.2">
      <c r="A9333" s="23"/>
    </row>
    <row r="9334" spans="1:1" x14ac:dyDescent="0.2">
      <c r="A9334" s="23"/>
    </row>
    <row r="9335" spans="1:1" x14ac:dyDescent="0.2">
      <c r="A9335" s="23"/>
    </row>
    <row r="9336" spans="1:1" x14ac:dyDescent="0.2">
      <c r="A9336" s="23"/>
    </row>
    <row r="9337" spans="1:1" x14ac:dyDescent="0.2">
      <c r="A9337" s="23"/>
    </row>
    <row r="9338" spans="1:1" x14ac:dyDescent="0.2">
      <c r="A9338" s="23"/>
    </row>
    <row r="9339" spans="1:1" x14ac:dyDescent="0.2">
      <c r="A9339" s="23"/>
    </row>
    <row r="9340" spans="1:1" x14ac:dyDescent="0.2">
      <c r="A9340" s="23"/>
    </row>
    <row r="9341" spans="1:1" x14ac:dyDescent="0.2">
      <c r="A9341" s="23"/>
    </row>
    <row r="9342" spans="1:1" x14ac:dyDescent="0.2">
      <c r="A9342" s="23"/>
    </row>
    <row r="9343" spans="1:1" x14ac:dyDescent="0.2">
      <c r="A9343" s="23"/>
    </row>
    <row r="9344" spans="1:1" x14ac:dyDescent="0.2">
      <c r="A9344" s="23"/>
    </row>
    <row r="9345" spans="1:1" x14ac:dyDescent="0.2">
      <c r="A9345" s="23"/>
    </row>
    <row r="9346" spans="1:1" x14ac:dyDescent="0.2">
      <c r="A9346" s="23"/>
    </row>
    <row r="9347" spans="1:1" x14ac:dyDescent="0.2">
      <c r="A9347" s="23"/>
    </row>
    <row r="9348" spans="1:1" x14ac:dyDescent="0.2">
      <c r="A9348" s="23"/>
    </row>
    <row r="9349" spans="1:1" x14ac:dyDescent="0.2">
      <c r="A9349" s="23"/>
    </row>
    <row r="9350" spans="1:1" x14ac:dyDescent="0.2">
      <c r="A9350" s="23"/>
    </row>
    <row r="9351" spans="1:1" x14ac:dyDescent="0.2">
      <c r="A9351" s="23"/>
    </row>
    <row r="9352" spans="1:1" x14ac:dyDescent="0.2">
      <c r="A9352" s="23"/>
    </row>
    <row r="9353" spans="1:1" x14ac:dyDescent="0.2">
      <c r="A9353" s="23"/>
    </row>
    <row r="9354" spans="1:1" x14ac:dyDescent="0.2">
      <c r="A9354" s="23"/>
    </row>
    <row r="9355" spans="1:1" x14ac:dyDescent="0.2">
      <c r="A9355" s="23"/>
    </row>
    <row r="9356" spans="1:1" x14ac:dyDescent="0.2">
      <c r="A9356" s="23"/>
    </row>
    <row r="9357" spans="1:1" x14ac:dyDescent="0.2">
      <c r="A9357" s="23"/>
    </row>
    <row r="9358" spans="1:1" x14ac:dyDescent="0.2">
      <c r="A9358" s="23"/>
    </row>
    <row r="9359" spans="1:1" x14ac:dyDescent="0.2">
      <c r="A9359" s="23"/>
    </row>
    <row r="9360" spans="1:1" x14ac:dyDescent="0.2">
      <c r="A9360" s="23"/>
    </row>
    <row r="9361" spans="1:1" x14ac:dyDescent="0.2">
      <c r="A9361" s="23"/>
    </row>
    <row r="9362" spans="1:1" x14ac:dyDescent="0.2">
      <c r="A9362" s="23"/>
    </row>
    <row r="9363" spans="1:1" x14ac:dyDescent="0.2">
      <c r="A9363" s="23"/>
    </row>
    <row r="9364" spans="1:1" x14ac:dyDescent="0.2">
      <c r="A9364" s="23"/>
    </row>
    <row r="9365" spans="1:1" x14ac:dyDescent="0.2">
      <c r="A9365" s="23"/>
    </row>
    <row r="9366" spans="1:1" x14ac:dyDescent="0.2">
      <c r="A9366" s="23"/>
    </row>
    <row r="9367" spans="1:1" x14ac:dyDescent="0.2">
      <c r="A9367" s="23"/>
    </row>
    <row r="9368" spans="1:1" x14ac:dyDescent="0.2">
      <c r="A9368" s="23"/>
    </row>
    <row r="9369" spans="1:1" x14ac:dyDescent="0.2">
      <c r="A9369" s="23"/>
    </row>
    <row r="9370" spans="1:1" x14ac:dyDescent="0.2">
      <c r="A9370" s="23"/>
    </row>
    <row r="9371" spans="1:1" x14ac:dyDescent="0.2">
      <c r="A9371" s="23"/>
    </row>
    <row r="9372" spans="1:1" x14ac:dyDescent="0.2">
      <c r="A9372" s="23"/>
    </row>
    <row r="9373" spans="1:1" x14ac:dyDescent="0.2">
      <c r="A9373" s="23"/>
    </row>
    <row r="9374" spans="1:1" x14ac:dyDescent="0.2">
      <c r="A9374" s="23"/>
    </row>
    <row r="9375" spans="1:1" x14ac:dyDescent="0.2">
      <c r="A9375" s="23"/>
    </row>
    <row r="9376" spans="1:1" x14ac:dyDescent="0.2">
      <c r="A9376" s="23"/>
    </row>
    <row r="9377" spans="1:1" x14ac:dyDescent="0.2">
      <c r="A9377" s="23"/>
    </row>
    <row r="9378" spans="1:1" x14ac:dyDescent="0.2">
      <c r="A9378" s="23"/>
    </row>
    <row r="9379" spans="1:1" x14ac:dyDescent="0.2">
      <c r="A9379" s="23"/>
    </row>
    <row r="9380" spans="1:1" x14ac:dyDescent="0.2">
      <c r="A9380" s="23"/>
    </row>
    <row r="9381" spans="1:1" x14ac:dyDescent="0.2">
      <c r="A9381" s="23"/>
    </row>
    <row r="9382" spans="1:1" x14ac:dyDescent="0.2">
      <c r="A9382" s="23"/>
    </row>
    <row r="9383" spans="1:1" x14ac:dyDescent="0.2">
      <c r="A9383" s="23"/>
    </row>
    <row r="9384" spans="1:1" x14ac:dyDescent="0.2">
      <c r="A9384" s="23"/>
    </row>
    <row r="9385" spans="1:1" x14ac:dyDescent="0.2">
      <c r="A9385" s="23"/>
    </row>
    <row r="9386" spans="1:1" x14ac:dyDescent="0.2">
      <c r="A9386" s="23"/>
    </row>
    <row r="9387" spans="1:1" x14ac:dyDescent="0.2">
      <c r="A9387" s="23"/>
    </row>
    <row r="9388" spans="1:1" x14ac:dyDescent="0.2">
      <c r="A9388" s="23"/>
    </row>
    <row r="9389" spans="1:1" x14ac:dyDescent="0.2">
      <c r="A9389" s="23"/>
    </row>
    <row r="9390" spans="1:1" x14ac:dyDescent="0.2">
      <c r="A9390" s="23"/>
    </row>
    <row r="9391" spans="1:1" x14ac:dyDescent="0.2">
      <c r="A9391" s="23"/>
    </row>
    <row r="9392" spans="1:1" x14ac:dyDescent="0.2">
      <c r="A9392" s="23"/>
    </row>
    <row r="9393" spans="1:1" x14ac:dyDescent="0.2">
      <c r="A9393" s="23"/>
    </row>
    <row r="9394" spans="1:1" x14ac:dyDescent="0.2">
      <c r="A9394" s="23"/>
    </row>
    <row r="9395" spans="1:1" x14ac:dyDescent="0.2">
      <c r="A9395" s="23"/>
    </row>
    <row r="9396" spans="1:1" x14ac:dyDescent="0.2">
      <c r="A9396" s="23"/>
    </row>
    <row r="9397" spans="1:1" x14ac:dyDescent="0.2">
      <c r="A9397" s="23"/>
    </row>
    <row r="9398" spans="1:1" x14ac:dyDescent="0.2">
      <c r="A9398" s="23"/>
    </row>
    <row r="9399" spans="1:1" x14ac:dyDescent="0.2">
      <c r="A9399" s="23"/>
    </row>
    <row r="9400" spans="1:1" x14ac:dyDescent="0.2">
      <c r="A9400" s="23"/>
    </row>
    <row r="9401" spans="1:1" x14ac:dyDescent="0.2">
      <c r="A9401" s="23"/>
    </row>
    <row r="9402" spans="1:1" x14ac:dyDescent="0.2">
      <c r="A9402" s="23"/>
    </row>
    <row r="9403" spans="1:1" x14ac:dyDescent="0.2">
      <c r="A9403" s="23"/>
    </row>
    <row r="9404" spans="1:1" x14ac:dyDescent="0.2">
      <c r="A9404" s="23"/>
    </row>
    <row r="9405" spans="1:1" x14ac:dyDescent="0.2">
      <c r="A9405" s="23"/>
    </row>
    <row r="9406" spans="1:1" x14ac:dyDescent="0.2">
      <c r="A9406" s="23"/>
    </row>
    <row r="9407" spans="1:1" x14ac:dyDescent="0.2">
      <c r="A9407" s="23"/>
    </row>
    <row r="9408" spans="1:1" x14ac:dyDescent="0.2">
      <c r="A9408" s="23"/>
    </row>
    <row r="9409" spans="1:1" x14ac:dyDescent="0.2">
      <c r="A9409" s="23"/>
    </row>
    <row r="9410" spans="1:1" x14ac:dyDescent="0.2">
      <c r="A9410" s="23"/>
    </row>
    <row r="9411" spans="1:1" x14ac:dyDescent="0.2">
      <c r="A9411" s="23"/>
    </row>
    <row r="9412" spans="1:1" x14ac:dyDescent="0.2">
      <c r="A9412" s="23"/>
    </row>
    <row r="9413" spans="1:1" x14ac:dyDescent="0.2">
      <c r="A9413" s="23"/>
    </row>
    <row r="9414" spans="1:1" x14ac:dyDescent="0.2">
      <c r="A9414" s="23"/>
    </row>
    <row r="9415" spans="1:1" x14ac:dyDescent="0.2">
      <c r="A9415" s="23"/>
    </row>
    <row r="9416" spans="1:1" x14ac:dyDescent="0.2">
      <c r="A9416" s="23"/>
    </row>
    <row r="9417" spans="1:1" x14ac:dyDescent="0.2">
      <c r="A9417" s="23"/>
    </row>
    <row r="9418" spans="1:1" x14ac:dyDescent="0.2">
      <c r="A9418" s="23"/>
    </row>
    <row r="9419" spans="1:1" x14ac:dyDescent="0.2">
      <c r="A9419" s="23"/>
    </row>
    <row r="9420" spans="1:1" x14ac:dyDescent="0.2">
      <c r="A9420" s="23"/>
    </row>
    <row r="9421" spans="1:1" x14ac:dyDescent="0.2">
      <c r="A9421" s="23"/>
    </row>
    <row r="9422" spans="1:1" x14ac:dyDescent="0.2">
      <c r="A9422" s="23"/>
    </row>
    <row r="9423" spans="1:1" x14ac:dyDescent="0.2">
      <c r="A9423" s="23"/>
    </row>
    <row r="9424" spans="1:1" x14ac:dyDescent="0.2">
      <c r="A9424" s="23"/>
    </row>
    <row r="9425" spans="1:1" x14ac:dyDescent="0.2">
      <c r="A9425" s="23"/>
    </row>
    <row r="9426" spans="1:1" x14ac:dyDescent="0.2">
      <c r="A9426" s="23"/>
    </row>
    <row r="9427" spans="1:1" x14ac:dyDescent="0.2">
      <c r="A9427" s="23"/>
    </row>
    <row r="9428" spans="1:1" x14ac:dyDescent="0.2">
      <c r="A9428" s="23"/>
    </row>
    <row r="9429" spans="1:1" x14ac:dyDescent="0.2">
      <c r="A9429" s="23"/>
    </row>
    <row r="9430" spans="1:1" x14ac:dyDescent="0.2">
      <c r="A9430" s="23"/>
    </row>
    <row r="9431" spans="1:1" x14ac:dyDescent="0.2">
      <c r="A9431" s="23"/>
    </row>
    <row r="9432" spans="1:1" x14ac:dyDescent="0.2">
      <c r="A9432" s="23"/>
    </row>
    <row r="9433" spans="1:1" x14ac:dyDescent="0.2">
      <c r="A9433" s="23"/>
    </row>
    <row r="9434" spans="1:1" x14ac:dyDescent="0.2">
      <c r="A9434" s="23"/>
    </row>
    <row r="9435" spans="1:1" x14ac:dyDescent="0.2">
      <c r="A9435" s="23"/>
    </row>
    <row r="9436" spans="1:1" x14ac:dyDescent="0.2">
      <c r="A9436" s="23"/>
    </row>
    <row r="9437" spans="1:1" x14ac:dyDescent="0.2">
      <c r="A9437" s="23"/>
    </row>
    <row r="9438" spans="1:1" x14ac:dyDescent="0.2">
      <c r="A9438" s="23"/>
    </row>
    <row r="9439" spans="1:1" x14ac:dyDescent="0.2">
      <c r="A9439" s="23"/>
    </row>
    <row r="9440" spans="1:1" x14ac:dyDescent="0.2">
      <c r="A9440" s="23"/>
    </row>
    <row r="9441" spans="1:1" x14ac:dyDescent="0.2">
      <c r="A9441" s="23"/>
    </row>
    <row r="9442" spans="1:1" x14ac:dyDescent="0.2">
      <c r="A9442" s="23"/>
    </row>
    <row r="9443" spans="1:1" x14ac:dyDescent="0.2">
      <c r="A9443" s="23"/>
    </row>
    <row r="9444" spans="1:1" x14ac:dyDescent="0.2">
      <c r="A9444" s="23"/>
    </row>
    <row r="9445" spans="1:1" x14ac:dyDescent="0.2">
      <c r="A9445" s="23"/>
    </row>
    <row r="9446" spans="1:1" x14ac:dyDescent="0.2">
      <c r="A9446" s="23"/>
    </row>
    <row r="9447" spans="1:1" x14ac:dyDescent="0.2">
      <c r="A9447" s="23"/>
    </row>
    <row r="9448" spans="1:1" x14ac:dyDescent="0.2">
      <c r="A9448" s="23"/>
    </row>
    <row r="9449" spans="1:1" x14ac:dyDescent="0.2">
      <c r="A9449" s="23"/>
    </row>
    <row r="9450" spans="1:1" x14ac:dyDescent="0.2">
      <c r="A9450" s="23"/>
    </row>
    <row r="9451" spans="1:1" x14ac:dyDescent="0.2">
      <c r="A9451" s="23"/>
    </row>
    <row r="9452" spans="1:1" x14ac:dyDescent="0.2">
      <c r="A9452" s="23"/>
    </row>
    <row r="9453" spans="1:1" x14ac:dyDescent="0.2">
      <c r="A9453" s="23"/>
    </row>
    <row r="9454" spans="1:1" x14ac:dyDescent="0.2">
      <c r="A9454" s="23"/>
    </row>
    <row r="9455" spans="1:1" x14ac:dyDescent="0.2">
      <c r="A9455" s="23"/>
    </row>
    <row r="9456" spans="1:1" x14ac:dyDescent="0.2">
      <c r="A9456" s="23"/>
    </row>
    <row r="9457" spans="1:1" x14ac:dyDescent="0.2">
      <c r="A9457" s="23"/>
    </row>
    <row r="9458" spans="1:1" x14ac:dyDescent="0.2">
      <c r="A9458" s="23"/>
    </row>
    <row r="9459" spans="1:1" x14ac:dyDescent="0.2">
      <c r="A9459" s="23"/>
    </row>
    <row r="9460" spans="1:1" x14ac:dyDescent="0.2">
      <c r="A9460" s="23"/>
    </row>
    <row r="9461" spans="1:1" x14ac:dyDescent="0.2">
      <c r="A9461" s="23"/>
    </row>
    <row r="9462" spans="1:1" x14ac:dyDescent="0.2">
      <c r="A9462" s="23"/>
    </row>
    <row r="9463" spans="1:1" x14ac:dyDescent="0.2">
      <c r="A9463" s="23"/>
    </row>
    <row r="9464" spans="1:1" x14ac:dyDescent="0.2">
      <c r="A9464" s="23"/>
    </row>
    <row r="9465" spans="1:1" x14ac:dyDescent="0.2">
      <c r="A9465" s="23"/>
    </row>
    <row r="9466" spans="1:1" x14ac:dyDescent="0.2">
      <c r="A9466" s="23"/>
    </row>
    <row r="9467" spans="1:1" x14ac:dyDescent="0.2">
      <c r="A9467" s="23"/>
    </row>
    <row r="9468" spans="1:1" x14ac:dyDescent="0.2">
      <c r="A9468" s="23"/>
    </row>
    <row r="9469" spans="1:1" x14ac:dyDescent="0.2">
      <c r="A9469" s="23"/>
    </row>
    <row r="9470" spans="1:1" x14ac:dyDescent="0.2">
      <c r="A9470" s="23"/>
    </row>
    <row r="9471" spans="1:1" x14ac:dyDescent="0.2">
      <c r="A9471" s="23"/>
    </row>
    <row r="9472" spans="1:1" x14ac:dyDescent="0.2">
      <c r="A9472" s="23"/>
    </row>
    <row r="9473" spans="1:1" x14ac:dyDescent="0.2">
      <c r="A9473" s="23"/>
    </row>
    <row r="9474" spans="1:1" x14ac:dyDescent="0.2">
      <c r="A9474" s="23"/>
    </row>
    <row r="9475" spans="1:1" x14ac:dyDescent="0.2">
      <c r="A9475" s="23"/>
    </row>
    <row r="9476" spans="1:1" x14ac:dyDescent="0.2">
      <c r="A9476" s="23"/>
    </row>
    <row r="9477" spans="1:1" x14ac:dyDescent="0.2">
      <c r="A9477" s="23"/>
    </row>
    <row r="9478" spans="1:1" x14ac:dyDescent="0.2">
      <c r="A9478" s="23"/>
    </row>
    <row r="9479" spans="1:1" x14ac:dyDescent="0.2">
      <c r="A9479" s="23"/>
    </row>
    <row r="9480" spans="1:1" x14ac:dyDescent="0.2">
      <c r="A9480" s="23"/>
    </row>
    <row r="9481" spans="1:1" x14ac:dyDescent="0.2">
      <c r="A9481" s="23"/>
    </row>
    <row r="9482" spans="1:1" x14ac:dyDescent="0.2">
      <c r="A9482" s="23"/>
    </row>
    <row r="9483" spans="1:1" x14ac:dyDescent="0.2">
      <c r="A9483" s="23"/>
    </row>
    <row r="9484" spans="1:1" x14ac:dyDescent="0.2">
      <c r="A9484" s="23"/>
    </row>
    <row r="9485" spans="1:1" x14ac:dyDescent="0.2">
      <c r="A9485" s="23"/>
    </row>
    <row r="9486" spans="1:1" x14ac:dyDescent="0.2">
      <c r="A9486" s="23"/>
    </row>
    <row r="9487" spans="1:1" x14ac:dyDescent="0.2">
      <c r="A9487" s="23"/>
    </row>
    <row r="9488" spans="1:1" x14ac:dyDescent="0.2">
      <c r="A9488" s="23"/>
    </row>
    <row r="9489" spans="1:1" x14ac:dyDescent="0.2">
      <c r="A9489" s="23"/>
    </row>
    <row r="9490" spans="1:1" x14ac:dyDescent="0.2">
      <c r="A9490" s="23"/>
    </row>
    <row r="9491" spans="1:1" x14ac:dyDescent="0.2">
      <c r="A9491" s="23"/>
    </row>
    <row r="9492" spans="1:1" x14ac:dyDescent="0.2">
      <c r="A9492" s="23"/>
    </row>
    <row r="9493" spans="1:1" x14ac:dyDescent="0.2">
      <c r="A9493" s="23"/>
    </row>
    <row r="9494" spans="1:1" x14ac:dyDescent="0.2">
      <c r="A9494" s="23"/>
    </row>
    <row r="9495" spans="1:1" x14ac:dyDescent="0.2">
      <c r="A9495" s="23"/>
    </row>
    <row r="9496" spans="1:1" x14ac:dyDescent="0.2">
      <c r="A9496" s="23"/>
    </row>
    <row r="9497" spans="1:1" x14ac:dyDescent="0.2">
      <c r="A9497" s="23"/>
    </row>
    <row r="9498" spans="1:1" x14ac:dyDescent="0.2">
      <c r="A9498" s="23"/>
    </row>
    <row r="9499" spans="1:1" x14ac:dyDescent="0.2">
      <c r="A9499" s="23"/>
    </row>
    <row r="9500" spans="1:1" x14ac:dyDescent="0.2">
      <c r="A9500" s="23"/>
    </row>
    <row r="9501" spans="1:1" x14ac:dyDescent="0.2">
      <c r="A9501" s="23"/>
    </row>
    <row r="9502" spans="1:1" x14ac:dyDescent="0.2">
      <c r="A9502" s="23"/>
    </row>
    <row r="9503" spans="1:1" x14ac:dyDescent="0.2">
      <c r="A9503" s="23"/>
    </row>
    <row r="9504" spans="1:1" x14ac:dyDescent="0.2">
      <c r="A9504" s="23"/>
    </row>
    <row r="9505" spans="1:1" x14ac:dyDescent="0.2">
      <c r="A9505" s="23"/>
    </row>
    <row r="9506" spans="1:1" x14ac:dyDescent="0.2">
      <c r="A9506" s="23"/>
    </row>
    <row r="9507" spans="1:1" x14ac:dyDescent="0.2">
      <c r="A9507" s="23"/>
    </row>
    <row r="9508" spans="1:1" x14ac:dyDescent="0.2">
      <c r="A9508" s="23"/>
    </row>
    <row r="9509" spans="1:1" x14ac:dyDescent="0.2">
      <c r="A9509" s="23"/>
    </row>
    <row r="9510" spans="1:1" x14ac:dyDescent="0.2">
      <c r="A9510" s="23"/>
    </row>
    <row r="9511" spans="1:1" x14ac:dyDescent="0.2">
      <c r="A9511" s="23"/>
    </row>
    <row r="9512" spans="1:1" x14ac:dyDescent="0.2">
      <c r="A9512" s="23"/>
    </row>
    <row r="9513" spans="1:1" x14ac:dyDescent="0.2">
      <c r="A9513" s="23"/>
    </row>
    <row r="9514" spans="1:1" x14ac:dyDescent="0.2">
      <c r="A9514" s="23"/>
    </row>
    <row r="9515" spans="1:1" x14ac:dyDescent="0.2">
      <c r="A9515" s="23"/>
    </row>
    <row r="9516" spans="1:1" x14ac:dyDescent="0.2">
      <c r="A9516" s="23"/>
    </row>
    <row r="9517" spans="1:1" x14ac:dyDescent="0.2">
      <c r="A9517" s="23"/>
    </row>
    <row r="9518" spans="1:1" x14ac:dyDescent="0.2">
      <c r="A9518" s="23"/>
    </row>
    <row r="9519" spans="1:1" x14ac:dyDescent="0.2">
      <c r="A9519" s="23"/>
    </row>
    <row r="9520" spans="1:1" x14ac:dyDescent="0.2">
      <c r="A9520" s="23"/>
    </row>
    <row r="9521" spans="1:1" x14ac:dyDescent="0.2">
      <c r="A9521" s="23"/>
    </row>
    <row r="9522" spans="1:1" x14ac:dyDescent="0.2">
      <c r="A9522" s="23"/>
    </row>
    <row r="9523" spans="1:1" x14ac:dyDescent="0.2">
      <c r="A9523" s="23"/>
    </row>
    <row r="9524" spans="1:1" x14ac:dyDescent="0.2">
      <c r="A9524" s="23"/>
    </row>
    <row r="9525" spans="1:1" x14ac:dyDescent="0.2">
      <c r="A9525" s="23"/>
    </row>
    <row r="9526" spans="1:1" x14ac:dyDescent="0.2">
      <c r="A9526" s="23"/>
    </row>
    <row r="9527" spans="1:1" x14ac:dyDescent="0.2">
      <c r="A9527" s="23"/>
    </row>
    <row r="9528" spans="1:1" x14ac:dyDescent="0.2">
      <c r="A9528" s="23"/>
    </row>
    <row r="9529" spans="1:1" x14ac:dyDescent="0.2">
      <c r="A9529" s="23"/>
    </row>
    <row r="9530" spans="1:1" x14ac:dyDescent="0.2">
      <c r="A9530" s="23"/>
    </row>
    <row r="9531" spans="1:1" x14ac:dyDescent="0.2">
      <c r="A9531" s="23"/>
    </row>
    <row r="9532" spans="1:1" x14ac:dyDescent="0.2">
      <c r="A9532" s="23"/>
    </row>
    <row r="9533" spans="1:1" x14ac:dyDescent="0.2">
      <c r="A9533" s="23"/>
    </row>
    <row r="9534" spans="1:1" x14ac:dyDescent="0.2">
      <c r="A9534" s="23"/>
    </row>
    <row r="9535" spans="1:1" x14ac:dyDescent="0.2">
      <c r="A9535" s="23"/>
    </row>
    <row r="9536" spans="1:1" x14ac:dyDescent="0.2">
      <c r="A9536" s="23"/>
    </row>
    <row r="9537" spans="1:1" x14ac:dyDescent="0.2">
      <c r="A9537" s="23"/>
    </row>
    <row r="9538" spans="1:1" x14ac:dyDescent="0.2">
      <c r="A9538" s="23"/>
    </row>
    <row r="9539" spans="1:1" x14ac:dyDescent="0.2">
      <c r="A9539" s="23"/>
    </row>
    <row r="9540" spans="1:1" x14ac:dyDescent="0.2">
      <c r="A9540" s="23"/>
    </row>
    <row r="9541" spans="1:1" x14ac:dyDescent="0.2">
      <c r="A9541" s="23"/>
    </row>
    <row r="9542" spans="1:1" x14ac:dyDescent="0.2">
      <c r="A9542" s="23"/>
    </row>
    <row r="9543" spans="1:1" x14ac:dyDescent="0.2">
      <c r="A9543" s="23"/>
    </row>
    <row r="9544" spans="1:1" x14ac:dyDescent="0.2">
      <c r="A9544" s="23"/>
    </row>
    <row r="9545" spans="1:1" x14ac:dyDescent="0.2">
      <c r="A9545" s="23"/>
    </row>
    <row r="9546" spans="1:1" x14ac:dyDescent="0.2">
      <c r="A9546" s="23"/>
    </row>
    <row r="9547" spans="1:1" x14ac:dyDescent="0.2">
      <c r="A9547" s="23"/>
    </row>
    <row r="9548" spans="1:1" x14ac:dyDescent="0.2">
      <c r="A9548" s="23"/>
    </row>
    <row r="9549" spans="1:1" x14ac:dyDescent="0.2">
      <c r="A9549" s="23"/>
    </row>
    <row r="9550" spans="1:1" x14ac:dyDescent="0.2">
      <c r="A9550" s="23"/>
    </row>
    <row r="9551" spans="1:1" x14ac:dyDescent="0.2">
      <c r="A9551" s="23"/>
    </row>
    <row r="9552" spans="1:1" x14ac:dyDescent="0.2">
      <c r="A9552" s="23"/>
    </row>
    <row r="9553" spans="1:1" x14ac:dyDescent="0.2">
      <c r="A9553" s="23"/>
    </row>
    <row r="9554" spans="1:1" x14ac:dyDescent="0.2">
      <c r="A9554" s="23"/>
    </row>
    <row r="9555" spans="1:1" x14ac:dyDescent="0.2">
      <c r="A9555" s="23"/>
    </row>
    <row r="9556" spans="1:1" x14ac:dyDescent="0.2">
      <c r="A9556" s="23"/>
    </row>
    <row r="9557" spans="1:1" x14ac:dyDescent="0.2">
      <c r="A9557" s="23"/>
    </row>
    <row r="9558" spans="1:1" x14ac:dyDescent="0.2">
      <c r="A9558" s="23"/>
    </row>
    <row r="9559" spans="1:1" x14ac:dyDescent="0.2">
      <c r="A9559" s="23"/>
    </row>
    <row r="9560" spans="1:1" x14ac:dyDescent="0.2">
      <c r="A9560" s="23"/>
    </row>
    <row r="9561" spans="1:1" x14ac:dyDescent="0.2">
      <c r="A9561" s="23"/>
    </row>
    <row r="9562" spans="1:1" x14ac:dyDescent="0.2">
      <c r="A9562" s="23"/>
    </row>
    <row r="9563" spans="1:1" x14ac:dyDescent="0.2">
      <c r="A9563" s="23"/>
    </row>
    <row r="9564" spans="1:1" x14ac:dyDescent="0.2">
      <c r="A9564" s="23"/>
    </row>
    <row r="9565" spans="1:1" x14ac:dyDescent="0.2">
      <c r="A9565" s="23"/>
    </row>
    <row r="9566" spans="1:1" x14ac:dyDescent="0.2">
      <c r="A9566" s="23"/>
    </row>
    <row r="9567" spans="1:1" x14ac:dyDescent="0.2">
      <c r="A9567" s="23"/>
    </row>
    <row r="9568" spans="1:1" x14ac:dyDescent="0.2">
      <c r="A9568" s="23"/>
    </row>
    <row r="9569" spans="1:1" x14ac:dyDescent="0.2">
      <c r="A9569" s="23"/>
    </row>
    <row r="9570" spans="1:1" x14ac:dyDescent="0.2">
      <c r="A9570" s="23"/>
    </row>
    <row r="9571" spans="1:1" x14ac:dyDescent="0.2">
      <c r="A9571" s="23"/>
    </row>
    <row r="9572" spans="1:1" x14ac:dyDescent="0.2">
      <c r="A9572" s="23"/>
    </row>
    <row r="9573" spans="1:1" x14ac:dyDescent="0.2">
      <c r="A9573" s="23"/>
    </row>
    <row r="9574" spans="1:1" x14ac:dyDescent="0.2">
      <c r="A9574" s="23"/>
    </row>
    <row r="9575" spans="1:1" x14ac:dyDescent="0.2">
      <c r="A9575" s="23"/>
    </row>
    <row r="9576" spans="1:1" x14ac:dyDescent="0.2">
      <c r="A9576" s="23"/>
    </row>
    <row r="9577" spans="1:1" x14ac:dyDescent="0.2">
      <c r="A9577" s="23"/>
    </row>
    <row r="9578" spans="1:1" x14ac:dyDescent="0.2">
      <c r="A9578" s="23"/>
    </row>
    <row r="9579" spans="1:1" x14ac:dyDescent="0.2">
      <c r="A9579" s="23"/>
    </row>
    <row r="9580" spans="1:1" x14ac:dyDescent="0.2">
      <c r="A9580" s="23"/>
    </row>
    <row r="9581" spans="1:1" x14ac:dyDescent="0.2">
      <c r="A9581" s="23"/>
    </row>
    <row r="9582" spans="1:1" x14ac:dyDescent="0.2">
      <c r="A9582" s="23"/>
    </row>
    <row r="9583" spans="1:1" x14ac:dyDescent="0.2">
      <c r="A9583" s="23"/>
    </row>
    <row r="9584" spans="1:1" x14ac:dyDescent="0.2">
      <c r="A9584" s="23"/>
    </row>
    <row r="9585" spans="1:1" x14ac:dyDescent="0.2">
      <c r="A9585" s="23"/>
    </row>
    <row r="9586" spans="1:1" x14ac:dyDescent="0.2">
      <c r="A9586" s="23"/>
    </row>
    <row r="9587" spans="1:1" x14ac:dyDescent="0.2">
      <c r="A9587" s="23"/>
    </row>
    <row r="9588" spans="1:1" x14ac:dyDescent="0.2">
      <c r="A9588" s="23"/>
    </row>
    <row r="9589" spans="1:1" x14ac:dyDescent="0.2">
      <c r="A9589" s="23"/>
    </row>
    <row r="9590" spans="1:1" x14ac:dyDescent="0.2">
      <c r="A9590" s="23"/>
    </row>
    <row r="9591" spans="1:1" x14ac:dyDescent="0.2">
      <c r="A9591" s="23"/>
    </row>
    <row r="9592" spans="1:1" x14ac:dyDescent="0.2">
      <c r="A9592" s="23"/>
    </row>
    <row r="9593" spans="1:1" x14ac:dyDescent="0.2">
      <c r="A9593" s="23"/>
    </row>
    <row r="9594" spans="1:1" x14ac:dyDescent="0.2">
      <c r="A9594" s="23"/>
    </row>
    <row r="9595" spans="1:1" x14ac:dyDescent="0.2">
      <c r="A9595" s="23"/>
    </row>
    <row r="9596" spans="1:1" x14ac:dyDescent="0.2">
      <c r="A9596" s="23"/>
    </row>
    <row r="9597" spans="1:1" x14ac:dyDescent="0.2">
      <c r="A9597" s="23"/>
    </row>
    <row r="9598" spans="1:1" x14ac:dyDescent="0.2">
      <c r="A9598" s="23"/>
    </row>
    <row r="9599" spans="1:1" x14ac:dyDescent="0.2">
      <c r="A9599" s="23"/>
    </row>
    <row r="9600" spans="1:1" x14ac:dyDescent="0.2">
      <c r="A9600" s="23"/>
    </row>
    <row r="9601" spans="1:1" x14ac:dyDescent="0.2">
      <c r="A9601" s="23"/>
    </row>
    <row r="9602" spans="1:1" x14ac:dyDescent="0.2">
      <c r="A9602" s="23"/>
    </row>
    <row r="9603" spans="1:1" x14ac:dyDescent="0.2">
      <c r="A9603" s="23"/>
    </row>
    <row r="9604" spans="1:1" x14ac:dyDescent="0.2">
      <c r="A9604" s="23"/>
    </row>
    <row r="9605" spans="1:1" x14ac:dyDescent="0.2">
      <c r="A9605" s="23"/>
    </row>
    <row r="9606" spans="1:1" x14ac:dyDescent="0.2">
      <c r="A9606" s="23"/>
    </row>
    <row r="9607" spans="1:1" x14ac:dyDescent="0.2">
      <c r="A9607" s="23"/>
    </row>
    <row r="9608" spans="1:1" x14ac:dyDescent="0.2">
      <c r="A9608" s="23"/>
    </row>
    <row r="9609" spans="1:1" x14ac:dyDescent="0.2">
      <c r="A9609" s="23"/>
    </row>
    <row r="9610" spans="1:1" x14ac:dyDescent="0.2">
      <c r="A9610" s="23"/>
    </row>
    <row r="9611" spans="1:1" x14ac:dyDescent="0.2">
      <c r="A9611" s="23"/>
    </row>
    <row r="9612" spans="1:1" x14ac:dyDescent="0.2">
      <c r="A9612" s="23"/>
    </row>
    <row r="9613" spans="1:1" x14ac:dyDescent="0.2">
      <c r="A9613" s="23"/>
    </row>
    <row r="9614" spans="1:1" x14ac:dyDescent="0.2">
      <c r="A9614" s="23"/>
    </row>
    <row r="9615" spans="1:1" x14ac:dyDescent="0.2">
      <c r="A9615" s="23"/>
    </row>
    <row r="9616" spans="1:1" x14ac:dyDescent="0.2">
      <c r="A9616" s="23"/>
    </row>
    <row r="9617" spans="1:1" x14ac:dyDescent="0.2">
      <c r="A9617" s="23"/>
    </row>
    <row r="9618" spans="1:1" x14ac:dyDescent="0.2">
      <c r="A9618" s="23"/>
    </row>
    <row r="9619" spans="1:1" x14ac:dyDescent="0.2">
      <c r="A9619" s="23"/>
    </row>
    <row r="9620" spans="1:1" x14ac:dyDescent="0.2">
      <c r="A9620" s="23"/>
    </row>
    <row r="9621" spans="1:1" x14ac:dyDescent="0.2">
      <c r="A9621" s="23"/>
    </row>
    <row r="9622" spans="1:1" x14ac:dyDescent="0.2">
      <c r="A9622" s="23"/>
    </row>
    <row r="9623" spans="1:1" x14ac:dyDescent="0.2">
      <c r="A9623" s="23"/>
    </row>
    <row r="9624" spans="1:1" x14ac:dyDescent="0.2">
      <c r="A9624" s="23"/>
    </row>
    <row r="9625" spans="1:1" x14ac:dyDescent="0.2">
      <c r="A9625" s="23"/>
    </row>
    <row r="9626" spans="1:1" x14ac:dyDescent="0.2">
      <c r="A9626" s="23"/>
    </row>
    <row r="9627" spans="1:1" x14ac:dyDescent="0.2">
      <c r="A9627" s="23"/>
    </row>
    <row r="9628" spans="1:1" x14ac:dyDescent="0.2">
      <c r="A9628" s="23"/>
    </row>
    <row r="9629" spans="1:1" x14ac:dyDescent="0.2">
      <c r="A9629" s="23"/>
    </row>
    <row r="9630" spans="1:1" x14ac:dyDescent="0.2">
      <c r="A9630" s="23"/>
    </row>
    <row r="9631" spans="1:1" x14ac:dyDescent="0.2">
      <c r="A9631" s="23"/>
    </row>
    <row r="9632" spans="1:1" x14ac:dyDescent="0.2">
      <c r="A9632" s="23"/>
    </row>
    <row r="9633" spans="1:1" x14ac:dyDescent="0.2">
      <c r="A9633" s="23"/>
    </row>
    <row r="9634" spans="1:1" x14ac:dyDescent="0.2">
      <c r="A9634" s="23"/>
    </row>
    <row r="9635" spans="1:1" x14ac:dyDescent="0.2">
      <c r="A9635" s="23"/>
    </row>
    <row r="9636" spans="1:1" x14ac:dyDescent="0.2">
      <c r="A9636" s="23"/>
    </row>
    <row r="9637" spans="1:1" x14ac:dyDescent="0.2">
      <c r="A9637" s="23"/>
    </row>
    <row r="9638" spans="1:1" x14ac:dyDescent="0.2">
      <c r="A9638" s="23"/>
    </row>
    <row r="9639" spans="1:1" x14ac:dyDescent="0.2">
      <c r="A9639" s="23"/>
    </row>
    <row r="9640" spans="1:1" x14ac:dyDescent="0.2">
      <c r="A9640" s="23"/>
    </row>
    <row r="9641" spans="1:1" x14ac:dyDescent="0.2">
      <c r="A9641" s="23"/>
    </row>
    <row r="9642" spans="1:1" x14ac:dyDescent="0.2">
      <c r="A9642" s="23"/>
    </row>
    <row r="9643" spans="1:1" x14ac:dyDescent="0.2">
      <c r="A9643" s="23"/>
    </row>
    <row r="9644" spans="1:1" x14ac:dyDescent="0.2">
      <c r="A9644" s="23"/>
    </row>
    <row r="9645" spans="1:1" x14ac:dyDescent="0.2">
      <c r="A9645" s="23"/>
    </row>
    <row r="9646" spans="1:1" x14ac:dyDescent="0.2">
      <c r="A9646" s="23"/>
    </row>
    <row r="9647" spans="1:1" x14ac:dyDescent="0.2">
      <c r="A9647" s="23"/>
    </row>
    <row r="9648" spans="1:1" x14ac:dyDescent="0.2">
      <c r="A9648" s="23"/>
    </row>
    <row r="9649" spans="1:1" x14ac:dyDescent="0.2">
      <c r="A9649" s="23"/>
    </row>
    <row r="9650" spans="1:1" x14ac:dyDescent="0.2">
      <c r="A9650" s="23"/>
    </row>
    <row r="9651" spans="1:1" x14ac:dyDescent="0.2">
      <c r="A9651" s="23"/>
    </row>
    <row r="9652" spans="1:1" x14ac:dyDescent="0.2">
      <c r="A9652" s="23"/>
    </row>
    <row r="9653" spans="1:1" x14ac:dyDescent="0.2">
      <c r="A9653" s="23"/>
    </row>
    <row r="9654" spans="1:1" x14ac:dyDescent="0.2">
      <c r="A9654" s="23"/>
    </row>
    <row r="9655" spans="1:1" x14ac:dyDescent="0.2">
      <c r="A9655" s="23"/>
    </row>
    <row r="9656" spans="1:1" x14ac:dyDescent="0.2">
      <c r="A9656" s="23"/>
    </row>
    <row r="9657" spans="1:1" x14ac:dyDescent="0.2">
      <c r="A9657" s="23"/>
    </row>
    <row r="9658" spans="1:1" x14ac:dyDescent="0.2">
      <c r="A9658" s="23"/>
    </row>
    <row r="9659" spans="1:1" x14ac:dyDescent="0.2">
      <c r="A9659" s="23"/>
    </row>
    <row r="9660" spans="1:1" x14ac:dyDescent="0.2">
      <c r="A9660" s="23"/>
    </row>
    <row r="9661" spans="1:1" x14ac:dyDescent="0.2">
      <c r="A9661" s="23"/>
    </row>
    <row r="9662" spans="1:1" x14ac:dyDescent="0.2">
      <c r="A9662" s="23"/>
    </row>
    <row r="9663" spans="1:1" x14ac:dyDescent="0.2">
      <c r="A9663" s="23"/>
    </row>
    <row r="9664" spans="1:1" x14ac:dyDescent="0.2">
      <c r="A9664" s="23"/>
    </row>
    <row r="9665" spans="1:1" x14ac:dyDescent="0.2">
      <c r="A9665" s="23"/>
    </row>
    <row r="9666" spans="1:1" x14ac:dyDescent="0.2">
      <c r="A9666" s="23"/>
    </row>
    <row r="9667" spans="1:1" x14ac:dyDescent="0.2">
      <c r="A9667" s="23"/>
    </row>
    <row r="9668" spans="1:1" x14ac:dyDescent="0.2">
      <c r="A9668" s="23"/>
    </row>
    <row r="9669" spans="1:1" x14ac:dyDescent="0.2">
      <c r="A9669" s="23"/>
    </row>
    <row r="9670" spans="1:1" x14ac:dyDescent="0.2">
      <c r="A9670" s="23"/>
    </row>
    <row r="9671" spans="1:1" x14ac:dyDescent="0.2">
      <c r="A9671" s="23"/>
    </row>
    <row r="9672" spans="1:1" x14ac:dyDescent="0.2">
      <c r="A9672" s="23"/>
    </row>
    <row r="9673" spans="1:1" x14ac:dyDescent="0.2">
      <c r="A9673" s="23"/>
    </row>
    <row r="9674" spans="1:1" x14ac:dyDescent="0.2">
      <c r="A9674" s="23"/>
    </row>
    <row r="9675" spans="1:1" x14ac:dyDescent="0.2">
      <c r="A9675" s="23"/>
    </row>
    <row r="9676" spans="1:1" x14ac:dyDescent="0.2">
      <c r="A9676" s="23"/>
    </row>
    <row r="9677" spans="1:1" x14ac:dyDescent="0.2">
      <c r="A9677" s="23"/>
    </row>
    <row r="9678" spans="1:1" x14ac:dyDescent="0.2">
      <c r="A9678" s="23"/>
    </row>
    <row r="9679" spans="1:1" x14ac:dyDescent="0.2">
      <c r="A9679" s="23"/>
    </row>
    <row r="9680" spans="1:1" x14ac:dyDescent="0.2">
      <c r="A9680" s="23"/>
    </row>
    <row r="9681" spans="1:1" x14ac:dyDescent="0.2">
      <c r="A9681" s="23"/>
    </row>
    <row r="9682" spans="1:1" x14ac:dyDescent="0.2">
      <c r="A9682" s="23"/>
    </row>
    <row r="9683" spans="1:1" x14ac:dyDescent="0.2">
      <c r="A9683" s="23"/>
    </row>
    <row r="9684" spans="1:1" x14ac:dyDescent="0.2">
      <c r="A9684" s="23"/>
    </row>
    <row r="9685" spans="1:1" x14ac:dyDescent="0.2">
      <c r="A9685" s="23"/>
    </row>
    <row r="9686" spans="1:1" x14ac:dyDescent="0.2">
      <c r="A9686" s="23"/>
    </row>
    <row r="9687" spans="1:1" x14ac:dyDescent="0.2">
      <c r="A9687" s="23"/>
    </row>
    <row r="9688" spans="1:1" x14ac:dyDescent="0.2">
      <c r="A9688" s="23"/>
    </row>
    <row r="9689" spans="1:1" x14ac:dyDescent="0.2">
      <c r="A9689" s="23"/>
    </row>
    <row r="9690" spans="1:1" x14ac:dyDescent="0.2">
      <c r="A9690" s="23"/>
    </row>
    <row r="9691" spans="1:1" x14ac:dyDescent="0.2">
      <c r="A9691" s="23"/>
    </row>
    <row r="9692" spans="1:1" x14ac:dyDescent="0.2">
      <c r="A9692" s="23"/>
    </row>
    <row r="9693" spans="1:1" x14ac:dyDescent="0.2">
      <c r="A9693" s="23"/>
    </row>
    <row r="9694" spans="1:1" x14ac:dyDescent="0.2">
      <c r="A9694" s="23"/>
    </row>
    <row r="9695" spans="1:1" x14ac:dyDescent="0.2">
      <c r="A9695" s="23"/>
    </row>
    <row r="9696" spans="1:1" x14ac:dyDescent="0.2">
      <c r="A9696" s="23"/>
    </row>
    <row r="9697" spans="1:1" x14ac:dyDescent="0.2">
      <c r="A9697" s="23"/>
    </row>
    <row r="9698" spans="1:1" x14ac:dyDescent="0.2">
      <c r="A9698" s="23"/>
    </row>
    <row r="9699" spans="1:1" x14ac:dyDescent="0.2">
      <c r="A9699" s="23"/>
    </row>
    <row r="9700" spans="1:1" x14ac:dyDescent="0.2">
      <c r="A9700" s="23"/>
    </row>
    <row r="9701" spans="1:1" x14ac:dyDescent="0.2">
      <c r="A9701" s="23"/>
    </row>
    <row r="9702" spans="1:1" x14ac:dyDescent="0.2">
      <c r="A9702" s="23"/>
    </row>
    <row r="9703" spans="1:1" x14ac:dyDescent="0.2">
      <c r="A9703" s="23"/>
    </row>
    <row r="9704" spans="1:1" x14ac:dyDescent="0.2">
      <c r="A9704" s="23"/>
    </row>
    <row r="9705" spans="1:1" x14ac:dyDescent="0.2">
      <c r="A9705" s="23"/>
    </row>
    <row r="9706" spans="1:1" x14ac:dyDescent="0.2">
      <c r="A9706" s="23"/>
    </row>
    <row r="9707" spans="1:1" x14ac:dyDescent="0.2">
      <c r="A9707" s="23"/>
    </row>
    <row r="9708" spans="1:1" x14ac:dyDescent="0.2">
      <c r="A9708" s="23"/>
    </row>
    <row r="9709" spans="1:1" x14ac:dyDescent="0.2">
      <c r="A9709" s="23"/>
    </row>
    <row r="9710" spans="1:1" x14ac:dyDescent="0.2">
      <c r="A9710" s="23"/>
    </row>
    <row r="9711" spans="1:1" x14ac:dyDescent="0.2">
      <c r="A9711" s="23"/>
    </row>
    <row r="9712" spans="1:1" x14ac:dyDescent="0.2">
      <c r="A9712" s="23"/>
    </row>
    <row r="9713" spans="1:1" x14ac:dyDescent="0.2">
      <c r="A9713" s="23"/>
    </row>
    <row r="9714" spans="1:1" x14ac:dyDescent="0.2">
      <c r="A9714" s="23"/>
    </row>
    <row r="9715" spans="1:1" x14ac:dyDescent="0.2">
      <c r="A9715" s="23"/>
    </row>
    <row r="9716" spans="1:1" x14ac:dyDescent="0.2">
      <c r="A9716" s="23"/>
    </row>
    <row r="9717" spans="1:1" x14ac:dyDescent="0.2">
      <c r="A9717" s="23"/>
    </row>
    <row r="9718" spans="1:1" x14ac:dyDescent="0.2">
      <c r="A9718" s="23"/>
    </row>
    <row r="9719" spans="1:1" x14ac:dyDescent="0.2">
      <c r="A9719" s="23"/>
    </row>
    <row r="9720" spans="1:1" x14ac:dyDescent="0.2">
      <c r="A9720" s="23"/>
    </row>
    <row r="9721" spans="1:1" x14ac:dyDescent="0.2">
      <c r="A9721" s="23"/>
    </row>
    <row r="9722" spans="1:1" x14ac:dyDescent="0.2">
      <c r="A9722" s="23"/>
    </row>
    <row r="9723" spans="1:1" x14ac:dyDescent="0.2">
      <c r="A9723" s="23"/>
    </row>
    <row r="9724" spans="1:1" x14ac:dyDescent="0.2">
      <c r="A9724" s="23"/>
    </row>
    <row r="9725" spans="1:1" x14ac:dyDescent="0.2">
      <c r="A9725" s="23"/>
    </row>
    <row r="9726" spans="1:1" x14ac:dyDescent="0.2">
      <c r="A9726" s="23"/>
    </row>
    <row r="9727" spans="1:1" x14ac:dyDescent="0.2">
      <c r="A9727" s="23"/>
    </row>
    <row r="9728" spans="1:1" x14ac:dyDescent="0.2">
      <c r="A9728" s="23"/>
    </row>
    <row r="9729" spans="1:1" x14ac:dyDescent="0.2">
      <c r="A9729" s="23"/>
    </row>
    <row r="9730" spans="1:1" x14ac:dyDescent="0.2">
      <c r="A9730" s="23"/>
    </row>
    <row r="9731" spans="1:1" x14ac:dyDescent="0.2">
      <c r="A9731" s="23"/>
    </row>
    <row r="9732" spans="1:1" x14ac:dyDescent="0.2">
      <c r="A9732" s="23"/>
    </row>
    <row r="9733" spans="1:1" x14ac:dyDescent="0.2">
      <c r="A9733" s="23"/>
    </row>
    <row r="9734" spans="1:1" x14ac:dyDescent="0.2">
      <c r="A9734" s="23"/>
    </row>
    <row r="9735" spans="1:1" x14ac:dyDescent="0.2">
      <c r="A9735" s="23"/>
    </row>
    <row r="9736" spans="1:1" x14ac:dyDescent="0.2">
      <c r="A9736" s="23"/>
    </row>
    <row r="9737" spans="1:1" x14ac:dyDescent="0.2">
      <c r="A9737" s="23"/>
    </row>
    <row r="9738" spans="1:1" x14ac:dyDescent="0.2">
      <c r="A9738" s="23"/>
    </row>
    <row r="9739" spans="1:1" x14ac:dyDescent="0.2">
      <c r="A9739" s="23"/>
    </row>
    <row r="9740" spans="1:1" x14ac:dyDescent="0.2">
      <c r="A9740" s="23"/>
    </row>
    <row r="9741" spans="1:1" x14ac:dyDescent="0.2">
      <c r="A9741" s="23"/>
    </row>
    <row r="9742" spans="1:1" x14ac:dyDescent="0.2">
      <c r="A9742" s="23"/>
    </row>
    <row r="9743" spans="1:1" x14ac:dyDescent="0.2">
      <c r="A9743" s="23"/>
    </row>
    <row r="9744" spans="1:1" x14ac:dyDescent="0.2">
      <c r="A9744" s="23"/>
    </row>
    <row r="9745" spans="1:1" x14ac:dyDescent="0.2">
      <c r="A9745" s="23"/>
    </row>
    <row r="9746" spans="1:1" x14ac:dyDescent="0.2">
      <c r="A9746" s="23"/>
    </row>
    <row r="9747" spans="1:1" x14ac:dyDescent="0.2">
      <c r="A9747" s="23"/>
    </row>
    <row r="9748" spans="1:1" x14ac:dyDescent="0.2">
      <c r="A9748" s="23"/>
    </row>
    <row r="9749" spans="1:1" x14ac:dyDescent="0.2">
      <c r="A9749" s="23"/>
    </row>
    <row r="9750" spans="1:1" x14ac:dyDescent="0.2">
      <c r="A9750" s="23"/>
    </row>
    <row r="9751" spans="1:1" x14ac:dyDescent="0.2">
      <c r="A9751" s="23"/>
    </row>
    <row r="9752" spans="1:1" x14ac:dyDescent="0.2">
      <c r="A9752" s="23"/>
    </row>
    <row r="9753" spans="1:1" x14ac:dyDescent="0.2">
      <c r="A9753" s="23"/>
    </row>
    <row r="9754" spans="1:1" x14ac:dyDescent="0.2">
      <c r="A9754" s="23"/>
    </row>
    <row r="9755" spans="1:1" x14ac:dyDescent="0.2">
      <c r="A9755" s="23"/>
    </row>
    <row r="9756" spans="1:1" x14ac:dyDescent="0.2">
      <c r="A9756" s="23"/>
    </row>
    <row r="9757" spans="1:1" x14ac:dyDescent="0.2">
      <c r="A9757" s="23"/>
    </row>
    <row r="9758" spans="1:1" x14ac:dyDescent="0.2">
      <c r="A9758" s="23"/>
    </row>
    <row r="9759" spans="1:1" x14ac:dyDescent="0.2">
      <c r="A9759" s="23"/>
    </row>
    <row r="9760" spans="1:1" x14ac:dyDescent="0.2">
      <c r="A9760" s="23"/>
    </row>
    <row r="9761" spans="1:1" x14ac:dyDescent="0.2">
      <c r="A9761" s="23"/>
    </row>
    <row r="9762" spans="1:1" x14ac:dyDescent="0.2">
      <c r="A9762" s="23"/>
    </row>
    <row r="9763" spans="1:1" x14ac:dyDescent="0.2">
      <c r="A9763" s="23"/>
    </row>
    <row r="9764" spans="1:1" x14ac:dyDescent="0.2">
      <c r="A9764" s="23"/>
    </row>
    <row r="9765" spans="1:1" x14ac:dyDescent="0.2">
      <c r="A9765" s="23"/>
    </row>
    <row r="9766" spans="1:1" x14ac:dyDescent="0.2">
      <c r="A9766" s="23"/>
    </row>
    <row r="9767" spans="1:1" x14ac:dyDescent="0.2">
      <c r="A9767" s="23"/>
    </row>
    <row r="9768" spans="1:1" x14ac:dyDescent="0.2">
      <c r="A9768" s="23"/>
    </row>
    <row r="9769" spans="1:1" x14ac:dyDescent="0.2">
      <c r="A9769" s="23"/>
    </row>
    <row r="9770" spans="1:1" x14ac:dyDescent="0.2">
      <c r="A9770" s="23"/>
    </row>
    <row r="9771" spans="1:1" x14ac:dyDescent="0.2">
      <c r="A9771" s="23"/>
    </row>
    <row r="9772" spans="1:1" x14ac:dyDescent="0.2">
      <c r="A9772" s="23"/>
    </row>
    <row r="9773" spans="1:1" x14ac:dyDescent="0.2">
      <c r="A9773" s="23"/>
    </row>
    <row r="9774" spans="1:1" x14ac:dyDescent="0.2">
      <c r="A9774" s="23"/>
    </row>
    <row r="9775" spans="1:1" x14ac:dyDescent="0.2">
      <c r="A9775" s="23"/>
    </row>
    <row r="9776" spans="1:1" x14ac:dyDescent="0.2">
      <c r="A9776" s="23"/>
    </row>
    <row r="9777" spans="1:1" x14ac:dyDescent="0.2">
      <c r="A9777" s="23"/>
    </row>
    <row r="9778" spans="1:1" x14ac:dyDescent="0.2">
      <c r="A9778" s="23"/>
    </row>
    <row r="9779" spans="1:1" x14ac:dyDescent="0.2">
      <c r="A9779" s="23"/>
    </row>
    <row r="9780" spans="1:1" x14ac:dyDescent="0.2">
      <c r="A9780" s="23"/>
    </row>
    <row r="9781" spans="1:1" x14ac:dyDescent="0.2">
      <c r="A9781" s="23"/>
    </row>
    <row r="9782" spans="1:1" x14ac:dyDescent="0.2">
      <c r="A9782" s="23"/>
    </row>
    <row r="9783" spans="1:1" x14ac:dyDescent="0.2">
      <c r="A9783" s="23"/>
    </row>
    <row r="9784" spans="1:1" x14ac:dyDescent="0.2">
      <c r="A9784" s="23"/>
    </row>
    <row r="9785" spans="1:1" x14ac:dyDescent="0.2">
      <c r="A9785" s="23"/>
    </row>
    <row r="9786" spans="1:1" x14ac:dyDescent="0.2">
      <c r="A9786" s="23"/>
    </row>
    <row r="9787" spans="1:1" x14ac:dyDescent="0.2">
      <c r="A9787" s="23"/>
    </row>
    <row r="9788" spans="1:1" x14ac:dyDescent="0.2">
      <c r="A9788" s="23"/>
    </row>
    <row r="9789" spans="1:1" x14ac:dyDescent="0.2">
      <c r="A9789" s="23"/>
    </row>
    <row r="9790" spans="1:1" x14ac:dyDescent="0.2">
      <c r="A9790" s="23"/>
    </row>
    <row r="9791" spans="1:1" x14ac:dyDescent="0.2">
      <c r="A9791" s="23"/>
    </row>
    <row r="9792" spans="1:1" x14ac:dyDescent="0.2">
      <c r="A9792" s="23"/>
    </row>
    <row r="9793" spans="1:1" x14ac:dyDescent="0.2">
      <c r="A9793" s="23"/>
    </row>
    <row r="9794" spans="1:1" x14ac:dyDescent="0.2">
      <c r="A9794" s="23"/>
    </row>
    <row r="9795" spans="1:1" x14ac:dyDescent="0.2">
      <c r="A9795" s="23"/>
    </row>
    <row r="9796" spans="1:1" x14ac:dyDescent="0.2">
      <c r="A9796" s="23"/>
    </row>
    <row r="9797" spans="1:1" x14ac:dyDescent="0.2">
      <c r="A9797" s="23"/>
    </row>
    <row r="9798" spans="1:1" x14ac:dyDescent="0.2">
      <c r="A9798" s="23"/>
    </row>
    <row r="9799" spans="1:1" x14ac:dyDescent="0.2">
      <c r="A9799" s="23"/>
    </row>
    <row r="9800" spans="1:1" x14ac:dyDescent="0.2">
      <c r="A9800" s="23"/>
    </row>
    <row r="9801" spans="1:1" x14ac:dyDescent="0.2">
      <c r="A9801" s="23"/>
    </row>
    <row r="9802" spans="1:1" x14ac:dyDescent="0.2">
      <c r="A9802" s="23"/>
    </row>
    <row r="9803" spans="1:1" x14ac:dyDescent="0.2">
      <c r="A9803" s="23"/>
    </row>
    <row r="9804" spans="1:1" x14ac:dyDescent="0.2">
      <c r="A9804" s="23"/>
    </row>
    <row r="9805" spans="1:1" x14ac:dyDescent="0.2">
      <c r="A9805" s="23"/>
    </row>
    <row r="9806" spans="1:1" x14ac:dyDescent="0.2">
      <c r="A9806" s="23"/>
    </row>
    <row r="9807" spans="1:1" x14ac:dyDescent="0.2">
      <c r="A9807" s="23"/>
    </row>
    <row r="9808" spans="1:1" x14ac:dyDescent="0.2">
      <c r="A9808" s="23"/>
    </row>
    <row r="9809" spans="1:1" x14ac:dyDescent="0.2">
      <c r="A9809" s="23"/>
    </row>
    <row r="9810" spans="1:1" x14ac:dyDescent="0.2">
      <c r="A9810" s="23"/>
    </row>
    <row r="9811" spans="1:1" x14ac:dyDescent="0.2">
      <c r="A9811" s="23"/>
    </row>
    <row r="9812" spans="1:1" x14ac:dyDescent="0.2">
      <c r="A9812" s="23"/>
    </row>
    <row r="9813" spans="1:1" x14ac:dyDescent="0.2">
      <c r="A9813" s="23"/>
    </row>
    <row r="9814" spans="1:1" x14ac:dyDescent="0.2">
      <c r="A9814" s="23"/>
    </row>
    <row r="9815" spans="1:1" x14ac:dyDescent="0.2">
      <c r="A9815" s="23"/>
    </row>
    <row r="9816" spans="1:1" x14ac:dyDescent="0.2">
      <c r="A9816" s="23"/>
    </row>
    <row r="9817" spans="1:1" x14ac:dyDescent="0.2">
      <c r="A9817" s="23"/>
    </row>
    <row r="9818" spans="1:1" x14ac:dyDescent="0.2">
      <c r="A9818" s="23"/>
    </row>
    <row r="9819" spans="1:1" x14ac:dyDescent="0.2">
      <c r="A9819" s="23"/>
    </row>
    <row r="9820" spans="1:1" x14ac:dyDescent="0.2">
      <c r="A9820" s="23"/>
    </row>
    <row r="9821" spans="1:1" x14ac:dyDescent="0.2">
      <c r="A9821" s="23"/>
    </row>
    <row r="9822" spans="1:1" x14ac:dyDescent="0.2">
      <c r="A9822" s="23"/>
    </row>
    <row r="9823" spans="1:1" x14ac:dyDescent="0.2">
      <c r="A9823" s="23"/>
    </row>
    <row r="9824" spans="1:1" x14ac:dyDescent="0.2">
      <c r="A9824" s="23"/>
    </row>
    <row r="9825" spans="1:1" x14ac:dyDescent="0.2">
      <c r="A9825" s="23"/>
    </row>
    <row r="9826" spans="1:1" x14ac:dyDescent="0.2">
      <c r="A9826" s="23"/>
    </row>
    <row r="9827" spans="1:1" x14ac:dyDescent="0.2">
      <c r="A9827" s="23"/>
    </row>
    <row r="9828" spans="1:1" x14ac:dyDescent="0.2">
      <c r="A9828" s="23"/>
    </row>
    <row r="9829" spans="1:1" x14ac:dyDescent="0.2">
      <c r="A9829" s="23"/>
    </row>
    <row r="9830" spans="1:1" x14ac:dyDescent="0.2">
      <c r="A9830" s="23"/>
    </row>
    <row r="9831" spans="1:1" x14ac:dyDescent="0.2">
      <c r="A9831" s="23"/>
    </row>
    <row r="9832" spans="1:1" x14ac:dyDescent="0.2">
      <c r="A9832" s="23"/>
    </row>
    <row r="9833" spans="1:1" x14ac:dyDescent="0.2">
      <c r="A9833" s="23"/>
    </row>
    <row r="9834" spans="1:1" x14ac:dyDescent="0.2">
      <c r="A9834" s="23"/>
    </row>
    <row r="9835" spans="1:1" x14ac:dyDescent="0.2">
      <c r="A9835" s="23"/>
    </row>
    <row r="9836" spans="1:1" x14ac:dyDescent="0.2">
      <c r="A9836" s="23"/>
    </row>
    <row r="9837" spans="1:1" x14ac:dyDescent="0.2">
      <c r="A9837" s="23"/>
    </row>
    <row r="9838" spans="1:1" x14ac:dyDescent="0.2">
      <c r="A9838" s="23"/>
    </row>
    <row r="9839" spans="1:1" x14ac:dyDescent="0.2">
      <c r="A9839" s="23"/>
    </row>
    <row r="9840" spans="1:1" x14ac:dyDescent="0.2">
      <c r="A9840" s="23"/>
    </row>
    <row r="9841" spans="1:1" x14ac:dyDescent="0.2">
      <c r="A9841" s="23"/>
    </row>
    <row r="9842" spans="1:1" x14ac:dyDescent="0.2">
      <c r="A9842" s="23"/>
    </row>
    <row r="9843" spans="1:1" x14ac:dyDescent="0.2">
      <c r="A9843" s="23"/>
    </row>
    <row r="9844" spans="1:1" x14ac:dyDescent="0.2">
      <c r="A9844" s="23"/>
    </row>
    <row r="9845" spans="1:1" x14ac:dyDescent="0.2">
      <c r="A9845" s="23"/>
    </row>
    <row r="9846" spans="1:1" x14ac:dyDescent="0.2">
      <c r="A9846" s="23"/>
    </row>
    <row r="9847" spans="1:1" x14ac:dyDescent="0.2">
      <c r="A9847" s="23"/>
    </row>
    <row r="9848" spans="1:1" x14ac:dyDescent="0.2">
      <c r="A9848" s="23"/>
    </row>
    <row r="9849" spans="1:1" x14ac:dyDescent="0.2">
      <c r="A9849" s="23"/>
    </row>
    <row r="9850" spans="1:1" x14ac:dyDescent="0.2">
      <c r="A9850" s="23"/>
    </row>
    <row r="9851" spans="1:1" x14ac:dyDescent="0.2">
      <c r="A9851" s="23"/>
    </row>
    <row r="9852" spans="1:1" x14ac:dyDescent="0.2">
      <c r="A9852" s="23"/>
    </row>
    <row r="9853" spans="1:1" x14ac:dyDescent="0.2">
      <c r="A9853" s="23"/>
    </row>
    <row r="9854" spans="1:1" x14ac:dyDescent="0.2">
      <c r="A9854" s="23"/>
    </row>
    <row r="9855" spans="1:1" x14ac:dyDescent="0.2">
      <c r="A9855" s="23"/>
    </row>
    <row r="9856" spans="1:1" x14ac:dyDescent="0.2">
      <c r="A9856" s="23"/>
    </row>
    <row r="9857" spans="1:1" x14ac:dyDescent="0.2">
      <c r="A9857" s="23"/>
    </row>
    <row r="9858" spans="1:1" x14ac:dyDescent="0.2">
      <c r="A9858" s="23"/>
    </row>
    <row r="9859" spans="1:1" x14ac:dyDescent="0.2">
      <c r="A9859" s="23"/>
    </row>
    <row r="9860" spans="1:1" x14ac:dyDescent="0.2">
      <c r="A9860" s="23"/>
    </row>
    <row r="9861" spans="1:1" x14ac:dyDescent="0.2">
      <c r="A9861" s="23"/>
    </row>
    <row r="9862" spans="1:1" x14ac:dyDescent="0.2">
      <c r="A9862" s="23"/>
    </row>
    <row r="9863" spans="1:1" x14ac:dyDescent="0.2">
      <c r="A9863" s="23"/>
    </row>
    <row r="9864" spans="1:1" x14ac:dyDescent="0.2">
      <c r="A9864" s="23"/>
    </row>
    <row r="9865" spans="1:1" x14ac:dyDescent="0.2">
      <c r="A9865" s="23"/>
    </row>
    <row r="9866" spans="1:1" x14ac:dyDescent="0.2">
      <c r="A9866" s="23"/>
    </row>
    <row r="9867" spans="1:1" x14ac:dyDescent="0.2">
      <c r="A9867" s="23"/>
    </row>
    <row r="9868" spans="1:1" x14ac:dyDescent="0.2">
      <c r="A9868" s="23"/>
    </row>
    <row r="9869" spans="1:1" x14ac:dyDescent="0.2">
      <c r="A9869" s="23"/>
    </row>
    <row r="9870" spans="1:1" x14ac:dyDescent="0.2">
      <c r="A9870" s="23"/>
    </row>
    <row r="9871" spans="1:1" x14ac:dyDescent="0.2">
      <c r="A9871" s="23"/>
    </row>
    <row r="9872" spans="1:1" x14ac:dyDescent="0.2">
      <c r="A9872" s="23"/>
    </row>
    <row r="9873" spans="1:1" x14ac:dyDescent="0.2">
      <c r="A9873" s="23"/>
    </row>
    <row r="9874" spans="1:1" x14ac:dyDescent="0.2">
      <c r="A9874" s="23"/>
    </row>
    <row r="9875" spans="1:1" x14ac:dyDescent="0.2">
      <c r="A9875" s="23"/>
    </row>
    <row r="9876" spans="1:1" x14ac:dyDescent="0.2">
      <c r="A9876" s="23"/>
    </row>
    <row r="9877" spans="1:1" x14ac:dyDescent="0.2">
      <c r="A9877" s="23"/>
    </row>
    <row r="9878" spans="1:1" x14ac:dyDescent="0.2">
      <c r="A9878" s="23"/>
    </row>
    <row r="9879" spans="1:1" x14ac:dyDescent="0.2">
      <c r="A9879" s="23"/>
    </row>
    <row r="9880" spans="1:1" x14ac:dyDescent="0.2">
      <c r="A9880" s="23"/>
    </row>
    <row r="9881" spans="1:1" x14ac:dyDescent="0.2">
      <c r="A9881" s="23"/>
    </row>
    <row r="9882" spans="1:1" x14ac:dyDescent="0.2">
      <c r="A9882" s="23"/>
    </row>
    <row r="9883" spans="1:1" x14ac:dyDescent="0.2">
      <c r="A9883" s="23"/>
    </row>
    <row r="9884" spans="1:1" x14ac:dyDescent="0.2">
      <c r="A9884" s="23"/>
    </row>
    <row r="9885" spans="1:1" x14ac:dyDescent="0.2">
      <c r="A9885" s="23"/>
    </row>
    <row r="9886" spans="1:1" x14ac:dyDescent="0.2">
      <c r="A9886" s="23"/>
    </row>
    <row r="9887" spans="1:1" x14ac:dyDescent="0.2">
      <c r="A9887" s="23"/>
    </row>
    <row r="9888" spans="1:1" x14ac:dyDescent="0.2">
      <c r="A9888" s="23"/>
    </row>
    <row r="9889" spans="1:1" x14ac:dyDescent="0.2">
      <c r="A9889" s="23"/>
    </row>
    <row r="9890" spans="1:1" x14ac:dyDescent="0.2">
      <c r="A9890" s="23"/>
    </row>
    <row r="9891" spans="1:1" x14ac:dyDescent="0.2">
      <c r="A9891" s="23"/>
    </row>
    <row r="9892" spans="1:1" x14ac:dyDescent="0.2">
      <c r="A9892" s="23"/>
    </row>
    <row r="9893" spans="1:1" x14ac:dyDescent="0.2">
      <c r="A9893" s="23"/>
    </row>
    <row r="9894" spans="1:1" x14ac:dyDescent="0.2">
      <c r="A9894" s="23"/>
    </row>
    <row r="9895" spans="1:1" x14ac:dyDescent="0.2">
      <c r="A9895" s="23"/>
    </row>
    <row r="9896" spans="1:1" x14ac:dyDescent="0.2">
      <c r="A9896" s="23"/>
    </row>
    <row r="9897" spans="1:1" x14ac:dyDescent="0.2">
      <c r="A9897" s="23"/>
    </row>
    <row r="9898" spans="1:1" x14ac:dyDescent="0.2">
      <c r="A9898" s="23"/>
    </row>
    <row r="9899" spans="1:1" x14ac:dyDescent="0.2">
      <c r="A9899" s="23"/>
    </row>
    <row r="9900" spans="1:1" x14ac:dyDescent="0.2">
      <c r="A9900" s="23"/>
    </row>
    <row r="9901" spans="1:1" x14ac:dyDescent="0.2">
      <c r="A9901" s="23"/>
    </row>
    <row r="9902" spans="1:1" x14ac:dyDescent="0.2">
      <c r="A9902" s="23"/>
    </row>
    <row r="9903" spans="1:1" x14ac:dyDescent="0.2">
      <c r="A9903" s="23"/>
    </row>
    <row r="9904" spans="1:1" x14ac:dyDescent="0.2">
      <c r="A9904" s="23"/>
    </row>
    <row r="9905" spans="1:1" x14ac:dyDescent="0.2">
      <c r="A9905" s="23"/>
    </row>
    <row r="9906" spans="1:1" x14ac:dyDescent="0.2">
      <c r="A9906" s="23"/>
    </row>
    <row r="9907" spans="1:1" x14ac:dyDescent="0.2">
      <c r="A9907" s="23"/>
    </row>
    <row r="9908" spans="1:1" x14ac:dyDescent="0.2">
      <c r="A9908" s="23"/>
    </row>
    <row r="9909" spans="1:1" x14ac:dyDescent="0.2">
      <c r="A9909" s="23"/>
    </row>
    <row r="9910" spans="1:1" x14ac:dyDescent="0.2">
      <c r="A9910" s="23"/>
    </row>
    <row r="9911" spans="1:1" x14ac:dyDescent="0.2">
      <c r="A9911" s="23"/>
    </row>
    <row r="9912" spans="1:1" x14ac:dyDescent="0.2">
      <c r="A9912" s="23"/>
    </row>
    <row r="9913" spans="1:1" x14ac:dyDescent="0.2">
      <c r="A9913" s="23"/>
    </row>
    <row r="9914" spans="1:1" x14ac:dyDescent="0.2">
      <c r="A9914" s="23"/>
    </row>
    <row r="9915" spans="1:1" x14ac:dyDescent="0.2">
      <c r="A9915" s="23"/>
    </row>
    <row r="9916" spans="1:1" x14ac:dyDescent="0.2">
      <c r="A9916" s="23"/>
    </row>
    <row r="9917" spans="1:1" x14ac:dyDescent="0.2">
      <c r="A9917" s="23"/>
    </row>
    <row r="9918" spans="1:1" x14ac:dyDescent="0.2">
      <c r="A9918" s="23"/>
    </row>
    <row r="9919" spans="1:1" x14ac:dyDescent="0.2">
      <c r="A9919" s="23"/>
    </row>
    <row r="9920" spans="1:1" x14ac:dyDescent="0.2">
      <c r="A9920" s="23"/>
    </row>
    <row r="9921" spans="1:1" x14ac:dyDescent="0.2">
      <c r="A9921" s="23"/>
    </row>
    <row r="9922" spans="1:1" x14ac:dyDescent="0.2">
      <c r="A9922" s="23"/>
    </row>
    <row r="9923" spans="1:1" x14ac:dyDescent="0.2">
      <c r="A9923" s="23"/>
    </row>
    <row r="9924" spans="1:1" x14ac:dyDescent="0.2">
      <c r="A9924" s="23"/>
    </row>
    <row r="9925" spans="1:1" x14ac:dyDescent="0.2">
      <c r="A9925" s="23"/>
    </row>
    <row r="9926" spans="1:1" x14ac:dyDescent="0.2">
      <c r="A9926" s="23"/>
    </row>
    <row r="9927" spans="1:1" x14ac:dyDescent="0.2">
      <c r="A9927" s="23"/>
    </row>
    <row r="9928" spans="1:1" x14ac:dyDescent="0.2">
      <c r="A9928" s="23"/>
    </row>
    <row r="9929" spans="1:1" x14ac:dyDescent="0.2">
      <c r="A9929" s="23"/>
    </row>
    <row r="9930" spans="1:1" x14ac:dyDescent="0.2">
      <c r="A9930" s="23"/>
    </row>
    <row r="9931" spans="1:1" x14ac:dyDescent="0.2">
      <c r="A9931" s="23"/>
    </row>
    <row r="9932" spans="1:1" x14ac:dyDescent="0.2">
      <c r="A9932" s="23"/>
    </row>
    <row r="9933" spans="1:1" x14ac:dyDescent="0.2">
      <c r="A9933" s="23"/>
    </row>
    <row r="9934" spans="1:1" x14ac:dyDescent="0.2">
      <c r="A9934" s="23"/>
    </row>
    <row r="9935" spans="1:1" x14ac:dyDescent="0.2">
      <c r="A9935" s="23"/>
    </row>
    <row r="9936" spans="1:1" x14ac:dyDescent="0.2">
      <c r="A9936" s="23"/>
    </row>
    <row r="9937" spans="1:1" x14ac:dyDescent="0.2">
      <c r="A9937" s="23"/>
    </row>
    <row r="9938" spans="1:1" x14ac:dyDescent="0.2">
      <c r="A9938" s="23"/>
    </row>
    <row r="9939" spans="1:1" x14ac:dyDescent="0.2">
      <c r="A9939" s="23"/>
    </row>
    <row r="9940" spans="1:1" x14ac:dyDescent="0.2">
      <c r="A9940" s="23"/>
    </row>
    <row r="9941" spans="1:1" x14ac:dyDescent="0.2">
      <c r="A9941" s="23"/>
    </row>
    <row r="9942" spans="1:1" x14ac:dyDescent="0.2">
      <c r="A9942" s="23"/>
    </row>
    <row r="9943" spans="1:1" x14ac:dyDescent="0.2">
      <c r="A9943" s="23"/>
    </row>
    <row r="9944" spans="1:1" x14ac:dyDescent="0.2">
      <c r="A9944" s="23"/>
    </row>
    <row r="9945" spans="1:1" x14ac:dyDescent="0.2">
      <c r="A9945" s="23"/>
    </row>
    <row r="9946" spans="1:1" x14ac:dyDescent="0.2">
      <c r="A9946" s="23"/>
    </row>
    <row r="9947" spans="1:1" x14ac:dyDescent="0.2">
      <c r="A9947" s="23"/>
    </row>
    <row r="9948" spans="1:1" x14ac:dyDescent="0.2">
      <c r="A9948" s="23"/>
    </row>
    <row r="9949" spans="1:1" x14ac:dyDescent="0.2">
      <c r="A9949" s="23"/>
    </row>
    <row r="9950" spans="1:1" x14ac:dyDescent="0.2">
      <c r="A9950" s="23"/>
    </row>
    <row r="9951" spans="1:1" x14ac:dyDescent="0.2">
      <c r="A9951" s="23"/>
    </row>
    <row r="9952" spans="1:1" x14ac:dyDescent="0.2">
      <c r="A9952" s="23"/>
    </row>
    <row r="9953" spans="1:1" x14ac:dyDescent="0.2">
      <c r="A9953" s="23"/>
    </row>
    <row r="9954" spans="1:1" x14ac:dyDescent="0.2">
      <c r="A9954" s="23"/>
    </row>
    <row r="9955" spans="1:1" x14ac:dyDescent="0.2">
      <c r="A9955" s="23"/>
    </row>
    <row r="9956" spans="1:1" x14ac:dyDescent="0.2">
      <c r="A9956" s="23"/>
    </row>
    <row r="9957" spans="1:1" x14ac:dyDescent="0.2">
      <c r="A9957" s="23"/>
    </row>
    <row r="9958" spans="1:1" x14ac:dyDescent="0.2">
      <c r="A9958" s="23"/>
    </row>
    <row r="9959" spans="1:1" x14ac:dyDescent="0.2">
      <c r="A9959" s="23"/>
    </row>
    <row r="9960" spans="1:1" x14ac:dyDescent="0.2">
      <c r="A9960" s="23"/>
    </row>
    <row r="9961" spans="1:1" x14ac:dyDescent="0.2">
      <c r="A9961" s="23"/>
    </row>
    <row r="9962" spans="1:1" x14ac:dyDescent="0.2">
      <c r="A9962" s="23"/>
    </row>
    <row r="9963" spans="1:1" x14ac:dyDescent="0.2">
      <c r="A9963" s="23"/>
    </row>
    <row r="9964" spans="1:1" x14ac:dyDescent="0.2">
      <c r="A9964" s="23"/>
    </row>
    <row r="9965" spans="1:1" x14ac:dyDescent="0.2">
      <c r="A9965" s="23"/>
    </row>
    <row r="9966" spans="1:1" x14ac:dyDescent="0.2">
      <c r="A9966" s="23"/>
    </row>
    <row r="9967" spans="1:1" x14ac:dyDescent="0.2">
      <c r="A9967" s="23"/>
    </row>
    <row r="9968" spans="1:1" x14ac:dyDescent="0.2">
      <c r="A9968" s="23"/>
    </row>
    <row r="9969" spans="1:1" x14ac:dyDescent="0.2">
      <c r="A9969" s="23"/>
    </row>
    <row r="9970" spans="1:1" x14ac:dyDescent="0.2">
      <c r="A9970" s="23"/>
    </row>
    <row r="9971" spans="1:1" x14ac:dyDescent="0.2">
      <c r="A9971" s="23"/>
    </row>
    <row r="9972" spans="1:1" x14ac:dyDescent="0.2">
      <c r="A9972" s="23"/>
    </row>
    <row r="9973" spans="1:1" x14ac:dyDescent="0.2">
      <c r="A9973" s="23"/>
    </row>
    <row r="9974" spans="1:1" x14ac:dyDescent="0.2">
      <c r="A9974" s="23"/>
    </row>
    <row r="9975" spans="1:1" x14ac:dyDescent="0.2">
      <c r="A9975" s="23"/>
    </row>
    <row r="9976" spans="1:1" x14ac:dyDescent="0.2">
      <c r="A9976" s="23"/>
    </row>
    <row r="9977" spans="1:1" x14ac:dyDescent="0.2">
      <c r="A9977" s="23"/>
    </row>
    <row r="9978" spans="1:1" x14ac:dyDescent="0.2">
      <c r="A9978" s="23"/>
    </row>
    <row r="9979" spans="1:1" x14ac:dyDescent="0.2">
      <c r="A9979" s="23"/>
    </row>
    <row r="9980" spans="1:1" x14ac:dyDescent="0.2">
      <c r="A9980" s="23"/>
    </row>
    <row r="9981" spans="1:1" x14ac:dyDescent="0.2">
      <c r="A9981" s="23"/>
    </row>
    <row r="9982" spans="1:1" x14ac:dyDescent="0.2">
      <c r="A9982" s="23"/>
    </row>
    <row r="9983" spans="1:1" x14ac:dyDescent="0.2">
      <c r="A9983" s="23"/>
    </row>
    <row r="9984" spans="1:1" x14ac:dyDescent="0.2">
      <c r="A9984" s="23"/>
    </row>
    <row r="9985" spans="1:1" x14ac:dyDescent="0.2">
      <c r="A9985" s="23"/>
    </row>
    <row r="9986" spans="1:1" x14ac:dyDescent="0.2">
      <c r="A9986" s="23"/>
    </row>
    <row r="9987" spans="1:1" x14ac:dyDescent="0.2">
      <c r="A9987" s="23"/>
    </row>
    <row r="9988" spans="1:1" x14ac:dyDescent="0.2">
      <c r="A9988" s="23"/>
    </row>
    <row r="9989" spans="1:1" x14ac:dyDescent="0.2">
      <c r="A9989" s="23"/>
    </row>
    <row r="9990" spans="1:1" x14ac:dyDescent="0.2">
      <c r="A9990" s="23"/>
    </row>
    <row r="9991" spans="1:1" x14ac:dyDescent="0.2">
      <c r="A9991" s="23"/>
    </row>
    <row r="9992" spans="1:1" x14ac:dyDescent="0.2">
      <c r="A9992" s="23"/>
    </row>
    <row r="9993" spans="1:1" x14ac:dyDescent="0.2">
      <c r="A9993" s="23"/>
    </row>
    <row r="9994" spans="1:1" x14ac:dyDescent="0.2">
      <c r="A9994" s="23"/>
    </row>
    <row r="9995" spans="1:1" x14ac:dyDescent="0.2">
      <c r="A9995" s="23"/>
    </row>
    <row r="9996" spans="1:1" x14ac:dyDescent="0.2">
      <c r="A9996" s="23"/>
    </row>
    <row r="9997" spans="1:1" x14ac:dyDescent="0.2">
      <c r="A9997" s="23"/>
    </row>
    <row r="9998" spans="1:1" x14ac:dyDescent="0.2">
      <c r="A9998" s="23"/>
    </row>
    <row r="9999" spans="1:1" x14ac:dyDescent="0.2">
      <c r="A9999" s="23"/>
    </row>
    <row r="10000" spans="1:1" x14ac:dyDescent="0.2">
      <c r="A10000" s="23"/>
    </row>
    <row r="10001" spans="1:1" x14ac:dyDescent="0.2">
      <c r="A10001" s="23"/>
    </row>
    <row r="10002" spans="1:1" x14ac:dyDescent="0.2">
      <c r="A10002" s="23"/>
    </row>
    <row r="10003" spans="1:1" x14ac:dyDescent="0.2">
      <c r="A10003" s="23"/>
    </row>
    <row r="10004" spans="1:1" x14ac:dyDescent="0.2">
      <c r="A10004" s="23"/>
    </row>
    <row r="10005" spans="1:1" x14ac:dyDescent="0.2">
      <c r="A10005" s="23"/>
    </row>
    <row r="10006" spans="1:1" x14ac:dyDescent="0.2">
      <c r="A10006" s="23"/>
    </row>
    <row r="10007" spans="1:1" x14ac:dyDescent="0.2">
      <c r="A10007" s="23"/>
    </row>
    <row r="10008" spans="1:1" x14ac:dyDescent="0.2">
      <c r="A10008" s="23"/>
    </row>
    <row r="10009" spans="1:1" x14ac:dyDescent="0.2">
      <c r="A10009" s="23"/>
    </row>
    <row r="10010" spans="1:1" x14ac:dyDescent="0.2">
      <c r="A10010" s="23"/>
    </row>
    <row r="10011" spans="1:1" x14ac:dyDescent="0.2">
      <c r="A10011" s="23"/>
    </row>
    <row r="10012" spans="1:1" x14ac:dyDescent="0.2">
      <c r="A10012" s="23"/>
    </row>
    <row r="10013" spans="1:1" x14ac:dyDescent="0.2">
      <c r="A10013" s="23"/>
    </row>
    <row r="10014" spans="1:1" x14ac:dyDescent="0.2">
      <c r="A10014" s="23"/>
    </row>
    <row r="10015" spans="1:1" x14ac:dyDescent="0.2">
      <c r="A10015" s="23"/>
    </row>
    <row r="10016" spans="1:1" x14ac:dyDescent="0.2">
      <c r="A10016" s="23"/>
    </row>
    <row r="10017" spans="1:1" x14ac:dyDescent="0.2">
      <c r="A10017" s="23"/>
    </row>
    <row r="10018" spans="1:1" x14ac:dyDescent="0.2">
      <c r="A10018" s="23"/>
    </row>
    <row r="10019" spans="1:1" x14ac:dyDescent="0.2">
      <c r="A10019" s="23"/>
    </row>
    <row r="10020" spans="1:1" x14ac:dyDescent="0.2">
      <c r="A10020" s="23"/>
    </row>
    <row r="10021" spans="1:1" x14ac:dyDescent="0.2">
      <c r="A10021" s="23"/>
    </row>
    <row r="10022" spans="1:1" x14ac:dyDescent="0.2">
      <c r="A10022" s="23"/>
    </row>
    <row r="10023" spans="1:1" x14ac:dyDescent="0.2">
      <c r="A10023" s="23"/>
    </row>
    <row r="10024" spans="1:1" x14ac:dyDescent="0.2">
      <c r="A10024" s="23"/>
    </row>
    <row r="10025" spans="1:1" x14ac:dyDescent="0.2">
      <c r="A10025" s="23"/>
    </row>
    <row r="10026" spans="1:1" x14ac:dyDescent="0.2">
      <c r="A10026" s="23"/>
    </row>
    <row r="10027" spans="1:1" x14ac:dyDescent="0.2">
      <c r="A10027" s="23"/>
    </row>
    <row r="10028" spans="1:1" x14ac:dyDescent="0.2">
      <c r="A10028" s="23"/>
    </row>
    <row r="10029" spans="1:1" x14ac:dyDescent="0.2">
      <c r="A10029" s="23"/>
    </row>
    <row r="10030" spans="1:1" x14ac:dyDescent="0.2">
      <c r="A10030" s="23"/>
    </row>
    <row r="10031" spans="1:1" x14ac:dyDescent="0.2">
      <c r="A10031" s="23"/>
    </row>
    <row r="10032" spans="1:1" x14ac:dyDescent="0.2">
      <c r="A10032" s="23"/>
    </row>
    <row r="10033" spans="1:1" x14ac:dyDescent="0.2">
      <c r="A10033" s="23"/>
    </row>
    <row r="10034" spans="1:1" x14ac:dyDescent="0.2">
      <c r="A10034" s="23"/>
    </row>
    <row r="10035" spans="1:1" x14ac:dyDescent="0.2">
      <c r="A10035" s="23"/>
    </row>
    <row r="10036" spans="1:1" x14ac:dyDescent="0.2">
      <c r="A10036" s="23"/>
    </row>
    <row r="10037" spans="1:1" x14ac:dyDescent="0.2">
      <c r="A10037" s="23"/>
    </row>
    <row r="10038" spans="1:1" x14ac:dyDescent="0.2">
      <c r="A10038" s="23"/>
    </row>
    <row r="10039" spans="1:1" x14ac:dyDescent="0.2">
      <c r="A10039" s="23"/>
    </row>
    <row r="10040" spans="1:1" x14ac:dyDescent="0.2">
      <c r="A10040" s="23"/>
    </row>
    <row r="10041" spans="1:1" x14ac:dyDescent="0.2">
      <c r="A10041" s="23"/>
    </row>
    <row r="10042" spans="1:1" x14ac:dyDescent="0.2">
      <c r="A10042" s="23"/>
    </row>
    <row r="10043" spans="1:1" x14ac:dyDescent="0.2">
      <c r="A10043" s="23"/>
    </row>
    <row r="10044" spans="1:1" x14ac:dyDescent="0.2">
      <c r="A10044" s="23"/>
    </row>
    <row r="10045" spans="1:1" x14ac:dyDescent="0.2">
      <c r="A10045" s="23"/>
    </row>
    <row r="10046" spans="1:1" x14ac:dyDescent="0.2">
      <c r="A10046" s="23"/>
    </row>
    <row r="10047" spans="1:1" x14ac:dyDescent="0.2">
      <c r="A10047" s="23"/>
    </row>
    <row r="10048" spans="1:1" x14ac:dyDescent="0.2">
      <c r="A10048" s="23"/>
    </row>
    <row r="10049" spans="1:1" x14ac:dyDescent="0.2">
      <c r="A10049" s="23"/>
    </row>
    <row r="10050" spans="1:1" x14ac:dyDescent="0.2">
      <c r="A10050" s="23"/>
    </row>
    <row r="10051" spans="1:1" x14ac:dyDescent="0.2">
      <c r="A10051" s="23"/>
    </row>
    <row r="10052" spans="1:1" x14ac:dyDescent="0.2">
      <c r="A10052" s="23"/>
    </row>
    <row r="10053" spans="1:1" x14ac:dyDescent="0.2">
      <c r="A10053" s="23"/>
    </row>
    <row r="10054" spans="1:1" x14ac:dyDescent="0.2">
      <c r="A10054" s="23"/>
    </row>
    <row r="10055" spans="1:1" x14ac:dyDescent="0.2">
      <c r="A10055" s="23"/>
    </row>
    <row r="10056" spans="1:1" x14ac:dyDescent="0.2">
      <c r="A10056" s="23"/>
    </row>
    <row r="10057" spans="1:1" x14ac:dyDescent="0.2">
      <c r="A10057" s="23"/>
    </row>
    <row r="10058" spans="1:1" x14ac:dyDescent="0.2">
      <c r="A10058" s="23"/>
    </row>
    <row r="10059" spans="1:1" x14ac:dyDescent="0.2">
      <c r="A10059" s="23"/>
    </row>
    <row r="10060" spans="1:1" x14ac:dyDescent="0.2">
      <c r="A10060" s="23"/>
    </row>
    <row r="10061" spans="1:1" x14ac:dyDescent="0.2">
      <c r="A10061" s="23"/>
    </row>
    <row r="10062" spans="1:1" x14ac:dyDescent="0.2">
      <c r="A10062" s="23"/>
    </row>
    <row r="10063" spans="1:1" x14ac:dyDescent="0.2">
      <c r="A10063" s="23"/>
    </row>
    <row r="10064" spans="1:1" x14ac:dyDescent="0.2">
      <c r="A10064" s="23"/>
    </row>
    <row r="10065" spans="1:1" x14ac:dyDescent="0.2">
      <c r="A10065" s="23"/>
    </row>
    <row r="10066" spans="1:1" x14ac:dyDescent="0.2">
      <c r="A10066" s="23"/>
    </row>
    <row r="10067" spans="1:1" x14ac:dyDescent="0.2">
      <c r="A10067" s="23"/>
    </row>
    <row r="10068" spans="1:1" x14ac:dyDescent="0.2">
      <c r="A10068" s="23"/>
    </row>
    <row r="10069" spans="1:1" x14ac:dyDescent="0.2">
      <c r="A10069" s="23"/>
    </row>
    <row r="10070" spans="1:1" x14ac:dyDescent="0.2">
      <c r="A10070" s="23"/>
    </row>
    <row r="10071" spans="1:1" x14ac:dyDescent="0.2">
      <c r="A10071" s="23"/>
    </row>
    <row r="10072" spans="1:1" x14ac:dyDescent="0.2">
      <c r="A10072" s="23"/>
    </row>
    <row r="10073" spans="1:1" x14ac:dyDescent="0.2">
      <c r="A10073" s="23"/>
    </row>
    <row r="10074" spans="1:1" x14ac:dyDescent="0.2">
      <c r="A10074" s="23"/>
    </row>
    <row r="10075" spans="1:1" x14ac:dyDescent="0.2">
      <c r="A10075" s="23"/>
    </row>
    <row r="10076" spans="1:1" x14ac:dyDescent="0.2">
      <c r="A10076" s="23"/>
    </row>
    <row r="10077" spans="1:1" x14ac:dyDescent="0.2">
      <c r="A10077" s="23"/>
    </row>
    <row r="10078" spans="1:1" x14ac:dyDescent="0.2">
      <c r="A10078" s="23"/>
    </row>
    <row r="10079" spans="1:1" x14ac:dyDescent="0.2">
      <c r="A10079" s="23"/>
    </row>
    <row r="10080" spans="1:1" x14ac:dyDescent="0.2">
      <c r="A10080" s="23"/>
    </row>
    <row r="10081" spans="1:1" x14ac:dyDescent="0.2">
      <c r="A10081" s="23"/>
    </row>
    <row r="10082" spans="1:1" x14ac:dyDescent="0.2">
      <c r="A10082" s="23"/>
    </row>
    <row r="10083" spans="1:1" x14ac:dyDescent="0.2">
      <c r="A10083" s="23"/>
    </row>
    <row r="10084" spans="1:1" x14ac:dyDescent="0.2">
      <c r="A10084" s="23"/>
    </row>
    <row r="10085" spans="1:1" x14ac:dyDescent="0.2">
      <c r="A10085" s="23"/>
    </row>
    <row r="10086" spans="1:1" x14ac:dyDescent="0.2">
      <c r="A10086" s="23"/>
    </row>
    <row r="10087" spans="1:1" x14ac:dyDescent="0.2">
      <c r="A10087" s="23"/>
    </row>
    <row r="10088" spans="1:1" x14ac:dyDescent="0.2">
      <c r="A10088" s="23"/>
    </row>
    <row r="10089" spans="1:1" x14ac:dyDescent="0.2">
      <c r="A10089" s="23"/>
    </row>
    <row r="10090" spans="1:1" x14ac:dyDescent="0.2">
      <c r="A10090" s="23"/>
    </row>
    <row r="10091" spans="1:1" x14ac:dyDescent="0.2">
      <c r="A10091" s="23"/>
    </row>
    <row r="10092" spans="1:1" x14ac:dyDescent="0.2">
      <c r="A10092" s="23"/>
    </row>
    <row r="10093" spans="1:1" x14ac:dyDescent="0.2">
      <c r="A10093" s="23"/>
    </row>
    <row r="10094" spans="1:1" x14ac:dyDescent="0.2">
      <c r="A10094" s="23"/>
    </row>
    <row r="10095" spans="1:1" x14ac:dyDescent="0.2">
      <c r="A10095" s="23"/>
    </row>
    <row r="10096" spans="1:1" x14ac:dyDescent="0.2">
      <c r="A10096" s="23"/>
    </row>
    <row r="10097" spans="1:1" x14ac:dyDescent="0.2">
      <c r="A10097" s="23"/>
    </row>
    <row r="10098" spans="1:1" x14ac:dyDescent="0.2">
      <c r="A10098" s="23"/>
    </row>
    <row r="10099" spans="1:1" x14ac:dyDescent="0.2">
      <c r="A10099" s="23"/>
    </row>
    <row r="10100" spans="1:1" x14ac:dyDescent="0.2">
      <c r="A10100" s="23"/>
    </row>
    <row r="10101" spans="1:1" x14ac:dyDescent="0.2">
      <c r="A10101" s="23"/>
    </row>
    <row r="10102" spans="1:1" x14ac:dyDescent="0.2">
      <c r="A10102" s="23"/>
    </row>
    <row r="10103" spans="1:1" x14ac:dyDescent="0.2">
      <c r="A10103" s="23"/>
    </row>
    <row r="10104" spans="1:1" x14ac:dyDescent="0.2">
      <c r="A10104" s="23"/>
    </row>
    <row r="10105" spans="1:1" x14ac:dyDescent="0.2">
      <c r="A10105" s="23"/>
    </row>
    <row r="10106" spans="1:1" x14ac:dyDescent="0.2">
      <c r="A10106" s="23"/>
    </row>
    <row r="10107" spans="1:1" x14ac:dyDescent="0.2">
      <c r="A10107" s="23"/>
    </row>
    <row r="10108" spans="1:1" x14ac:dyDescent="0.2">
      <c r="A10108" s="23"/>
    </row>
    <row r="10109" spans="1:1" x14ac:dyDescent="0.2">
      <c r="A10109" s="23"/>
    </row>
    <row r="10110" spans="1:1" x14ac:dyDescent="0.2">
      <c r="A10110" s="23"/>
    </row>
    <row r="10111" spans="1:1" x14ac:dyDescent="0.2">
      <c r="A10111" s="23"/>
    </row>
    <row r="10112" spans="1:1" x14ac:dyDescent="0.2">
      <c r="A10112" s="23"/>
    </row>
    <row r="10113" spans="1:1" x14ac:dyDescent="0.2">
      <c r="A10113" s="23"/>
    </row>
    <row r="10114" spans="1:1" x14ac:dyDescent="0.2">
      <c r="A10114" s="23"/>
    </row>
    <row r="10115" spans="1:1" x14ac:dyDescent="0.2">
      <c r="A10115" s="23"/>
    </row>
    <row r="10116" spans="1:1" x14ac:dyDescent="0.2">
      <c r="A10116" s="23"/>
    </row>
    <row r="10117" spans="1:1" x14ac:dyDescent="0.2">
      <c r="A10117" s="23"/>
    </row>
    <row r="10118" spans="1:1" x14ac:dyDescent="0.2">
      <c r="A10118" s="23"/>
    </row>
    <row r="10119" spans="1:1" x14ac:dyDescent="0.2">
      <c r="A10119" s="23"/>
    </row>
    <row r="10120" spans="1:1" x14ac:dyDescent="0.2">
      <c r="A10120" s="23"/>
    </row>
    <row r="10121" spans="1:1" x14ac:dyDescent="0.2">
      <c r="A10121" s="23"/>
    </row>
    <row r="10122" spans="1:1" x14ac:dyDescent="0.2">
      <c r="A10122" s="23"/>
    </row>
    <row r="10123" spans="1:1" x14ac:dyDescent="0.2">
      <c r="A10123" s="23"/>
    </row>
    <row r="10124" spans="1:1" x14ac:dyDescent="0.2">
      <c r="A10124" s="23"/>
    </row>
    <row r="10125" spans="1:1" x14ac:dyDescent="0.2">
      <c r="A10125" s="23"/>
    </row>
    <row r="10126" spans="1:1" x14ac:dyDescent="0.2">
      <c r="A10126" s="23"/>
    </row>
    <row r="10127" spans="1:1" x14ac:dyDescent="0.2">
      <c r="A10127" s="23"/>
    </row>
    <row r="10128" spans="1:1" x14ac:dyDescent="0.2">
      <c r="A10128" s="23"/>
    </row>
    <row r="10129" spans="1:1" x14ac:dyDescent="0.2">
      <c r="A10129" s="23"/>
    </row>
    <row r="10130" spans="1:1" x14ac:dyDescent="0.2">
      <c r="A10130" s="23"/>
    </row>
    <row r="10131" spans="1:1" x14ac:dyDescent="0.2">
      <c r="A10131" s="23"/>
    </row>
    <row r="10132" spans="1:1" x14ac:dyDescent="0.2">
      <c r="A10132" s="23"/>
    </row>
    <row r="10133" spans="1:1" x14ac:dyDescent="0.2">
      <c r="A10133" s="23"/>
    </row>
    <row r="10134" spans="1:1" x14ac:dyDescent="0.2">
      <c r="A10134" s="23"/>
    </row>
    <row r="10135" spans="1:1" x14ac:dyDescent="0.2">
      <c r="A10135" s="23"/>
    </row>
    <row r="10136" spans="1:1" x14ac:dyDescent="0.2">
      <c r="A10136" s="23"/>
    </row>
    <row r="10137" spans="1:1" x14ac:dyDescent="0.2">
      <c r="A10137" s="23"/>
    </row>
    <row r="10138" spans="1:1" x14ac:dyDescent="0.2">
      <c r="A10138" s="23"/>
    </row>
    <row r="10139" spans="1:1" x14ac:dyDescent="0.2">
      <c r="A10139" s="23"/>
    </row>
    <row r="10140" spans="1:1" x14ac:dyDescent="0.2">
      <c r="A10140" s="23"/>
    </row>
    <row r="10141" spans="1:1" x14ac:dyDescent="0.2">
      <c r="A10141" s="23"/>
    </row>
    <row r="10142" spans="1:1" x14ac:dyDescent="0.2">
      <c r="A10142" s="23"/>
    </row>
    <row r="10143" spans="1:1" x14ac:dyDescent="0.2">
      <c r="A10143" s="23"/>
    </row>
    <row r="10144" spans="1:1" x14ac:dyDescent="0.2">
      <c r="A10144" s="23"/>
    </row>
    <row r="10145" spans="1:1" x14ac:dyDescent="0.2">
      <c r="A10145" s="23"/>
    </row>
    <row r="10146" spans="1:1" x14ac:dyDescent="0.2">
      <c r="A10146" s="23"/>
    </row>
    <row r="10147" spans="1:1" x14ac:dyDescent="0.2">
      <c r="A10147" s="23"/>
    </row>
    <row r="10148" spans="1:1" x14ac:dyDescent="0.2">
      <c r="A10148" s="23"/>
    </row>
    <row r="10149" spans="1:1" x14ac:dyDescent="0.2">
      <c r="A10149" s="23"/>
    </row>
    <row r="10150" spans="1:1" x14ac:dyDescent="0.2">
      <c r="A10150" s="23"/>
    </row>
    <row r="10151" spans="1:1" x14ac:dyDescent="0.2">
      <c r="A10151" s="23"/>
    </row>
    <row r="10152" spans="1:1" x14ac:dyDescent="0.2">
      <c r="A10152" s="23"/>
    </row>
    <row r="10153" spans="1:1" x14ac:dyDescent="0.2">
      <c r="A10153" s="23"/>
    </row>
    <row r="10154" spans="1:1" x14ac:dyDescent="0.2">
      <c r="A10154" s="23"/>
    </row>
    <row r="10155" spans="1:1" x14ac:dyDescent="0.2">
      <c r="A10155" s="23"/>
    </row>
    <row r="10156" spans="1:1" x14ac:dyDescent="0.2">
      <c r="A10156" s="23"/>
    </row>
    <row r="10157" spans="1:1" x14ac:dyDescent="0.2">
      <c r="A10157" s="23"/>
    </row>
    <row r="10158" spans="1:1" x14ac:dyDescent="0.2">
      <c r="A10158" s="23"/>
    </row>
    <row r="10159" spans="1:1" x14ac:dyDescent="0.2">
      <c r="A10159" s="23"/>
    </row>
    <row r="10160" spans="1:1" x14ac:dyDescent="0.2">
      <c r="A10160" s="23"/>
    </row>
    <row r="10161" spans="1:1" x14ac:dyDescent="0.2">
      <c r="A10161" s="23"/>
    </row>
    <row r="10162" spans="1:1" x14ac:dyDescent="0.2">
      <c r="A10162" s="23"/>
    </row>
    <row r="10163" spans="1:1" x14ac:dyDescent="0.2">
      <c r="A10163" s="23"/>
    </row>
    <row r="10164" spans="1:1" x14ac:dyDescent="0.2">
      <c r="A10164" s="23"/>
    </row>
    <row r="10165" spans="1:1" x14ac:dyDescent="0.2">
      <c r="A10165" s="23"/>
    </row>
    <row r="10166" spans="1:1" x14ac:dyDescent="0.2">
      <c r="A10166" s="23"/>
    </row>
    <row r="10167" spans="1:1" x14ac:dyDescent="0.2">
      <c r="A10167" s="23"/>
    </row>
    <row r="10168" spans="1:1" x14ac:dyDescent="0.2">
      <c r="A10168" s="23"/>
    </row>
    <row r="10169" spans="1:1" x14ac:dyDescent="0.2">
      <c r="A10169" s="23"/>
    </row>
    <row r="10170" spans="1:1" x14ac:dyDescent="0.2">
      <c r="A10170" s="23"/>
    </row>
    <row r="10171" spans="1:1" x14ac:dyDescent="0.2">
      <c r="A10171" s="23"/>
    </row>
    <row r="10172" spans="1:1" x14ac:dyDescent="0.2">
      <c r="A10172" s="23"/>
    </row>
    <row r="10173" spans="1:1" x14ac:dyDescent="0.2">
      <c r="A10173" s="23"/>
    </row>
    <row r="10174" spans="1:1" x14ac:dyDescent="0.2">
      <c r="A10174" s="23"/>
    </row>
    <row r="10175" spans="1:1" x14ac:dyDescent="0.2">
      <c r="A10175" s="23"/>
    </row>
    <row r="10176" spans="1:1" x14ac:dyDescent="0.2">
      <c r="A10176" s="23"/>
    </row>
    <row r="10177" spans="1:1" x14ac:dyDescent="0.2">
      <c r="A10177" s="23"/>
    </row>
    <row r="10178" spans="1:1" x14ac:dyDescent="0.2">
      <c r="A10178" s="23"/>
    </row>
    <row r="10179" spans="1:1" x14ac:dyDescent="0.2">
      <c r="A10179" s="23"/>
    </row>
    <row r="10180" spans="1:1" x14ac:dyDescent="0.2">
      <c r="A10180" s="23"/>
    </row>
    <row r="10181" spans="1:1" x14ac:dyDescent="0.2">
      <c r="A10181" s="23"/>
    </row>
    <row r="10182" spans="1:1" x14ac:dyDescent="0.2">
      <c r="A10182" s="23"/>
    </row>
    <row r="10183" spans="1:1" x14ac:dyDescent="0.2">
      <c r="A10183" s="23"/>
    </row>
    <row r="10184" spans="1:1" x14ac:dyDescent="0.2">
      <c r="A10184" s="23"/>
    </row>
    <row r="10185" spans="1:1" x14ac:dyDescent="0.2">
      <c r="A10185" s="23"/>
    </row>
    <row r="10186" spans="1:1" x14ac:dyDescent="0.2">
      <c r="A10186" s="23"/>
    </row>
    <row r="10187" spans="1:1" x14ac:dyDescent="0.2">
      <c r="A10187" s="23"/>
    </row>
    <row r="10188" spans="1:1" x14ac:dyDescent="0.2">
      <c r="A10188" s="23"/>
    </row>
    <row r="10189" spans="1:1" x14ac:dyDescent="0.2">
      <c r="A10189" s="23"/>
    </row>
    <row r="10190" spans="1:1" x14ac:dyDescent="0.2">
      <c r="A10190" s="23"/>
    </row>
    <row r="10191" spans="1:1" x14ac:dyDescent="0.2">
      <c r="A10191" s="23"/>
    </row>
    <row r="10192" spans="1:1" x14ac:dyDescent="0.2">
      <c r="A10192" s="23"/>
    </row>
    <row r="10193" spans="1:1" x14ac:dyDescent="0.2">
      <c r="A10193" s="23"/>
    </row>
    <row r="10194" spans="1:1" x14ac:dyDescent="0.2">
      <c r="A10194" s="23"/>
    </row>
    <row r="10195" spans="1:1" x14ac:dyDescent="0.2">
      <c r="A10195" s="23"/>
    </row>
    <row r="10196" spans="1:1" x14ac:dyDescent="0.2">
      <c r="A10196" s="23"/>
    </row>
    <row r="10197" spans="1:1" x14ac:dyDescent="0.2">
      <c r="A10197" s="23"/>
    </row>
    <row r="10198" spans="1:1" x14ac:dyDescent="0.2">
      <c r="A10198" s="23"/>
    </row>
    <row r="10199" spans="1:1" x14ac:dyDescent="0.2">
      <c r="A10199" s="23"/>
    </row>
    <row r="10200" spans="1:1" x14ac:dyDescent="0.2">
      <c r="A10200" s="23"/>
    </row>
    <row r="10201" spans="1:1" x14ac:dyDescent="0.2">
      <c r="A10201" s="23"/>
    </row>
    <row r="10202" spans="1:1" x14ac:dyDescent="0.2">
      <c r="A10202" s="23"/>
    </row>
    <row r="10203" spans="1:1" x14ac:dyDescent="0.2">
      <c r="A10203" s="23"/>
    </row>
    <row r="10204" spans="1:1" x14ac:dyDescent="0.2">
      <c r="A10204" s="23"/>
    </row>
    <row r="10205" spans="1:1" x14ac:dyDescent="0.2">
      <c r="A10205" s="23"/>
    </row>
    <row r="10206" spans="1:1" x14ac:dyDescent="0.2">
      <c r="A10206" s="23"/>
    </row>
    <row r="10207" spans="1:1" x14ac:dyDescent="0.2">
      <c r="A10207" s="23"/>
    </row>
    <row r="10208" spans="1:1" x14ac:dyDescent="0.2">
      <c r="A10208" s="23"/>
    </row>
    <row r="10209" spans="1:1" x14ac:dyDescent="0.2">
      <c r="A10209" s="23"/>
    </row>
    <row r="10210" spans="1:1" x14ac:dyDescent="0.2">
      <c r="A10210" s="23"/>
    </row>
    <row r="10211" spans="1:1" x14ac:dyDescent="0.2">
      <c r="A10211" s="23"/>
    </row>
    <row r="10212" spans="1:1" x14ac:dyDescent="0.2">
      <c r="A10212" s="23"/>
    </row>
    <row r="10213" spans="1:1" x14ac:dyDescent="0.2">
      <c r="A10213" s="23"/>
    </row>
    <row r="10214" spans="1:1" x14ac:dyDescent="0.2">
      <c r="A10214" s="23"/>
    </row>
    <row r="10215" spans="1:1" x14ac:dyDescent="0.2">
      <c r="A10215" s="23"/>
    </row>
    <row r="10216" spans="1:1" x14ac:dyDescent="0.2">
      <c r="A10216" s="23"/>
    </row>
    <row r="10217" spans="1:1" x14ac:dyDescent="0.2">
      <c r="A10217" s="23"/>
    </row>
    <row r="10218" spans="1:1" x14ac:dyDescent="0.2">
      <c r="A10218" s="23"/>
    </row>
    <row r="10219" spans="1:1" x14ac:dyDescent="0.2">
      <c r="A10219" s="23"/>
    </row>
    <row r="10220" spans="1:1" x14ac:dyDescent="0.2">
      <c r="A10220" s="23"/>
    </row>
    <row r="10221" spans="1:1" x14ac:dyDescent="0.2">
      <c r="A10221" s="23"/>
    </row>
    <row r="10222" spans="1:1" x14ac:dyDescent="0.2">
      <c r="A10222" s="23"/>
    </row>
    <row r="10223" spans="1:1" x14ac:dyDescent="0.2">
      <c r="A10223" s="23"/>
    </row>
    <row r="10224" spans="1:1" x14ac:dyDescent="0.2">
      <c r="A10224" s="23"/>
    </row>
    <row r="10225" spans="1:1" x14ac:dyDescent="0.2">
      <c r="A10225" s="23"/>
    </row>
    <row r="10226" spans="1:1" x14ac:dyDescent="0.2">
      <c r="A10226" s="23"/>
    </row>
    <row r="10227" spans="1:1" x14ac:dyDescent="0.2">
      <c r="A10227" s="23"/>
    </row>
    <row r="10228" spans="1:1" x14ac:dyDescent="0.2">
      <c r="A10228" s="23"/>
    </row>
    <row r="10229" spans="1:1" x14ac:dyDescent="0.2">
      <c r="A10229" s="23"/>
    </row>
    <row r="10230" spans="1:1" x14ac:dyDescent="0.2">
      <c r="A10230" s="23"/>
    </row>
    <row r="10231" spans="1:1" x14ac:dyDescent="0.2">
      <c r="A10231" s="23"/>
    </row>
    <row r="10232" spans="1:1" x14ac:dyDescent="0.2">
      <c r="A10232" s="23"/>
    </row>
    <row r="10233" spans="1:1" x14ac:dyDescent="0.2">
      <c r="A10233" s="23"/>
    </row>
    <row r="10234" spans="1:1" x14ac:dyDescent="0.2">
      <c r="A10234" s="23"/>
    </row>
    <row r="10235" spans="1:1" x14ac:dyDescent="0.2">
      <c r="A10235" s="23"/>
    </row>
    <row r="10236" spans="1:1" x14ac:dyDescent="0.2">
      <c r="A10236" s="23"/>
    </row>
    <row r="10237" spans="1:1" x14ac:dyDescent="0.2">
      <c r="A10237" s="23"/>
    </row>
    <row r="10238" spans="1:1" x14ac:dyDescent="0.2">
      <c r="A10238" s="23"/>
    </row>
    <row r="10239" spans="1:1" x14ac:dyDescent="0.2">
      <c r="A10239" s="23"/>
    </row>
    <row r="10240" spans="1:1" x14ac:dyDescent="0.2">
      <c r="A10240" s="23"/>
    </row>
    <row r="10241" spans="1:1" x14ac:dyDescent="0.2">
      <c r="A10241" s="23"/>
    </row>
    <row r="10242" spans="1:1" x14ac:dyDescent="0.2">
      <c r="A10242" s="23"/>
    </row>
    <row r="10243" spans="1:1" x14ac:dyDescent="0.2">
      <c r="A10243" s="23"/>
    </row>
    <row r="10244" spans="1:1" x14ac:dyDescent="0.2">
      <c r="A10244" s="23"/>
    </row>
    <row r="10245" spans="1:1" x14ac:dyDescent="0.2">
      <c r="A10245" s="23"/>
    </row>
    <row r="10246" spans="1:1" x14ac:dyDescent="0.2">
      <c r="A10246" s="23"/>
    </row>
    <row r="10247" spans="1:1" x14ac:dyDescent="0.2">
      <c r="A10247" s="23"/>
    </row>
    <row r="10248" spans="1:1" x14ac:dyDescent="0.2">
      <c r="A10248" s="23"/>
    </row>
    <row r="10249" spans="1:1" x14ac:dyDescent="0.2">
      <c r="A10249" s="23"/>
    </row>
    <row r="10250" spans="1:1" x14ac:dyDescent="0.2">
      <c r="A10250" s="23"/>
    </row>
    <row r="10251" spans="1:1" x14ac:dyDescent="0.2">
      <c r="A10251" s="23"/>
    </row>
    <row r="10252" spans="1:1" x14ac:dyDescent="0.2">
      <c r="A10252" s="23"/>
    </row>
    <row r="10253" spans="1:1" x14ac:dyDescent="0.2">
      <c r="A10253" s="23"/>
    </row>
    <row r="10254" spans="1:1" x14ac:dyDescent="0.2">
      <c r="A10254" s="23"/>
    </row>
    <row r="10255" spans="1:1" x14ac:dyDescent="0.2">
      <c r="A10255" s="23"/>
    </row>
    <row r="10256" spans="1:1" x14ac:dyDescent="0.2">
      <c r="A10256" s="23"/>
    </row>
    <row r="10257" spans="1:1" x14ac:dyDescent="0.2">
      <c r="A10257" s="23"/>
    </row>
    <row r="10258" spans="1:1" x14ac:dyDescent="0.2">
      <c r="A10258" s="23"/>
    </row>
    <row r="10259" spans="1:1" x14ac:dyDescent="0.2">
      <c r="A10259" s="23"/>
    </row>
    <row r="10260" spans="1:1" x14ac:dyDescent="0.2">
      <c r="A10260" s="23"/>
    </row>
    <row r="10261" spans="1:1" x14ac:dyDescent="0.2">
      <c r="A10261" s="23"/>
    </row>
    <row r="10262" spans="1:1" x14ac:dyDescent="0.2">
      <c r="A10262" s="23"/>
    </row>
    <row r="10263" spans="1:1" x14ac:dyDescent="0.2">
      <c r="A10263" s="23"/>
    </row>
    <row r="10264" spans="1:1" x14ac:dyDescent="0.2">
      <c r="A10264" s="23"/>
    </row>
    <row r="10265" spans="1:1" x14ac:dyDescent="0.2">
      <c r="A10265" s="23"/>
    </row>
    <row r="10266" spans="1:1" x14ac:dyDescent="0.2">
      <c r="A10266" s="23"/>
    </row>
    <row r="10267" spans="1:1" x14ac:dyDescent="0.2">
      <c r="A10267" s="23"/>
    </row>
    <row r="10268" spans="1:1" x14ac:dyDescent="0.2">
      <c r="A10268" s="23"/>
    </row>
    <row r="10269" spans="1:1" x14ac:dyDescent="0.2">
      <c r="A10269" s="23"/>
    </row>
    <row r="10270" spans="1:1" x14ac:dyDescent="0.2">
      <c r="A10270" s="23"/>
    </row>
    <row r="10271" spans="1:1" x14ac:dyDescent="0.2">
      <c r="A10271" s="23"/>
    </row>
    <row r="10272" spans="1:1" x14ac:dyDescent="0.2">
      <c r="A10272" s="23"/>
    </row>
    <row r="10273" spans="1:1" x14ac:dyDescent="0.2">
      <c r="A10273" s="23"/>
    </row>
    <row r="10274" spans="1:1" x14ac:dyDescent="0.2">
      <c r="A10274" s="23"/>
    </row>
    <row r="10275" spans="1:1" x14ac:dyDescent="0.2">
      <c r="A10275" s="23"/>
    </row>
    <row r="10276" spans="1:1" x14ac:dyDescent="0.2">
      <c r="A10276" s="23"/>
    </row>
    <row r="10277" spans="1:1" x14ac:dyDescent="0.2">
      <c r="A10277" s="23"/>
    </row>
    <row r="10278" spans="1:1" x14ac:dyDescent="0.2">
      <c r="A10278" s="23"/>
    </row>
    <row r="10279" spans="1:1" x14ac:dyDescent="0.2">
      <c r="A10279" s="23"/>
    </row>
    <row r="10280" spans="1:1" x14ac:dyDescent="0.2">
      <c r="A10280" s="23"/>
    </row>
    <row r="10281" spans="1:1" x14ac:dyDescent="0.2">
      <c r="A10281" s="23"/>
    </row>
    <row r="10282" spans="1:1" x14ac:dyDescent="0.2">
      <c r="A10282" s="23"/>
    </row>
    <row r="10283" spans="1:1" x14ac:dyDescent="0.2">
      <c r="A10283" s="23"/>
    </row>
    <row r="10284" spans="1:1" x14ac:dyDescent="0.2">
      <c r="A10284" s="23"/>
    </row>
    <row r="10285" spans="1:1" x14ac:dyDescent="0.2">
      <c r="A10285" s="23"/>
    </row>
    <row r="10286" spans="1:1" x14ac:dyDescent="0.2">
      <c r="A10286" s="23"/>
    </row>
    <row r="10287" spans="1:1" x14ac:dyDescent="0.2">
      <c r="A10287" s="23"/>
    </row>
    <row r="10288" spans="1:1" x14ac:dyDescent="0.2">
      <c r="A10288" s="23"/>
    </row>
    <row r="10289" spans="1:1" x14ac:dyDescent="0.2">
      <c r="A10289" s="23"/>
    </row>
    <row r="10290" spans="1:1" x14ac:dyDescent="0.2">
      <c r="A10290" s="23"/>
    </row>
    <row r="10291" spans="1:1" x14ac:dyDescent="0.2">
      <c r="A10291" s="23"/>
    </row>
    <row r="10292" spans="1:1" x14ac:dyDescent="0.2">
      <c r="A10292" s="23"/>
    </row>
    <row r="10293" spans="1:1" x14ac:dyDescent="0.2">
      <c r="A10293" s="23"/>
    </row>
    <row r="10294" spans="1:1" x14ac:dyDescent="0.2">
      <c r="A10294" s="23"/>
    </row>
    <row r="10295" spans="1:1" x14ac:dyDescent="0.2">
      <c r="A10295" s="23"/>
    </row>
    <row r="10296" spans="1:1" x14ac:dyDescent="0.2">
      <c r="A10296" s="23"/>
    </row>
    <row r="10297" spans="1:1" x14ac:dyDescent="0.2">
      <c r="A10297" s="23"/>
    </row>
    <row r="10298" spans="1:1" x14ac:dyDescent="0.2">
      <c r="A10298" s="23"/>
    </row>
    <row r="10299" spans="1:1" x14ac:dyDescent="0.2">
      <c r="A10299" s="23"/>
    </row>
    <row r="10300" spans="1:1" x14ac:dyDescent="0.2">
      <c r="A10300" s="23"/>
    </row>
    <row r="10301" spans="1:1" x14ac:dyDescent="0.2">
      <c r="A10301" s="23"/>
    </row>
    <row r="10302" spans="1:1" x14ac:dyDescent="0.2">
      <c r="A10302" s="23"/>
    </row>
    <row r="10303" spans="1:1" x14ac:dyDescent="0.2">
      <c r="A10303" s="23"/>
    </row>
    <row r="10304" spans="1:1" x14ac:dyDescent="0.2">
      <c r="A10304" s="23"/>
    </row>
    <row r="10305" spans="1:1" x14ac:dyDescent="0.2">
      <c r="A10305" s="23"/>
    </row>
    <row r="10306" spans="1:1" x14ac:dyDescent="0.2">
      <c r="A10306" s="23"/>
    </row>
    <row r="10307" spans="1:1" x14ac:dyDescent="0.2">
      <c r="A10307" s="23"/>
    </row>
    <row r="10308" spans="1:1" x14ac:dyDescent="0.2">
      <c r="A10308" s="23"/>
    </row>
    <row r="10309" spans="1:1" x14ac:dyDescent="0.2">
      <c r="A10309" s="23"/>
    </row>
    <row r="10310" spans="1:1" x14ac:dyDescent="0.2">
      <c r="A10310" s="23"/>
    </row>
    <row r="10311" spans="1:1" x14ac:dyDescent="0.2">
      <c r="A10311" s="23"/>
    </row>
    <row r="10312" spans="1:1" x14ac:dyDescent="0.2">
      <c r="A10312" s="23"/>
    </row>
    <row r="10313" spans="1:1" x14ac:dyDescent="0.2">
      <c r="A10313" s="23"/>
    </row>
    <row r="10314" spans="1:1" x14ac:dyDescent="0.2">
      <c r="A10314" s="23"/>
    </row>
    <row r="10315" spans="1:1" x14ac:dyDescent="0.2">
      <c r="A10315" s="23"/>
    </row>
    <row r="10316" spans="1:1" x14ac:dyDescent="0.2">
      <c r="A10316" s="23"/>
    </row>
    <row r="10317" spans="1:1" x14ac:dyDescent="0.2">
      <c r="A10317" s="23"/>
    </row>
    <row r="10318" spans="1:1" x14ac:dyDescent="0.2">
      <c r="A10318" s="23"/>
    </row>
    <row r="10319" spans="1:1" x14ac:dyDescent="0.2">
      <c r="A10319" s="23"/>
    </row>
    <row r="10320" spans="1:1" x14ac:dyDescent="0.2">
      <c r="A10320" s="23"/>
    </row>
    <row r="10321" spans="1:1" x14ac:dyDescent="0.2">
      <c r="A10321" s="23"/>
    </row>
    <row r="10322" spans="1:1" x14ac:dyDescent="0.2">
      <c r="A10322" s="23"/>
    </row>
    <row r="10323" spans="1:1" x14ac:dyDescent="0.2">
      <c r="A10323" s="23"/>
    </row>
    <row r="10324" spans="1:1" x14ac:dyDescent="0.2">
      <c r="A10324" s="23"/>
    </row>
    <row r="10325" spans="1:1" x14ac:dyDescent="0.2">
      <c r="A10325" s="23"/>
    </row>
    <row r="10326" spans="1:1" x14ac:dyDescent="0.2">
      <c r="A10326" s="23"/>
    </row>
    <row r="10327" spans="1:1" x14ac:dyDescent="0.2">
      <c r="A10327" s="23"/>
    </row>
    <row r="10328" spans="1:1" x14ac:dyDescent="0.2">
      <c r="A10328" s="23"/>
    </row>
    <row r="10329" spans="1:1" x14ac:dyDescent="0.2">
      <c r="A10329" s="23"/>
    </row>
    <row r="10330" spans="1:1" x14ac:dyDescent="0.2">
      <c r="A10330" s="23"/>
    </row>
    <row r="10331" spans="1:1" x14ac:dyDescent="0.2">
      <c r="A10331" s="23"/>
    </row>
    <row r="10332" spans="1:1" x14ac:dyDescent="0.2">
      <c r="A10332" s="23"/>
    </row>
    <row r="10333" spans="1:1" x14ac:dyDescent="0.2">
      <c r="A10333" s="23"/>
    </row>
    <row r="10334" spans="1:1" x14ac:dyDescent="0.2">
      <c r="A10334" s="23"/>
    </row>
    <row r="10335" spans="1:1" x14ac:dyDescent="0.2">
      <c r="A10335" s="23"/>
    </row>
    <row r="10336" spans="1:1" x14ac:dyDescent="0.2">
      <c r="A10336" s="23"/>
    </row>
    <row r="10337" spans="1:1" x14ac:dyDescent="0.2">
      <c r="A10337" s="23"/>
    </row>
    <row r="10338" spans="1:1" x14ac:dyDescent="0.2">
      <c r="A10338" s="23"/>
    </row>
    <row r="10339" spans="1:1" x14ac:dyDescent="0.2">
      <c r="A10339" s="23"/>
    </row>
    <row r="10340" spans="1:1" x14ac:dyDescent="0.2">
      <c r="A10340" s="23"/>
    </row>
    <row r="10341" spans="1:1" x14ac:dyDescent="0.2">
      <c r="A10341" s="23"/>
    </row>
    <row r="10342" spans="1:1" x14ac:dyDescent="0.2">
      <c r="A10342" s="23"/>
    </row>
    <row r="10343" spans="1:1" x14ac:dyDescent="0.2">
      <c r="A10343" s="23"/>
    </row>
    <row r="10344" spans="1:1" x14ac:dyDescent="0.2">
      <c r="A10344" s="23"/>
    </row>
    <row r="10345" spans="1:1" x14ac:dyDescent="0.2">
      <c r="A10345" s="23"/>
    </row>
    <row r="10346" spans="1:1" x14ac:dyDescent="0.2">
      <c r="A10346" s="23"/>
    </row>
    <row r="10347" spans="1:1" x14ac:dyDescent="0.2">
      <c r="A10347" s="23"/>
    </row>
    <row r="10348" spans="1:1" x14ac:dyDescent="0.2">
      <c r="A10348" s="23"/>
    </row>
    <row r="10349" spans="1:1" x14ac:dyDescent="0.2">
      <c r="A10349" s="23"/>
    </row>
    <row r="10350" spans="1:1" x14ac:dyDescent="0.2">
      <c r="A10350" s="23"/>
    </row>
    <row r="10351" spans="1:1" x14ac:dyDescent="0.2">
      <c r="A10351" s="23"/>
    </row>
    <row r="10352" spans="1:1" x14ac:dyDescent="0.2">
      <c r="A10352" s="23"/>
    </row>
    <row r="10353" spans="1:1" x14ac:dyDescent="0.2">
      <c r="A10353" s="23"/>
    </row>
    <row r="10354" spans="1:1" x14ac:dyDescent="0.2">
      <c r="A10354" s="23"/>
    </row>
    <row r="10355" spans="1:1" x14ac:dyDescent="0.2">
      <c r="A10355" s="23"/>
    </row>
    <row r="10356" spans="1:1" x14ac:dyDescent="0.2">
      <c r="A10356" s="23"/>
    </row>
    <row r="10357" spans="1:1" x14ac:dyDescent="0.2">
      <c r="A10357" s="23"/>
    </row>
    <row r="10358" spans="1:1" x14ac:dyDescent="0.2">
      <c r="A10358" s="23"/>
    </row>
    <row r="10359" spans="1:1" x14ac:dyDescent="0.2">
      <c r="A10359" s="23"/>
    </row>
    <row r="10360" spans="1:1" x14ac:dyDescent="0.2">
      <c r="A10360" s="23"/>
    </row>
    <row r="10361" spans="1:1" x14ac:dyDescent="0.2">
      <c r="A10361" s="23"/>
    </row>
    <row r="10362" spans="1:1" x14ac:dyDescent="0.2">
      <c r="A10362" s="23"/>
    </row>
    <row r="10363" spans="1:1" x14ac:dyDescent="0.2">
      <c r="A10363" s="23"/>
    </row>
    <row r="10364" spans="1:1" x14ac:dyDescent="0.2">
      <c r="A10364" s="23"/>
    </row>
    <row r="10365" spans="1:1" x14ac:dyDescent="0.2">
      <c r="A10365" s="23"/>
    </row>
    <row r="10366" spans="1:1" x14ac:dyDescent="0.2">
      <c r="A10366" s="23"/>
    </row>
    <row r="10367" spans="1:1" x14ac:dyDescent="0.2">
      <c r="A10367" s="23"/>
    </row>
    <row r="10368" spans="1:1" x14ac:dyDescent="0.2">
      <c r="A10368" s="23"/>
    </row>
    <row r="10369" spans="1:1" x14ac:dyDescent="0.2">
      <c r="A10369" s="23"/>
    </row>
    <row r="10370" spans="1:1" x14ac:dyDescent="0.2">
      <c r="A10370" s="23"/>
    </row>
    <row r="10371" spans="1:1" x14ac:dyDescent="0.2">
      <c r="A10371" s="23"/>
    </row>
    <row r="10372" spans="1:1" x14ac:dyDescent="0.2">
      <c r="A10372" s="23"/>
    </row>
    <row r="10373" spans="1:1" x14ac:dyDescent="0.2">
      <c r="A10373" s="23"/>
    </row>
    <row r="10374" spans="1:1" x14ac:dyDescent="0.2">
      <c r="A10374" s="23"/>
    </row>
    <row r="10375" spans="1:1" x14ac:dyDescent="0.2">
      <c r="A10375" s="23"/>
    </row>
    <row r="10376" spans="1:1" x14ac:dyDescent="0.2">
      <c r="A10376" s="23"/>
    </row>
    <row r="10377" spans="1:1" x14ac:dyDescent="0.2">
      <c r="A10377" s="23"/>
    </row>
    <row r="10378" spans="1:1" x14ac:dyDescent="0.2">
      <c r="A10378" s="23"/>
    </row>
    <row r="10379" spans="1:1" x14ac:dyDescent="0.2">
      <c r="A10379" s="23"/>
    </row>
    <row r="10380" spans="1:1" x14ac:dyDescent="0.2">
      <c r="A10380" s="23"/>
    </row>
    <row r="10381" spans="1:1" x14ac:dyDescent="0.2">
      <c r="A10381" s="23"/>
    </row>
    <row r="10382" spans="1:1" x14ac:dyDescent="0.2">
      <c r="A10382" s="23"/>
    </row>
    <row r="10383" spans="1:1" x14ac:dyDescent="0.2">
      <c r="A10383" s="23"/>
    </row>
    <row r="10384" spans="1:1" x14ac:dyDescent="0.2">
      <c r="A10384" s="23"/>
    </row>
    <row r="10385" spans="1:1" x14ac:dyDescent="0.2">
      <c r="A10385" s="23"/>
    </row>
    <row r="10386" spans="1:1" x14ac:dyDescent="0.2">
      <c r="A10386" s="23"/>
    </row>
    <row r="10387" spans="1:1" x14ac:dyDescent="0.2">
      <c r="A10387" s="23"/>
    </row>
    <row r="10388" spans="1:1" x14ac:dyDescent="0.2">
      <c r="A10388" s="23"/>
    </row>
    <row r="10389" spans="1:1" x14ac:dyDescent="0.2">
      <c r="A10389" s="23"/>
    </row>
    <row r="10390" spans="1:1" x14ac:dyDescent="0.2">
      <c r="A10390" s="23"/>
    </row>
    <row r="10391" spans="1:1" x14ac:dyDescent="0.2">
      <c r="A10391" s="23"/>
    </row>
    <row r="10392" spans="1:1" x14ac:dyDescent="0.2">
      <c r="A10392" s="23"/>
    </row>
    <row r="10393" spans="1:1" x14ac:dyDescent="0.2">
      <c r="A10393" s="23"/>
    </row>
    <row r="10394" spans="1:1" x14ac:dyDescent="0.2">
      <c r="A10394" s="23"/>
    </row>
    <row r="10395" spans="1:1" x14ac:dyDescent="0.2">
      <c r="A10395" s="23"/>
    </row>
    <row r="10396" spans="1:1" x14ac:dyDescent="0.2">
      <c r="A10396" s="23"/>
    </row>
    <row r="10397" spans="1:1" x14ac:dyDescent="0.2">
      <c r="A10397" s="23"/>
    </row>
    <row r="10398" spans="1:1" x14ac:dyDescent="0.2">
      <c r="A10398" s="23"/>
    </row>
    <row r="10399" spans="1:1" x14ac:dyDescent="0.2">
      <c r="A10399" s="23"/>
    </row>
    <row r="10400" spans="1:1" x14ac:dyDescent="0.2">
      <c r="A10400" s="23"/>
    </row>
    <row r="10401" spans="1:1" x14ac:dyDescent="0.2">
      <c r="A10401" s="23"/>
    </row>
    <row r="10402" spans="1:1" x14ac:dyDescent="0.2">
      <c r="A10402" s="23"/>
    </row>
    <row r="10403" spans="1:1" x14ac:dyDescent="0.2">
      <c r="A10403" s="23"/>
    </row>
    <row r="10404" spans="1:1" x14ac:dyDescent="0.2">
      <c r="A10404" s="23"/>
    </row>
    <row r="10405" spans="1:1" x14ac:dyDescent="0.2">
      <c r="A10405" s="23"/>
    </row>
    <row r="10406" spans="1:1" x14ac:dyDescent="0.2">
      <c r="A10406" s="23"/>
    </row>
    <row r="10407" spans="1:1" x14ac:dyDescent="0.2">
      <c r="A10407" s="23"/>
    </row>
    <row r="10408" spans="1:1" x14ac:dyDescent="0.2">
      <c r="A10408" s="23"/>
    </row>
    <row r="10409" spans="1:1" x14ac:dyDescent="0.2">
      <c r="A10409" s="23"/>
    </row>
    <row r="10410" spans="1:1" x14ac:dyDescent="0.2">
      <c r="A10410" s="23"/>
    </row>
    <row r="10411" spans="1:1" x14ac:dyDescent="0.2">
      <c r="A10411" s="23"/>
    </row>
    <row r="10412" spans="1:1" x14ac:dyDescent="0.2">
      <c r="A10412" s="23"/>
    </row>
    <row r="10413" spans="1:1" x14ac:dyDescent="0.2">
      <c r="A10413" s="23"/>
    </row>
    <row r="10414" spans="1:1" x14ac:dyDescent="0.2">
      <c r="A10414" s="23"/>
    </row>
    <row r="10415" spans="1:1" x14ac:dyDescent="0.2">
      <c r="A10415" s="23"/>
    </row>
    <row r="10416" spans="1:1" x14ac:dyDescent="0.2">
      <c r="A10416" s="23"/>
    </row>
    <row r="10417" spans="1:1" x14ac:dyDescent="0.2">
      <c r="A10417" s="23"/>
    </row>
    <row r="10418" spans="1:1" x14ac:dyDescent="0.2">
      <c r="A10418" s="23"/>
    </row>
    <row r="10419" spans="1:1" x14ac:dyDescent="0.2">
      <c r="A10419" s="23"/>
    </row>
    <row r="10420" spans="1:1" x14ac:dyDescent="0.2">
      <c r="A10420" s="23"/>
    </row>
    <row r="10421" spans="1:1" x14ac:dyDescent="0.2">
      <c r="A10421" s="23"/>
    </row>
    <row r="10422" spans="1:1" x14ac:dyDescent="0.2">
      <c r="A10422" s="23"/>
    </row>
    <row r="10423" spans="1:1" x14ac:dyDescent="0.2">
      <c r="A10423" s="23"/>
    </row>
    <row r="10424" spans="1:1" x14ac:dyDescent="0.2">
      <c r="A10424" s="23"/>
    </row>
    <row r="10425" spans="1:1" x14ac:dyDescent="0.2">
      <c r="A10425" s="23"/>
    </row>
    <row r="10426" spans="1:1" x14ac:dyDescent="0.2">
      <c r="A10426" s="23"/>
    </row>
    <row r="10427" spans="1:1" x14ac:dyDescent="0.2">
      <c r="A10427" s="23"/>
    </row>
    <row r="10428" spans="1:1" x14ac:dyDescent="0.2">
      <c r="A10428" s="23"/>
    </row>
    <row r="10429" spans="1:1" x14ac:dyDescent="0.2">
      <c r="A10429" s="23"/>
    </row>
    <row r="10430" spans="1:1" x14ac:dyDescent="0.2">
      <c r="A10430" s="23"/>
    </row>
    <row r="10431" spans="1:1" x14ac:dyDescent="0.2">
      <c r="A10431" s="23"/>
    </row>
    <row r="10432" spans="1:1" x14ac:dyDescent="0.2">
      <c r="A10432" s="23"/>
    </row>
    <row r="10433" spans="1:1" x14ac:dyDescent="0.2">
      <c r="A10433" s="23"/>
    </row>
    <row r="10434" spans="1:1" x14ac:dyDescent="0.2">
      <c r="A10434" s="23"/>
    </row>
    <row r="10435" spans="1:1" x14ac:dyDescent="0.2">
      <c r="A10435" s="23"/>
    </row>
    <row r="10436" spans="1:1" x14ac:dyDescent="0.2">
      <c r="A10436" s="23"/>
    </row>
    <row r="10437" spans="1:1" x14ac:dyDescent="0.2">
      <c r="A10437" s="23"/>
    </row>
    <row r="10438" spans="1:1" x14ac:dyDescent="0.2">
      <c r="A10438" s="23"/>
    </row>
    <row r="10439" spans="1:1" x14ac:dyDescent="0.2">
      <c r="A10439" s="23"/>
    </row>
    <row r="10440" spans="1:1" x14ac:dyDescent="0.2">
      <c r="A10440" s="23"/>
    </row>
    <row r="10441" spans="1:1" x14ac:dyDescent="0.2">
      <c r="A10441" s="23"/>
    </row>
    <row r="10442" spans="1:1" x14ac:dyDescent="0.2">
      <c r="A10442" s="23"/>
    </row>
    <row r="10443" spans="1:1" x14ac:dyDescent="0.2">
      <c r="A10443" s="23"/>
    </row>
    <row r="10444" spans="1:1" x14ac:dyDescent="0.2">
      <c r="A10444" s="23"/>
    </row>
    <row r="10445" spans="1:1" x14ac:dyDescent="0.2">
      <c r="A10445" s="23"/>
    </row>
    <row r="10446" spans="1:1" x14ac:dyDescent="0.2">
      <c r="A10446" s="23"/>
    </row>
    <row r="10447" spans="1:1" x14ac:dyDescent="0.2">
      <c r="A10447" s="23"/>
    </row>
    <row r="10448" spans="1:1" x14ac:dyDescent="0.2">
      <c r="A10448" s="23"/>
    </row>
    <row r="10449" spans="1:1" x14ac:dyDescent="0.2">
      <c r="A10449" s="23"/>
    </row>
    <row r="10450" spans="1:1" x14ac:dyDescent="0.2">
      <c r="A10450" s="23"/>
    </row>
    <row r="10451" spans="1:1" x14ac:dyDescent="0.2">
      <c r="A10451" s="23"/>
    </row>
    <row r="10452" spans="1:1" x14ac:dyDescent="0.2">
      <c r="A10452" s="23"/>
    </row>
    <row r="10453" spans="1:1" x14ac:dyDescent="0.2">
      <c r="A10453" s="23"/>
    </row>
    <row r="10454" spans="1:1" x14ac:dyDescent="0.2">
      <c r="A10454" s="23"/>
    </row>
    <row r="10455" spans="1:1" x14ac:dyDescent="0.2">
      <c r="A10455" s="23"/>
    </row>
    <row r="10456" spans="1:1" x14ac:dyDescent="0.2">
      <c r="A10456" s="23"/>
    </row>
    <row r="10457" spans="1:1" x14ac:dyDescent="0.2">
      <c r="A10457" s="23"/>
    </row>
    <row r="10458" spans="1:1" x14ac:dyDescent="0.2">
      <c r="A10458" s="23"/>
    </row>
    <row r="10459" spans="1:1" x14ac:dyDescent="0.2">
      <c r="A10459" s="23"/>
    </row>
    <row r="10460" spans="1:1" x14ac:dyDescent="0.2">
      <c r="A10460" s="23"/>
    </row>
    <row r="10461" spans="1:1" x14ac:dyDescent="0.2">
      <c r="A10461" s="23"/>
    </row>
    <row r="10462" spans="1:1" x14ac:dyDescent="0.2">
      <c r="A10462" s="23"/>
    </row>
    <row r="10463" spans="1:1" x14ac:dyDescent="0.2">
      <c r="A10463" s="23"/>
    </row>
    <row r="10464" spans="1:1" x14ac:dyDescent="0.2">
      <c r="A10464" s="23"/>
    </row>
    <row r="10465" spans="1:1" x14ac:dyDescent="0.2">
      <c r="A10465" s="23"/>
    </row>
    <row r="10466" spans="1:1" x14ac:dyDescent="0.2">
      <c r="A10466" s="23"/>
    </row>
    <row r="10467" spans="1:1" x14ac:dyDescent="0.2">
      <c r="A10467" s="23"/>
    </row>
    <row r="10468" spans="1:1" x14ac:dyDescent="0.2">
      <c r="A10468" s="23"/>
    </row>
    <row r="10469" spans="1:1" x14ac:dyDescent="0.2">
      <c r="A10469" s="23"/>
    </row>
    <row r="10470" spans="1:1" x14ac:dyDescent="0.2">
      <c r="A10470" s="23"/>
    </row>
    <row r="10471" spans="1:1" x14ac:dyDescent="0.2">
      <c r="A10471" s="23"/>
    </row>
    <row r="10472" spans="1:1" x14ac:dyDescent="0.2">
      <c r="A10472" s="23"/>
    </row>
    <row r="10473" spans="1:1" x14ac:dyDescent="0.2">
      <c r="A10473" s="23"/>
    </row>
    <row r="10474" spans="1:1" x14ac:dyDescent="0.2">
      <c r="A10474" s="23"/>
    </row>
    <row r="10475" spans="1:1" x14ac:dyDescent="0.2">
      <c r="A10475" s="23"/>
    </row>
    <row r="10476" spans="1:1" x14ac:dyDescent="0.2">
      <c r="A10476" s="23"/>
    </row>
    <row r="10477" spans="1:1" x14ac:dyDescent="0.2">
      <c r="A10477" s="23"/>
    </row>
    <row r="10478" spans="1:1" x14ac:dyDescent="0.2">
      <c r="A10478" s="23"/>
    </row>
    <row r="10479" spans="1:1" x14ac:dyDescent="0.2">
      <c r="A10479" s="23"/>
    </row>
    <row r="10480" spans="1:1" x14ac:dyDescent="0.2">
      <c r="A10480" s="23"/>
    </row>
    <row r="10481" spans="1:1" x14ac:dyDescent="0.2">
      <c r="A10481" s="23"/>
    </row>
    <row r="10482" spans="1:1" x14ac:dyDescent="0.2">
      <c r="A10482" s="23"/>
    </row>
    <row r="10483" spans="1:1" x14ac:dyDescent="0.2">
      <c r="A10483" s="23"/>
    </row>
    <row r="10484" spans="1:1" x14ac:dyDescent="0.2">
      <c r="A10484" s="23"/>
    </row>
    <row r="10485" spans="1:1" x14ac:dyDescent="0.2">
      <c r="A10485" s="23"/>
    </row>
    <row r="10486" spans="1:1" x14ac:dyDescent="0.2">
      <c r="A10486" s="23"/>
    </row>
    <row r="10487" spans="1:1" x14ac:dyDescent="0.2">
      <c r="A10487" s="23"/>
    </row>
    <row r="10488" spans="1:1" x14ac:dyDescent="0.2">
      <c r="A10488" s="23"/>
    </row>
    <row r="10489" spans="1:1" x14ac:dyDescent="0.2">
      <c r="A10489" s="23"/>
    </row>
    <row r="10490" spans="1:1" x14ac:dyDescent="0.2">
      <c r="A10490" s="23"/>
    </row>
    <row r="10491" spans="1:1" x14ac:dyDescent="0.2">
      <c r="A10491" s="23"/>
    </row>
    <row r="10492" spans="1:1" x14ac:dyDescent="0.2">
      <c r="A10492" s="23"/>
    </row>
    <row r="10493" spans="1:1" x14ac:dyDescent="0.2">
      <c r="A10493" s="23"/>
    </row>
    <row r="10494" spans="1:1" x14ac:dyDescent="0.2">
      <c r="A10494" s="23"/>
    </row>
    <row r="10495" spans="1:1" x14ac:dyDescent="0.2">
      <c r="A10495" s="23"/>
    </row>
    <row r="10496" spans="1:1" x14ac:dyDescent="0.2">
      <c r="A10496" s="23"/>
    </row>
    <row r="10497" spans="1:1" x14ac:dyDescent="0.2">
      <c r="A10497" s="23"/>
    </row>
    <row r="10498" spans="1:1" x14ac:dyDescent="0.2">
      <c r="A10498" s="23"/>
    </row>
    <row r="10499" spans="1:1" x14ac:dyDescent="0.2">
      <c r="A10499" s="23"/>
    </row>
    <row r="10500" spans="1:1" x14ac:dyDescent="0.2">
      <c r="A10500" s="23"/>
    </row>
    <row r="10501" spans="1:1" x14ac:dyDescent="0.2">
      <c r="A10501" s="23"/>
    </row>
    <row r="10502" spans="1:1" x14ac:dyDescent="0.2">
      <c r="A10502" s="23"/>
    </row>
    <row r="10503" spans="1:1" x14ac:dyDescent="0.2">
      <c r="A10503" s="23"/>
    </row>
    <row r="10504" spans="1:1" x14ac:dyDescent="0.2">
      <c r="A10504" s="23"/>
    </row>
    <row r="10505" spans="1:1" x14ac:dyDescent="0.2">
      <c r="A10505" s="23"/>
    </row>
    <row r="10506" spans="1:1" x14ac:dyDescent="0.2">
      <c r="A10506" s="23"/>
    </row>
    <row r="10507" spans="1:1" x14ac:dyDescent="0.2">
      <c r="A10507" s="23"/>
    </row>
    <row r="10508" spans="1:1" x14ac:dyDescent="0.2">
      <c r="A10508" s="23"/>
    </row>
    <row r="10509" spans="1:1" x14ac:dyDescent="0.2">
      <c r="A10509" s="23"/>
    </row>
    <row r="10510" spans="1:1" x14ac:dyDescent="0.2">
      <c r="A10510" s="23"/>
    </row>
    <row r="10511" spans="1:1" x14ac:dyDescent="0.2">
      <c r="A10511" s="23"/>
    </row>
    <row r="10512" spans="1:1" x14ac:dyDescent="0.2">
      <c r="A10512" s="23"/>
    </row>
    <row r="10513" spans="1:1" x14ac:dyDescent="0.2">
      <c r="A10513" s="23"/>
    </row>
    <row r="10514" spans="1:1" x14ac:dyDescent="0.2">
      <c r="A10514" s="23"/>
    </row>
    <row r="10515" spans="1:1" x14ac:dyDescent="0.2">
      <c r="A10515" s="23"/>
    </row>
    <row r="10516" spans="1:1" x14ac:dyDescent="0.2">
      <c r="A10516" s="23"/>
    </row>
    <row r="10517" spans="1:1" x14ac:dyDescent="0.2">
      <c r="A10517" s="23"/>
    </row>
    <row r="10518" spans="1:1" x14ac:dyDescent="0.2">
      <c r="A10518" s="23"/>
    </row>
    <row r="10519" spans="1:1" x14ac:dyDescent="0.2">
      <c r="A10519" s="23"/>
    </row>
    <row r="10520" spans="1:1" x14ac:dyDescent="0.2">
      <c r="A10520" s="23"/>
    </row>
    <row r="10521" spans="1:1" x14ac:dyDescent="0.2">
      <c r="A10521" s="23"/>
    </row>
    <row r="10522" spans="1:1" x14ac:dyDescent="0.2">
      <c r="A10522" s="23"/>
    </row>
    <row r="10523" spans="1:1" x14ac:dyDescent="0.2">
      <c r="A10523" s="23"/>
    </row>
    <row r="10524" spans="1:1" x14ac:dyDescent="0.2">
      <c r="A10524" s="23"/>
    </row>
    <row r="10525" spans="1:1" x14ac:dyDescent="0.2">
      <c r="A10525" s="23"/>
    </row>
    <row r="10526" spans="1:1" x14ac:dyDescent="0.2">
      <c r="A10526" s="23"/>
    </row>
    <row r="10527" spans="1:1" x14ac:dyDescent="0.2">
      <c r="A10527" s="23"/>
    </row>
    <row r="10528" spans="1:1" x14ac:dyDescent="0.2">
      <c r="A10528" s="23"/>
    </row>
    <row r="10529" spans="1:1" x14ac:dyDescent="0.2">
      <c r="A10529" s="23"/>
    </row>
    <row r="10530" spans="1:1" x14ac:dyDescent="0.2">
      <c r="A10530" s="23"/>
    </row>
    <row r="10531" spans="1:1" x14ac:dyDescent="0.2">
      <c r="A10531" s="23"/>
    </row>
    <row r="10532" spans="1:1" x14ac:dyDescent="0.2">
      <c r="A10532" s="23"/>
    </row>
    <row r="10533" spans="1:1" x14ac:dyDescent="0.2">
      <c r="A10533" s="23"/>
    </row>
    <row r="10534" spans="1:1" x14ac:dyDescent="0.2">
      <c r="A10534" s="23"/>
    </row>
    <row r="10535" spans="1:1" x14ac:dyDescent="0.2">
      <c r="A10535" s="23"/>
    </row>
    <row r="10536" spans="1:1" x14ac:dyDescent="0.2">
      <c r="A10536" s="23"/>
    </row>
    <row r="10537" spans="1:1" x14ac:dyDescent="0.2">
      <c r="A10537" s="23"/>
    </row>
    <row r="10538" spans="1:1" x14ac:dyDescent="0.2">
      <c r="A10538" s="23"/>
    </row>
    <row r="10539" spans="1:1" x14ac:dyDescent="0.2">
      <c r="A10539" s="23"/>
    </row>
    <row r="10540" spans="1:1" x14ac:dyDescent="0.2">
      <c r="A10540" s="23"/>
    </row>
    <row r="10541" spans="1:1" x14ac:dyDescent="0.2">
      <c r="A10541" s="23"/>
    </row>
    <row r="10542" spans="1:1" x14ac:dyDescent="0.2">
      <c r="A10542" s="23"/>
    </row>
    <row r="10543" spans="1:1" x14ac:dyDescent="0.2">
      <c r="A10543" s="23"/>
    </row>
    <row r="10544" spans="1:1" x14ac:dyDescent="0.2">
      <c r="A10544" s="23"/>
    </row>
    <row r="10545" spans="1:1" x14ac:dyDescent="0.2">
      <c r="A10545" s="23"/>
    </row>
    <row r="10546" spans="1:1" x14ac:dyDescent="0.2">
      <c r="A10546" s="23"/>
    </row>
    <row r="10547" spans="1:1" x14ac:dyDescent="0.2">
      <c r="A10547" s="23"/>
    </row>
    <row r="10548" spans="1:1" x14ac:dyDescent="0.2">
      <c r="A10548" s="23"/>
    </row>
    <row r="10549" spans="1:1" x14ac:dyDescent="0.2">
      <c r="A10549" s="23"/>
    </row>
    <row r="10550" spans="1:1" x14ac:dyDescent="0.2">
      <c r="A10550" s="23"/>
    </row>
    <row r="10551" spans="1:1" x14ac:dyDescent="0.2">
      <c r="A10551" s="23"/>
    </row>
    <row r="10552" spans="1:1" x14ac:dyDescent="0.2">
      <c r="A10552" s="23"/>
    </row>
    <row r="10553" spans="1:1" x14ac:dyDescent="0.2">
      <c r="A10553" s="23"/>
    </row>
    <row r="10554" spans="1:1" x14ac:dyDescent="0.2">
      <c r="A10554" s="23"/>
    </row>
    <row r="10555" spans="1:1" x14ac:dyDescent="0.2">
      <c r="A10555" s="23"/>
    </row>
    <row r="10556" spans="1:1" x14ac:dyDescent="0.2">
      <c r="A10556" s="23"/>
    </row>
    <row r="10557" spans="1:1" x14ac:dyDescent="0.2">
      <c r="A10557" s="23"/>
    </row>
    <row r="10558" spans="1:1" x14ac:dyDescent="0.2">
      <c r="A10558" s="23"/>
    </row>
    <row r="10559" spans="1:1" x14ac:dyDescent="0.2">
      <c r="A10559" s="23"/>
    </row>
    <row r="10560" spans="1:1" x14ac:dyDescent="0.2">
      <c r="A10560" s="23"/>
    </row>
    <row r="10561" spans="1:1" x14ac:dyDescent="0.2">
      <c r="A10561" s="23"/>
    </row>
    <row r="10562" spans="1:1" x14ac:dyDescent="0.2">
      <c r="A10562" s="23"/>
    </row>
    <row r="10563" spans="1:1" x14ac:dyDescent="0.2">
      <c r="A10563" s="23"/>
    </row>
    <row r="10564" spans="1:1" x14ac:dyDescent="0.2">
      <c r="A10564" s="23"/>
    </row>
    <row r="10565" spans="1:1" x14ac:dyDescent="0.2">
      <c r="A10565" s="23"/>
    </row>
    <row r="10566" spans="1:1" x14ac:dyDescent="0.2">
      <c r="A10566" s="23"/>
    </row>
    <row r="10567" spans="1:1" x14ac:dyDescent="0.2">
      <c r="A10567" s="23"/>
    </row>
    <row r="10568" spans="1:1" x14ac:dyDescent="0.2">
      <c r="A10568" s="23"/>
    </row>
    <row r="10569" spans="1:1" x14ac:dyDescent="0.2">
      <c r="A10569" s="23"/>
    </row>
    <row r="10570" spans="1:1" x14ac:dyDescent="0.2">
      <c r="A10570" s="23"/>
    </row>
    <row r="10571" spans="1:1" x14ac:dyDescent="0.2">
      <c r="A10571" s="23"/>
    </row>
    <row r="10572" spans="1:1" x14ac:dyDescent="0.2">
      <c r="A10572" s="23"/>
    </row>
    <row r="10573" spans="1:1" x14ac:dyDescent="0.2">
      <c r="A10573" s="23"/>
    </row>
    <row r="10574" spans="1:1" x14ac:dyDescent="0.2">
      <c r="A10574" s="23"/>
    </row>
    <row r="10575" spans="1:1" x14ac:dyDescent="0.2">
      <c r="A10575" s="23"/>
    </row>
    <row r="10576" spans="1:1" x14ac:dyDescent="0.2">
      <c r="A10576" s="23"/>
    </row>
    <row r="10577" spans="1:1" x14ac:dyDescent="0.2">
      <c r="A10577" s="23"/>
    </row>
    <row r="10578" spans="1:1" x14ac:dyDescent="0.2">
      <c r="A10578" s="23"/>
    </row>
    <row r="10579" spans="1:1" x14ac:dyDescent="0.2">
      <c r="A10579" s="23"/>
    </row>
    <row r="10580" spans="1:1" x14ac:dyDescent="0.2">
      <c r="A10580" s="23"/>
    </row>
    <row r="10581" spans="1:1" x14ac:dyDescent="0.2">
      <c r="A10581" s="23"/>
    </row>
    <row r="10582" spans="1:1" x14ac:dyDescent="0.2">
      <c r="A10582" s="23"/>
    </row>
    <row r="10583" spans="1:1" x14ac:dyDescent="0.2">
      <c r="A10583" s="23"/>
    </row>
    <row r="10584" spans="1:1" x14ac:dyDescent="0.2">
      <c r="A10584" s="23"/>
    </row>
    <row r="10585" spans="1:1" x14ac:dyDescent="0.2">
      <c r="A10585" s="23"/>
    </row>
    <row r="10586" spans="1:1" x14ac:dyDescent="0.2">
      <c r="A10586" s="23"/>
    </row>
    <row r="10587" spans="1:1" x14ac:dyDescent="0.2">
      <c r="A10587" s="23"/>
    </row>
    <row r="10588" spans="1:1" x14ac:dyDescent="0.2">
      <c r="A10588" s="23"/>
    </row>
    <row r="10589" spans="1:1" x14ac:dyDescent="0.2">
      <c r="A10589" s="23"/>
    </row>
    <row r="10590" spans="1:1" x14ac:dyDescent="0.2">
      <c r="A10590" s="23"/>
    </row>
    <row r="10591" spans="1:1" x14ac:dyDescent="0.2">
      <c r="A10591" s="23"/>
    </row>
    <row r="10592" spans="1:1" x14ac:dyDescent="0.2">
      <c r="A10592" s="23"/>
    </row>
    <row r="10593" spans="1:1" x14ac:dyDescent="0.2">
      <c r="A10593" s="23"/>
    </row>
    <row r="10594" spans="1:1" x14ac:dyDescent="0.2">
      <c r="A10594" s="23"/>
    </row>
    <row r="10595" spans="1:1" x14ac:dyDescent="0.2">
      <c r="A10595" s="23"/>
    </row>
    <row r="10596" spans="1:1" x14ac:dyDescent="0.2">
      <c r="A10596" s="23"/>
    </row>
    <row r="10597" spans="1:1" x14ac:dyDescent="0.2">
      <c r="A10597" s="23"/>
    </row>
    <row r="10598" spans="1:1" x14ac:dyDescent="0.2">
      <c r="A10598" s="23"/>
    </row>
    <row r="10599" spans="1:1" x14ac:dyDescent="0.2">
      <c r="A10599" s="23"/>
    </row>
    <row r="10600" spans="1:1" x14ac:dyDescent="0.2">
      <c r="A10600" s="23"/>
    </row>
    <row r="10601" spans="1:1" x14ac:dyDescent="0.2">
      <c r="A10601" s="23"/>
    </row>
    <row r="10602" spans="1:1" x14ac:dyDescent="0.2">
      <c r="A10602" s="23"/>
    </row>
    <row r="10603" spans="1:1" x14ac:dyDescent="0.2">
      <c r="A10603" s="23"/>
    </row>
    <row r="10604" spans="1:1" x14ac:dyDescent="0.2">
      <c r="A10604" s="23"/>
    </row>
    <row r="10605" spans="1:1" x14ac:dyDescent="0.2">
      <c r="A10605" s="23"/>
    </row>
    <row r="10606" spans="1:1" x14ac:dyDescent="0.2">
      <c r="A10606" s="23"/>
    </row>
    <row r="10607" spans="1:1" x14ac:dyDescent="0.2">
      <c r="A10607" s="23"/>
    </row>
    <row r="10608" spans="1:1" x14ac:dyDescent="0.2">
      <c r="A10608" s="23"/>
    </row>
    <row r="10609" spans="1:1" x14ac:dyDescent="0.2">
      <c r="A10609" s="23"/>
    </row>
    <row r="10610" spans="1:1" x14ac:dyDescent="0.2">
      <c r="A10610" s="23"/>
    </row>
    <row r="10611" spans="1:1" x14ac:dyDescent="0.2">
      <c r="A10611" s="23"/>
    </row>
    <row r="10612" spans="1:1" x14ac:dyDescent="0.2">
      <c r="A10612" s="23"/>
    </row>
    <row r="10613" spans="1:1" x14ac:dyDescent="0.2">
      <c r="A10613" s="23"/>
    </row>
    <row r="10614" spans="1:1" x14ac:dyDescent="0.2">
      <c r="A10614" s="23"/>
    </row>
    <row r="10615" spans="1:1" x14ac:dyDescent="0.2">
      <c r="A10615" s="23"/>
    </row>
    <row r="10616" spans="1:1" x14ac:dyDescent="0.2">
      <c r="A10616" s="23"/>
    </row>
    <row r="10617" spans="1:1" x14ac:dyDescent="0.2">
      <c r="A10617" s="23"/>
    </row>
    <row r="10618" spans="1:1" x14ac:dyDescent="0.2">
      <c r="A10618" s="23"/>
    </row>
    <row r="10619" spans="1:1" x14ac:dyDescent="0.2">
      <c r="A10619" s="23"/>
    </row>
    <row r="10620" spans="1:1" x14ac:dyDescent="0.2">
      <c r="A10620" s="23"/>
    </row>
    <row r="10621" spans="1:1" x14ac:dyDescent="0.2">
      <c r="A10621" s="23"/>
    </row>
    <row r="10622" spans="1:1" x14ac:dyDescent="0.2">
      <c r="A10622" s="23"/>
    </row>
    <row r="10623" spans="1:1" x14ac:dyDescent="0.2">
      <c r="A10623" s="23"/>
    </row>
    <row r="10624" spans="1:1" x14ac:dyDescent="0.2">
      <c r="A10624" s="23"/>
    </row>
    <row r="10625" spans="1:1" x14ac:dyDescent="0.2">
      <c r="A10625" s="23"/>
    </row>
    <row r="10626" spans="1:1" x14ac:dyDescent="0.2">
      <c r="A10626" s="23"/>
    </row>
    <row r="10627" spans="1:1" x14ac:dyDescent="0.2">
      <c r="A10627" s="23"/>
    </row>
    <row r="10628" spans="1:1" x14ac:dyDescent="0.2">
      <c r="A10628" s="23"/>
    </row>
    <row r="10629" spans="1:1" x14ac:dyDescent="0.2">
      <c r="A10629" s="23"/>
    </row>
    <row r="10630" spans="1:1" x14ac:dyDescent="0.2">
      <c r="A10630" s="23"/>
    </row>
    <row r="10631" spans="1:1" x14ac:dyDescent="0.2">
      <c r="A10631" s="23"/>
    </row>
    <row r="10632" spans="1:1" x14ac:dyDescent="0.2">
      <c r="A10632" s="23"/>
    </row>
    <row r="10633" spans="1:1" x14ac:dyDescent="0.2">
      <c r="A10633" s="23"/>
    </row>
    <row r="10634" spans="1:1" x14ac:dyDescent="0.2">
      <c r="A10634" s="23"/>
    </row>
    <row r="10635" spans="1:1" x14ac:dyDescent="0.2">
      <c r="A10635" s="23"/>
    </row>
    <row r="10636" spans="1:1" x14ac:dyDescent="0.2">
      <c r="A10636" s="23"/>
    </row>
    <row r="10637" spans="1:1" x14ac:dyDescent="0.2">
      <c r="A10637" s="23"/>
    </row>
    <row r="10638" spans="1:1" x14ac:dyDescent="0.2">
      <c r="A10638" s="23"/>
    </row>
    <row r="10639" spans="1:1" x14ac:dyDescent="0.2">
      <c r="A10639" s="23"/>
    </row>
    <row r="10640" spans="1:1" x14ac:dyDescent="0.2">
      <c r="A10640" s="23"/>
    </row>
    <row r="10641" spans="1:1" x14ac:dyDescent="0.2">
      <c r="A10641" s="23"/>
    </row>
    <row r="10642" spans="1:1" x14ac:dyDescent="0.2">
      <c r="A10642" s="23"/>
    </row>
    <row r="10643" spans="1:1" x14ac:dyDescent="0.2">
      <c r="A10643" s="23"/>
    </row>
    <row r="10644" spans="1:1" x14ac:dyDescent="0.2">
      <c r="A10644" s="23"/>
    </row>
    <row r="10645" spans="1:1" x14ac:dyDescent="0.2">
      <c r="A10645" s="23"/>
    </row>
    <row r="10646" spans="1:1" x14ac:dyDescent="0.2">
      <c r="A10646" s="23"/>
    </row>
    <row r="10647" spans="1:1" x14ac:dyDescent="0.2">
      <c r="A10647" s="23"/>
    </row>
    <row r="10648" spans="1:1" x14ac:dyDescent="0.2">
      <c r="A10648" s="23"/>
    </row>
    <row r="10649" spans="1:1" x14ac:dyDescent="0.2">
      <c r="A10649" s="23"/>
    </row>
    <row r="10650" spans="1:1" x14ac:dyDescent="0.2">
      <c r="A10650" s="23"/>
    </row>
    <row r="10651" spans="1:1" x14ac:dyDescent="0.2">
      <c r="A10651" s="23"/>
    </row>
    <row r="10652" spans="1:1" x14ac:dyDescent="0.2">
      <c r="A10652" s="23"/>
    </row>
    <row r="10653" spans="1:1" x14ac:dyDescent="0.2">
      <c r="A10653" s="23"/>
    </row>
    <row r="10654" spans="1:1" x14ac:dyDescent="0.2">
      <c r="A10654" s="23"/>
    </row>
    <row r="10655" spans="1:1" x14ac:dyDescent="0.2">
      <c r="A10655" s="23"/>
    </row>
    <row r="10656" spans="1:1" x14ac:dyDescent="0.2">
      <c r="A10656" s="23"/>
    </row>
    <row r="10657" spans="1:1" x14ac:dyDescent="0.2">
      <c r="A10657" s="23"/>
    </row>
    <row r="10658" spans="1:1" x14ac:dyDescent="0.2">
      <c r="A10658" s="23"/>
    </row>
    <row r="10659" spans="1:1" x14ac:dyDescent="0.2">
      <c r="A10659" s="23"/>
    </row>
    <row r="10660" spans="1:1" x14ac:dyDescent="0.2">
      <c r="A10660" s="23"/>
    </row>
    <row r="10661" spans="1:1" x14ac:dyDescent="0.2">
      <c r="A10661" s="23"/>
    </row>
    <row r="10662" spans="1:1" x14ac:dyDescent="0.2">
      <c r="A10662" s="23"/>
    </row>
    <row r="10663" spans="1:1" x14ac:dyDescent="0.2">
      <c r="A10663" s="23"/>
    </row>
    <row r="10664" spans="1:1" x14ac:dyDescent="0.2">
      <c r="A10664" s="23"/>
    </row>
    <row r="10665" spans="1:1" x14ac:dyDescent="0.2">
      <c r="A10665" s="23"/>
    </row>
    <row r="10666" spans="1:1" x14ac:dyDescent="0.2">
      <c r="A10666" s="23"/>
    </row>
    <row r="10667" spans="1:1" x14ac:dyDescent="0.2">
      <c r="A10667" s="23"/>
    </row>
    <row r="10668" spans="1:1" x14ac:dyDescent="0.2">
      <c r="A10668" s="23"/>
    </row>
    <row r="10669" spans="1:1" x14ac:dyDescent="0.2">
      <c r="A10669" s="23"/>
    </row>
    <row r="10670" spans="1:1" x14ac:dyDescent="0.2">
      <c r="A10670" s="23"/>
    </row>
    <row r="10671" spans="1:1" x14ac:dyDescent="0.2">
      <c r="A10671" s="23"/>
    </row>
    <row r="10672" spans="1:1" x14ac:dyDescent="0.2">
      <c r="A10672" s="23"/>
    </row>
    <row r="10673" spans="1:1" x14ac:dyDescent="0.2">
      <c r="A10673" s="23"/>
    </row>
    <row r="10674" spans="1:1" x14ac:dyDescent="0.2">
      <c r="A10674" s="23"/>
    </row>
    <row r="10675" spans="1:1" x14ac:dyDescent="0.2">
      <c r="A10675" s="23"/>
    </row>
    <row r="10676" spans="1:1" x14ac:dyDescent="0.2">
      <c r="A10676" s="23"/>
    </row>
    <row r="10677" spans="1:1" x14ac:dyDescent="0.2">
      <c r="A10677" s="23"/>
    </row>
    <row r="10678" spans="1:1" x14ac:dyDescent="0.2">
      <c r="A10678" s="23"/>
    </row>
    <row r="10679" spans="1:1" x14ac:dyDescent="0.2">
      <c r="A10679" s="23"/>
    </row>
    <row r="10680" spans="1:1" x14ac:dyDescent="0.2">
      <c r="A10680" s="23"/>
    </row>
    <row r="10681" spans="1:1" x14ac:dyDescent="0.2">
      <c r="A10681" s="23"/>
    </row>
    <row r="10682" spans="1:1" x14ac:dyDescent="0.2">
      <c r="A10682" s="23"/>
    </row>
    <row r="10683" spans="1:1" x14ac:dyDescent="0.2">
      <c r="A10683" s="23"/>
    </row>
    <row r="10684" spans="1:1" x14ac:dyDescent="0.2">
      <c r="A10684" s="23"/>
    </row>
    <row r="10685" spans="1:1" x14ac:dyDescent="0.2">
      <c r="A10685" s="23"/>
    </row>
    <row r="10686" spans="1:1" x14ac:dyDescent="0.2">
      <c r="A10686" s="23"/>
    </row>
    <row r="10687" spans="1:1" x14ac:dyDescent="0.2">
      <c r="A10687" s="23"/>
    </row>
    <row r="10688" spans="1:1" x14ac:dyDescent="0.2">
      <c r="A10688" s="23"/>
    </row>
    <row r="10689" spans="1:1" x14ac:dyDescent="0.2">
      <c r="A10689" s="23"/>
    </row>
    <row r="10690" spans="1:1" x14ac:dyDescent="0.2">
      <c r="A10690" s="23"/>
    </row>
    <row r="10691" spans="1:1" x14ac:dyDescent="0.2">
      <c r="A10691" s="23"/>
    </row>
    <row r="10692" spans="1:1" x14ac:dyDescent="0.2">
      <c r="A10692" s="23"/>
    </row>
    <row r="10693" spans="1:1" x14ac:dyDescent="0.2">
      <c r="A10693" s="23"/>
    </row>
    <row r="10694" spans="1:1" x14ac:dyDescent="0.2">
      <c r="A10694" s="23"/>
    </row>
    <row r="10695" spans="1:1" x14ac:dyDescent="0.2">
      <c r="A10695" s="23"/>
    </row>
    <row r="10696" spans="1:1" x14ac:dyDescent="0.2">
      <c r="A10696" s="23"/>
    </row>
    <row r="10697" spans="1:1" x14ac:dyDescent="0.2">
      <c r="A10697" s="23"/>
    </row>
    <row r="10698" spans="1:1" x14ac:dyDescent="0.2">
      <c r="A10698" s="23"/>
    </row>
    <row r="10699" spans="1:1" x14ac:dyDescent="0.2">
      <c r="A10699" s="23"/>
    </row>
    <row r="10700" spans="1:1" x14ac:dyDescent="0.2">
      <c r="A10700" s="23"/>
    </row>
    <row r="10701" spans="1:1" x14ac:dyDescent="0.2">
      <c r="A10701" s="23"/>
    </row>
    <row r="10702" spans="1:1" x14ac:dyDescent="0.2">
      <c r="A10702" s="23"/>
    </row>
    <row r="10703" spans="1:1" x14ac:dyDescent="0.2">
      <c r="A10703" s="23"/>
    </row>
    <row r="10704" spans="1:1" x14ac:dyDescent="0.2">
      <c r="A10704" s="23"/>
    </row>
    <row r="10705" spans="1:1" x14ac:dyDescent="0.2">
      <c r="A10705" s="23"/>
    </row>
    <row r="10706" spans="1:1" x14ac:dyDescent="0.2">
      <c r="A10706" s="23"/>
    </row>
    <row r="10707" spans="1:1" x14ac:dyDescent="0.2">
      <c r="A10707" s="23"/>
    </row>
    <row r="10708" spans="1:1" x14ac:dyDescent="0.2">
      <c r="A10708" s="23"/>
    </row>
    <row r="10709" spans="1:1" x14ac:dyDescent="0.2">
      <c r="A10709" s="23"/>
    </row>
    <row r="10710" spans="1:1" x14ac:dyDescent="0.2">
      <c r="A10710" s="23"/>
    </row>
    <row r="10711" spans="1:1" x14ac:dyDescent="0.2">
      <c r="A10711" s="23"/>
    </row>
    <row r="10712" spans="1:1" x14ac:dyDescent="0.2">
      <c r="A10712" s="23"/>
    </row>
    <row r="10713" spans="1:1" x14ac:dyDescent="0.2">
      <c r="A10713" s="23"/>
    </row>
    <row r="10714" spans="1:1" x14ac:dyDescent="0.2">
      <c r="A10714" s="23"/>
    </row>
    <row r="10715" spans="1:1" x14ac:dyDescent="0.2">
      <c r="A10715" s="23"/>
    </row>
    <row r="10716" spans="1:1" x14ac:dyDescent="0.2">
      <c r="A10716" s="23"/>
    </row>
    <row r="10717" spans="1:1" x14ac:dyDescent="0.2">
      <c r="A10717" s="23"/>
    </row>
    <row r="10718" spans="1:1" x14ac:dyDescent="0.2">
      <c r="A10718" s="23"/>
    </row>
    <row r="10719" spans="1:1" x14ac:dyDescent="0.2">
      <c r="A10719" s="23"/>
    </row>
    <row r="10720" spans="1:1" x14ac:dyDescent="0.2">
      <c r="A10720" s="23"/>
    </row>
    <row r="10721" spans="1:1" x14ac:dyDescent="0.2">
      <c r="A10721" s="23"/>
    </row>
    <row r="10722" spans="1:1" x14ac:dyDescent="0.2">
      <c r="A10722" s="23"/>
    </row>
    <row r="10723" spans="1:1" x14ac:dyDescent="0.2">
      <c r="A10723" s="23"/>
    </row>
    <row r="10724" spans="1:1" x14ac:dyDescent="0.2">
      <c r="A10724" s="23"/>
    </row>
    <row r="10725" spans="1:1" x14ac:dyDescent="0.2">
      <c r="A10725" s="23"/>
    </row>
    <row r="10726" spans="1:1" x14ac:dyDescent="0.2">
      <c r="A10726" s="23"/>
    </row>
    <row r="10727" spans="1:1" x14ac:dyDescent="0.2">
      <c r="A10727" s="23"/>
    </row>
    <row r="10728" spans="1:1" x14ac:dyDescent="0.2">
      <c r="A10728" s="23"/>
    </row>
    <row r="10729" spans="1:1" x14ac:dyDescent="0.2">
      <c r="A10729" s="23"/>
    </row>
    <row r="10730" spans="1:1" x14ac:dyDescent="0.2">
      <c r="A10730" s="23"/>
    </row>
    <row r="10731" spans="1:1" x14ac:dyDescent="0.2">
      <c r="A10731" s="23"/>
    </row>
    <row r="10732" spans="1:1" x14ac:dyDescent="0.2">
      <c r="A10732" s="23"/>
    </row>
    <row r="10733" spans="1:1" x14ac:dyDescent="0.2">
      <c r="A10733" s="23"/>
    </row>
    <row r="10734" spans="1:1" x14ac:dyDescent="0.2">
      <c r="A10734" s="23"/>
    </row>
    <row r="10735" spans="1:1" x14ac:dyDescent="0.2">
      <c r="A10735" s="23"/>
    </row>
    <row r="10736" spans="1:1" x14ac:dyDescent="0.2">
      <c r="A10736" s="23"/>
    </row>
    <row r="10737" spans="1:1" x14ac:dyDescent="0.2">
      <c r="A10737" s="23"/>
    </row>
    <row r="10738" spans="1:1" x14ac:dyDescent="0.2">
      <c r="A10738" s="23"/>
    </row>
    <row r="10739" spans="1:1" x14ac:dyDescent="0.2">
      <c r="A10739" s="23"/>
    </row>
    <row r="10740" spans="1:1" x14ac:dyDescent="0.2">
      <c r="A10740" s="23"/>
    </row>
    <row r="10741" spans="1:1" x14ac:dyDescent="0.2">
      <c r="A10741" s="23"/>
    </row>
    <row r="10742" spans="1:1" x14ac:dyDescent="0.2">
      <c r="A10742" s="23"/>
    </row>
    <row r="10743" spans="1:1" x14ac:dyDescent="0.2">
      <c r="A10743" s="23"/>
    </row>
    <row r="10744" spans="1:1" x14ac:dyDescent="0.2">
      <c r="A10744" s="23"/>
    </row>
    <row r="10745" spans="1:1" x14ac:dyDescent="0.2">
      <c r="A10745" s="23"/>
    </row>
    <row r="10746" spans="1:1" x14ac:dyDescent="0.2">
      <c r="A10746" s="23"/>
    </row>
    <row r="10747" spans="1:1" x14ac:dyDescent="0.2">
      <c r="A10747" s="23"/>
    </row>
    <row r="10748" spans="1:1" x14ac:dyDescent="0.2">
      <c r="A10748" s="23"/>
    </row>
    <row r="10749" spans="1:1" x14ac:dyDescent="0.2">
      <c r="A10749" s="23"/>
    </row>
    <row r="10750" spans="1:1" x14ac:dyDescent="0.2">
      <c r="A10750" s="23"/>
    </row>
    <row r="10751" spans="1:1" x14ac:dyDescent="0.2">
      <c r="A10751" s="23"/>
    </row>
    <row r="10752" spans="1:1" x14ac:dyDescent="0.2">
      <c r="A10752" s="23"/>
    </row>
    <row r="10753" spans="1:1" x14ac:dyDescent="0.2">
      <c r="A10753" s="23"/>
    </row>
    <row r="10754" spans="1:1" x14ac:dyDescent="0.2">
      <c r="A10754" s="23"/>
    </row>
    <row r="10755" spans="1:1" x14ac:dyDescent="0.2">
      <c r="A10755" s="23"/>
    </row>
    <row r="10756" spans="1:1" x14ac:dyDescent="0.2">
      <c r="A10756" s="23"/>
    </row>
    <row r="10757" spans="1:1" x14ac:dyDescent="0.2">
      <c r="A10757" s="23"/>
    </row>
    <row r="10758" spans="1:1" x14ac:dyDescent="0.2">
      <c r="A10758" s="23"/>
    </row>
    <row r="10759" spans="1:1" x14ac:dyDescent="0.2">
      <c r="A10759" s="23"/>
    </row>
    <row r="10760" spans="1:1" x14ac:dyDescent="0.2">
      <c r="A10760" s="23"/>
    </row>
    <row r="10761" spans="1:1" x14ac:dyDescent="0.2">
      <c r="A10761" s="23"/>
    </row>
    <row r="10762" spans="1:1" x14ac:dyDescent="0.2">
      <c r="A10762" s="23"/>
    </row>
    <row r="10763" spans="1:1" x14ac:dyDescent="0.2">
      <c r="A10763" s="23"/>
    </row>
    <row r="10764" spans="1:1" x14ac:dyDescent="0.2">
      <c r="A10764" s="23"/>
    </row>
    <row r="10765" spans="1:1" x14ac:dyDescent="0.2">
      <c r="A10765" s="23"/>
    </row>
    <row r="10766" spans="1:1" x14ac:dyDescent="0.2">
      <c r="A10766" s="23"/>
    </row>
    <row r="10767" spans="1:1" x14ac:dyDescent="0.2">
      <c r="A10767" s="23"/>
    </row>
    <row r="10768" spans="1:1" x14ac:dyDescent="0.2">
      <c r="A10768" s="23"/>
    </row>
    <row r="10769" spans="1:1" x14ac:dyDescent="0.2">
      <c r="A10769" s="23"/>
    </row>
    <row r="10770" spans="1:1" x14ac:dyDescent="0.2">
      <c r="A10770" s="23"/>
    </row>
    <row r="10771" spans="1:1" x14ac:dyDescent="0.2">
      <c r="A10771" s="23"/>
    </row>
    <row r="10772" spans="1:1" x14ac:dyDescent="0.2">
      <c r="A10772" s="23"/>
    </row>
    <row r="10773" spans="1:1" x14ac:dyDescent="0.2">
      <c r="A10773" s="23"/>
    </row>
    <row r="10774" spans="1:1" x14ac:dyDescent="0.2">
      <c r="A10774" s="23"/>
    </row>
    <row r="10775" spans="1:1" x14ac:dyDescent="0.2">
      <c r="A10775" s="23"/>
    </row>
    <row r="10776" spans="1:1" x14ac:dyDescent="0.2">
      <c r="A10776" s="23"/>
    </row>
    <row r="10777" spans="1:1" x14ac:dyDescent="0.2">
      <c r="A10777" s="23"/>
    </row>
    <row r="10778" spans="1:1" x14ac:dyDescent="0.2">
      <c r="A10778" s="23"/>
    </row>
    <row r="10779" spans="1:1" x14ac:dyDescent="0.2">
      <c r="A10779" s="23"/>
    </row>
    <row r="10780" spans="1:1" x14ac:dyDescent="0.2">
      <c r="A10780" s="23"/>
    </row>
    <row r="10781" spans="1:1" x14ac:dyDescent="0.2">
      <c r="A10781" s="23"/>
    </row>
    <row r="10782" spans="1:1" x14ac:dyDescent="0.2">
      <c r="A10782" s="23"/>
    </row>
    <row r="10783" spans="1:1" x14ac:dyDescent="0.2">
      <c r="A10783" s="23"/>
    </row>
    <row r="10784" spans="1:1" x14ac:dyDescent="0.2">
      <c r="A10784" s="23"/>
    </row>
    <row r="10785" spans="1:1" x14ac:dyDescent="0.2">
      <c r="A10785" s="23"/>
    </row>
    <row r="10786" spans="1:1" x14ac:dyDescent="0.2">
      <c r="A10786" s="23"/>
    </row>
    <row r="10787" spans="1:1" x14ac:dyDescent="0.2">
      <c r="A10787" s="23"/>
    </row>
    <row r="10788" spans="1:1" x14ac:dyDescent="0.2">
      <c r="A10788" s="23"/>
    </row>
    <row r="10789" spans="1:1" x14ac:dyDescent="0.2">
      <c r="A10789" s="23"/>
    </row>
    <row r="10790" spans="1:1" x14ac:dyDescent="0.2">
      <c r="A10790" s="23"/>
    </row>
    <row r="10791" spans="1:1" x14ac:dyDescent="0.2">
      <c r="A10791" s="23"/>
    </row>
    <row r="10792" spans="1:1" x14ac:dyDescent="0.2">
      <c r="A10792" s="23"/>
    </row>
    <row r="10793" spans="1:1" x14ac:dyDescent="0.2">
      <c r="A10793" s="23"/>
    </row>
    <row r="10794" spans="1:1" x14ac:dyDescent="0.2">
      <c r="A10794" s="23"/>
    </row>
    <row r="10795" spans="1:1" x14ac:dyDescent="0.2">
      <c r="A10795" s="23"/>
    </row>
    <row r="10796" spans="1:1" x14ac:dyDescent="0.2">
      <c r="A10796" s="23"/>
    </row>
    <row r="10797" spans="1:1" x14ac:dyDescent="0.2">
      <c r="A10797" s="23"/>
    </row>
    <row r="10798" spans="1:1" x14ac:dyDescent="0.2">
      <c r="A10798" s="23"/>
    </row>
    <row r="10799" spans="1:1" x14ac:dyDescent="0.2">
      <c r="A10799" s="23"/>
    </row>
    <row r="10800" spans="1:1" x14ac:dyDescent="0.2">
      <c r="A10800" s="23"/>
    </row>
    <row r="10801" spans="1:1" x14ac:dyDescent="0.2">
      <c r="A10801" s="23"/>
    </row>
    <row r="10802" spans="1:1" x14ac:dyDescent="0.2">
      <c r="A10802" s="23"/>
    </row>
    <row r="10803" spans="1:1" x14ac:dyDescent="0.2">
      <c r="A10803" s="23"/>
    </row>
    <row r="10804" spans="1:1" x14ac:dyDescent="0.2">
      <c r="A10804" s="23"/>
    </row>
    <row r="10805" spans="1:1" x14ac:dyDescent="0.2">
      <c r="A10805" s="23"/>
    </row>
    <row r="10806" spans="1:1" x14ac:dyDescent="0.2">
      <c r="A10806" s="23"/>
    </row>
    <row r="10807" spans="1:1" x14ac:dyDescent="0.2">
      <c r="A10807" s="23"/>
    </row>
    <row r="10808" spans="1:1" x14ac:dyDescent="0.2">
      <c r="A10808" s="23"/>
    </row>
    <row r="10809" spans="1:1" x14ac:dyDescent="0.2">
      <c r="A10809" s="23"/>
    </row>
    <row r="10810" spans="1:1" x14ac:dyDescent="0.2">
      <c r="A10810" s="23"/>
    </row>
    <row r="10811" spans="1:1" x14ac:dyDescent="0.2">
      <c r="A10811" s="23"/>
    </row>
    <row r="10812" spans="1:1" x14ac:dyDescent="0.2">
      <c r="A10812" s="23"/>
    </row>
    <row r="10813" spans="1:1" x14ac:dyDescent="0.2">
      <c r="A10813" s="23"/>
    </row>
    <row r="10814" spans="1:1" x14ac:dyDescent="0.2">
      <c r="A10814" s="23"/>
    </row>
    <row r="10815" spans="1:1" x14ac:dyDescent="0.2">
      <c r="A10815" s="23"/>
    </row>
    <row r="10816" spans="1:1" x14ac:dyDescent="0.2">
      <c r="A10816" s="23"/>
    </row>
    <row r="10817" spans="1:1" x14ac:dyDescent="0.2">
      <c r="A10817" s="23"/>
    </row>
    <row r="10818" spans="1:1" x14ac:dyDescent="0.2">
      <c r="A10818" s="23"/>
    </row>
    <row r="10819" spans="1:1" x14ac:dyDescent="0.2">
      <c r="A10819" s="23"/>
    </row>
    <row r="10820" spans="1:1" x14ac:dyDescent="0.2">
      <c r="A10820" s="23"/>
    </row>
    <row r="10821" spans="1:1" x14ac:dyDescent="0.2">
      <c r="A10821" s="23"/>
    </row>
    <row r="10822" spans="1:1" x14ac:dyDescent="0.2">
      <c r="A10822" s="23"/>
    </row>
    <row r="10823" spans="1:1" x14ac:dyDescent="0.2">
      <c r="A10823" s="23"/>
    </row>
    <row r="10824" spans="1:1" x14ac:dyDescent="0.2">
      <c r="A10824" s="23"/>
    </row>
    <row r="10825" spans="1:1" x14ac:dyDescent="0.2">
      <c r="A10825" s="23"/>
    </row>
    <row r="10826" spans="1:1" x14ac:dyDescent="0.2">
      <c r="A10826" s="23"/>
    </row>
    <row r="10827" spans="1:1" x14ac:dyDescent="0.2">
      <c r="A10827" s="23"/>
    </row>
    <row r="10828" spans="1:1" x14ac:dyDescent="0.2">
      <c r="A10828" s="23"/>
    </row>
    <row r="10829" spans="1:1" x14ac:dyDescent="0.2">
      <c r="A10829" s="23"/>
    </row>
    <row r="10830" spans="1:1" x14ac:dyDescent="0.2">
      <c r="A10830" s="23"/>
    </row>
    <row r="10831" spans="1:1" x14ac:dyDescent="0.2">
      <c r="A10831" s="23"/>
    </row>
    <row r="10832" spans="1:1" x14ac:dyDescent="0.2">
      <c r="A10832" s="23"/>
    </row>
    <row r="10833" spans="1:1" x14ac:dyDescent="0.2">
      <c r="A10833" s="23"/>
    </row>
    <row r="10834" spans="1:1" x14ac:dyDescent="0.2">
      <c r="A10834" s="23"/>
    </row>
    <row r="10835" spans="1:1" x14ac:dyDescent="0.2">
      <c r="A10835" s="23"/>
    </row>
    <row r="10836" spans="1:1" x14ac:dyDescent="0.2">
      <c r="A10836" s="23"/>
    </row>
    <row r="10837" spans="1:1" x14ac:dyDescent="0.2">
      <c r="A10837" s="23"/>
    </row>
    <row r="10838" spans="1:1" x14ac:dyDescent="0.2">
      <c r="A10838" s="23"/>
    </row>
    <row r="10839" spans="1:1" x14ac:dyDescent="0.2">
      <c r="A10839" s="23"/>
    </row>
    <row r="10840" spans="1:1" x14ac:dyDescent="0.2">
      <c r="A10840" s="23"/>
    </row>
    <row r="10841" spans="1:1" x14ac:dyDescent="0.2">
      <c r="A10841" s="23"/>
    </row>
    <row r="10842" spans="1:1" x14ac:dyDescent="0.2">
      <c r="A10842" s="23"/>
    </row>
    <row r="10843" spans="1:1" x14ac:dyDescent="0.2">
      <c r="A10843" s="23"/>
    </row>
    <row r="10844" spans="1:1" x14ac:dyDescent="0.2">
      <c r="A10844" s="23"/>
    </row>
    <row r="10845" spans="1:1" x14ac:dyDescent="0.2">
      <c r="A10845" s="23"/>
    </row>
    <row r="10846" spans="1:1" x14ac:dyDescent="0.2">
      <c r="A10846" s="23"/>
    </row>
    <row r="10847" spans="1:1" x14ac:dyDescent="0.2">
      <c r="A10847" s="23"/>
    </row>
    <row r="10848" spans="1:1" x14ac:dyDescent="0.2">
      <c r="A10848" s="23"/>
    </row>
    <row r="10849" spans="1:1" x14ac:dyDescent="0.2">
      <c r="A10849" s="23"/>
    </row>
    <row r="10850" spans="1:1" x14ac:dyDescent="0.2">
      <c r="A10850" s="23"/>
    </row>
    <row r="10851" spans="1:1" x14ac:dyDescent="0.2">
      <c r="A10851" s="23"/>
    </row>
    <row r="10852" spans="1:1" x14ac:dyDescent="0.2">
      <c r="A10852" s="23"/>
    </row>
    <row r="10853" spans="1:1" x14ac:dyDescent="0.2">
      <c r="A10853" s="23"/>
    </row>
    <row r="10854" spans="1:1" x14ac:dyDescent="0.2">
      <c r="A10854" s="23"/>
    </row>
    <row r="10855" spans="1:1" x14ac:dyDescent="0.2">
      <c r="A10855" s="23"/>
    </row>
    <row r="10856" spans="1:1" x14ac:dyDescent="0.2">
      <c r="A10856" s="23"/>
    </row>
    <row r="10857" spans="1:1" x14ac:dyDescent="0.2">
      <c r="A10857" s="23"/>
    </row>
    <row r="10858" spans="1:1" x14ac:dyDescent="0.2">
      <c r="A10858" s="23"/>
    </row>
    <row r="10859" spans="1:1" x14ac:dyDescent="0.2">
      <c r="A10859" s="23"/>
    </row>
    <row r="10860" spans="1:1" x14ac:dyDescent="0.2">
      <c r="A10860" s="23"/>
    </row>
    <row r="10861" spans="1:1" x14ac:dyDescent="0.2">
      <c r="A10861" s="23"/>
    </row>
    <row r="10862" spans="1:1" x14ac:dyDescent="0.2">
      <c r="A10862" s="23"/>
    </row>
    <row r="10863" spans="1:1" x14ac:dyDescent="0.2">
      <c r="A10863" s="23"/>
    </row>
    <row r="10864" spans="1:1" x14ac:dyDescent="0.2">
      <c r="A10864" s="23"/>
    </row>
    <row r="10865" spans="1:1" x14ac:dyDescent="0.2">
      <c r="A10865" s="23"/>
    </row>
    <row r="10866" spans="1:1" x14ac:dyDescent="0.2">
      <c r="A10866" s="23"/>
    </row>
    <row r="10867" spans="1:1" x14ac:dyDescent="0.2">
      <c r="A10867" s="23"/>
    </row>
    <row r="10868" spans="1:1" x14ac:dyDescent="0.2">
      <c r="A10868" s="23"/>
    </row>
    <row r="10869" spans="1:1" x14ac:dyDescent="0.2">
      <c r="A10869" s="23"/>
    </row>
    <row r="10870" spans="1:1" x14ac:dyDescent="0.2">
      <c r="A10870" s="23"/>
    </row>
    <row r="10871" spans="1:1" x14ac:dyDescent="0.2">
      <c r="A10871" s="23"/>
    </row>
    <row r="10872" spans="1:1" x14ac:dyDescent="0.2">
      <c r="A10872" s="23"/>
    </row>
    <row r="10873" spans="1:1" x14ac:dyDescent="0.2">
      <c r="A10873" s="23"/>
    </row>
    <row r="10874" spans="1:1" x14ac:dyDescent="0.2">
      <c r="A10874" s="23"/>
    </row>
    <row r="10875" spans="1:1" x14ac:dyDescent="0.2">
      <c r="A10875" s="23"/>
    </row>
    <row r="10876" spans="1:1" x14ac:dyDescent="0.2">
      <c r="A10876" s="23"/>
    </row>
    <row r="10877" spans="1:1" x14ac:dyDescent="0.2">
      <c r="A10877" s="23"/>
    </row>
    <row r="10878" spans="1:1" x14ac:dyDescent="0.2">
      <c r="A10878" s="23"/>
    </row>
    <row r="10879" spans="1:1" x14ac:dyDescent="0.2">
      <c r="A10879" s="23"/>
    </row>
    <row r="10880" spans="1:1" x14ac:dyDescent="0.2">
      <c r="A10880" s="23"/>
    </row>
    <row r="10881" spans="1:1" x14ac:dyDescent="0.2">
      <c r="A10881" s="23"/>
    </row>
    <row r="10882" spans="1:1" x14ac:dyDescent="0.2">
      <c r="A10882" s="23"/>
    </row>
    <row r="10883" spans="1:1" x14ac:dyDescent="0.2">
      <c r="A10883" s="23"/>
    </row>
    <row r="10884" spans="1:1" x14ac:dyDescent="0.2">
      <c r="A10884" s="23"/>
    </row>
    <row r="10885" spans="1:1" x14ac:dyDescent="0.2">
      <c r="A10885" s="23"/>
    </row>
    <row r="10886" spans="1:1" x14ac:dyDescent="0.2">
      <c r="A10886" s="23"/>
    </row>
    <row r="10887" spans="1:1" x14ac:dyDescent="0.2">
      <c r="A10887" s="23"/>
    </row>
    <row r="10888" spans="1:1" x14ac:dyDescent="0.2">
      <c r="A10888" s="23"/>
    </row>
    <row r="10889" spans="1:1" x14ac:dyDescent="0.2">
      <c r="A10889" s="23"/>
    </row>
    <row r="10890" spans="1:1" x14ac:dyDescent="0.2">
      <c r="A10890" s="23"/>
    </row>
    <row r="10891" spans="1:1" x14ac:dyDescent="0.2">
      <c r="A10891" s="23"/>
    </row>
    <row r="10892" spans="1:1" x14ac:dyDescent="0.2">
      <c r="A10892" s="23"/>
    </row>
    <row r="10893" spans="1:1" x14ac:dyDescent="0.2">
      <c r="A10893" s="23"/>
    </row>
    <row r="10894" spans="1:1" x14ac:dyDescent="0.2">
      <c r="A10894" s="23"/>
    </row>
    <row r="10895" spans="1:1" x14ac:dyDescent="0.2">
      <c r="A10895" s="23"/>
    </row>
    <row r="10896" spans="1:1" x14ac:dyDescent="0.2">
      <c r="A10896" s="23"/>
    </row>
    <row r="10897" spans="1:1" x14ac:dyDescent="0.2">
      <c r="A10897" s="23"/>
    </row>
    <row r="10898" spans="1:1" x14ac:dyDescent="0.2">
      <c r="A10898" s="23"/>
    </row>
    <row r="10899" spans="1:1" x14ac:dyDescent="0.2">
      <c r="A10899" s="23"/>
    </row>
    <row r="10900" spans="1:1" x14ac:dyDescent="0.2">
      <c r="A10900" s="23"/>
    </row>
    <row r="10901" spans="1:1" x14ac:dyDescent="0.2">
      <c r="A10901" s="23"/>
    </row>
    <row r="10902" spans="1:1" x14ac:dyDescent="0.2">
      <c r="A10902" s="23"/>
    </row>
    <row r="10903" spans="1:1" x14ac:dyDescent="0.2">
      <c r="A10903" s="23"/>
    </row>
    <row r="10904" spans="1:1" x14ac:dyDescent="0.2">
      <c r="A10904" s="23"/>
    </row>
    <row r="10905" spans="1:1" x14ac:dyDescent="0.2">
      <c r="A10905" s="23"/>
    </row>
    <row r="10906" spans="1:1" x14ac:dyDescent="0.2">
      <c r="A10906" s="23"/>
    </row>
    <row r="10907" spans="1:1" x14ac:dyDescent="0.2">
      <c r="A10907" s="23"/>
    </row>
    <row r="10908" spans="1:1" x14ac:dyDescent="0.2">
      <c r="A10908" s="23"/>
    </row>
    <row r="10909" spans="1:1" x14ac:dyDescent="0.2">
      <c r="A10909" s="23"/>
    </row>
    <row r="10910" spans="1:1" x14ac:dyDescent="0.2">
      <c r="A10910" s="23"/>
    </row>
    <row r="10911" spans="1:1" x14ac:dyDescent="0.2">
      <c r="A10911" s="23"/>
    </row>
    <row r="10912" spans="1:1" x14ac:dyDescent="0.2">
      <c r="A10912" s="23"/>
    </row>
    <row r="10913" spans="1:1" x14ac:dyDescent="0.2">
      <c r="A10913" s="23"/>
    </row>
    <row r="10914" spans="1:1" x14ac:dyDescent="0.2">
      <c r="A10914" s="23"/>
    </row>
    <row r="10915" spans="1:1" x14ac:dyDescent="0.2">
      <c r="A10915" s="23"/>
    </row>
    <row r="10916" spans="1:1" x14ac:dyDescent="0.2">
      <c r="A10916" s="23"/>
    </row>
    <row r="10917" spans="1:1" x14ac:dyDescent="0.2">
      <c r="A10917" s="23"/>
    </row>
    <row r="10918" spans="1:1" x14ac:dyDescent="0.2">
      <c r="A10918" s="23"/>
    </row>
    <row r="10919" spans="1:1" x14ac:dyDescent="0.2">
      <c r="A10919" s="23"/>
    </row>
    <row r="10920" spans="1:1" x14ac:dyDescent="0.2">
      <c r="A10920" s="23"/>
    </row>
    <row r="10921" spans="1:1" x14ac:dyDescent="0.2">
      <c r="A10921" s="23"/>
    </row>
    <row r="10922" spans="1:1" x14ac:dyDescent="0.2">
      <c r="A10922" s="23"/>
    </row>
    <row r="10923" spans="1:1" x14ac:dyDescent="0.2">
      <c r="A10923" s="23"/>
    </row>
    <row r="10924" spans="1:1" x14ac:dyDescent="0.2">
      <c r="A10924" s="23"/>
    </row>
    <row r="10925" spans="1:1" x14ac:dyDescent="0.2">
      <c r="A10925" s="23"/>
    </row>
    <row r="10926" spans="1:1" x14ac:dyDescent="0.2">
      <c r="A10926" s="23"/>
    </row>
    <row r="10927" spans="1:1" x14ac:dyDescent="0.2">
      <c r="A10927" s="23"/>
    </row>
    <row r="10928" spans="1:1" x14ac:dyDescent="0.2">
      <c r="A10928" s="23"/>
    </row>
    <row r="10929" spans="1:1" x14ac:dyDescent="0.2">
      <c r="A10929" s="23"/>
    </row>
    <row r="10930" spans="1:1" x14ac:dyDescent="0.2">
      <c r="A10930" s="23"/>
    </row>
    <row r="10931" spans="1:1" x14ac:dyDescent="0.2">
      <c r="A10931" s="23"/>
    </row>
    <row r="10932" spans="1:1" x14ac:dyDescent="0.2">
      <c r="A10932" s="23"/>
    </row>
    <row r="10933" spans="1:1" x14ac:dyDescent="0.2">
      <c r="A10933" s="23"/>
    </row>
    <row r="10934" spans="1:1" x14ac:dyDescent="0.2">
      <c r="A10934" s="23"/>
    </row>
    <row r="10935" spans="1:1" x14ac:dyDescent="0.2">
      <c r="A10935" s="23"/>
    </row>
    <row r="10936" spans="1:1" x14ac:dyDescent="0.2">
      <c r="A10936" s="23"/>
    </row>
    <row r="10937" spans="1:1" x14ac:dyDescent="0.2">
      <c r="A10937" s="23"/>
    </row>
    <row r="10938" spans="1:1" x14ac:dyDescent="0.2">
      <c r="A10938" s="23"/>
    </row>
    <row r="10939" spans="1:1" x14ac:dyDescent="0.2">
      <c r="A10939" s="23"/>
    </row>
    <row r="10940" spans="1:1" x14ac:dyDescent="0.2">
      <c r="A10940" s="23"/>
    </row>
    <row r="10941" spans="1:1" x14ac:dyDescent="0.2">
      <c r="A10941" s="23"/>
    </row>
    <row r="10942" spans="1:1" x14ac:dyDescent="0.2">
      <c r="A10942" s="23"/>
    </row>
    <row r="10943" spans="1:1" x14ac:dyDescent="0.2">
      <c r="A10943" s="23"/>
    </row>
    <row r="10944" spans="1:1" x14ac:dyDescent="0.2">
      <c r="A10944" s="23"/>
    </row>
    <row r="10945" spans="1:1" x14ac:dyDescent="0.2">
      <c r="A10945" s="23"/>
    </row>
    <row r="10946" spans="1:1" x14ac:dyDescent="0.2">
      <c r="A10946" s="23"/>
    </row>
    <row r="10947" spans="1:1" x14ac:dyDescent="0.2">
      <c r="A10947" s="23"/>
    </row>
    <row r="10948" spans="1:1" x14ac:dyDescent="0.2">
      <c r="A10948" s="23"/>
    </row>
    <row r="10949" spans="1:1" x14ac:dyDescent="0.2">
      <c r="A10949" s="23"/>
    </row>
    <row r="10950" spans="1:1" x14ac:dyDescent="0.2">
      <c r="A10950" s="23"/>
    </row>
    <row r="10951" spans="1:1" x14ac:dyDescent="0.2">
      <c r="A10951" s="23"/>
    </row>
    <row r="10952" spans="1:1" x14ac:dyDescent="0.2">
      <c r="A10952" s="23"/>
    </row>
    <row r="10953" spans="1:1" x14ac:dyDescent="0.2">
      <c r="A10953" s="23"/>
    </row>
    <row r="10954" spans="1:1" x14ac:dyDescent="0.2">
      <c r="A10954" s="23"/>
    </row>
    <row r="10955" spans="1:1" x14ac:dyDescent="0.2">
      <c r="A10955" s="23"/>
    </row>
    <row r="10956" spans="1:1" x14ac:dyDescent="0.2">
      <c r="A10956" s="23"/>
    </row>
    <row r="10957" spans="1:1" x14ac:dyDescent="0.2">
      <c r="A10957" s="23"/>
    </row>
    <row r="10958" spans="1:1" x14ac:dyDescent="0.2">
      <c r="A10958" s="23"/>
    </row>
    <row r="10959" spans="1:1" x14ac:dyDescent="0.2">
      <c r="A10959" s="23"/>
    </row>
    <row r="10960" spans="1:1" x14ac:dyDescent="0.2">
      <c r="A10960" s="23"/>
    </row>
    <row r="10961" spans="1:1" x14ac:dyDescent="0.2">
      <c r="A10961" s="23"/>
    </row>
    <row r="10962" spans="1:1" x14ac:dyDescent="0.2">
      <c r="A10962" s="23"/>
    </row>
    <row r="10963" spans="1:1" x14ac:dyDescent="0.2">
      <c r="A10963" s="23"/>
    </row>
    <row r="10964" spans="1:1" x14ac:dyDescent="0.2">
      <c r="A10964" s="23"/>
    </row>
    <row r="10965" spans="1:1" x14ac:dyDescent="0.2">
      <c r="A10965" s="23"/>
    </row>
    <row r="10966" spans="1:1" x14ac:dyDescent="0.2">
      <c r="A10966" s="23"/>
    </row>
    <row r="10967" spans="1:1" x14ac:dyDescent="0.2">
      <c r="A10967" s="23"/>
    </row>
    <row r="10968" spans="1:1" x14ac:dyDescent="0.2">
      <c r="A10968" s="23"/>
    </row>
    <row r="10969" spans="1:1" x14ac:dyDescent="0.2">
      <c r="A10969" s="23"/>
    </row>
    <row r="10970" spans="1:1" x14ac:dyDescent="0.2">
      <c r="A10970" s="23"/>
    </row>
    <row r="10971" spans="1:1" x14ac:dyDescent="0.2">
      <c r="A10971" s="23"/>
    </row>
    <row r="10972" spans="1:1" x14ac:dyDescent="0.2">
      <c r="A10972" s="23"/>
    </row>
    <row r="10973" spans="1:1" x14ac:dyDescent="0.2">
      <c r="A10973" s="23"/>
    </row>
    <row r="10974" spans="1:1" x14ac:dyDescent="0.2">
      <c r="A10974" s="23"/>
    </row>
    <row r="10975" spans="1:1" x14ac:dyDescent="0.2">
      <c r="A10975" s="23"/>
    </row>
    <row r="10976" spans="1:1" x14ac:dyDescent="0.2">
      <c r="A10976" s="23"/>
    </row>
    <row r="10977" spans="1:1" x14ac:dyDescent="0.2">
      <c r="A10977" s="23"/>
    </row>
    <row r="10978" spans="1:1" x14ac:dyDescent="0.2">
      <c r="A10978" s="23"/>
    </row>
    <row r="10979" spans="1:1" x14ac:dyDescent="0.2">
      <c r="A10979" s="23"/>
    </row>
    <row r="10980" spans="1:1" x14ac:dyDescent="0.2">
      <c r="A10980" s="23"/>
    </row>
    <row r="10981" spans="1:1" x14ac:dyDescent="0.2">
      <c r="A10981" s="23"/>
    </row>
    <row r="10982" spans="1:1" x14ac:dyDescent="0.2">
      <c r="A10982" s="23"/>
    </row>
    <row r="10983" spans="1:1" x14ac:dyDescent="0.2">
      <c r="A10983" s="23"/>
    </row>
    <row r="10984" spans="1:1" x14ac:dyDescent="0.2">
      <c r="A10984" s="23"/>
    </row>
    <row r="10985" spans="1:1" x14ac:dyDescent="0.2">
      <c r="A10985" s="23"/>
    </row>
    <row r="10986" spans="1:1" x14ac:dyDescent="0.2">
      <c r="A10986" s="23"/>
    </row>
    <row r="10987" spans="1:1" x14ac:dyDescent="0.2">
      <c r="A10987" s="23"/>
    </row>
    <row r="10988" spans="1:1" x14ac:dyDescent="0.2">
      <c r="A10988" s="23"/>
    </row>
    <row r="10989" spans="1:1" x14ac:dyDescent="0.2">
      <c r="A10989" s="23"/>
    </row>
    <row r="10990" spans="1:1" x14ac:dyDescent="0.2">
      <c r="A10990" s="23"/>
    </row>
    <row r="10991" spans="1:1" x14ac:dyDescent="0.2">
      <c r="A10991" s="23"/>
    </row>
    <row r="10992" spans="1:1" x14ac:dyDescent="0.2">
      <c r="A10992" s="23"/>
    </row>
    <row r="10993" spans="1:1" x14ac:dyDescent="0.2">
      <c r="A10993" s="23"/>
    </row>
    <row r="10994" spans="1:1" x14ac:dyDescent="0.2">
      <c r="A10994" s="23"/>
    </row>
    <row r="10995" spans="1:1" x14ac:dyDescent="0.2">
      <c r="A10995" s="23"/>
    </row>
    <row r="10996" spans="1:1" x14ac:dyDescent="0.2">
      <c r="A10996" s="23"/>
    </row>
    <row r="10997" spans="1:1" x14ac:dyDescent="0.2">
      <c r="A10997" s="23"/>
    </row>
    <row r="10998" spans="1:1" x14ac:dyDescent="0.2">
      <c r="A10998" s="23"/>
    </row>
    <row r="10999" spans="1:1" x14ac:dyDescent="0.2">
      <c r="A10999" s="23"/>
    </row>
    <row r="11000" spans="1:1" x14ac:dyDescent="0.2">
      <c r="A11000" s="23"/>
    </row>
    <row r="11001" spans="1:1" x14ac:dyDescent="0.2">
      <c r="A11001" s="23"/>
    </row>
    <row r="11002" spans="1:1" x14ac:dyDescent="0.2">
      <c r="A11002" s="23"/>
    </row>
    <row r="11003" spans="1:1" x14ac:dyDescent="0.2">
      <c r="A11003" s="23"/>
    </row>
    <row r="11004" spans="1:1" x14ac:dyDescent="0.2">
      <c r="A11004" s="23"/>
    </row>
    <row r="11005" spans="1:1" x14ac:dyDescent="0.2">
      <c r="A11005" s="23"/>
    </row>
    <row r="11006" spans="1:1" x14ac:dyDescent="0.2">
      <c r="A11006" s="23"/>
    </row>
    <row r="11007" spans="1:1" x14ac:dyDescent="0.2">
      <c r="A11007" s="23"/>
    </row>
    <row r="11008" spans="1:1" x14ac:dyDescent="0.2">
      <c r="A11008" s="23"/>
    </row>
    <row r="11009" spans="1:1" x14ac:dyDescent="0.2">
      <c r="A11009" s="23"/>
    </row>
    <row r="11010" spans="1:1" x14ac:dyDescent="0.2">
      <c r="A11010" s="23"/>
    </row>
    <row r="11011" spans="1:1" x14ac:dyDescent="0.2">
      <c r="A11011" s="23"/>
    </row>
    <row r="11012" spans="1:1" x14ac:dyDescent="0.2">
      <c r="A11012" s="23"/>
    </row>
    <row r="11013" spans="1:1" x14ac:dyDescent="0.2">
      <c r="A11013" s="23"/>
    </row>
    <row r="11014" spans="1:1" x14ac:dyDescent="0.2">
      <c r="A11014" s="23"/>
    </row>
    <row r="11015" spans="1:1" x14ac:dyDescent="0.2">
      <c r="A11015" s="23"/>
    </row>
    <row r="11016" spans="1:1" x14ac:dyDescent="0.2">
      <c r="A11016" s="23"/>
    </row>
    <row r="11017" spans="1:1" x14ac:dyDescent="0.2">
      <c r="A11017" s="23"/>
    </row>
    <row r="11018" spans="1:1" x14ac:dyDescent="0.2">
      <c r="A11018" s="23"/>
    </row>
    <row r="11019" spans="1:1" x14ac:dyDescent="0.2">
      <c r="A11019" s="23"/>
    </row>
    <row r="11020" spans="1:1" x14ac:dyDescent="0.2">
      <c r="A11020" s="23"/>
    </row>
    <row r="11021" spans="1:1" x14ac:dyDescent="0.2">
      <c r="A11021" s="23"/>
    </row>
    <row r="11022" spans="1:1" x14ac:dyDescent="0.2">
      <c r="A11022" s="23"/>
    </row>
    <row r="11023" spans="1:1" x14ac:dyDescent="0.2">
      <c r="A11023" s="23"/>
    </row>
    <row r="11024" spans="1:1" x14ac:dyDescent="0.2">
      <c r="A11024" s="23"/>
    </row>
    <row r="11025" spans="1:1" x14ac:dyDescent="0.2">
      <c r="A11025" s="23"/>
    </row>
    <row r="11026" spans="1:1" x14ac:dyDescent="0.2">
      <c r="A11026" s="23"/>
    </row>
    <row r="11027" spans="1:1" x14ac:dyDescent="0.2">
      <c r="A11027" s="23"/>
    </row>
    <row r="11028" spans="1:1" x14ac:dyDescent="0.2">
      <c r="A11028" s="23"/>
    </row>
    <row r="11029" spans="1:1" x14ac:dyDescent="0.2">
      <c r="A11029" s="23"/>
    </row>
    <row r="11030" spans="1:1" x14ac:dyDescent="0.2">
      <c r="A11030" s="23"/>
    </row>
    <row r="11031" spans="1:1" x14ac:dyDescent="0.2">
      <c r="A11031" s="23"/>
    </row>
    <row r="11032" spans="1:1" x14ac:dyDescent="0.2">
      <c r="A11032" s="23"/>
    </row>
    <row r="11033" spans="1:1" x14ac:dyDescent="0.2">
      <c r="A11033" s="23"/>
    </row>
    <row r="11034" spans="1:1" x14ac:dyDescent="0.2">
      <c r="A11034" s="23"/>
    </row>
    <row r="11035" spans="1:1" x14ac:dyDescent="0.2">
      <c r="A11035" s="23"/>
    </row>
    <row r="11036" spans="1:1" x14ac:dyDescent="0.2">
      <c r="A11036" s="23"/>
    </row>
    <row r="11037" spans="1:1" x14ac:dyDescent="0.2">
      <c r="A11037" s="23"/>
    </row>
    <row r="11038" spans="1:1" x14ac:dyDescent="0.2">
      <c r="A11038" s="23"/>
    </row>
    <row r="11039" spans="1:1" x14ac:dyDescent="0.2">
      <c r="A11039" s="23"/>
    </row>
    <row r="11040" spans="1:1" x14ac:dyDescent="0.2">
      <c r="A11040" s="23"/>
    </row>
    <row r="11041" spans="1:1" x14ac:dyDescent="0.2">
      <c r="A11041" s="23"/>
    </row>
    <row r="11042" spans="1:1" x14ac:dyDescent="0.2">
      <c r="A11042" s="23"/>
    </row>
    <row r="11043" spans="1:1" x14ac:dyDescent="0.2">
      <c r="A11043" s="23"/>
    </row>
    <row r="11044" spans="1:1" x14ac:dyDescent="0.2">
      <c r="A11044" s="23"/>
    </row>
    <row r="11045" spans="1:1" x14ac:dyDescent="0.2">
      <c r="A11045" s="23"/>
    </row>
    <row r="11046" spans="1:1" x14ac:dyDescent="0.2">
      <c r="A11046" s="23"/>
    </row>
    <row r="11047" spans="1:1" x14ac:dyDescent="0.2">
      <c r="A11047" s="23"/>
    </row>
    <row r="11048" spans="1:1" x14ac:dyDescent="0.2">
      <c r="A11048" s="23"/>
    </row>
    <row r="11049" spans="1:1" x14ac:dyDescent="0.2">
      <c r="A11049" s="23"/>
    </row>
    <row r="11050" spans="1:1" x14ac:dyDescent="0.2">
      <c r="A11050" s="23"/>
    </row>
    <row r="11051" spans="1:1" x14ac:dyDescent="0.2">
      <c r="A11051" s="23"/>
    </row>
    <row r="11052" spans="1:1" x14ac:dyDescent="0.2">
      <c r="A11052" s="23"/>
    </row>
    <row r="11053" spans="1:1" x14ac:dyDescent="0.2">
      <c r="A11053" s="23"/>
    </row>
    <row r="11054" spans="1:1" x14ac:dyDescent="0.2">
      <c r="A11054" s="23"/>
    </row>
    <row r="11055" spans="1:1" x14ac:dyDescent="0.2">
      <c r="A11055" s="23"/>
    </row>
    <row r="11056" spans="1:1" x14ac:dyDescent="0.2">
      <c r="A11056" s="23"/>
    </row>
    <row r="11057" spans="1:1" x14ac:dyDescent="0.2">
      <c r="A11057" s="23"/>
    </row>
    <row r="11058" spans="1:1" x14ac:dyDescent="0.2">
      <c r="A11058" s="23"/>
    </row>
    <row r="11059" spans="1:1" x14ac:dyDescent="0.2">
      <c r="A11059" s="23"/>
    </row>
    <row r="11060" spans="1:1" x14ac:dyDescent="0.2">
      <c r="A11060" s="23"/>
    </row>
    <row r="11061" spans="1:1" x14ac:dyDescent="0.2">
      <c r="A11061" s="23"/>
    </row>
    <row r="11062" spans="1:1" x14ac:dyDescent="0.2">
      <c r="A11062" s="23"/>
    </row>
    <row r="11063" spans="1:1" x14ac:dyDescent="0.2">
      <c r="A11063" s="23"/>
    </row>
    <row r="11064" spans="1:1" x14ac:dyDescent="0.2">
      <c r="A11064" s="23"/>
    </row>
    <row r="11065" spans="1:1" x14ac:dyDescent="0.2">
      <c r="A11065" s="23"/>
    </row>
    <row r="11066" spans="1:1" x14ac:dyDescent="0.2">
      <c r="A11066" s="23"/>
    </row>
    <row r="11067" spans="1:1" x14ac:dyDescent="0.2">
      <c r="A11067" s="23"/>
    </row>
    <row r="11068" spans="1:1" x14ac:dyDescent="0.2">
      <c r="A11068" s="23"/>
    </row>
    <row r="11069" spans="1:1" x14ac:dyDescent="0.2">
      <c r="A11069" s="23"/>
    </row>
    <row r="11070" spans="1:1" x14ac:dyDescent="0.2">
      <c r="A11070" s="23"/>
    </row>
    <row r="11071" spans="1:1" x14ac:dyDescent="0.2">
      <c r="A11071" s="23"/>
    </row>
    <row r="11072" spans="1:1" x14ac:dyDescent="0.2">
      <c r="A11072" s="23"/>
    </row>
    <row r="11073" spans="1:1" x14ac:dyDescent="0.2">
      <c r="A11073" s="23"/>
    </row>
    <row r="11074" spans="1:1" x14ac:dyDescent="0.2">
      <c r="A11074" s="23"/>
    </row>
    <row r="11075" spans="1:1" x14ac:dyDescent="0.2">
      <c r="A11075" s="23"/>
    </row>
    <row r="11076" spans="1:1" x14ac:dyDescent="0.2">
      <c r="A11076" s="23"/>
    </row>
    <row r="11077" spans="1:1" x14ac:dyDescent="0.2">
      <c r="A11077" s="23"/>
    </row>
    <row r="11078" spans="1:1" x14ac:dyDescent="0.2">
      <c r="A11078" s="23"/>
    </row>
    <row r="11079" spans="1:1" x14ac:dyDescent="0.2">
      <c r="A11079" s="23"/>
    </row>
    <row r="11080" spans="1:1" x14ac:dyDescent="0.2">
      <c r="A11080" s="23"/>
    </row>
    <row r="11081" spans="1:1" x14ac:dyDescent="0.2">
      <c r="A11081" s="23"/>
    </row>
    <row r="11082" spans="1:1" x14ac:dyDescent="0.2">
      <c r="A11082" s="23"/>
    </row>
    <row r="11083" spans="1:1" x14ac:dyDescent="0.2">
      <c r="A11083" s="23"/>
    </row>
    <row r="11084" spans="1:1" x14ac:dyDescent="0.2">
      <c r="A11084" s="23"/>
    </row>
    <row r="11085" spans="1:1" x14ac:dyDescent="0.2">
      <c r="A11085" s="23"/>
    </row>
    <row r="11086" spans="1:1" x14ac:dyDescent="0.2">
      <c r="A11086" s="23"/>
    </row>
    <row r="11087" spans="1:1" x14ac:dyDescent="0.2">
      <c r="A11087" s="23"/>
    </row>
    <row r="11088" spans="1:1" x14ac:dyDescent="0.2">
      <c r="A11088" s="23"/>
    </row>
    <row r="11089" spans="1:1" x14ac:dyDescent="0.2">
      <c r="A11089" s="23"/>
    </row>
    <row r="11090" spans="1:1" x14ac:dyDescent="0.2">
      <c r="A11090" s="23"/>
    </row>
    <row r="11091" spans="1:1" x14ac:dyDescent="0.2">
      <c r="A11091" s="23"/>
    </row>
    <row r="11092" spans="1:1" x14ac:dyDescent="0.2">
      <c r="A11092" s="23"/>
    </row>
    <row r="11093" spans="1:1" x14ac:dyDescent="0.2">
      <c r="A11093" s="23"/>
    </row>
    <row r="11094" spans="1:1" x14ac:dyDescent="0.2">
      <c r="A11094" s="23"/>
    </row>
    <row r="11095" spans="1:1" x14ac:dyDescent="0.2">
      <c r="A11095" s="23"/>
    </row>
    <row r="11096" spans="1:1" x14ac:dyDescent="0.2">
      <c r="A11096" s="23"/>
    </row>
    <row r="11097" spans="1:1" x14ac:dyDescent="0.2">
      <c r="A11097" s="23"/>
    </row>
    <row r="11098" spans="1:1" x14ac:dyDescent="0.2">
      <c r="A11098" s="23"/>
    </row>
    <row r="11099" spans="1:1" x14ac:dyDescent="0.2">
      <c r="A11099" s="23"/>
    </row>
    <row r="11100" spans="1:1" x14ac:dyDescent="0.2">
      <c r="A11100" s="23"/>
    </row>
    <row r="11101" spans="1:1" x14ac:dyDescent="0.2">
      <c r="A11101" s="23"/>
    </row>
    <row r="11102" spans="1:1" x14ac:dyDescent="0.2">
      <c r="A11102" s="23"/>
    </row>
    <row r="11103" spans="1:1" x14ac:dyDescent="0.2">
      <c r="A11103" s="23"/>
    </row>
    <row r="11104" spans="1:1" x14ac:dyDescent="0.2">
      <c r="A11104" s="23"/>
    </row>
    <row r="11105" spans="1:1" x14ac:dyDescent="0.2">
      <c r="A11105" s="23"/>
    </row>
    <row r="11106" spans="1:1" x14ac:dyDescent="0.2">
      <c r="A11106" s="23"/>
    </row>
    <row r="11107" spans="1:1" x14ac:dyDescent="0.2">
      <c r="A11107" s="23"/>
    </row>
    <row r="11108" spans="1:1" x14ac:dyDescent="0.2">
      <c r="A11108" s="23"/>
    </row>
    <row r="11109" spans="1:1" x14ac:dyDescent="0.2">
      <c r="A11109" s="23"/>
    </row>
    <row r="11110" spans="1:1" x14ac:dyDescent="0.2">
      <c r="A11110" s="23"/>
    </row>
    <row r="11111" spans="1:1" x14ac:dyDescent="0.2">
      <c r="A11111" s="23"/>
    </row>
    <row r="11112" spans="1:1" x14ac:dyDescent="0.2">
      <c r="A11112" s="23"/>
    </row>
    <row r="11113" spans="1:1" x14ac:dyDescent="0.2">
      <c r="A11113" s="23"/>
    </row>
    <row r="11114" spans="1:1" x14ac:dyDescent="0.2">
      <c r="A11114" s="23"/>
    </row>
    <row r="11115" spans="1:1" x14ac:dyDescent="0.2">
      <c r="A11115" s="23"/>
    </row>
    <row r="11116" spans="1:1" x14ac:dyDescent="0.2">
      <c r="A11116" s="23"/>
    </row>
    <row r="11117" spans="1:1" x14ac:dyDescent="0.2">
      <c r="A11117" s="23"/>
    </row>
    <row r="11118" spans="1:1" x14ac:dyDescent="0.2">
      <c r="A11118" s="23"/>
    </row>
    <row r="11119" spans="1:1" x14ac:dyDescent="0.2">
      <c r="A11119" s="23"/>
    </row>
    <row r="11120" spans="1:1" x14ac:dyDescent="0.2">
      <c r="A11120" s="23"/>
    </row>
    <row r="11121" spans="1:1" x14ac:dyDescent="0.2">
      <c r="A11121" s="23"/>
    </row>
    <row r="11122" spans="1:1" x14ac:dyDescent="0.2">
      <c r="A11122" s="23"/>
    </row>
    <row r="11123" spans="1:1" x14ac:dyDescent="0.2">
      <c r="A11123" s="23"/>
    </row>
    <row r="11124" spans="1:1" x14ac:dyDescent="0.2">
      <c r="A11124" s="23"/>
    </row>
    <row r="11125" spans="1:1" x14ac:dyDescent="0.2">
      <c r="A11125" s="23"/>
    </row>
    <row r="11126" spans="1:1" x14ac:dyDescent="0.2">
      <c r="A11126" s="23"/>
    </row>
    <row r="11127" spans="1:1" x14ac:dyDescent="0.2">
      <c r="A11127" s="23"/>
    </row>
    <row r="11128" spans="1:1" x14ac:dyDescent="0.2">
      <c r="A11128" s="23"/>
    </row>
    <row r="11129" spans="1:1" x14ac:dyDescent="0.2">
      <c r="A11129" s="23"/>
    </row>
    <row r="11130" spans="1:1" x14ac:dyDescent="0.2">
      <c r="A11130" s="23"/>
    </row>
    <row r="11131" spans="1:1" x14ac:dyDescent="0.2">
      <c r="A11131" s="23"/>
    </row>
    <row r="11132" spans="1:1" x14ac:dyDescent="0.2">
      <c r="A11132" s="23"/>
    </row>
    <row r="11133" spans="1:1" x14ac:dyDescent="0.2">
      <c r="A11133" s="23"/>
    </row>
    <row r="11134" spans="1:1" x14ac:dyDescent="0.2">
      <c r="A11134" s="23"/>
    </row>
    <row r="11135" spans="1:1" x14ac:dyDescent="0.2">
      <c r="A11135" s="23"/>
    </row>
    <row r="11136" spans="1:1" x14ac:dyDescent="0.2">
      <c r="A11136" s="23"/>
    </row>
    <row r="11137" spans="1:1" x14ac:dyDescent="0.2">
      <c r="A11137" s="23"/>
    </row>
    <row r="11138" spans="1:1" x14ac:dyDescent="0.2">
      <c r="A11138" s="23"/>
    </row>
    <row r="11139" spans="1:1" x14ac:dyDescent="0.2">
      <c r="A11139" s="23"/>
    </row>
    <row r="11140" spans="1:1" x14ac:dyDescent="0.2">
      <c r="A11140" s="23"/>
    </row>
    <row r="11141" spans="1:1" x14ac:dyDescent="0.2">
      <c r="A11141" s="23"/>
    </row>
    <row r="11142" spans="1:1" x14ac:dyDescent="0.2">
      <c r="A11142" s="23"/>
    </row>
    <row r="11143" spans="1:1" x14ac:dyDescent="0.2">
      <c r="A11143" s="23"/>
    </row>
    <row r="11144" spans="1:1" x14ac:dyDescent="0.2">
      <c r="A11144" s="23"/>
    </row>
    <row r="11145" spans="1:1" x14ac:dyDescent="0.2">
      <c r="A11145" s="23"/>
    </row>
    <row r="11146" spans="1:1" x14ac:dyDescent="0.2">
      <c r="A11146" s="23"/>
    </row>
    <row r="11147" spans="1:1" x14ac:dyDescent="0.2">
      <c r="A11147" s="23"/>
    </row>
    <row r="11148" spans="1:1" x14ac:dyDescent="0.2">
      <c r="A11148" s="23"/>
    </row>
    <row r="11149" spans="1:1" x14ac:dyDescent="0.2">
      <c r="A11149" s="23"/>
    </row>
    <row r="11150" spans="1:1" x14ac:dyDescent="0.2">
      <c r="A11150" s="23"/>
    </row>
    <row r="11151" spans="1:1" x14ac:dyDescent="0.2">
      <c r="A11151" s="23"/>
    </row>
    <row r="11152" spans="1:1" x14ac:dyDescent="0.2">
      <c r="A11152" s="23"/>
    </row>
    <row r="11153" spans="1:1" x14ac:dyDescent="0.2">
      <c r="A11153" s="23"/>
    </row>
    <row r="11154" spans="1:1" x14ac:dyDescent="0.2">
      <c r="A11154" s="23"/>
    </row>
    <row r="11155" spans="1:1" x14ac:dyDescent="0.2">
      <c r="A11155" s="23"/>
    </row>
    <row r="11156" spans="1:1" x14ac:dyDescent="0.2">
      <c r="A11156" s="23"/>
    </row>
    <row r="11157" spans="1:1" x14ac:dyDescent="0.2">
      <c r="A11157" s="23"/>
    </row>
    <row r="11158" spans="1:1" x14ac:dyDescent="0.2">
      <c r="A11158" s="23"/>
    </row>
    <row r="11159" spans="1:1" x14ac:dyDescent="0.2">
      <c r="A11159" s="23"/>
    </row>
    <row r="11160" spans="1:1" x14ac:dyDescent="0.2">
      <c r="A11160" s="23"/>
    </row>
    <row r="11161" spans="1:1" x14ac:dyDescent="0.2">
      <c r="A11161" s="23"/>
    </row>
    <row r="11162" spans="1:1" x14ac:dyDescent="0.2">
      <c r="A11162" s="23"/>
    </row>
    <row r="11163" spans="1:1" x14ac:dyDescent="0.2">
      <c r="A11163" s="23"/>
    </row>
    <row r="11164" spans="1:1" x14ac:dyDescent="0.2">
      <c r="A11164" s="23"/>
    </row>
    <row r="11165" spans="1:1" x14ac:dyDescent="0.2">
      <c r="A11165" s="23"/>
    </row>
    <row r="11166" spans="1:1" x14ac:dyDescent="0.2">
      <c r="A11166" s="23"/>
    </row>
    <row r="11167" spans="1:1" x14ac:dyDescent="0.2">
      <c r="A11167" s="23"/>
    </row>
    <row r="11168" spans="1:1" x14ac:dyDescent="0.2">
      <c r="A11168" s="23"/>
    </row>
    <row r="11169" spans="1:1" x14ac:dyDescent="0.2">
      <c r="A11169" s="23"/>
    </row>
    <row r="11170" spans="1:1" x14ac:dyDescent="0.2">
      <c r="A11170" s="23"/>
    </row>
    <row r="11171" spans="1:1" x14ac:dyDescent="0.2">
      <c r="A11171" s="23"/>
    </row>
    <row r="11172" spans="1:1" x14ac:dyDescent="0.2">
      <c r="A11172" s="23"/>
    </row>
    <row r="11173" spans="1:1" x14ac:dyDescent="0.2">
      <c r="A11173" s="23"/>
    </row>
    <row r="11174" spans="1:1" x14ac:dyDescent="0.2">
      <c r="A11174" s="23"/>
    </row>
    <row r="11175" spans="1:1" x14ac:dyDescent="0.2">
      <c r="A11175" s="23"/>
    </row>
    <row r="11176" spans="1:1" x14ac:dyDescent="0.2">
      <c r="A11176" s="23"/>
    </row>
    <row r="11177" spans="1:1" x14ac:dyDescent="0.2">
      <c r="A11177" s="23"/>
    </row>
    <row r="11178" spans="1:1" x14ac:dyDescent="0.2">
      <c r="A11178" s="23"/>
    </row>
    <row r="11179" spans="1:1" x14ac:dyDescent="0.2">
      <c r="A11179" s="23"/>
    </row>
    <row r="11180" spans="1:1" x14ac:dyDescent="0.2">
      <c r="A11180" s="23"/>
    </row>
    <row r="11181" spans="1:1" x14ac:dyDescent="0.2">
      <c r="A11181" s="23"/>
    </row>
    <row r="11182" spans="1:1" x14ac:dyDescent="0.2">
      <c r="A11182" s="23"/>
    </row>
    <row r="11183" spans="1:1" x14ac:dyDescent="0.2">
      <c r="A11183" s="23"/>
    </row>
    <row r="11184" spans="1:1" x14ac:dyDescent="0.2">
      <c r="A11184" s="23"/>
    </row>
    <row r="11185" spans="1:1" x14ac:dyDescent="0.2">
      <c r="A11185" s="23"/>
    </row>
    <row r="11186" spans="1:1" x14ac:dyDescent="0.2">
      <c r="A11186" s="23"/>
    </row>
    <row r="11187" spans="1:1" x14ac:dyDescent="0.2">
      <c r="A11187" s="23"/>
    </row>
    <row r="11188" spans="1:1" x14ac:dyDescent="0.2">
      <c r="A11188" s="23"/>
    </row>
    <row r="11189" spans="1:1" x14ac:dyDescent="0.2">
      <c r="A11189" s="23"/>
    </row>
    <row r="11190" spans="1:1" x14ac:dyDescent="0.2">
      <c r="A11190" s="23"/>
    </row>
    <row r="11191" spans="1:1" x14ac:dyDescent="0.2">
      <c r="A11191" s="23"/>
    </row>
    <row r="11192" spans="1:1" x14ac:dyDescent="0.2">
      <c r="A11192" s="23"/>
    </row>
    <row r="11193" spans="1:1" x14ac:dyDescent="0.2">
      <c r="A11193" s="23"/>
    </row>
    <row r="11194" spans="1:1" x14ac:dyDescent="0.2">
      <c r="A11194" s="23"/>
    </row>
    <row r="11195" spans="1:1" x14ac:dyDescent="0.2">
      <c r="A11195" s="23"/>
    </row>
    <row r="11196" spans="1:1" x14ac:dyDescent="0.2">
      <c r="A11196" s="23"/>
    </row>
    <row r="11197" spans="1:1" x14ac:dyDescent="0.2">
      <c r="A11197" s="23"/>
    </row>
    <row r="11198" spans="1:1" x14ac:dyDescent="0.2">
      <c r="A11198" s="23"/>
    </row>
    <row r="11199" spans="1:1" x14ac:dyDescent="0.2">
      <c r="A11199" s="23"/>
    </row>
    <row r="11200" spans="1:1" x14ac:dyDescent="0.2">
      <c r="A11200" s="23"/>
    </row>
    <row r="11201" spans="1:1" x14ac:dyDescent="0.2">
      <c r="A11201" s="23"/>
    </row>
    <row r="11202" spans="1:1" x14ac:dyDescent="0.2">
      <c r="A11202" s="23"/>
    </row>
    <row r="11203" spans="1:1" x14ac:dyDescent="0.2">
      <c r="A11203" s="23"/>
    </row>
    <row r="11204" spans="1:1" x14ac:dyDescent="0.2">
      <c r="A11204" s="23"/>
    </row>
    <row r="11205" spans="1:1" x14ac:dyDescent="0.2">
      <c r="A11205" s="23"/>
    </row>
    <row r="11206" spans="1:1" x14ac:dyDescent="0.2">
      <c r="A11206" s="23"/>
    </row>
    <row r="11207" spans="1:1" x14ac:dyDescent="0.2">
      <c r="A11207" s="23"/>
    </row>
    <row r="11208" spans="1:1" x14ac:dyDescent="0.2">
      <c r="A11208" s="23"/>
    </row>
    <row r="11209" spans="1:1" x14ac:dyDescent="0.2">
      <c r="A11209" s="23"/>
    </row>
    <row r="11210" spans="1:1" x14ac:dyDescent="0.2">
      <c r="A11210" s="23"/>
    </row>
    <row r="11211" spans="1:1" x14ac:dyDescent="0.2">
      <c r="A11211" s="23"/>
    </row>
    <row r="11212" spans="1:1" x14ac:dyDescent="0.2">
      <c r="A11212" s="23"/>
    </row>
    <row r="11213" spans="1:1" x14ac:dyDescent="0.2">
      <c r="A11213" s="23"/>
    </row>
    <row r="11214" spans="1:1" x14ac:dyDescent="0.2">
      <c r="A11214" s="23"/>
    </row>
    <row r="11215" spans="1:1" x14ac:dyDescent="0.2">
      <c r="A11215" s="23"/>
    </row>
    <row r="11216" spans="1:1" x14ac:dyDescent="0.2">
      <c r="A11216" s="23"/>
    </row>
    <row r="11217" spans="1:1" x14ac:dyDescent="0.2">
      <c r="A11217" s="23"/>
    </row>
    <row r="11218" spans="1:1" x14ac:dyDescent="0.2">
      <c r="A11218" s="23"/>
    </row>
    <row r="11219" spans="1:1" x14ac:dyDescent="0.2">
      <c r="A11219" s="23"/>
    </row>
    <row r="11220" spans="1:1" x14ac:dyDescent="0.2">
      <c r="A11220" s="23"/>
    </row>
    <row r="11221" spans="1:1" x14ac:dyDescent="0.2">
      <c r="A11221" s="23"/>
    </row>
    <row r="11222" spans="1:1" x14ac:dyDescent="0.2">
      <c r="A11222" s="23"/>
    </row>
    <row r="11223" spans="1:1" x14ac:dyDescent="0.2">
      <c r="A11223" s="23"/>
    </row>
    <row r="11224" spans="1:1" x14ac:dyDescent="0.2">
      <c r="A11224" s="23"/>
    </row>
    <row r="11225" spans="1:1" x14ac:dyDescent="0.2">
      <c r="A11225" s="23"/>
    </row>
    <row r="11226" spans="1:1" x14ac:dyDescent="0.2">
      <c r="A11226" s="23"/>
    </row>
    <row r="11227" spans="1:1" x14ac:dyDescent="0.2">
      <c r="A11227" s="23"/>
    </row>
    <row r="11228" spans="1:1" x14ac:dyDescent="0.2">
      <c r="A11228" s="23"/>
    </row>
    <row r="11229" spans="1:1" x14ac:dyDescent="0.2">
      <c r="A11229" s="23"/>
    </row>
    <row r="11230" spans="1:1" x14ac:dyDescent="0.2">
      <c r="A11230" s="23"/>
    </row>
    <row r="11231" spans="1:1" x14ac:dyDescent="0.2">
      <c r="A11231" s="23"/>
    </row>
    <row r="11232" spans="1:1" x14ac:dyDescent="0.2">
      <c r="A11232" s="23"/>
    </row>
    <row r="11233" spans="1:1" x14ac:dyDescent="0.2">
      <c r="A11233" s="23"/>
    </row>
    <row r="11234" spans="1:1" x14ac:dyDescent="0.2">
      <c r="A11234" s="23"/>
    </row>
    <row r="11235" spans="1:1" x14ac:dyDescent="0.2">
      <c r="A11235" s="23"/>
    </row>
    <row r="11236" spans="1:1" x14ac:dyDescent="0.2">
      <c r="A11236" s="23"/>
    </row>
    <row r="11237" spans="1:1" x14ac:dyDescent="0.2">
      <c r="A11237" s="23"/>
    </row>
    <row r="11238" spans="1:1" x14ac:dyDescent="0.2">
      <c r="A11238" s="23"/>
    </row>
    <row r="11239" spans="1:1" x14ac:dyDescent="0.2">
      <c r="A11239" s="23"/>
    </row>
    <row r="11240" spans="1:1" x14ac:dyDescent="0.2">
      <c r="A11240" s="23"/>
    </row>
    <row r="11241" spans="1:1" x14ac:dyDescent="0.2">
      <c r="A11241" s="23"/>
    </row>
    <row r="11242" spans="1:1" x14ac:dyDescent="0.2">
      <c r="A11242" s="23"/>
    </row>
    <row r="11243" spans="1:1" x14ac:dyDescent="0.2">
      <c r="A11243" s="23"/>
    </row>
    <row r="11244" spans="1:1" x14ac:dyDescent="0.2">
      <c r="A11244" s="23"/>
    </row>
    <row r="11245" spans="1:1" x14ac:dyDescent="0.2">
      <c r="A11245" s="23"/>
    </row>
    <row r="11246" spans="1:1" x14ac:dyDescent="0.2">
      <c r="A11246" s="23"/>
    </row>
    <row r="11247" spans="1:1" x14ac:dyDescent="0.2">
      <c r="A11247" s="23"/>
    </row>
    <row r="11248" spans="1:1" x14ac:dyDescent="0.2">
      <c r="A11248" s="23"/>
    </row>
    <row r="11249" spans="1:1" x14ac:dyDescent="0.2">
      <c r="A11249" s="23"/>
    </row>
    <row r="11250" spans="1:1" x14ac:dyDescent="0.2">
      <c r="A11250" s="23"/>
    </row>
    <row r="11251" spans="1:1" x14ac:dyDescent="0.2">
      <c r="A11251" s="23"/>
    </row>
    <row r="11252" spans="1:1" x14ac:dyDescent="0.2">
      <c r="A11252" s="23"/>
    </row>
    <row r="11253" spans="1:1" x14ac:dyDescent="0.2">
      <c r="A11253" s="23"/>
    </row>
    <row r="11254" spans="1:1" x14ac:dyDescent="0.2">
      <c r="A11254" s="23"/>
    </row>
    <row r="11255" spans="1:1" x14ac:dyDescent="0.2">
      <c r="A11255" s="23"/>
    </row>
    <row r="11256" spans="1:1" x14ac:dyDescent="0.2">
      <c r="A11256" s="23"/>
    </row>
    <row r="11257" spans="1:1" x14ac:dyDescent="0.2">
      <c r="A11257" s="23"/>
    </row>
    <row r="11258" spans="1:1" x14ac:dyDescent="0.2">
      <c r="A11258" s="23"/>
    </row>
    <row r="11259" spans="1:1" x14ac:dyDescent="0.2">
      <c r="A11259" s="23"/>
    </row>
    <row r="11260" spans="1:1" x14ac:dyDescent="0.2">
      <c r="A11260" s="23"/>
    </row>
    <row r="11261" spans="1:1" x14ac:dyDescent="0.2">
      <c r="A11261" s="23"/>
    </row>
    <row r="11262" spans="1:1" x14ac:dyDescent="0.2">
      <c r="A11262" s="23"/>
    </row>
    <row r="11263" spans="1:1" x14ac:dyDescent="0.2">
      <c r="A11263" s="23"/>
    </row>
    <row r="11264" spans="1:1" x14ac:dyDescent="0.2">
      <c r="A11264" s="23"/>
    </row>
    <row r="11265" spans="1:1" x14ac:dyDescent="0.2">
      <c r="A11265" s="23"/>
    </row>
    <row r="11266" spans="1:1" x14ac:dyDescent="0.2">
      <c r="A11266" s="23"/>
    </row>
    <row r="11267" spans="1:1" x14ac:dyDescent="0.2">
      <c r="A11267" s="23"/>
    </row>
    <row r="11268" spans="1:1" x14ac:dyDescent="0.2">
      <c r="A11268" s="23"/>
    </row>
    <row r="11269" spans="1:1" x14ac:dyDescent="0.2">
      <c r="A11269" s="23"/>
    </row>
    <row r="11270" spans="1:1" x14ac:dyDescent="0.2">
      <c r="A11270" s="23"/>
    </row>
    <row r="11271" spans="1:1" x14ac:dyDescent="0.2">
      <c r="A11271" s="23"/>
    </row>
    <row r="11272" spans="1:1" x14ac:dyDescent="0.2">
      <c r="A11272" s="23"/>
    </row>
    <row r="11273" spans="1:1" x14ac:dyDescent="0.2">
      <c r="A11273" s="23"/>
    </row>
    <row r="11274" spans="1:1" x14ac:dyDescent="0.2">
      <c r="A11274" s="23"/>
    </row>
    <row r="11275" spans="1:1" x14ac:dyDescent="0.2">
      <c r="A11275" s="23"/>
    </row>
    <row r="11276" spans="1:1" x14ac:dyDescent="0.2">
      <c r="A11276" s="23"/>
    </row>
    <row r="11277" spans="1:1" x14ac:dyDescent="0.2">
      <c r="A11277" s="23"/>
    </row>
    <row r="11278" spans="1:1" x14ac:dyDescent="0.2">
      <c r="A11278" s="23"/>
    </row>
    <row r="11279" spans="1:1" x14ac:dyDescent="0.2">
      <c r="A11279" s="23"/>
    </row>
    <row r="11280" spans="1:1" x14ac:dyDescent="0.2">
      <c r="A11280" s="23"/>
    </row>
    <row r="11281" spans="1:1" x14ac:dyDescent="0.2">
      <c r="A11281" s="23"/>
    </row>
    <row r="11282" spans="1:1" x14ac:dyDescent="0.2">
      <c r="A11282" s="23"/>
    </row>
    <row r="11283" spans="1:1" x14ac:dyDescent="0.2">
      <c r="A11283" s="23"/>
    </row>
    <row r="11284" spans="1:1" x14ac:dyDescent="0.2">
      <c r="A11284" s="23"/>
    </row>
    <row r="11285" spans="1:1" x14ac:dyDescent="0.2">
      <c r="A11285" s="23"/>
    </row>
    <row r="11286" spans="1:1" x14ac:dyDescent="0.2">
      <c r="A11286" s="23"/>
    </row>
    <row r="11287" spans="1:1" x14ac:dyDescent="0.2">
      <c r="A11287" s="23"/>
    </row>
    <row r="11288" spans="1:1" x14ac:dyDescent="0.2">
      <c r="A11288" s="23"/>
    </row>
    <row r="11289" spans="1:1" x14ac:dyDescent="0.2">
      <c r="A11289" s="23"/>
    </row>
    <row r="11290" spans="1:1" x14ac:dyDescent="0.2">
      <c r="A11290" s="23"/>
    </row>
    <row r="11291" spans="1:1" x14ac:dyDescent="0.2">
      <c r="A11291" s="23"/>
    </row>
    <row r="11292" spans="1:1" x14ac:dyDescent="0.2">
      <c r="A11292" s="23"/>
    </row>
    <row r="11293" spans="1:1" x14ac:dyDescent="0.2">
      <c r="A11293" s="23"/>
    </row>
    <row r="11294" spans="1:1" x14ac:dyDescent="0.2">
      <c r="A11294" s="23"/>
    </row>
    <row r="11295" spans="1:1" x14ac:dyDescent="0.2">
      <c r="A11295" s="23"/>
    </row>
    <row r="11296" spans="1:1" x14ac:dyDescent="0.2">
      <c r="A11296" s="23"/>
    </row>
    <row r="11297" spans="1:1" x14ac:dyDescent="0.2">
      <c r="A11297" s="23"/>
    </row>
    <row r="11298" spans="1:1" x14ac:dyDescent="0.2">
      <c r="A11298" s="23"/>
    </row>
    <row r="11299" spans="1:1" x14ac:dyDescent="0.2">
      <c r="A11299" s="23"/>
    </row>
    <row r="11300" spans="1:1" x14ac:dyDescent="0.2">
      <c r="A11300" s="23"/>
    </row>
    <row r="11301" spans="1:1" x14ac:dyDescent="0.2">
      <c r="A11301" s="23"/>
    </row>
    <row r="11302" spans="1:1" x14ac:dyDescent="0.2">
      <c r="A11302" s="23"/>
    </row>
    <row r="11303" spans="1:1" x14ac:dyDescent="0.2">
      <c r="A11303" s="23"/>
    </row>
    <row r="11304" spans="1:1" x14ac:dyDescent="0.2">
      <c r="A11304" s="23"/>
    </row>
    <row r="11305" spans="1:1" x14ac:dyDescent="0.2">
      <c r="A11305" s="23"/>
    </row>
    <row r="11306" spans="1:1" x14ac:dyDescent="0.2">
      <c r="A11306" s="23"/>
    </row>
    <row r="11307" spans="1:1" x14ac:dyDescent="0.2">
      <c r="A11307" s="23"/>
    </row>
    <row r="11308" spans="1:1" x14ac:dyDescent="0.2">
      <c r="A11308" s="23"/>
    </row>
    <row r="11309" spans="1:1" x14ac:dyDescent="0.2">
      <c r="A11309" s="23"/>
    </row>
    <row r="11310" spans="1:1" x14ac:dyDescent="0.2">
      <c r="A11310" s="23"/>
    </row>
    <row r="11311" spans="1:1" x14ac:dyDescent="0.2">
      <c r="A11311" s="23"/>
    </row>
    <row r="11312" spans="1:1" x14ac:dyDescent="0.2">
      <c r="A11312" s="23"/>
    </row>
    <row r="11313" spans="1:1" x14ac:dyDescent="0.2">
      <c r="A11313" s="23"/>
    </row>
    <row r="11314" spans="1:1" x14ac:dyDescent="0.2">
      <c r="A11314" s="23"/>
    </row>
    <row r="11315" spans="1:1" x14ac:dyDescent="0.2">
      <c r="A11315" s="23"/>
    </row>
    <row r="11316" spans="1:1" x14ac:dyDescent="0.2">
      <c r="A11316" s="23"/>
    </row>
    <row r="11317" spans="1:1" x14ac:dyDescent="0.2">
      <c r="A11317" s="23"/>
    </row>
    <row r="11318" spans="1:1" x14ac:dyDescent="0.2">
      <c r="A11318" s="23"/>
    </row>
    <row r="11319" spans="1:1" x14ac:dyDescent="0.2">
      <c r="A11319" s="23"/>
    </row>
    <row r="11320" spans="1:1" x14ac:dyDescent="0.2">
      <c r="A11320" s="23"/>
    </row>
    <row r="11321" spans="1:1" x14ac:dyDescent="0.2">
      <c r="A11321" s="23"/>
    </row>
    <row r="11322" spans="1:1" x14ac:dyDescent="0.2">
      <c r="A11322" s="23"/>
    </row>
    <row r="11323" spans="1:1" x14ac:dyDescent="0.2">
      <c r="A11323" s="23"/>
    </row>
    <row r="11324" spans="1:1" x14ac:dyDescent="0.2">
      <c r="A11324" s="23"/>
    </row>
    <row r="11325" spans="1:1" x14ac:dyDescent="0.2">
      <c r="A11325" s="23"/>
    </row>
    <row r="11326" spans="1:1" x14ac:dyDescent="0.2">
      <c r="A11326" s="23"/>
    </row>
    <row r="11327" spans="1:1" x14ac:dyDescent="0.2">
      <c r="A11327" s="23"/>
    </row>
    <row r="11328" spans="1:1" x14ac:dyDescent="0.2">
      <c r="A11328" s="23"/>
    </row>
    <row r="11329" spans="1:1" x14ac:dyDescent="0.2">
      <c r="A11329" s="23"/>
    </row>
    <row r="11330" spans="1:1" x14ac:dyDescent="0.2">
      <c r="A11330" s="23"/>
    </row>
    <row r="11331" spans="1:1" x14ac:dyDescent="0.2">
      <c r="A11331" s="23"/>
    </row>
    <row r="11332" spans="1:1" x14ac:dyDescent="0.2">
      <c r="A11332" s="23"/>
    </row>
    <row r="11333" spans="1:1" x14ac:dyDescent="0.2">
      <c r="A11333" s="23"/>
    </row>
    <row r="11334" spans="1:1" x14ac:dyDescent="0.2">
      <c r="A11334" s="23"/>
    </row>
    <row r="11335" spans="1:1" x14ac:dyDescent="0.2">
      <c r="A11335" s="23"/>
    </row>
    <row r="11336" spans="1:1" x14ac:dyDescent="0.2">
      <c r="A11336" s="23"/>
    </row>
    <row r="11337" spans="1:1" x14ac:dyDescent="0.2">
      <c r="A11337" s="23"/>
    </row>
    <row r="11338" spans="1:1" x14ac:dyDescent="0.2">
      <c r="A11338" s="23"/>
    </row>
    <row r="11339" spans="1:1" x14ac:dyDescent="0.2">
      <c r="A11339" s="23"/>
    </row>
    <row r="11340" spans="1:1" x14ac:dyDescent="0.2">
      <c r="A11340" s="23"/>
    </row>
    <row r="11341" spans="1:1" x14ac:dyDescent="0.2">
      <c r="A11341" s="23"/>
    </row>
    <row r="11342" spans="1:1" x14ac:dyDescent="0.2">
      <c r="A11342" s="23"/>
    </row>
    <row r="11343" spans="1:1" x14ac:dyDescent="0.2">
      <c r="A11343" s="23"/>
    </row>
    <row r="11344" spans="1:1" x14ac:dyDescent="0.2">
      <c r="A11344" s="23"/>
    </row>
    <row r="11345" spans="1:1" x14ac:dyDescent="0.2">
      <c r="A11345" s="23"/>
    </row>
    <row r="11346" spans="1:1" x14ac:dyDescent="0.2">
      <c r="A11346" s="23"/>
    </row>
    <row r="11347" spans="1:1" x14ac:dyDescent="0.2">
      <c r="A11347" s="23"/>
    </row>
    <row r="11348" spans="1:1" x14ac:dyDescent="0.2">
      <c r="A11348" s="23"/>
    </row>
    <row r="11349" spans="1:1" x14ac:dyDescent="0.2">
      <c r="A11349" s="23"/>
    </row>
    <row r="11350" spans="1:1" x14ac:dyDescent="0.2">
      <c r="A11350" s="23"/>
    </row>
    <row r="11351" spans="1:1" x14ac:dyDescent="0.2">
      <c r="A11351" s="23"/>
    </row>
    <row r="11352" spans="1:1" x14ac:dyDescent="0.2">
      <c r="A11352" s="23"/>
    </row>
    <row r="11353" spans="1:1" x14ac:dyDescent="0.2">
      <c r="A11353" s="23"/>
    </row>
    <row r="11354" spans="1:1" x14ac:dyDescent="0.2">
      <c r="A11354" s="23"/>
    </row>
    <row r="11355" spans="1:1" x14ac:dyDescent="0.2">
      <c r="A11355" s="23"/>
    </row>
    <row r="11356" spans="1:1" x14ac:dyDescent="0.2">
      <c r="A11356" s="23"/>
    </row>
    <row r="11357" spans="1:1" x14ac:dyDescent="0.2">
      <c r="A11357" s="23"/>
    </row>
    <row r="11358" spans="1:1" x14ac:dyDescent="0.2">
      <c r="A11358" s="23"/>
    </row>
    <row r="11359" spans="1:1" x14ac:dyDescent="0.2">
      <c r="A11359" s="23"/>
    </row>
    <row r="11360" spans="1:1" x14ac:dyDescent="0.2">
      <c r="A11360" s="23"/>
    </row>
    <row r="11361" spans="1:1" x14ac:dyDescent="0.2">
      <c r="A11361" s="23"/>
    </row>
    <row r="11362" spans="1:1" x14ac:dyDescent="0.2">
      <c r="A11362" s="23"/>
    </row>
    <row r="11363" spans="1:1" x14ac:dyDescent="0.2">
      <c r="A11363" s="23"/>
    </row>
    <row r="11364" spans="1:1" x14ac:dyDescent="0.2">
      <c r="A11364" s="23"/>
    </row>
    <row r="11365" spans="1:1" x14ac:dyDescent="0.2">
      <c r="A11365" s="23"/>
    </row>
    <row r="11366" spans="1:1" x14ac:dyDescent="0.2">
      <c r="A11366" s="23"/>
    </row>
    <row r="11367" spans="1:1" x14ac:dyDescent="0.2">
      <c r="A11367" s="23"/>
    </row>
    <row r="11368" spans="1:1" x14ac:dyDescent="0.2">
      <c r="A11368" s="23"/>
    </row>
    <row r="11369" spans="1:1" x14ac:dyDescent="0.2">
      <c r="A11369" s="23"/>
    </row>
    <row r="11370" spans="1:1" x14ac:dyDescent="0.2">
      <c r="A11370" s="23"/>
    </row>
    <row r="11371" spans="1:1" x14ac:dyDescent="0.2">
      <c r="A11371" s="23"/>
    </row>
    <row r="11372" spans="1:1" x14ac:dyDescent="0.2">
      <c r="A11372" s="23"/>
    </row>
    <row r="11373" spans="1:1" x14ac:dyDescent="0.2">
      <c r="A11373" s="23"/>
    </row>
    <row r="11374" spans="1:1" x14ac:dyDescent="0.2">
      <c r="A11374" s="23"/>
    </row>
    <row r="11375" spans="1:1" x14ac:dyDescent="0.2">
      <c r="A11375" s="23"/>
    </row>
    <row r="11376" spans="1:1" x14ac:dyDescent="0.2">
      <c r="A11376" s="23"/>
    </row>
    <row r="11377" spans="1:1" x14ac:dyDescent="0.2">
      <c r="A11377" s="23"/>
    </row>
    <row r="11378" spans="1:1" x14ac:dyDescent="0.2">
      <c r="A11378" s="23"/>
    </row>
    <row r="11379" spans="1:1" x14ac:dyDescent="0.2">
      <c r="A11379" s="23"/>
    </row>
    <row r="11380" spans="1:1" x14ac:dyDescent="0.2">
      <c r="A11380" s="23"/>
    </row>
    <row r="11381" spans="1:1" x14ac:dyDescent="0.2">
      <c r="A11381" s="23"/>
    </row>
    <row r="11382" spans="1:1" x14ac:dyDescent="0.2">
      <c r="A11382" s="23"/>
    </row>
    <row r="11383" spans="1:1" x14ac:dyDescent="0.2">
      <c r="A11383" s="23"/>
    </row>
    <row r="11384" spans="1:1" x14ac:dyDescent="0.2">
      <c r="A11384" s="23"/>
    </row>
    <row r="11385" spans="1:1" x14ac:dyDescent="0.2">
      <c r="A11385" s="23"/>
    </row>
    <row r="11386" spans="1:1" x14ac:dyDescent="0.2">
      <c r="A11386" s="23"/>
    </row>
    <row r="11387" spans="1:1" x14ac:dyDescent="0.2">
      <c r="A11387" s="23"/>
    </row>
    <row r="11388" spans="1:1" x14ac:dyDescent="0.2">
      <c r="A11388" s="23"/>
    </row>
    <row r="11389" spans="1:1" x14ac:dyDescent="0.2">
      <c r="A11389" s="23"/>
    </row>
    <row r="11390" spans="1:1" x14ac:dyDescent="0.2">
      <c r="A11390" s="23"/>
    </row>
    <row r="11391" spans="1:1" x14ac:dyDescent="0.2">
      <c r="A11391" s="23"/>
    </row>
    <row r="11392" spans="1:1" x14ac:dyDescent="0.2">
      <c r="A11392" s="23"/>
    </row>
    <row r="11393" spans="1:1" x14ac:dyDescent="0.2">
      <c r="A11393" s="23"/>
    </row>
    <row r="11394" spans="1:1" x14ac:dyDescent="0.2">
      <c r="A11394" s="23"/>
    </row>
    <row r="11395" spans="1:1" x14ac:dyDescent="0.2">
      <c r="A11395" s="23"/>
    </row>
    <row r="11396" spans="1:1" x14ac:dyDescent="0.2">
      <c r="A11396" s="23"/>
    </row>
    <row r="11397" spans="1:1" x14ac:dyDescent="0.2">
      <c r="A11397" s="23"/>
    </row>
    <row r="11398" spans="1:1" x14ac:dyDescent="0.2">
      <c r="A11398" s="23"/>
    </row>
    <row r="11399" spans="1:1" x14ac:dyDescent="0.2">
      <c r="A11399" s="23"/>
    </row>
    <row r="11400" spans="1:1" x14ac:dyDescent="0.2">
      <c r="A11400" s="23"/>
    </row>
    <row r="11401" spans="1:1" x14ac:dyDescent="0.2">
      <c r="A11401" s="23"/>
    </row>
    <row r="11402" spans="1:1" x14ac:dyDescent="0.2">
      <c r="A11402" s="23"/>
    </row>
    <row r="11403" spans="1:1" x14ac:dyDescent="0.2">
      <c r="A11403" s="23"/>
    </row>
    <row r="11404" spans="1:1" x14ac:dyDescent="0.2">
      <c r="A11404" s="23"/>
    </row>
    <row r="11405" spans="1:1" x14ac:dyDescent="0.2">
      <c r="A11405" s="23"/>
    </row>
    <row r="11406" spans="1:1" x14ac:dyDescent="0.2">
      <c r="A11406" s="23"/>
    </row>
    <row r="11407" spans="1:1" x14ac:dyDescent="0.2">
      <c r="A11407" s="23"/>
    </row>
    <row r="11408" spans="1:1" x14ac:dyDescent="0.2">
      <c r="A11408" s="23"/>
    </row>
    <row r="11409" spans="1:1" x14ac:dyDescent="0.2">
      <c r="A11409" s="23"/>
    </row>
    <row r="11410" spans="1:1" x14ac:dyDescent="0.2">
      <c r="A11410" s="23"/>
    </row>
    <row r="11411" spans="1:1" x14ac:dyDescent="0.2">
      <c r="A11411" s="23"/>
    </row>
    <row r="11412" spans="1:1" x14ac:dyDescent="0.2">
      <c r="A11412" s="23"/>
    </row>
    <row r="11413" spans="1:1" x14ac:dyDescent="0.2">
      <c r="A11413" s="23"/>
    </row>
    <row r="11414" spans="1:1" x14ac:dyDescent="0.2">
      <c r="A11414" s="23"/>
    </row>
    <row r="11415" spans="1:1" x14ac:dyDescent="0.2">
      <c r="A11415" s="23"/>
    </row>
    <row r="11416" spans="1:1" x14ac:dyDescent="0.2">
      <c r="A11416" s="23"/>
    </row>
    <row r="11417" spans="1:1" x14ac:dyDescent="0.2">
      <c r="A11417" s="23"/>
    </row>
    <row r="11418" spans="1:1" x14ac:dyDescent="0.2">
      <c r="A11418" s="23"/>
    </row>
    <row r="11419" spans="1:1" x14ac:dyDescent="0.2">
      <c r="A11419" s="23"/>
    </row>
    <row r="11420" spans="1:1" x14ac:dyDescent="0.2">
      <c r="A11420" s="23"/>
    </row>
    <row r="11421" spans="1:1" x14ac:dyDescent="0.2">
      <c r="A11421" s="23"/>
    </row>
    <row r="11422" spans="1:1" x14ac:dyDescent="0.2">
      <c r="A11422" s="23"/>
    </row>
    <row r="11423" spans="1:1" x14ac:dyDescent="0.2">
      <c r="A11423" s="23"/>
    </row>
    <row r="11424" spans="1:1" x14ac:dyDescent="0.2">
      <c r="A11424" s="23"/>
    </row>
    <row r="11425" spans="1:1" x14ac:dyDescent="0.2">
      <c r="A11425" s="23"/>
    </row>
    <row r="11426" spans="1:1" x14ac:dyDescent="0.2">
      <c r="A11426" s="23"/>
    </row>
    <row r="11427" spans="1:1" x14ac:dyDescent="0.2">
      <c r="A11427" s="23"/>
    </row>
    <row r="11428" spans="1:1" x14ac:dyDescent="0.2">
      <c r="A11428" s="23"/>
    </row>
    <row r="11429" spans="1:1" x14ac:dyDescent="0.2">
      <c r="A11429" s="23"/>
    </row>
    <row r="11430" spans="1:1" x14ac:dyDescent="0.2">
      <c r="A11430" s="23"/>
    </row>
    <row r="11431" spans="1:1" x14ac:dyDescent="0.2">
      <c r="A11431" s="23"/>
    </row>
    <row r="11432" spans="1:1" x14ac:dyDescent="0.2">
      <c r="A11432" s="23"/>
    </row>
    <row r="11433" spans="1:1" x14ac:dyDescent="0.2">
      <c r="A11433" s="23"/>
    </row>
    <row r="11434" spans="1:1" x14ac:dyDescent="0.2">
      <c r="A11434" s="23"/>
    </row>
    <row r="11435" spans="1:1" x14ac:dyDescent="0.2">
      <c r="A11435" s="23"/>
    </row>
    <row r="11436" spans="1:1" x14ac:dyDescent="0.2">
      <c r="A11436" s="23"/>
    </row>
    <row r="11437" spans="1:1" x14ac:dyDescent="0.2">
      <c r="A11437" s="23"/>
    </row>
    <row r="11438" spans="1:1" x14ac:dyDescent="0.2">
      <c r="A11438" s="23"/>
    </row>
    <row r="11439" spans="1:1" x14ac:dyDescent="0.2">
      <c r="A11439" s="23"/>
    </row>
    <row r="11440" spans="1:1" x14ac:dyDescent="0.2">
      <c r="A11440" s="23"/>
    </row>
    <row r="11441" spans="1:1" x14ac:dyDescent="0.2">
      <c r="A11441" s="23"/>
    </row>
    <row r="11442" spans="1:1" x14ac:dyDescent="0.2">
      <c r="A11442" s="23"/>
    </row>
    <row r="11443" spans="1:1" x14ac:dyDescent="0.2">
      <c r="A11443" s="23"/>
    </row>
    <row r="11444" spans="1:1" x14ac:dyDescent="0.2">
      <c r="A11444" s="23"/>
    </row>
    <row r="11445" spans="1:1" x14ac:dyDescent="0.2">
      <c r="A11445" s="23"/>
    </row>
    <row r="11446" spans="1:1" x14ac:dyDescent="0.2">
      <c r="A11446" s="23"/>
    </row>
    <row r="11447" spans="1:1" x14ac:dyDescent="0.2">
      <c r="A11447" s="23"/>
    </row>
    <row r="11448" spans="1:1" x14ac:dyDescent="0.2">
      <c r="A11448" s="23"/>
    </row>
    <row r="11449" spans="1:1" x14ac:dyDescent="0.2">
      <c r="A11449" s="23"/>
    </row>
    <row r="11450" spans="1:1" x14ac:dyDescent="0.2">
      <c r="A11450" s="23"/>
    </row>
    <row r="11451" spans="1:1" x14ac:dyDescent="0.2">
      <c r="A11451" s="23"/>
    </row>
    <row r="11452" spans="1:1" x14ac:dyDescent="0.2">
      <c r="A11452" s="23"/>
    </row>
    <row r="11453" spans="1:1" x14ac:dyDescent="0.2">
      <c r="A11453" s="23"/>
    </row>
    <row r="11454" spans="1:1" x14ac:dyDescent="0.2">
      <c r="A11454" s="23"/>
    </row>
    <row r="11455" spans="1:1" x14ac:dyDescent="0.2">
      <c r="A11455" s="23"/>
    </row>
    <row r="11456" spans="1:1" x14ac:dyDescent="0.2">
      <c r="A11456" s="23"/>
    </row>
    <row r="11457" spans="1:1" x14ac:dyDescent="0.2">
      <c r="A11457" s="23"/>
    </row>
    <row r="11458" spans="1:1" x14ac:dyDescent="0.2">
      <c r="A11458" s="23"/>
    </row>
    <row r="11459" spans="1:1" x14ac:dyDescent="0.2">
      <c r="A11459" s="23"/>
    </row>
    <row r="11460" spans="1:1" x14ac:dyDescent="0.2">
      <c r="A11460" s="23"/>
    </row>
    <row r="11461" spans="1:1" x14ac:dyDescent="0.2">
      <c r="A11461" s="23"/>
    </row>
    <row r="11462" spans="1:1" x14ac:dyDescent="0.2">
      <c r="A11462" s="23"/>
    </row>
    <row r="11463" spans="1:1" x14ac:dyDescent="0.2">
      <c r="A11463" s="23"/>
    </row>
    <row r="11464" spans="1:1" x14ac:dyDescent="0.2">
      <c r="A11464" s="23"/>
    </row>
    <row r="11465" spans="1:1" x14ac:dyDescent="0.2">
      <c r="A11465" s="23"/>
    </row>
    <row r="11466" spans="1:1" x14ac:dyDescent="0.2">
      <c r="A11466" s="23"/>
    </row>
    <row r="11467" spans="1:1" x14ac:dyDescent="0.2">
      <c r="A11467" s="23"/>
    </row>
    <row r="11468" spans="1:1" x14ac:dyDescent="0.2">
      <c r="A11468" s="23"/>
    </row>
    <row r="11469" spans="1:1" x14ac:dyDescent="0.2">
      <c r="A11469" s="23"/>
    </row>
    <row r="11470" spans="1:1" x14ac:dyDescent="0.2">
      <c r="A11470" s="23"/>
    </row>
    <row r="11471" spans="1:1" x14ac:dyDescent="0.2">
      <c r="A11471" s="23"/>
    </row>
    <row r="11472" spans="1:1" x14ac:dyDescent="0.2">
      <c r="A11472" s="23"/>
    </row>
    <row r="11473" spans="1:1" x14ac:dyDescent="0.2">
      <c r="A11473" s="23"/>
    </row>
    <row r="11474" spans="1:1" x14ac:dyDescent="0.2">
      <c r="A11474" s="23"/>
    </row>
    <row r="11475" spans="1:1" x14ac:dyDescent="0.2">
      <c r="A11475" s="23"/>
    </row>
    <row r="11476" spans="1:1" x14ac:dyDescent="0.2">
      <c r="A11476" s="23"/>
    </row>
    <row r="11477" spans="1:1" x14ac:dyDescent="0.2">
      <c r="A11477" s="23"/>
    </row>
    <row r="11478" spans="1:1" x14ac:dyDescent="0.2">
      <c r="A11478" s="23"/>
    </row>
    <row r="11479" spans="1:1" x14ac:dyDescent="0.2">
      <c r="A11479" s="23"/>
    </row>
    <row r="11480" spans="1:1" x14ac:dyDescent="0.2">
      <c r="A11480" s="23"/>
    </row>
    <row r="11481" spans="1:1" x14ac:dyDescent="0.2">
      <c r="A11481" s="23"/>
    </row>
    <row r="11482" spans="1:1" x14ac:dyDescent="0.2">
      <c r="A11482" s="23"/>
    </row>
    <row r="11483" spans="1:1" x14ac:dyDescent="0.2">
      <c r="A11483" s="23"/>
    </row>
    <row r="11484" spans="1:1" x14ac:dyDescent="0.2">
      <c r="A11484" s="23"/>
    </row>
    <row r="11485" spans="1:1" x14ac:dyDescent="0.2">
      <c r="A11485" s="23"/>
    </row>
    <row r="11486" spans="1:1" x14ac:dyDescent="0.2">
      <c r="A11486" s="23"/>
    </row>
    <row r="11487" spans="1:1" x14ac:dyDescent="0.2">
      <c r="A11487" s="23"/>
    </row>
    <row r="11488" spans="1:1" x14ac:dyDescent="0.2">
      <c r="A11488" s="23"/>
    </row>
    <row r="11489" spans="1:1" x14ac:dyDescent="0.2">
      <c r="A11489" s="23"/>
    </row>
    <row r="11490" spans="1:1" x14ac:dyDescent="0.2">
      <c r="A11490" s="23"/>
    </row>
    <row r="11491" spans="1:1" x14ac:dyDescent="0.2">
      <c r="A11491" s="23"/>
    </row>
    <row r="11492" spans="1:1" x14ac:dyDescent="0.2">
      <c r="A11492" s="23"/>
    </row>
    <row r="11493" spans="1:1" x14ac:dyDescent="0.2">
      <c r="A11493" s="23"/>
    </row>
    <row r="11494" spans="1:1" x14ac:dyDescent="0.2">
      <c r="A11494" s="23"/>
    </row>
    <row r="11495" spans="1:1" x14ac:dyDescent="0.2">
      <c r="A11495" s="23"/>
    </row>
    <row r="11496" spans="1:1" x14ac:dyDescent="0.2">
      <c r="A11496" s="23"/>
    </row>
    <row r="11497" spans="1:1" x14ac:dyDescent="0.2">
      <c r="A11497" s="23"/>
    </row>
    <row r="11498" spans="1:1" x14ac:dyDescent="0.2">
      <c r="A11498" s="23"/>
    </row>
    <row r="11499" spans="1:1" x14ac:dyDescent="0.2">
      <c r="A11499" s="23"/>
    </row>
    <row r="11500" spans="1:1" x14ac:dyDescent="0.2">
      <c r="A11500" s="23"/>
    </row>
    <row r="11501" spans="1:1" x14ac:dyDescent="0.2">
      <c r="A11501" s="23"/>
    </row>
    <row r="11502" spans="1:1" x14ac:dyDescent="0.2">
      <c r="A11502" s="23"/>
    </row>
    <row r="11503" spans="1:1" x14ac:dyDescent="0.2">
      <c r="A11503" s="23"/>
    </row>
    <row r="11504" spans="1:1" x14ac:dyDescent="0.2">
      <c r="A11504" s="23"/>
    </row>
    <row r="11505" spans="1:1" x14ac:dyDescent="0.2">
      <c r="A11505" s="23"/>
    </row>
    <row r="11506" spans="1:1" x14ac:dyDescent="0.2">
      <c r="A11506" s="23"/>
    </row>
    <row r="11507" spans="1:1" x14ac:dyDescent="0.2">
      <c r="A11507" s="23"/>
    </row>
    <row r="11508" spans="1:1" x14ac:dyDescent="0.2">
      <c r="A11508" s="23"/>
    </row>
    <row r="11509" spans="1:1" x14ac:dyDescent="0.2">
      <c r="A11509" s="23"/>
    </row>
    <row r="11510" spans="1:1" x14ac:dyDescent="0.2">
      <c r="A11510" s="23"/>
    </row>
    <row r="11511" spans="1:1" x14ac:dyDescent="0.2">
      <c r="A11511" s="23"/>
    </row>
    <row r="11512" spans="1:1" x14ac:dyDescent="0.2">
      <c r="A11512" s="23"/>
    </row>
    <row r="11513" spans="1:1" x14ac:dyDescent="0.2">
      <c r="A11513" s="23"/>
    </row>
    <row r="11514" spans="1:1" x14ac:dyDescent="0.2">
      <c r="A11514" s="23"/>
    </row>
    <row r="11515" spans="1:1" x14ac:dyDescent="0.2">
      <c r="A11515" s="23"/>
    </row>
    <row r="11516" spans="1:1" x14ac:dyDescent="0.2">
      <c r="A11516" s="23"/>
    </row>
    <row r="11517" spans="1:1" x14ac:dyDescent="0.2">
      <c r="A11517" s="23"/>
    </row>
    <row r="11518" spans="1:1" x14ac:dyDescent="0.2">
      <c r="A11518" s="23"/>
    </row>
    <row r="11519" spans="1:1" x14ac:dyDescent="0.2">
      <c r="A11519" s="23"/>
    </row>
    <row r="11520" spans="1:1" x14ac:dyDescent="0.2">
      <c r="A11520" s="23"/>
    </row>
    <row r="11521" spans="1:1" x14ac:dyDescent="0.2">
      <c r="A11521" s="23"/>
    </row>
    <row r="11522" spans="1:1" x14ac:dyDescent="0.2">
      <c r="A11522" s="23"/>
    </row>
    <row r="11523" spans="1:1" x14ac:dyDescent="0.2">
      <c r="A11523" s="23"/>
    </row>
    <row r="11524" spans="1:1" x14ac:dyDescent="0.2">
      <c r="A11524" s="23"/>
    </row>
    <row r="11525" spans="1:1" x14ac:dyDescent="0.2">
      <c r="A11525" s="23"/>
    </row>
    <row r="11526" spans="1:1" x14ac:dyDescent="0.2">
      <c r="A11526" s="23"/>
    </row>
    <row r="11527" spans="1:1" x14ac:dyDescent="0.2">
      <c r="A11527" s="23"/>
    </row>
    <row r="11528" spans="1:1" x14ac:dyDescent="0.2">
      <c r="A11528" s="23"/>
    </row>
    <row r="11529" spans="1:1" x14ac:dyDescent="0.2">
      <c r="A11529" s="23"/>
    </row>
    <row r="11530" spans="1:1" x14ac:dyDescent="0.2">
      <c r="A11530" s="23"/>
    </row>
    <row r="11531" spans="1:1" x14ac:dyDescent="0.2">
      <c r="A11531" s="23"/>
    </row>
    <row r="11532" spans="1:1" x14ac:dyDescent="0.2">
      <c r="A11532" s="23"/>
    </row>
    <row r="11533" spans="1:1" x14ac:dyDescent="0.2">
      <c r="A11533" s="23"/>
    </row>
    <row r="11534" spans="1:1" x14ac:dyDescent="0.2">
      <c r="A11534" s="23"/>
    </row>
    <row r="11535" spans="1:1" x14ac:dyDescent="0.2">
      <c r="A11535" s="23"/>
    </row>
    <row r="11536" spans="1:1" x14ac:dyDescent="0.2">
      <c r="A11536" s="23"/>
    </row>
    <row r="11537" spans="1:1" x14ac:dyDescent="0.2">
      <c r="A11537" s="23"/>
    </row>
    <row r="11538" spans="1:1" x14ac:dyDescent="0.2">
      <c r="A11538" s="23"/>
    </row>
    <row r="11539" spans="1:1" x14ac:dyDescent="0.2">
      <c r="A11539" s="23"/>
    </row>
    <row r="11540" spans="1:1" x14ac:dyDescent="0.2">
      <c r="A11540" s="23"/>
    </row>
    <row r="11541" spans="1:1" x14ac:dyDescent="0.2">
      <c r="A11541" s="23"/>
    </row>
    <row r="11542" spans="1:1" x14ac:dyDescent="0.2">
      <c r="A11542" s="23"/>
    </row>
    <row r="11543" spans="1:1" x14ac:dyDescent="0.2">
      <c r="A11543" s="23"/>
    </row>
    <row r="11544" spans="1:1" x14ac:dyDescent="0.2">
      <c r="A11544" s="23"/>
    </row>
    <row r="11545" spans="1:1" x14ac:dyDescent="0.2">
      <c r="A11545" s="23"/>
    </row>
    <row r="11546" spans="1:1" x14ac:dyDescent="0.2">
      <c r="A11546" s="23"/>
    </row>
    <row r="11547" spans="1:1" x14ac:dyDescent="0.2">
      <c r="A11547" s="23"/>
    </row>
    <row r="11548" spans="1:1" x14ac:dyDescent="0.2">
      <c r="A11548" s="23"/>
    </row>
    <row r="11549" spans="1:1" x14ac:dyDescent="0.2">
      <c r="A11549" s="23"/>
    </row>
    <row r="11550" spans="1:1" x14ac:dyDescent="0.2">
      <c r="A11550" s="23"/>
    </row>
    <row r="11551" spans="1:1" x14ac:dyDescent="0.2">
      <c r="A11551" s="23"/>
    </row>
    <row r="11552" spans="1:1" x14ac:dyDescent="0.2">
      <c r="A11552" s="23"/>
    </row>
    <row r="11553" spans="1:1" x14ac:dyDescent="0.2">
      <c r="A11553" s="23"/>
    </row>
    <row r="11554" spans="1:1" x14ac:dyDescent="0.2">
      <c r="A11554" s="23"/>
    </row>
    <row r="11555" spans="1:1" x14ac:dyDescent="0.2">
      <c r="A11555" s="23"/>
    </row>
    <row r="11556" spans="1:1" x14ac:dyDescent="0.2">
      <c r="A11556" s="23"/>
    </row>
    <row r="11557" spans="1:1" x14ac:dyDescent="0.2">
      <c r="A11557" s="23"/>
    </row>
    <row r="11558" spans="1:1" x14ac:dyDescent="0.2">
      <c r="A11558" s="23"/>
    </row>
    <row r="11559" spans="1:1" x14ac:dyDescent="0.2">
      <c r="A11559" s="23"/>
    </row>
    <row r="11560" spans="1:1" x14ac:dyDescent="0.2">
      <c r="A11560" s="23"/>
    </row>
    <row r="11561" spans="1:1" x14ac:dyDescent="0.2">
      <c r="A11561" s="23"/>
    </row>
    <row r="11562" spans="1:1" x14ac:dyDescent="0.2">
      <c r="A11562" s="23"/>
    </row>
    <row r="11563" spans="1:1" x14ac:dyDescent="0.2">
      <c r="A11563" s="23"/>
    </row>
    <row r="11564" spans="1:1" x14ac:dyDescent="0.2">
      <c r="A11564" s="23"/>
    </row>
    <row r="11565" spans="1:1" x14ac:dyDescent="0.2">
      <c r="A11565" s="23"/>
    </row>
    <row r="11566" spans="1:1" x14ac:dyDescent="0.2">
      <c r="A11566" s="23"/>
    </row>
    <row r="11567" spans="1:1" x14ac:dyDescent="0.2">
      <c r="A11567" s="23"/>
    </row>
    <row r="11568" spans="1:1" x14ac:dyDescent="0.2">
      <c r="A11568" s="23"/>
    </row>
    <row r="11569" spans="1:1" x14ac:dyDescent="0.2">
      <c r="A11569" s="23"/>
    </row>
    <row r="11570" spans="1:1" x14ac:dyDescent="0.2">
      <c r="A11570" s="23"/>
    </row>
    <row r="11571" spans="1:1" x14ac:dyDescent="0.2">
      <c r="A11571" s="23"/>
    </row>
    <row r="11572" spans="1:1" x14ac:dyDescent="0.2">
      <c r="A11572" s="23"/>
    </row>
    <row r="11573" spans="1:1" x14ac:dyDescent="0.2">
      <c r="A11573" s="23"/>
    </row>
    <row r="11574" spans="1:1" x14ac:dyDescent="0.2">
      <c r="A11574" s="23"/>
    </row>
    <row r="11575" spans="1:1" x14ac:dyDescent="0.2">
      <c r="A11575" s="23"/>
    </row>
    <row r="11576" spans="1:1" x14ac:dyDescent="0.2">
      <c r="A11576" s="23"/>
    </row>
    <row r="11577" spans="1:1" x14ac:dyDescent="0.2">
      <c r="A11577" s="23"/>
    </row>
    <row r="11578" spans="1:1" x14ac:dyDescent="0.2">
      <c r="A11578" s="23"/>
    </row>
    <row r="11579" spans="1:1" x14ac:dyDescent="0.2">
      <c r="A11579" s="23"/>
    </row>
    <row r="11580" spans="1:1" x14ac:dyDescent="0.2">
      <c r="A11580" s="23"/>
    </row>
    <row r="11581" spans="1:1" x14ac:dyDescent="0.2">
      <c r="A11581" s="23"/>
    </row>
    <row r="11582" spans="1:1" x14ac:dyDescent="0.2">
      <c r="A11582" s="23"/>
    </row>
    <row r="11583" spans="1:1" x14ac:dyDescent="0.2">
      <c r="A11583" s="23"/>
    </row>
    <row r="11584" spans="1:1" x14ac:dyDescent="0.2">
      <c r="A11584" s="23"/>
    </row>
    <row r="11585" spans="1:1" x14ac:dyDescent="0.2">
      <c r="A11585" s="23"/>
    </row>
    <row r="11586" spans="1:1" x14ac:dyDescent="0.2">
      <c r="A11586" s="23"/>
    </row>
    <row r="11587" spans="1:1" x14ac:dyDescent="0.2">
      <c r="A11587" s="23"/>
    </row>
    <row r="11588" spans="1:1" x14ac:dyDescent="0.2">
      <c r="A11588" s="23"/>
    </row>
    <row r="11589" spans="1:1" x14ac:dyDescent="0.2">
      <c r="A11589" s="23"/>
    </row>
    <row r="11590" spans="1:1" x14ac:dyDescent="0.2">
      <c r="A11590" s="23"/>
    </row>
    <row r="11591" spans="1:1" x14ac:dyDescent="0.2">
      <c r="A11591" s="23"/>
    </row>
    <row r="11592" spans="1:1" x14ac:dyDescent="0.2">
      <c r="A11592" s="23"/>
    </row>
    <row r="11593" spans="1:1" x14ac:dyDescent="0.2">
      <c r="A11593" s="23"/>
    </row>
    <row r="11594" spans="1:1" x14ac:dyDescent="0.2">
      <c r="A11594" s="23"/>
    </row>
    <row r="11595" spans="1:1" x14ac:dyDescent="0.2">
      <c r="A11595" s="23"/>
    </row>
    <row r="11596" spans="1:1" x14ac:dyDescent="0.2">
      <c r="A11596" s="23"/>
    </row>
    <row r="11597" spans="1:1" x14ac:dyDescent="0.2">
      <c r="A11597" s="23"/>
    </row>
    <row r="11598" spans="1:1" x14ac:dyDescent="0.2">
      <c r="A11598" s="23"/>
    </row>
    <row r="11599" spans="1:1" x14ac:dyDescent="0.2">
      <c r="A11599" s="23"/>
    </row>
    <row r="11600" spans="1:1" x14ac:dyDescent="0.2">
      <c r="A11600" s="23"/>
    </row>
    <row r="11601" spans="1:1" x14ac:dyDescent="0.2">
      <c r="A11601" s="23"/>
    </row>
    <row r="11602" spans="1:1" x14ac:dyDescent="0.2">
      <c r="A11602" s="23"/>
    </row>
    <row r="11603" spans="1:1" x14ac:dyDescent="0.2">
      <c r="A11603" s="23"/>
    </row>
    <row r="11604" spans="1:1" x14ac:dyDescent="0.2">
      <c r="A11604" s="23"/>
    </row>
    <row r="11605" spans="1:1" x14ac:dyDescent="0.2">
      <c r="A11605" s="23"/>
    </row>
    <row r="11606" spans="1:1" x14ac:dyDescent="0.2">
      <c r="A11606" s="23"/>
    </row>
    <row r="11607" spans="1:1" x14ac:dyDescent="0.2">
      <c r="A11607" s="23"/>
    </row>
    <row r="11608" spans="1:1" x14ac:dyDescent="0.2">
      <c r="A11608" s="23"/>
    </row>
    <row r="11609" spans="1:1" x14ac:dyDescent="0.2">
      <c r="A11609" s="23"/>
    </row>
    <row r="11610" spans="1:1" x14ac:dyDescent="0.2">
      <c r="A11610" s="23"/>
    </row>
    <row r="11611" spans="1:1" x14ac:dyDescent="0.2">
      <c r="A11611" s="23"/>
    </row>
    <row r="11612" spans="1:1" x14ac:dyDescent="0.2">
      <c r="A11612" s="23"/>
    </row>
    <row r="11613" spans="1:1" x14ac:dyDescent="0.2">
      <c r="A11613" s="23"/>
    </row>
    <row r="11614" spans="1:1" x14ac:dyDescent="0.2">
      <c r="A11614" s="23"/>
    </row>
    <row r="11615" spans="1:1" x14ac:dyDescent="0.2">
      <c r="A11615" s="23"/>
    </row>
    <row r="11616" spans="1:1" x14ac:dyDescent="0.2">
      <c r="A11616" s="23"/>
    </row>
    <row r="11617" spans="1:1" x14ac:dyDescent="0.2">
      <c r="A11617" s="23"/>
    </row>
    <row r="11618" spans="1:1" x14ac:dyDescent="0.2">
      <c r="A11618" s="23"/>
    </row>
    <row r="11619" spans="1:1" x14ac:dyDescent="0.2">
      <c r="A11619" s="23"/>
    </row>
    <row r="11620" spans="1:1" x14ac:dyDescent="0.2">
      <c r="A11620" s="23"/>
    </row>
    <row r="11621" spans="1:1" x14ac:dyDescent="0.2">
      <c r="A11621" s="23"/>
    </row>
    <row r="11622" spans="1:1" x14ac:dyDescent="0.2">
      <c r="A11622" s="23"/>
    </row>
    <row r="11623" spans="1:1" x14ac:dyDescent="0.2">
      <c r="A11623" s="23"/>
    </row>
    <row r="11624" spans="1:1" x14ac:dyDescent="0.2">
      <c r="A11624" s="23"/>
    </row>
    <row r="11625" spans="1:1" x14ac:dyDescent="0.2">
      <c r="A11625" s="23"/>
    </row>
    <row r="11626" spans="1:1" x14ac:dyDescent="0.2">
      <c r="A11626" s="23"/>
    </row>
    <row r="11627" spans="1:1" x14ac:dyDescent="0.2">
      <c r="A11627" s="23"/>
    </row>
    <row r="11628" spans="1:1" x14ac:dyDescent="0.2">
      <c r="A11628" s="23"/>
    </row>
    <row r="11629" spans="1:1" x14ac:dyDescent="0.2">
      <c r="A11629" s="23"/>
    </row>
    <row r="11630" spans="1:1" x14ac:dyDescent="0.2">
      <c r="A11630" s="23"/>
    </row>
    <row r="11631" spans="1:1" x14ac:dyDescent="0.2">
      <c r="A11631" s="23"/>
    </row>
    <row r="11632" spans="1:1" x14ac:dyDescent="0.2">
      <c r="A11632" s="23"/>
    </row>
    <row r="11633" spans="1:1" x14ac:dyDescent="0.2">
      <c r="A11633" s="23"/>
    </row>
    <row r="11634" spans="1:1" x14ac:dyDescent="0.2">
      <c r="A11634" s="23"/>
    </row>
    <row r="11635" spans="1:1" x14ac:dyDescent="0.2">
      <c r="A11635" s="23"/>
    </row>
    <row r="11636" spans="1:1" x14ac:dyDescent="0.2">
      <c r="A11636" s="23"/>
    </row>
    <row r="11637" spans="1:1" x14ac:dyDescent="0.2">
      <c r="A11637" s="23"/>
    </row>
    <row r="11638" spans="1:1" x14ac:dyDescent="0.2">
      <c r="A11638" s="23"/>
    </row>
    <row r="11639" spans="1:1" x14ac:dyDescent="0.2">
      <c r="A11639" s="23"/>
    </row>
    <row r="11640" spans="1:1" x14ac:dyDescent="0.2">
      <c r="A11640" s="23"/>
    </row>
    <row r="11641" spans="1:1" x14ac:dyDescent="0.2">
      <c r="A11641" s="23"/>
    </row>
    <row r="11642" spans="1:1" x14ac:dyDescent="0.2">
      <c r="A11642" s="23"/>
    </row>
    <row r="11643" spans="1:1" x14ac:dyDescent="0.2">
      <c r="A11643" s="23"/>
    </row>
    <row r="11644" spans="1:1" x14ac:dyDescent="0.2">
      <c r="A11644" s="23"/>
    </row>
    <row r="11645" spans="1:1" x14ac:dyDescent="0.2">
      <c r="A11645" s="23"/>
    </row>
    <row r="11646" spans="1:1" x14ac:dyDescent="0.2">
      <c r="A11646" s="23"/>
    </row>
    <row r="11647" spans="1:1" x14ac:dyDescent="0.2">
      <c r="A11647" s="23"/>
    </row>
    <row r="11648" spans="1:1" x14ac:dyDescent="0.2">
      <c r="A11648" s="23"/>
    </row>
    <row r="11649" spans="1:1" x14ac:dyDescent="0.2">
      <c r="A11649" s="23"/>
    </row>
    <row r="11650" spans="1:1" x14ac:dyDescent="0.2">
      <c r="A11650" s="23"/>
    </row>
    <row r="11651" spans="1:1" x14ac:dyDescent="0.2">
      <c r="A11651" s="23"/>
    </row>
    <row r="11652" spans="1:1" x14ac:dyDescent="0.2">
      <c r="A11652" s="23"/>
    </row>
    <row r="11653" spans="1:1" x14ac:dyDescent="0.2">
      <c r="A11653" s="23"/>
    </row>
    <row r="11654" spans="1:1" x14ac:dyDescent="0.2">
      <c r="A11654" s="23"/>
    </row>
    <row r="11655" spans="1:1" x14ac:dyDescent="0.2">
      <c r="A11655" s="23"/>
    </row>
    <row r="11656" spans="1:1" x14ac:dyDescent="0.2">
      <c r="A11656" s="23"/>
    </row>
    <row r="11657" spans="1:1" x14ac:dyDescent="0.2">
      <c r="A11657" s="23"/>
    </row>
    <row r="11658" spans="1:1" x14ac:dyDescent="0.2">
      <c r="A11658" s="23"/>
    </row>
    <row r="11659" spans="1:1" x14ac:dyDescent="0.2">
      <c r="A11659" s="23"/>
    </row>
    <row r="11660" spans="1:1" x14ac:dyDescent="0.2">
      <c r="A11660" s="23"/>
    </row>
    <row r="11661" spans="1:1" x14ac:dyDescent="0.2">
      <c r="A11661" s="23"/>
    </row>
    <row r="11662" spans="1:1" x14ac:dyDescent="0.2">
      <c r="A11662" s="23"/>
    </row>
    <row r="11663" spans="1:1" x14ac:dyDescent="0.2">
      <c r="A11663" s="23"/>
    </row>
    <row r="11664" spans="1:1" x14ac:dyDescent="0.2">
      <c r="A11664" s="23"/>
    </row>
    <row r="11665" spans="1:1" x14ac:dyDescent="0.2">
      <c r="A11665" s="23"/>
    </row>
    <row r="11666" spans="1:1" x14ac:dyDescent="0.2">
      <c r="A11666" s="23"/>
    </row>
    <row r="11667" spans="1:1" x14ac:dyDescent="0.2">
      <c r="A11667" s="23"/>
    </row>
    <row r="11668" spans="1:1" x14ac:dyDescent="0.2">
      <c r="A11668" s="23"/>
    </row>
    <row r="11669" spans="1:1" x14ac:dyDescent="0.2">
      <c r="A11669" s="23"/>
    </row>
    <row r="11670" spans="1:1" x14ac:dyDescent="0.2">
      <c r="A11670" s="23"/>
    </row>
    <row r="11671" spans="1:1" x14ac:dyDescent="0.2">
      <c r="A11671" s="23"/>
    </row>
    <row r="11672" spans="1:1" x14ac:dyDescent="0.2">
      <c r="A11672" s="23"/>
    </row>
    <row r="11673" spans="1:1" x14ac:dyDescent="0.2">
      <c r="A11673" s="23"/>
    </row>
    <row r="11674" spans="1:1" x14ac:dyDescent="0.2">
      <c r="A11674" s="23"/>
    </row>
    <row r="11675" spans="1:1" x14ac:dyDescent="0.2">
      <c r="A11675" s="23"/>
    </row>
    <row r="11676" spans="1:1" x14ac:dyDescent="0.2">
      <c r="A11676" s="23"/>
    </row>
    <row r="11677" spans="1:1" x14ac:dyDescent="0.2">
      <c r="A11677" s="23"/>
    </row>
    <row r="11678" spans="1:1" x14ac:dyDescent="0.2">
      <c r="A11678" s="23"/>
    </row>
    <row r="11679" spans="1:1" x14ac:dyDescent="0.2">
      <c r="A11679" s="23"/>
    </row>
    <row r="11680" spans="1:1" x14ac:dyDescent="0.2">
      <c r="A11680" s="23"/>
    </row>
    <row r="11681" spans="1:1" x14ac:dyDescent="0.2">
      <c r="A11681" s="23"/>
    </row>
    <row r="11682" spans="1:1" x14ac:dyDescent="0.2">
      <c r="A11682" s="23"/>
    </row>
    <row r="11683" spans="1:1" x14ac:dyDescent="0.2">
      <c r="A11683" s="23"/>
    </row>
    <row r="11684" spans="1:1" x14ac:dyDescent="0.2">
      <c r="A11684" s="23"/>
    </row>
    <row r="11685" spans="1:1" x14ac:dyDescent="0.2">
      <c r="A11685" s="23"/>
    </row>
    <row r="11686" spans="1:1" x14ac:dyDescent="0.2">
      <c r="A11686" s="23"/>
    </row>
    <row r="11687" spans="1:1" x14ac:dyDescent="0.2">
      <c r="A11687" s="23"/>
    </row>
    <row r="11688" spans="1:1" x14ac:dyDescent="0.2">
      <c r="A11688" s="23"/>
    </row>
    <row r="11689" spans="1:1" x14ac:dyDescent="0.2">
      <c r="A11689" s="23"/>
    </row>
    <row r="11690" spans="1:1" x14ac:dyDescent="0.2">
      <c r="A11690" s="23"/>
    </row>
    <row r="11691" spans="1:1" x14ac:dyDescent="0.2">
      <c r="A11691" s="23"/>
    </row>
    <row r="11692" spans="1:1" x14ac:dyDescent="0.2">
      <c r="A11692" s="23"/>
    </row>
    <row r="11693" spans="1:1" x14ac:dyDescent="0.2">
      <c r="A11693" s="23"/>
    </row>
    <row r="11694" spans="1:1" x14ac:dyDescent="0.2">
      <c r="A11694" s="23"/>
    </row>
    <row r="11695" spans="1:1" x14ac:dyDescent="0.2">
      <c r="A11695" s="23"/>
    </row>
    <row r="11696" spans="1:1" x14ac:dyDescent="0.2">
      <c r="A11696" s="23"/>
    </row>
    <row r="11697" spans="1:1" x14ac:dyDescent="0.2">
      <c r="A11697" s="23"/>
    </row>
    <row r="11698" spans="1:1" x14ac:dyDescent="0.2">
      <c r="A11698" s="23"/>
    </row>
    <row r="11699" spans="1:1" x14ac:dyDescent="0.2">
      <c r="A11699" s="23"/>
    </row>
    <row r="11700" spans="1:1" x14ac:dyDescent="0.2">
      <c r="A11700" s="23"/>
    </row>
    <row r="11701" spans="1:1" x14ac:dyDescent="0.2">
      <c r="A11701" s="23"/>
    </row>
    <row r="11702" spans="1:1" x14ac:dyDescent="0.2">
      <c r="A11702" s="23"/>
    </row>
    <row r="11703" spans="1:1" x14ac:dyDescent="0.2">
      <c r="A11703" s="23"/>
    </row>
    <row r="11704" spans="1:1" x14ac:dyDescent="0.2">
      <c r="A11704" s="23"/>
    </row>
    <row r="11705" spans="1:1" x14ac:dyDescent="0.2">
      <c r="A11705" s="23"/>
    </row>
    <row r="11706" spans="1:1" x14ac:dyDescent="0.2">
      <c r="A11706" s="23"/>
    </row>
    <row r="11707" spans="1:1" x14ac:dyDescent="0.2">
      <c r="A11707" s="23"/>
    </row>
    <row r="11708" spans="1:1" x14ac:dyDescent="0.2">
      <c r="A11708" s="23"/>
    </row>
    <row r="11709" spans="1:1" x14ac:dyDescent="0.2">
      <c r="A11709" s="23"/>
    </row>
    <row r="11710" spans="1:1" x14ac:dyDescent="0.2">
      <c r="A11710" s="23"/>
    </row>
    <row r="11711" spans="1:1" x14ac:dyDescent="0.2">
      <c r="A11711" s="23"/>
    </row>
    <row r="11712" spans="1:1" x14ac:dyDescent="0.2">
      <c r="A11712" s="23"/>
    </row>
    <row r="11713" spans="1:1" x14ac:dyDescent="0.2">
      <c r="A11713" s="23"/>
    </row>
    <row r="11714" spans="1:1" x14ac:dyDescent="0.2">
      <c r="A11714" s="23"/>
    </row>
    <row r="11715" spans="1:1" x14ac:dyDescent="0.2">
      <c r="A11715" s="23"/>
    </row>
    <row r="11716" spans="1:1" x14ac:dyDescent="0.2">
      <c r="A11716" s="23"/>
    </row>
    <row r="11717" spans="1:1" x14ac:dyDescent="0.2">
      <c r="A11717" s="23"/>
    </row>
    <row r="11718" spans="1:1" x14ac:dyDescent="0.2">
      <c r="A11718" s="23"/>
    </row>
    <row r="11719" spans="1:1" x14ac:dyDescent="0.2">
      <c r="A11719" s="23"/>
    </row>
    <row r="11720" spans="1:1" x14ac:dyDescent="0.2">
      <c r="A11720" s="23"/>
    </row>
    <row r="11721" spans="1:1" x14ac:dyDescent="0.2">
      <c r="A11721" s="23"/>
    </row>
    <row r="11722" spans="1:1" x14ac:dyDescent="0.2">
      <c r="A11722" s="23"/>
    </row>
    <row r="11723" spans="1:1" x14ac:dyDescent="0.2">
      <c r="A11723" s="23"/>
    </row>
    <row r="11724" spans="1:1" x14ac:dyDescent="0.2">
      <c r="A11724" s="23"/>
    </row>
    <row r="11725" spans="1:1" x14ac:dyDescent="0.2">
      <c r="A11725" s="23"/>
    </row>
    <row r="11726" spans="1:1" x14ac:dyDescent="0.2">
      <c r="A11726" s="23"/>
    </row>
    <row r="11727" spans="1:1" x14ac:dyDescent="0.2">
      <c r="A11727" s="23"/>
    </row>
    <row r="11728" spans="1:1" x14ac:dyDescent="0.2">
      <c r="A11728" s="23"/>
    </row>
    <row r="11729" spans="1:1" x14ac:dyDescent="0.2">
      <c r="A11729" s="23"/>
    </row>
    <row r="11730" spans="1:1" x14ac:dyDescent="0.2">
      <c r="A11730" s="23"/>
    </row>
    <row r="11731" spans="1:1" x14ac:dyDescent="0.2">
      <c r="A11731" s="23"/>
    </row>
    <row r="11732" spans="1:1" x14ac:dyDescent="0.2">
      <c r="A11732" s="23"/>
    </row>
    <row r="11733" spans="1:1" x14ac:dyDescent="0.2">
      <c r="A11733" s="23"/>
    </row>
    <row r="11734" spans="1:1" x14ac:dyDescent="0.2">
      <c r="A11734" s="23"/>
    </row>
    <row r="11735" spans="1:1" x14ac:dyDescent="0.2">
      <c r="A11735" s="23"/>
    </row>
    <row r="11736" spans="1:1" x14ac:dyDescent="0.2">
      <c r="A11736" s="23"/>
    </row>
    <row r="11737" spans="1:1" x14ac:dyDescent="0.2">
      <c r="A11737" s="23"/>
    </row>
    <row r="11738" spans="1:1" x14ac:dyDescent="0.2">
      <c r="A11738" s="23"/>
    </row>
    <row r="11739" spans="1:1" x14ac:dyDescent="0.2">
      <c r="A11739" s="23"/>
    </row>
    <row r="11740" spans="1:1" x14ac:dyDescent="0.2">
      <c r="A11740" s="23"/>
    </row>
    <row r="11741" spans="1:1" x14ac:dyDescent="0.2">
      <c r="A11741" s="23"/>
    </row>
    <row r="11742" spans="1:1" x14ac:dyDescent="0.2">
      <c r="A11742" s="23"/>
    </row>
    <row r="11743" spans="1:1" x14ac:dyDescent="0.2">
      <c r="A11743" s="23"/>
    </row>
    <row r="11744" spans="1:1" x14ac:dyDescent="0.2">
      <c r="A11744" s="23"/>
    </row>
    <row r="11745" spans="1:1" x14ac:dyDescent="0.2">
      <c r="A11745" s="23"/>
    </row>
    <row r="11746" spans="1:1" x14ac:dyDescent="0.2">
      <c r="A11746" s="23"/>
    </row>
    <row r="11747" spans="1:1" x14ac:dyDescent="0.2">
      <c r="A11747" s="23"/>
    </row>
    <row r="11748" spans="1:1" x14ac:dyDescent="0.2">
      <c r="A11748" s="23"/>
    </row>
    <row r="11749" spans="1:1" x14ac:dyDescent="0.2">
      <c r="A11749" s="23"/>
    </row>
    <row r="11750" spans="1:1" x14ac:dyDescent="0.2">
      <c r="A11750" s="23"/>
    </row>
    <row r="11751" spans="1:1" x14ac:dyDescent="0.2">
      <c r="A11751" s="23"/>
    </row>
    <row r="11752" spans="1:1" x14ac:dyDescent="0.2">
      <c r="A11752" s="23"/>
    </row>
    <row r="11753" spans="1:1" x14ac:dyDescent="0.2">
      <c r="A11753" s="23"/>
    </row>
    <row r="11754" spans="1:1" x14ac:dyDescent="0.2">
      <c r="A11754" s="23"/>
    </row>
    <row r="11755" spans="1:1" x14ac:dyDescent="0.2">
      <c r="A11755" s="23"/>
    </row>
    <row r="11756" spans="1:1" x14ac:dyDescent="0.2">
      <c r="A11756" s="23"/>
    </row>
    <row r="11757" spans="1:1" x14ac:dyDescent="0.2">
      <c r="A11757" s="23"/>
    </row>
    <row r="11758" spans="1:1" x14ac:dyDescent="0.2">
      <c r="A11758" s="23"/>
    </row>
    <row r="11759" spans="1:1" x14ac:dyDescent="0.2">
      <c r="A11759" s="23"/>
    </row>
    <row r="11760" spans="1:1" x14ac:dyDescent="0.2">
      <c r="A11760" s="23"/>
    </row>
    <row r="11761" spans="1:1" x14ac:dyDescent="0.2">
      <c r="A11761" s="23"/>
    </row>
    <row r="11762" spans="1:1" x14ac:dyDescent="0.2">
      <c r="A11762" s="23"/>
    </row>
    <row r="11763" spans="1:1" x14ac:dyDescent="0.2">
      <c r="A11763" s="23"/>
    </row>
    <row r="11764" spans="1:1" x14ac:dyDescent="0.2">
      <c r="A11764" s="23"/>
    </row>
    <row r="11765" spans="1:1" x14ac:dyDescent="0.2">
      <c r="A11765" s="23"/>
    </row>
    <row r="11766" spans="1:1" x14ac:dyDescent="0.2">
      <c r="A11766" s="23"/>
    </row>
    <row r="11767" spans="1:1" x14ac:dyDescent="0.2">
      <c r="A11767" s="23"/>
    </row>
    <row r="11768" spans="1:1" x14ac:dyDescent="0.2">
      <c r="A11768" s="23"/>
    </row>
    <row r="11769" spans="1:1" x14ac:dyDescent="0.2">
      <c r="A11769" s="23"/>
    </row>
    <row r="11770" spans="1:1" x14ac:dyDescent="0.2">
      <c r="A11770" s="23"/>
    </row>
    <row r="11771" spans="1:1" x14ac:dyDescent="0.2">
      <c r="A11771" s="23"/>
    </row>
    <row r="11772" spans="1:1" x14ac:dyDescent="0.2">
      <c r="A11772" s="23"/>
    </row>
    <row r="11773" spans="1:1" x14ac:dyDescent="0.2">
      <c r="A11773" s="23"/>
    </row>
    <row r="11774" spans="1:1" x14ac:dyDescent="0.2">
      <c r="A11774" s="23"/>
    </row>
    <row r="11775" spans="1:1" x14ac:dyDescent="0.2">
      <c r="A11775" s="23"/>
    </row>
    <row r="11776" spans="1:1" x14ac:dyDescent="0.2">
      <c r="A11776" s="23"/>
    </row>
    <row r="11777" spans="1:1" x14ac:dyDescent="0.2">
      <c r="A11777" s="23"/>
    </row>
    <row r="11778" spans="1:1" x14ac:dyDescent="0.2">
      <c r="A11778" s="23"/>
    </row>
    <row r="11779" spans="1:1" x14ac:dyDescent="0.2">
      <c r="A11779" s="23"/>
    </row>
    <row r="11780" spans="1:1" x14ac:dyDescent="0.2">
      <c r="A11780" s="23"/>
    </row>
    <row r="11781" spans="1:1" x14ac:dyDescent="0.2">
      <c r="A11781" s="23"/>
    </row>
    <row r="11782" spans="1:1" x14ac:dyDescent="0.2">
      <c r="A11782" s="23"/>
    </row>
    <row r="11783" spans="1:1" x14ac:dyDescent="0.2">
      <c r="A11783" s="23"/>
    </row>
    <row r="11784" spans="1:1" x14ac:dyDescent="0.2">
      <c r="A11784" s="23"/>
    </row>
    <row r="11785" spans="1:1" x14ac:dyDescent="0.2">
      <c r="A11785" s="23"/>
    </row>
    <row r="11786" spans="1:1" x14ac:dyDescent="0.2">
      <c r="A11786" s="23"/>
    </row>
    <row r="11787" spans="1:1" x14ac:dyDescent="0.2">
      <c r="A11787" s="23"/>
    </row>
    <row r="11788" spans="1:1" x14ac:dyDescent="0.2">
      <c r="A11788" s="23"/>
    </row>
    <row r="11789" spans="1:1" x14ac:dyDescent="0.2">
      <c r="A11789" s="23"/>
    </row>
    <row r="11790" spans="1:1" x14ac:dyDescent="0.2">
      <c r="A11790" s="23"/>
    </row>
    <row r="11791" spans="1:1" x14ac:dyDescent="0.2">
      <c r="A11791" s="23"/>
    </row>
    <row r="11792" spans="1:1" x14ac:dyDescent="0.2">
      <c r="A11792" s="23"/>
    </row>
    <row r="11793" spans="1:1" x14ac:dyDescent="0.2">
      <c r="A11793" s="23"/>
    </row>
    <row r="11794" spans="1:1" x14ac:dyDescent="0.2">
      <c r="A11794" s="23"/>
    </row>
    <row r="11795" spans="1:1" x14ac:dyDescent="0.2">
      <c r="A11795" s="23"/>
    </row>
    <row r="11796" spans="1:1" x14ac:dyDescent="0.2">
      <c r="A11796" s="23"/>
    </row>
    <row r="11797" spans="1:1" x14ac:dyDescent="0.2">
      <c r="A11797" s="23"/>
    </row>
    <row r="11798" spans="1:1" x14ac:dyDescent="0.2">
      <c r="A11798" s="23"/>
    </row>
    <row r="11799" spans="1:1" x14ac:dyDescent="0.2">
      <c r="A11799" s="23"/>
    </row>
    <row r="11800" spans="1:1" x14ac:dyDescent="0.2">
      <c r="A11800" s="23"/>
    </row>
    <row r="11801" spans="1:1" x14ac:dyDescent="0.2">
      <c r="A11801" s="23"/>
    </row>
    <row r="11802" spans="1:1" x14ac:dyDescent="0.2">
      <c r="A11802" s="23"/>
    </row>
    <row r="11803" spans="1:1" x14ac:dyDescent="0.2">
      <c r="A11803" s="23"/>
    </row>
    <row r="11804" spans="1:1" x14ac:dyDescent="0.2">
      <c r="A11804" s="23"/>
    </row>
    <row r="11805" spans="1:1" x14ac:dyDescent="0.2">
      <c r="A11805" s="23"/>
    </row>
    <row r="11806" spans="1:1" x14ac:dyDescent="0.2">
      <c r="A11806" s="23"/>
    </row>
    <row r="11807" spans="1:1" x14ac:dyDescent="0.2">
      <c r="A11807" s="23"/>
    </row>
    <row r="11808" spans="1:1" x14ac:dyDescent="0.2">
      <c r="A11808" s="23"/>
    </row>
    <row r="11809" spans="1:1" x14ac:dyDescent="0.2">
      <c r="A11809" s="23"/>
    </row>
    <row r="11810" spans="1:1" x14ac:dyDescent="0.2">
      <c r="A11810" s="23"/>
    </row>
    <row r="11811" spans="1:1" x14ac:dyDescent="0.2">
      <c r="A11811" s="23"/>
    </row>
    <row r="11812" spans="1:1" x14ac:dyDescent="0.2">
      <c r="A11812" s="23"/>
    </row>
    <row r="11813" spans="1:1" x14ac:dyDescent="0.2">
      <c r="A11813" s="23"/>
    </row>
    <row r="11814" spans="1:1" x14ac:dyDescent="0.2">
      <c r="A11814" s="23"/>
    </row>
    <row r="11815" spans="1:1" x14ac:dyDescent="0.2">
      <c r="A11815" s="23"/>
    </row>
    <row r="11816" spans="1:1" x14ac:dyDescent="0.2">
      <c r="A11816" s="23"/>
    </row>
    <row r="11817" spans="1:1" x14ac:dyDescent="0.2">
      <c r="A11817" s="23"/>
    </row>
    <row r="11818" spans="1:1" x14ac:dyDescent="0.2">
      <c r="A11818" s="23"/>
    </row>
    <row r="11819" spans="1:1" x14ac:dyDescent="0.2">
      <c r="A11819" s="23"/>
    </row>
    <row r="11820" spans="1:1" x14ac:dyDescent="0.2">
      <c r="A11820" s="23"/>
    </row>
    <row r="11821" spans="1:1" x14ac:dyDescent="0.2">
      <c r="A11821" s="23"/>
    </row>
    <row r="11822" spans="1:1" x14ac:dyDescent="0.2">
      <c r="A11822" s="23"/>
    </row>
    <row r="11823" spans="1:1" x14ac:dyDescent="0.2">
      <c r="A11823" s="23"/>
    </row>
    <row r="11824" spans="1:1" x14ac:dyDescent="0.2">
      <c r="A11824" s="23"/>
    </row>
    <row r="11825" spans="1:1" x14ac:dyDescent="0.2">
      <c r="A11825" s="23"/>
    </row>
    <row r="11826" spans="1:1" x14ac:dyDescent="0.2">
      <c r="A11826" s="23"/>
    </row>
    <row r="11827" spans="1:1" x14ac:dyDescent="0.2">
      <c r="A11827" s="23"/>
    </row>
    <row r="11828" spans="1:1" x14ac:dyDescent="0.2">
      <c r="A11828" s="23"/>
    </row>
    <row r="11829" spans="1:1" x14ac:dyDescent="0.2">
      <c r="A11829" s="23"/>
    </row>
    <row r="11830" spans="1:1" x14ac:dyDescent="0.2">
      <c r="A11830" s="23"/>
    </row>
    <row r="11831" spans="1:1" x14ac:dyDescent="0.2">
      <c r="A11831" s="23"/>
    </row>
    <row r="11832" spans="1:1" x14ac:dyDescent="0.2">
      <c r="A11832" s="23"/>
    </row>
    <row r="11833" spans="1:1" x14ac:dyDescent="0.2">
      <c r="A11833" s="23"/>
    </row>
    <row r="11834" spans="1:1" x14ac:dyDescent="0.2">
      <c r="A11834" s="23"/>
    </row>
    <row r="11835" spans="1:1" x14ac:dyDescent="0.2">
      <c r="A11835" s="23"/>
    </row>
    <row r="11836" spans="1:1" x14ac:dyDescent="0.2">
      <c r="A11836" s="23"/>
    </row>
    <row r="11837" spans="1:1" x14ac:dyDescent="0.2">
      <c r="A11837" s="23"/>
    </row>
    <row r="11838" spans="1:1" x14ac:dyDescent="0.2">
      <c r="A11838" s="23"/>
    </row>
    <row r="11839" spans="1:1" x14ac:dyDescent="0.2">
      <c r="A11839" s="23"/>
    </row>
    <row r="11840" spans="1:1" x14ac:dyDescent="0.2">
      <c r="A11840" s="23"/>
    </row>
    <row r="11841" spans="1:1" x14ac:dyDescent="0.2">
      <c r="A11841" s="23"/>
    </row>
    <row r="11842" spans="1:1" x14ac:dyDescent="0.2">
      <c r="A11842" s="23"/>
    </row>
    <row r="11843" spans="1:1" x14ac:dyDescent="0.2">
      <c r="A11843" s="23"/>
    </row>
    <row r="11844" spans="1:1" x14ac:dyDescent="0.2">
      <c r="A11844" s="23"/>
    </row>
    <row r="11845" spans="1:1" x14ac:dyDescent="0.2">
      <c r="A11845" s="23"/>
    </row>
    <row r="11846" spans="1:1" x14ac:dyDescent="0.2">
      <c r="A11846" s="23"/>
    </row>
    <row r="11847" spans="1:1" x14ac:dyDescent="0.2">
      <c r="A11847" s="23"/>
    </row>
    <row r="11848" spans="1:1" x14ac:dyDescent="0.2">
      <c r="A11848" s="23"/>
    </row>
    <row r="11849" spans="1:1" x14ac:dyDescent="0.2">
      <c r="A11849" s="23"/>
    </row>
    <row r="11850" spans="1:1" x14ac:dyDescent="0.2">
      <c r="A11850" s="23"/>
    </row>
    <row r="11851" spans="1:1" x14ac:dyDescent="0.2">
      <c r="A11851" s="23"/>
    </row>
    <row r="11852" spans="1:1" x14ac:dyDescent="0.2">
      <c r="A11852" s="23"/>
    </row>
    <row r="11853" spans="1:1" x14ac:dyDescent="0.2">
      <c r="A11853" s="23"/>
    </row>
    <row r="11854" spans="1:1" x14ac:dyDescent="0.2">
      <c r="A11854" s="23"/>
    </row>
    <row r="11855" spans="1:1" x14ac:dyDescent="0.2">
      <c r="A11855" s="23"/>
    </row>
    <row r="11856" spans="1:1" x14ac:dyDescent="0.2">
      <c r="A11856" s="23"/>
    </row>
    <row r="11857" spans="1:1" x14ac:dyDescent="0.2">
      <c r="A11857" s="23"/>
    </row>
    <row r="11858" spans="1:1" x14ac:dyDescent="0.2">
      <c r="A11858" s="23"/>
    </row>
    <row r="11859" spans="1:1" x14ac:dyDescent="0.2">
      <c r="A11859" s="23"/>
    </row>
    <row r="11860" spans="1:1" x14ac:dyDescent="0.2">
      <c r="A11860" s="23"/>
    </row>
    <row r="11861" spans="1:1" x14ac:dyDescent="0.2">
      <c r="A11861" s="23"/>
    </row>
    <row r="11862" spans="1:1" x14ac:dyDescent="0.2">
      <c r="A11862" s="23"/>
    </row>
    <row r="11863" spans="1:1" x14ac:dyDescent="0.2">
      <c r="A11863" s="23"/>
    </row>
    <row r="11864" spans="1:1" x14ac:dyDescent="0.2">
      <c r="A11864" s="23"/>
    </row>
    <row r="11865" spans="1:1" x14ac:dyDescent="0.2">
      <c r="A11865" s="23"/>
    </row>
    <row r="11866" spans="1:1" x14ac:dyDescent="0.2">
      <c r="A11866" s="23"/>
    </row>
    <row r="11867" spans="1:1" x14ac:dyDescent="0.2">
      <c r="A11867" s="23"/>
    </row>
    <row r="11868" spans="1:1" x14ac:dyDescent="0.2">
      <c r="A11868" s="23"/>
    </row>
    <row r="11869" spans="1:1" x14ac:dyDescent="0.2">
      <c r="A11869" s="23"/>
    </row>
    <row r="11870" spans="1:1" x14ac:dyDescent="0.2">
      <c r="A11870" s="23"/>
    </row>
    <row r="11871" spans="1:1" x14ac:dyDescent="0.2">
      <c r="A11871" s="23"/>
    </row>
    <row r="11872" spans="1:1" x14ac:dyDescent="0.2">
      <c r="A11872" s="23"/>
    </row>
    <row r="11873" spans="1:1" x14ac:dyDescent="0.2">
      <c r="A11873" s="23"/>
    </row>
    <row r="11874" spans="1:1" x14ac:dyDescent="0.2">
      <c r="A11874" s="23"/>
    </row>
    <row r="11875" spans="1:1" x14ac:dyDescent="0.2">
      <c r="A11875" s="23"/>
    </row>
    <row r="11876" spans="1:1" x14ac:dyDescent="0.2">
      <c r="A11876" s="23"/>
    </row>
    <row r="11877" spans="1:1" x14ac:dyDescent="0.2">
      <c r="A11877" s="23"/>
    </row>
    <row r="11878" spans="1:1" x14ac:dyDescent="0.2">
      <c r="A11878" s="23"/>
    </row>
    <row r="11879" spans="1:1" x14ac:dyDescent="0.2">
      <c r="A11879" s="23"/>
    </row>
    <row r="11880" spans="1:1" x14ac:dyDescent="0.2">
      <c r="A11880" s="23"/>
    </row>
    <row r="11881" spans="1:1" x14ac:dyDescent="0.2">
      <c r="A11881" s="23"/>
    </row>
    <row r="11882" spans="1:1" x14ac:dyDescent="0.2">
      <c r="A11882" s="23"/>
    </row>
    <row r="11883" spans="1:1" x14ac:dyDescent="0.2">
      <c r="A11883" s="23"/>
    </row>
    <row r="11884" spans="1:1" x14ac:dyDescent="0.2">
      <c r="A11884" s="23"/>
    </row>
    <row r="11885" spans="1:1" x14ac:dyDescent="0.2">
      <c r="A11885" s="23"/>
    </row>
    <row r="11886" spans="1:1" x14ac:dyDescent="0.2">
      <c r="A11886" s="23"/>
    </row>
    <row r="11887" spans="1:1" x14ac:dyDescent="0.2">
      <c r="A11887" s="23"/>
    </row>
    <row r="11888" spans="1:1" x14ac:dyDescent="0.2">
      <c r="A11888" s="23"/>
    </row>
    <row r="11889" spans="1:1" x14ac:dyDescent="0.2">
      <c r="A11889" s="23"/>
    </row>
    <row r="11890" spans="1:1" x14ac:dyDescent="0.2">
      <c r="A11890" s="23"/>
    </row>
    <row r="11891" spans="1:1" x14ac:dyDescent="0.2">
      <c r="A11891" s="23"/>
    </row>
    <row r="11892" spans="1:1" x14ac:dyDescent="0.2">
      <c r="A11892" s="23"/>
    </row>
    <row r="11893" spans="1:1" x14ac:dyDescent="0.2">
      <c r="A11893" s="23"/>
    </row>
    <row r="11894" spans="1:1" x14ac:dyDescent="0.2">
      <c r="A11894" s="23"/>
    </row>
    <row r="11895" spans="1:1" x14ac:dyDescent="0.2">
      <c r="A11895" s="23"/>
    </row>
    <row r="11896" spans="1:1" x14ac:dyDescent="0.2">
      <c r="A11896" s="23"/>
    </row>
    <row r="11897" spans="1:1" x14ac:dyDescent="0.2">
      <c r="A11897" s="23"/>
    </row>
    <row r="11898" spans="1:1" x14ac:dyDescent="0.2">
      <c r="A11898" s="23"/>
    </row>
    <row r="11899" spans="1:1" x14ac:dyDescent="0.2">
      <c r="A11899" s="23"/>
    </row>
    <row r="11900" spans="1:1" x14ac:dyDescent="0.2">
      <c r="A11900" s="23"/>
    </row>
    <row r="11901" spans="1:1" x14ac:dyDescent="0.2">
      <c r="A11901" s="23"/>
    </row>
    <row r="11902" spans="1:1" x14ac:dyDescent="0.2">
      <c r="A11902" s="23"/>
    </row>
    <row r="11903" spans="1:1" x14ac:dyDescent="0.2">
      <c r="A11903" s="23"/>
    </row>
    <row r="11904" spans="1:1" x14ac:dyDescent="0.2">
      <c r="A11904" s="23"/>
    </row>
    <row r="11905" spans="1:1" x14ac:dyDescent="0.2">
      <c r="A11905" s="23"/>
    </row>
    <row r="11906" spans="1:1" x14ac:dyDescent="0.2">
      <c r="A11906" s="23"/>
    </row>
    <row r="11907" spans="1:1" x14ac:dyDescent="0.2">
      <c r="A11907" s="23"/>
    </row>
    <row r="11908" spans="1:1" x14ac:dyDescent="0.2">
      <c r="A11908" s="23"/>
    </row>
    <row r="11909" spans="1:1" x14ac:dyDescent="0.2">
      <c r="A11909" s="23"/>
    </row>
    <row r="11910" spans="1:1" x14ac:dyDescent="0.2">
      <c r="A11910" s="23"/>
    </row>
    <row r="11911" spans="1:1" x14ac:dyDescent="0.2">
      <c r="A11911" s="23"/>
    </row>
    <row r="11912" spans="1:1" x14ac:dyDescent="0.2">
      <c r="A11912" s="23"/>
    </row>
    <row r="11913" spans="1:1" x14ac:dyDescent="0.2">
      <c r="A11913" s="23"/>
    </row>
    <row r="11914" spans="1:1" x14ac:dyDescent="0.2">
      <c r="A11914" s="23"/>
    </row>
    <row r="11915" spans="1:1" x14ac:dyDescent="0.2">
      <c r="A11915" s="23"/>
    </row>
    <row r="11916" spans="1:1" x14ac:dyDescent="0.2">
      <c r="A11916" s="23"/>
    </row>
    <row r="11917" spans="1:1" x14ac:dyDescent="0.2">
      <c r="A11917" s="23"/>
    </row>
    <row r="11918" spans="1:1" x14ac:dyDescent="0.2">
      <c r="A11918" s="23"/>
    </row>
    <row r="11919" spans="1:1" x14ac:dyDescent="0.2">
      <c r="A11919" s="23"/>
    </row>
    <row r="11920" spans="1:1" x14ac:dyDescent="0.2">
      <c r="A11920" s="23"/>
    </row>
    <row r="11921" spans="1:1" x14ac:dyDescent="0.2">
      <c r="A11921" s="23"/>
    </row>
    <row r="11922" spans="1:1" x14ac:dyDescent="0.2">
      <c r="A11922" s="23"/>
    </row>
    <row r="11923" spans="1:1" x14ac:dyDescent="0.2">
      <c r="A11923" s="23"/>
    </row>
    <row r="11924" spans="1:1" x14ac:dyDescent="0.2">
      <c r="A11924" s="23"/>
    </row>
    <row r="11925" spans="1:1" x14ac:dyDescent="0.2">
      <c r="A11925" s="23"/>
    </row>
    <row r="11926" spans="1:1" x14ac:dyDescent="0.2">
      <c r="A11926" s="23"/>
    </row>
    <row r="11927" spans="1:1" x14ac:dyDescent="0.2">
      <c r="A11927" s="23"/>
    </row>
    <row r="11928" spans="1:1" x14ac:dyDescent="0.2">
      <c r="A11928" s="23"/>
    </row>
    <row r="11929" spans="1:1" x14ac:dyDescent="0.2">
      <c r="A11929" s="23"/>
    </row>
    <row r="11930" spans="1:1" x14ac:dyDescent="0.2">
      <c r="A11930" s="23"/>
    </row>
    <row r="11931" spans="1:1" x14ac:dyDescent="0.2">
      <c r="A11931" s="23"/>
    </row>
    <row r="11932" spans="1:1" x14ac:dyDescent="0.2">
      <c r="A11932" s="23"/>
    </row>
    <row r="11933" spans="1:1" x14ac:dyDescent="0.2">
      <c r="A11933" s="23"/>
    </row>
    <row r="11934" spans="1:1" x14ac:dyDescent="0.2">
      <c r="A11934" s="23"/>
    </row>
    <row r="11935" spans="1:1" x14ac:dyDescent="0.2">
      <c r="A11935" s="23"/>
    </row>
    <row r="11936" spans="1:1" x14ac:dyDescent="0.2">
      <c r="A11936" s="23"/>
    </row>
    <row r="11937" spans="1:1" x14ac:dyDescent="0.2">
      <c r="A11937" s="23"/>
    </row>
    <row r="11938" spans="1:1" x14ac:dyDescent="0.2">
      <c r="A11938" s="23"/>
    </row>
    <row r="11939" spans="1:1" x14ac:dyDescent="0.2">
      <c r="A11939" s="23"/>
    </row>
    <row r="11940" spans="1:1" x14ac:dyDescent="0.2">
      <c r="A11940" s="23"/>
    </row>
    <row r="11941" spans="1:1" x14ac:dyDescent="0.2">
      <c r="A11941" s="23"/>
    </row>
    <row r="11942" spans="1:1" x14ac:dyDescent="0.2">
      <c r="A11942" s="23"/>
    </row>
    <row r="11943" spans="1:1" x14ac:dyDescent="0.2">
      <c r="A11943" s="23"/>
    </row>
    <row r="11944" spans="1:1" x14ac:dyDescent="0.2">
      <c r="A11944" s="23"/>
    </row>
    <row r="11945" spans="1:1" x14ac:dyDescent="0.2">
      <c r="A11945" s="23"/>
    </row>
    <row r="11946" spans="1:1" x14ac:dyDescent="0.2">
      <c r="A11946" s="23"/>
    </row>
    <row r="11947" spans="1:1" x14ac:dyDescent="0.2">
      <c r="A11947" s="23"/>
    </row>
    <row r="11948" spans="1:1" x14ac:dyDescent="0.2">
      <c r="A11948" s="23"/>
    </row>
    <row r="11949" spans="1:1" x14ac:dyDescent="0.2">
      <c r="A11949" s="23"/>
    </row>
    <row r="11950" spans="1:1" x14ac:dyDescent="0.2">
      <c r="A11950" s="23"/>
    </row>
    <row r="11951" spans="1:1" x14ac:dyDescent="0.2">
      <c r="A11951" s="23"/>
    </row>
    <row r="11952" spans="1:1" x14ac:dyDescent="0.2">
      <c r="A11952" s="23"/>
    </row>
    <row r="11953" spans="1:1" x14ac:dyDescent="0.2">
      <c r="A11953" s="23"/>
    </row>
    <row r="11954" spans="1:1" x14ac:dyDescent="0.2">
      <c r="A11954" s="23"/>
    </row>
    <row r="11955" spans="1:1" x14ac:dyDescent="0.2">
      <c r="A11955" s="23"/>
    </row>
    <row r="11956" spans="1:1" x14ac:dyDescent="0.2">
      <c r="A11956" s="23"/>
    </row>
    <row r="11957" spans="1:1" x14ac:dyDescent="0.2">
      <c r="A11957" s="23"/>
    </row>
    <row r="11958" spans="1:1" x14ac:dyDescent="0.2">
      <c r="A11958" s="23"/>
    </row>
    <row r="11959" spans="1:1" x14ac:dyDescent="0.2">
      <c r="A11959" s="23"/>
    </row>
    <row r="11960" spans="1:1" x14ac:dyDescent="0.2">
      <c r="A11960" s="23"/>
    </row>
    <row r="11961" spans="1:1" x14ac:dyDescent="0.2">
      <c r="A11961" s="23"/>
    </row>
    <row r="11962" spans="1:1" x14ac:dyDescent="0.2">
      <c r="A11962" s="23"/>
    </row>
    <row r="11963" spans="1:1" x14ac:dyDescent="0.2">
      <c r="A11963" s="23"/>
    </row>
    <row r="11964" spans="1:1" x14ac:dyDescent="0.2">
      <c r="A11964" s="23"/>
    </row>
    <row r="11965" spans="1:1" x14ac:dyDescent="0.2">
      <c r="A11965" s="23"/>
    </row>
    <row r="11966" spans="1:1" x14ac:dyDescent="0.2">
      <c r="A11966" s="23"/>
    </row>
    <row r="11967" spans="1:1" x14ac:dyDescent="0.2">
      <c r="A11967" s="23"/>
    </row>
    <row r="11968" spans="1:1" x14ac:dyDescent="0.2">
      <c r="A11968" s="23"/>
    </row>
    <row r="11969" spans="1:1" x14ac:dyDescent="0.2">
      <c r="A11969" s="23"/>
    </row>
    <row r="11970" spans="1:1" x14ac:dyDescent="0.2">
      <c r="A11970" s="23"/>
    </row>
    <row r="11971" spans="1:1" x14ac:dyDescent="0.2">
      <c r="A11971" s="23"/>
    </row>
    <row r="11972" spans="1:1" x14ac:dyDescent="0.2">
      <c r="A11972" s="23"/>
    </row>
    <row r="11973" spans="1:1" x14ac:dyDescent="0.2">
      <c r="A11973" s="23"/>
    </row>
    <row r="11974" spans="1:1" x14ac:dyDescent="0.2">
      <c r="A11974" s="23"/>
    </row>
    <row r="11975" spans="1:1" x14ac:dyDescent="0.2">
      <c r="A11975" s="23"/>
    </row>
    <row r="11976" spans="1:1" x14ac:dyDescent="0.2">
      <c r="A11976" s="23"/>
    </row>
    <row r="11977" spans="1:1" x14ac:dyDescent="0.2">
      <c r="A11977" s="23"/>
    </row>
    <row r="11978" spans="1:1" x14ac:dyDescent="0.2">
      <c r="A11978" s="23"/>
    </row>
    <row r="11979" spans="1:1" x14ac:dyDescent="0.2">
      <c r="A11979" s="23"/>
    </row>
    <row r="11980" spans="1:1" x14ac:dyDescent="0.2">
      <c r="A11980" s="23"/>
    </row>
    <row r="11981" spans="1:1" x14ac:dyDescent="0.2">
      <c r="A11981" s="23"/>
    </row>
    <row r="11982" spans="1:1" x14ac:dyDescent="0.2">
      <c r="A11982" s="23"/>
    </row>
    <row r="11983" spans="1:1" x14ac:dyDescent="0.2">
      <c r="A11983" s="23"/>
    </row>
    <row r="11984" spans="1:1" x14ac:dyDescent="0.2">
      <c r="A11984" s="23"/>
    </row>
    <row r="11985" spans="1:1" x14ac:dyDescent="0.2">
      <c r="A11985" s="23"/>
    </row>
    <row r="11986" spans="1:1" x14ac:dyDescent="0.2">
      <c r="A11986" s="23"/>
    </row>
    <row r="11987" spans="1:1" x14ac:dyDescent="0.2">
      <c r="A11987" s="23"/>
    </row>
    <row r="11988" spans="1:1" x14ac:dyDescent="0.2">
      <c r="A11988" s="23"/>
    </row>
    <row r="11989" spans="1:1" x14ac:dyDescent="0.2">
      <c r="A11989" s="23"/>
    </row>
    <row r="11990" spans="1:1" x14ac:dyDescent="0.2">
      <c r="A11990" s="23"/>
    </row>
    <row r="11991" spans="1:1" x14ac:dyDescent="0.2">
      <c r="A11991" s="23"/>
    </row>
    <row r="11992" spans="1:1" x14ac:dyDescent="0.2">
      <c r="A11992" s="23"/>
    </row>
    <row r="11993" spans="1:1" x14ac:dyDescent="0.2">
      <c r="A11993" s="23"/>
    </row>
    <row r="11994" spans="1:1" x14ac:dyDescent="0.2">
      <c r="A11994" s="23"/>
    </row>
    <row r="11995" spans="1:1" x14ac:dyDescent="0.2">
      <c r="A11995" s="23"/>
    </row>
    <row r="11996" spans="1:1" x14ac:dyDescent="0.2">
      <c r="A11996" s="23"/>
    </row>
    <row r="11997" spans="1:1" x14ac:dyDescent="0.2">
      <c r="A11997" s="23"/>
    </row>
    <row r="11998" spans="1:1" x14ac:dyDescent="0.2">
      <c r="A11998" s="23"/>
    </row>
    <row r="11999" spans="1:1" x14ac:dyDescent="0.2">
      <c r="A11999" s="23"/>
    </row>
    <row r="12000" spans="1:1" x14ac:dyDescent="0.2">
      <c r="A12000" s="23"/>
    </row>
    <row r="12001" spans="1:1" x14ac:dyDescent="0.2">
      <c r="A12001" s="23"/>
    </row>
    <row r="12002" spans="1:1" x14ac:dyDescent="0.2">
      <c r="A12002" s="23"/>
    </row>
    <row r="12003" spans="1:1" x14ac:dyDescent="0.2">
      <c r="A12003" s="23"/>
    </row>
    <row r="12004" spans="1:1" x14ac:dyDescent="0.2">
      <c r="A12004" s="23"/>
    </row>
    <row r="12005" spans="1:1" x14ac:dyDescent="0.2">
      <c r="A12005" s="23"/>
    </row>
    <row r="12006" spans="1:1" x14ac:dyDescent="0.2">
      <c r="A12006" s="23"/>
    </row>
    <row r="12007" spans="1:1" x14ac:dyDescent="0.2">
      <c r="A12007" s="23"/>
    </row>
    <row r="12008" spans="1:1" x14ac:dyDescent="0.2">
      <c r="A12008" s="23"/>
    </row>
    <row r="12009" spans="1:1" x14ac:dyDescent="0.2">
      <c r="A12009" s="23"/>
    </row>
    <row r="12010" spans="1:1" x14ac:dyDescent="0.2">
      <c r="A12010" s="23"/>
    </row>
    <row r="12011" spans="1:1" x14ac:dyDescent="0.2">
      <c r="A12011" s="23"/>
    </row>
    <row r="12012" spans="1:1" x14ac:dyDescent="0.2">
      <c r="A12012" s="23"/>
    </row>
    <row r="12013" spans="1:1" x14ac:dyDescent="0.2">
      <c r="A12013" s="23"/>
    </row>
    <row r="12014" spans="1:1" x14ac:dyDescent="0.2">
      <c r="A12014" s="23"/>
    </row>
    <row r="12015" spans="1:1" x14ac:dyDescent="0.2">
      <c r="A12015" s="23"/>
    </row>
    <row r="12016" spans="1:1" x14ac:dyDescent="0.2">
      <c r="A12016" s="23"/>
    </row>
    <row r="12017" spans="1:1" x14ac:dyDescent="0.2">
      <c r="A12017" s="23"/>
    </row>
    <row r="12018" spans="1:1" x14ac:dyDescent="0.2">
      <c r="A12018" s="23"/>
    </row>
    <row r="12019" spans="1:1" x14ac:dyDescent="0.2">
      <c r="A12019" s="23"/>
    </row>
    <row r="12020" spans="1:1" x14ac:dyDescent="0.2">
      <c r="A12020" s="23"/>
    </row>
    <row r="12021" spans="1:1" x14ac:dyDescent="0.2">
      <c r="A12021" s="23"/>
    </row>
    <row r="12022" spans="1:1" x14ac:dyDescent="0.2">
      <c r="A12022" s="23"/>
    </row>
    <row r="12023" spans="1:1" x14ac:dyDescent="0.2">
      <c r="A12023" s="23"/>
    </row>
    <row r="12024" spans="1:1" x14ac:dyDescent="0.2">
      <c r="A12024" s="23"/>
    </row>
    <row r="12025" spans="1:1" x14ac:dyDescent="0.2">
      <c r="A12025" s="23"/>
    </row>
    <row r="12026" spans="1:1" x14ac:dyDescent="0.2">
      <c r="A12026" s="23"/>
    </row>
    <row r="12027" spans="1:1" x14ac:dyDescent="0.2">
      <c r="A12027" s="23"/>
    </row>
    <row r="12028" spans="1:1" x14ac:dyDescent="0.2">
      <c r="A12028" s="23"/>
    </row>
    <row r="12029" spans="1:1" x14ac:dyDescent="0.2">
      <c r="A12029" s="23"/>
    </row>
    <row r="12030" spans="1:1" x14ac:dyDescent="0.2">
      <c r="A12030" s="23"/>
    </row>
    <row r="12031" spans="1:1" x14ac:dyDescent="0.2">
      <c r="A12031" s="23"/>
    </row>
    <row r="12032" spans="1:1" x14ac:dyDescent="0.2">
      <c r="A12032" s="23"/>
    </row>
    <row r="12033" spans="1:1" x14ac:dyDescent="0.2">
      <c r="A12033" s="23"/>
    </row>
    <row r="12034" spans="1:1" x14ac:dyDescent="0.2">
      <c r="A12034" s="23"/>
    </row>
    <row r="12035" spans="1:1" x14ac:dyDescent="0.2">
      <c r="A12035" s="23"/>
    </row>
    <row r="12036" spans="1:1" x14ac:dyDescent="0.2">
      <c r="A12036" s="23"/>
    </row>
    <row r="12037" spans="1:1" x14ac:dyDescent="0.2">
      <c r="A12037" s="23"/>
    </row>
    <row r="12038" spans="1:1" x14ac:dyDescent="0.2">
      <c r="A12038" s="23"/>
    </row>
    <row r="12039" spans="1:1" x14ac:dyDescent="0.2">
      <c r="A12039" s="23"/>
    </row>
    <row r="12040" spans="1:1" x14ac:dyDescent="0.2">
      <c r="A12040" s="23"/>
    </row>
    <row r="12041" spans="1:1" x14ac:dyDescent="0.2">
      <c r="A12041" s="23"/>
    </row>
    <row r="12042" spans="1:1" x14ac:dyDescent="0.2">
      <c r="A12042" s="23"/>
    </row>
    <row r="12043" spans="1:1" x14ac:dyDescent="0.2">
      <c r="A12043" s="23"/>
    </row>
    <row r="12044" spans="1:1" x14ac:dyDescent="0.2">
      <c r="A12044" s="23"/>
    </row>
    <row r="12045" spans="1:1" x14ac:dyDescent="0.2">
      <c r="A12045" s="23"/>
    </row>
    <row r="12046" spans="1:1" x14ac:dyDescent="0.2">
      <c r="A12046" s="23"/>
    </row>
    <row r="12047" spans="1:1" x14ac:dyDescent="0.2">
      <c r="A12047" s="23"/>
    </row>
    <row r="12048" spans="1:1" x14ac:dyDescent="0.2">
      <c r="A12048" s="23"/>
    </row>
    <row r="12049" spans="1:1" x14ac:dyDescent="0.2">
      <c r="A12049" s="23"/>
    </row>
    <row r="12050" spans="1:1" x14ac:dyDescent="0.2">
      <c r="A12050" s="23"/>
    </row>
    <row r="12051" spans="1:1" x14ac:dyDescent="0.2">
      <c r="A12051" s="23"/>
    </row>
    <row r="12052" spans="1:1" x14ac:dyDescent="0.2">
      <c r="A12052" s="23"/>
    </row>
    <row r="12053" spans="1:1" x14ac:dyDescent="0.2">
      <c r="A12053" s="23"/>
    </row>
    <row r="12054" spans="1:1" x14ac:dyDescent="0.2">
      <c r="A12054" s="23"/>
    </row>
    <row r="12055" spans="1:1" x14ac:dyDescent="0.2">
      <c r="A12055" s="23"/>
    </row>
    <row r="12056" spans="1:1" x14ac:dyDescent="0.2">
      <c r="A12056" s="23"/>
    </row>
    <row r="12057" spans="1:1" x14ac:dyDescent="0.2">
      <c r="A12057" s="23"/>
    </row>
    <row r="12058" spans="1:1" x14ac:dyDescent="0.2">
      <c r="A12058" s="23"/>
    </row>
    <row r="12059" spans="1:1" x14ac:dyDescent="0.2">
      <c r="A12059" s="23"/>
    </row>
    <row r="12060" spans="1:1" x14ac:dyDescent="0.2">
      <c r="A12060" s="23"/>
    </row>
    <row r="12061" spans="1:1" x14ac:dyDescent="0.2">
      <c r="A12061" s="23"/>
    </row>
    <row r="12062" spans="1:1" x14ac:dyDescent="0.2">
      <c r="A12062" s="23"/>
    </row>
    <row r="12063" spans="1:1" x14ac:dyDescent="0.2">
      <c r="A12063" s="23"/>
    </row>
    <row r="12064" spans="1:1" x14ac:dyDescent="0.2">
      <c r="A12064" s="23"/>
    </row>
    <row r="12065" spans="1:1" x14ac:dyDescent="0.2">
      <c r="A12065" s="23"/>
    </row>
    <row r="12066" spans="1:1" x14ac:dyDescent="0.2">
      <c r="A12066" s="23"/>
    </row>
    <row r="12067" spans="1:1" x14ac:dyDescent="0.2">
      <c r="A12067" s="23"/>
    </row>
    <row r="12068" spans="1:1" x14ac:dyDescent="0.2">
      <c r="A12068" s="23"/>
    </row>
    <row r="12069" spans="1:1" x14ac:dyDescent="0.2">
      <c r="A12069" s="23"/>
    </row>
    <row r="12070" spans="1:1" x14ac:dyDescent="0.2">
      <c r="A12070" s="23"/>
    </row>
    <row r="12071" spans="1:1" x14ac:dyDescent="0.2">
      <c r="A12071" s="23"/>
    </row>
    <row r="12072" spans="1:1" x14ac:dyDescent="0.2">
      <c r="A12072" s="23"/>
    </row>
    <row r="12073" spans="1:1" x14ac:dyDescent="0.2">
      <c r="A12073" s="23"/>
    </row>
    <row r="12074" spans="1:1" x14ac:dyDescent="0.2">
      <c r="A12074" s="23"/>
    </row>
    <row r="12075" spans="1:1" x14ac:dyDescent="0.2">
      <c r="A12075" s="23"/>
    </row>
    <row r="12076" spans="1:1" x14ac:dyDescent="0.2">
      <c r="A12076" s="23"/>
    </row>
    <row r="12077" spans="1:1" x14ac:dyDescent="0.2">
      <c r="A12077" s="23"/>
    </row>
    <row r="12078" spans="1:1" x14ac:dyDescent="0.2">
      <c r="A12078" s="23"/>
    </row>
    <row r="12079" spans="1:1" x14ac:dyDescent="0.2">
      <c r="A12079" s="23"/>
    </row>
    <row r="12080" spans="1:1" x14ac:dyDescent="0.2">
      <c r="A12080" s="23"/>
    </row>
    <row r="12081" spans="1:1" x14ac:dyDescent="0.2">
      <c r="A12081" s="23"/>
    </row>
    <row r="12082" spans="1:1" x14ac:dyDescent="0.2">
      <c r="A12082" s="23"/>
    </row>
    <row r="12083" spans="1:1" x14ac:dyDescent="0.2">
      <c r="A12083" s="23"/>
    </row>
    <row r="12084" spans="1:1" x14ac:dyDescent="0.2">
      <c r="A12084" s="23"/>
    </row>
    <row r="12085" spans="1:1" x14ac:dyDescent="0.2">
      <c r="A12085" s="23"/>
    </row>
    <row r="12086" spans="1:1" x14ac:dyDescent="0.2">
      <c r="A12086" s="23"/>
    </row>
    <row r="12087" spans="1:1" x14ac:dyDescent="0.2">
      <c r="A12087" s="23"/>
    </row>
    <row r="12088" spans="1:1" x14ac:dyDescent="0.2">
      <c r="A12088" s="23"/>
    </row>
    <row r="12089" spans="1:1" x14ac:dyDescent="0.2">
      <c r="A12089" s="23"/>
    </row>
    <row r="12090" spans="1:1" x14ac:dyDescent="0.2">
      <c r="A12090" s="23"/>
    </row>
    <row r="12091" spans="1:1" x14ac:dyDescent="0.2">
      <c r="A12091" s="23"/>
    </row>
    <row r="12092" spans="1:1" x14ac:dyDescent="0.2">
      <c r="A12092" s="23"/>
    </row>
    <row r="12093" spans="1:1" x14ac:dyDescent="0.2">
      <c r="A12093" s="23"/>
    </row>
    <row r="12094" spans="1:1" x14ac:dyDescent="0.2">
      <c r="A12094" s="23"/>
    </row>
    <row r="12095" spans="1:1" x14ac:dyDescent="0.2">
      <c r="A12095" s="23"/>
    </row>
    <row r="12096" spans="1:1" x14ac:dyDescent="0.2">
      <c r="A12096" s="23"/>
    </row>
    <row r="12097" spans="1:1" x14ac:dyDescent="0.2">
      <c r="A12097" s="23"/>
    </row>
    <row r="12098" spans="1:1" x14ac:dyDescent="0.2">
      <c r="A12098" s="23"/>
    </row>
    <row r="12099" spans="1:1" x14ac:dyDescent="0.2">
      <c r="A12099" s="23"/>
    </row>
    <row r="12100" spans="1:1" x14ac:dyDescent="0.2">
      <c r="A12100" s="23"/>
    </row>
    <row r="12101" spans="1:1" x14ac:dyDescent="0.2">
      <c r="A12101" s="23"/>
    </row>
    <row r="12102" spans="1:1" x14ac:dyDescent="0.2">
      <c r="A12102" s="23"/>
    </row>
    <row r="12103" spans="1:1" x14ac:dyDescent="0.2">
      <c r="A12103" s="23"/>
    </row>
    <row r="12104" spans="1:1" x14ac:dyDescent="0.2">
      <c r="A12104" s="23"/>
    </row>
    <row r="12105" spans="1:1" x14ac:dyDescent="0.2">
      <c r="A12105" s="23"/>
    </row>
    <row r="12106" spans="1:1" x14ac:dyDescent="0.2">
      <c r="A12106" s="23"/>
    </row>
    <row r="12107" spans="1:1" x14ac:dyDescent="0.2">
      <c r="A12107" s="23"/>
    </row>
    <row r="12108" spans="1:1" x14ac:dyDescent="0.2">
      <c r="A12108" s="23"/>
    </row>
    <row r="12109" spans="1:1" x14ac:dyDescent="0.2">
      <c r="A12109" s="23"/>
    </row>
    <row r="12110" spans="1:1" x14ac:dyDescent="0.2">
      <c r="A12110" s="23"/>
    </row>
    <row r="12111" spans="1:1" x14ac:dyDescent="0.2">
      <c r="A12111" s="23"/>
    </row>
    <row r="12112" spans="1:1" x14ac:dyDescent="0.2">
      <c r="A12112" s="23"/>
    </row>
    <row r="12113" spans="1:1" x14ac:dyDescent="0.2">
      <c r="A12113" s="23"/>
    </row>
    <row r="12114" spans="1:1" x14ac:dyDescent="0.2">
      <c r="A12114" s="23"/>
    </row>
    <row r="12115" spans="1:1" x14ac:dyDescent="0.2">
      <c r="A12115" s="23"/>
    </row>
    <row r="12116" spans="1:1" x14ac:dyDescent="0.2">
      <c r="A12116" s="23"/>
    </row>
    <row r="12117" spans="1:1" x14ac:dyDescent="0.2">
      <c r="A12117" s="23"/>
    </row>
    <row r="12118" spans="1:1" x14ac:dyDescent="0.2">
      <c r="A12118" s="23"/>
    </row>
    <row r="12119" spans="1:1" x14ac:dyDescent="0.2">
      <c r="A12119" s="23"/>
    </row>
    <row r="12120" spans="1:1" x14ac:dyDescent="0.2">
      <c r="A12120" s="23"/>
    </row>
    <row r="12121" spans="1:1" x14ac:dyDescent="0.2">
      <c r="A12121" s="23"/>
    </row>
    <row r="12122" spans="1:1" x14ac:dyDescent="0.2">
      <c r="A12122" s="23"/>
    </row>
    <row r="12123" spans="1:1" x14ac:dyDescent="0.2">
      <c r="A12123" s="23"/>
    </row>
    <row r="12124" spans="1:1" x14ac:dyDescent="0.2">
      <c r="A12124" s="23"/>
    </row>
    <row r="12125" spans="1:1" x14ac:dyDescent="0.2">
      <c r="A12125" s="23"/>
    </row>
    <row r="12126" spans="1:1" x14ac:dyDescent="0.2">
      <c r="A12126" s="23"/>
    </row>
    <row r="12127" spans="1:1" x14ac:dyDescent="0.2">
      <c r="A12127" s="23"/>
    </row>
    <row r="12128" spans="1:1" x14ac:dyDescent="0.2">
      <c r="A12128" s="23"/>
    </row>
    <row r="12129" spans="1:1" x14ac:dyDescent="0.2">
      <c r="A12129" s="23"/>
    </row>
    <row r="12130" spans="1:1" x14ac:dyDescent="0.2">
      <c r="A12130" s="23"/>
    </row>
    <row r="12131" spans="1:1" x14ac:dyDescent="0.2">
      <c r="A12131" s="23"/>
    </row>
    <row r="12132" spans="1:1" x14ac:dyDescent="0.2">
      <c r="A12132" s="23"/>
    </row>
    <row r="12133" spans="1:1" x14ac:dyDescent="0.2">
      <c r="A12133" s="23"/>
    </row>
    <row r="12134" spans="1:1" x14ac:dyDescent="0.2">
      <c r="A12134" s="23"/>
    </row>
    <row r="12135" spans="1:1" x14ac:dyDescent="0.2">
      <c r="A12135" s="23"/>
    </row>
    <row r="12136" spans="1:1" x14ac:dyDescent="0.2">
      <c r="A12136" s="23"/>
    </row>
    <row r="12137" spans="1:1" x14ac:dyDescent="0.2">
      <c r="A12137" s="23"/>
    </row>
    <row r="12138" spans="1:1" x14ac:dyDescent="0.2">
      <c r="A12138" s="23"/>
    </row>
    <row r="12139" spans="1:1" x14ac:dyDescent="0.2">
      <c r="A12139" s="23"/>
    </row>
    <row r="12140" spans="1:1" x14ac:dyDescent="0.2">
      <c r="A12140" s="23"/>
    </row>
    <row r="12141" spans="1:1" x14ac:dyDescent="0.2">
      <c r="A12141" s="23"/>
    </row>
    <row r="12142" spans="1:1" x14ac:dyDescent="0.2">
      <c r="A12142" s="23"/>
    </row>
    <row r="12143" spans="1:1" x14ac:dyDescent="0.2">
      <c r="A12143" s="23"/>
    </row>
    <row r="12144" spans="1:1" x14ac:dyDescent="0.2">
      <c r="A12144" s="23"/>
    </row>
    <row r="12145" spans="1:1" x14ac:dyDescent="0.2">
      <c r="A12145" s="23"/>
    </row>
    <row r="12146" spans="1:1" x14ac:dyDescent="0.2">
      <c r="A12146" s="23"/>
    </row>
    <row r="12147" spans="1:1" x14ac:dyDescent="0.2">
      <c r="A12147" s="23"/>
    </row>
    <row r="12148" spans="1:1" x14ac:dyDescent="0.2">
      <c r="A12148" s="23"/>
    </row>
    <row r="12149" spans="1:1" x14ac:dyDescent="0.2">
      <c r="A12149" s="23"/>
    </row>
    <row r="12150" spans="1:1" x14ac:dyDescent="0.2">
      <c r="A12150" s="23"/>
    </row>
    <row r="12151" spans="1:1" x14ac:dyDescent="0.2">
      <c r="A12151" s="23"/>
    </row>
    <row r="12152" spans="1:1" x14ac:dyDescent="0.2">
      <c r="A12152" s="23"/>
    </row>
    <row r="12153" spans="1:1" x14ac:dyDescent="0.2">
      <c r="A12153" s="23"/>
    </row>
    <row r="12154" spans="1:1" x14ac:dyDescent="0.2">
      <c r="A12154" s="23"/>
    </row>
    <row r="12155" spans="1:1" x14ac:dyDescent="0.2">
      <c r="A12155" s="23"/>
    </row>
    <row r="12156" spans="1:1" x14ac:dyDescent="0.2">
      <c r="A12156" s="23"/>
    </row>
    <row r="12157" spans="1:1" x14ac:dyDescent="0.2">
      <c r="A12157" s="23"/>
    </row>
    <row r="12158" spans="1:1" x14ac:dyDescent="0.2">
      <c r="A12158" s="23"/>
    </row>
    <row r="12159" spans="1:1" x14ac:dyDescent="0.2">
      <c r="A12159" s="23"/>
    </row>
    <row r="12160" spans="1:1" x14ac:dyDescent="0.2">
      <c r="A12160" s="23"/>
    </row>
    <row r="12161" spans="1:1" x14ac:dyDescent="0.2">
      <c r="A12161" s="23"/>
    </row>
    <row r="12162" spans="1:1" x14ac:dyDescent="0.2">
      <c r="A12162" s="23"/>
    </row>
    <row r="12163" spans="1:1" x14ac:dyDescent="0.2">
      <c r="A12163" s="23"/>
    </row>
    <row r="12164" spans="1:1" x14ac:dyDescent="0.2">
      <c r="A12164" s="23"/>
    </row>
    <row r="12165" spans="1:1" x14ac:dyDescent="0.2">
      <c r="A12165" s="23"/>
    </row>
    <row r="12166" spans="1:1" x14ac:dyDescent="0.2">
      <c r="A12166" s="23"/>
    </row>
    <row r="12167" spans="1:1" x14ac:dyDescent="0.2">
      <c r="A12167" s="23"/>
    </row>
    <row r="12168" spans="1:1" x14ac:dyDescent="0.2">
      <c r="A12168" s="23"/>
    </row>
    <row r="12169" spans="1:1" x14ac:dyDescent="0.2">
      <c r="A12169" s="23"/>
    </row>
    <row r="12170" spans="1:1" x14ac:dyDescent="0.2">
      <c r="A12170" s="23"/>
    </row>
    <row r="12171" spans="1:1" x14ac:dyDescent="0.2">
      <c r="A12171" s="23"/>
    </row>
    <row r="12172" spans="1:1" x14ac:dyDescent="0.2">
      <c r="A12172" s="23"/>
    </row>
    <row r="12173" spans="1:1" x14ac:dyDescent="0.2">
      <c r="A12173" s="23"/>
    </row>
    <row r="12174" spans="1:1" x14ac:dyDescent="0.2">
      <c r="A12174" s="23"/>
    </row>
    <row r="12175" spans="1:1" x14ac:dyDescent="0.2">
      <c r="A12175" s="23"/>
    </row>
    <row r="12176" spans="1:1" x14ac:dyDescent="0.2">
      <c r="A12176" s="23"/>
    </row>
    <row r="12177" spans="1:1" x14ac:dyDescent="0.2">
      <c r="A12177" s="23"/>
    </row>
    <row r="12178" spans="1:1" x14ac:dyDescent="0.2">
      <c r="A12178" s="23"/>
    </row>
    <row r="12179" spans="1:1" x14ac:dyDescent="0.2">
      <c r="A12179" s="23"/>
    </row>
    <row r="12180" spans="1:1" x14ac:dyDescent="0.2">
      <c r="A12180" s="23"/>
    </row>
    <row r="12181" spans="1:1" x14ac:dyDescent="0.2">
      <c r="A12181" s="23"/>
    </row>
    <row r="12182" spans="1:1" x14ac:dyDescent="0.2">
      <c r="A12182" s="23"/>
    </row>
    <row r="12183" spans="1:1" x14ac:dyDescent="0.2">
      <c r="A12183" s="23"/>
    </row>
    <row r="12184" spans="1:1" x14ac:dyDescent="0.2">
      <c r="A12184" s="23"/>
    </row>
    <row r="12185" spans="1:1" x14ac:dyDescent="0.2">
      <c r="A12185" s="23"/>
    </row>
    <row r="12186" spans="1:1" x14ac:dyDescent="0.2">
      <c r="A12186" s="23"/>
    </row>
    <row r="12187" spans="1:1" x14ac:dyDescent="0.2">
      <c r="A12187" s="23"/>
    </row>
    <row r="12188" spans="1:1" x14ac:dyDescent="0.2">
      <c r="A12188" s="23"/>
    </row>
    <row r="12189" spans="1:1" x14ac:dyDescent="0.2">
      <c r="A12189" s="23"/>
    </row>
    <row r="12190" spans="1:1" x14ac:dyDescent="0.2">
      <c r="A12190" s="23"/>
    </row>
    <row r="12191" spans="1:1" x14ac:dyDescent="0.2">
      <c r="A12191" s="23"/>
    </row>
    <row r="12192" spans="1:1" x14ac:dyDescent="0.2">
      <c r="A12192" s="23"/>
    </row>
    <row r="12193" spans="1:1" x14ac:dyDescent="0.2">
      <c r="A12193" s="23"/>
    </row>
    <row r="12194" spans="1:1" x14ac:dyDescent="0.2">
      <c r="A12194" s="23"/>
    </row>
    <row r="12195" spans="1:1" x14ac:dyDescent="0.2">
      <c r="A12195" s="23"/>
    </row>
    <row r="12196" spans="1:1" x14ac:dyDescent="0.2">
      <c r="A12196" s="23"/>
    </row>
    <row r="12197" spans="1:1" x14ac:dyDescent="0.2">
      <c r="A12197" s="23"/>
    </row>
    <row r="12198" spans="1:1" x14ac:dyDescent="0.2">
      <c r="A12198" s="23"/>
    </row>
    <row r="12199" spans="1:1" x14ac:dyDescent="0.2">
      <c r="A12199" s="23"/>
    </row>
    <row r="12200" spans="1:1" x14ac:dyDescent="0.2">
      <c r="A12200" s="23"/>
    </row>
    <row r="12201" spans="1:1" x14ac:dyDescent="0.2">
      <c r="A12201" s="23"/>
    </row>
    <row r="12202" spans="1:1" x14ac:dyDescent="0.2">
      <c r="A12202" s="23"/>
    </row>
    <row r="12203" spans="1:1" x14ac:dyDescent="0.2">
      <c r="A12203" s="23"/>
    </row>
    <row r="12204" spans="1:1" x14ac:dyDescent="0.2">
      <c r="A12204" s="23"/>
    </row>
    <row r="12205" spans="1:1" x14ac:dyDescent="0.2">
      <c r="A12205" s="23"/>
    </row>
    <row r="12206" spans="1:1" x14ac:dyDescent="0.2">
      <c r="A12206" s="23"/>
    </row>
    <row r="12207" spans="1:1" x14ac:dyDescent="0.2">
      <c r="A12207" s="23"/>
    </row>
    <row r="12208" spans="1:1" x14ac:dyDescent="0.2">
      <c r="A12208" s="23"/>
    </row>
    <row r="12209" spans="1:1" x14ac:dyDescent="0.2">
      <c r="A12209" s="23"/>
    </row>
    <row r="12210" spans="1:1" x14ac:dyDescent="0.2">
      <c r="A12210" s="23"/>
    </row>
    <row r="12211" spans="1:1" x14ac:dyDescent="0.2">
      <c r="A12211" s="23"/>
    </row>
    <row r="12212" spans="1:1" x14ac:dyDescent="0.2">
      <c r="A12212" s="23"/>
    </row>
    <row r="12213" spans="1:1" x14ac:dyDescent="0.2">
      <c r="A12213" s="23"/>
    </row>
    <row r="12214" spans="1:1" x14ac:dyDescent="0.2">
      <c r="A12214" s="23"/>
    </row>
    <row r="12215" spans="1:1" x14ac:dyDescent="0.2">
      <c r="A12215" s="23"/>
    </row>
    <row r="12216" spans="1:1" x14ac:dyDescent="0.2">
      <c r="A12216" s="23"/>
    </row>
    <row r="12217" spans="1:1" x14ac:dyDescent="0.2">
      <c r="A12217" s="23"/>
    </row>
    <row r="12218" spans="1:1" x14ac:dyDescent="0.2">
      <c r="A12218" s="23"/>
    </row>
    <row r="12219" spans="1:1" x14ac:dyDescent="0.2">
      <c r="A12219" s="23"/>
    </row>
    <row r="12220" spans="1:1" x14ac:dyDescent="0.2">
      <c r="A12220" s="23"/>
    </row>
    <row r="12221" spans="1:1" x14ac:dyDescent="0.2">
      <c r="A12221" s="23"/>
    </row>
    <row r="12222" spans="1:1" x14ac:dyDescent="0.2">
      <c r="A12222" s="23"/>
    </row>
    <row r="12223" spans="1:1" x14ac:dyDescent="0.2">
      <c r="A12223" s="23"/>
    </row>
    <row r="12224" spans="1:1" x14ac:dyDescent="0.2">
      <c r="A12224" s="23"/>
    </row>
    <row r="12225" spans="1:1" x14ac:dyDescent="0.2">
      <c r="A12225" s="23"/>
    </row>
    <row r="12226" spans="1:1" x14ac:dyDescent="0.2">
      <c r="A12226" s="23"/>
    </row>
    <row r="12227" spans="1:1" x14ac:dyDescent="0.2">
      <c r="A12227" s="23"/>
    </row>
    <row r="12228" spans="1:1" x14ac:dyDescent="0.2">
      <c r="A12228" s="23"/>
    </row>
    <row r="12229" spans="1:1" x14ac:dyDescent="0.2">
      <c r="A12229" s="23"/>
    </row>
    <row r="12230" spans="1:1" x14ac:dyDescent="0.2">
      <c r="A12230" s="23"/>
    </row>
    <row r="12231" spans="1:1" x14ac:dyDescent="0.2">
      <c r="A12231" s="23"/>
    </row>
    <row r="12232" spans="1:1" x14ac:dyDescent="0.2">
      <c r="A12232" s="23"/>
    </row>
    <row r="12233" spans="1:1" x14ac:dyDescent="0.2">
      <c r="A12233" s="23"/>
    </row>
    <row r="12234" spans="1:1" x14ac:dyDescent="0.2">
      <c r="A12234" s="23"/>
    </row>
    <row r="12235" spans="1:1" x14ac:dyDescent="0.2">
      <c r="A12235" s="23"/>
    </row>
    <row r="12236" spans="1:1" x14ac:dyDescent="0.2">
      <c r="A12236" s="23"/>
    </row>
    <row r="12237" spans="1:1" x14ac:dyDescent="0.2">
      <c r="A12237" s="23"/>
    </row>
    <row r="12238" spans="1:1" x14ac:dyDescent="0.2">
      <c r="A12238" s="23"/>
    </row>
    <row r="12239" spans="1:1" x14ac:dyDescent="0.2">
      <c r="A12239" s="23"/>
    </row>
    <row r="12240" spans="1:1" x14ac:dyDescent="0.2">
      <c r="A12240" s="23"/>
    </row>
    <row r="12241" spans="1:1" x14ac:dyDescent="0.2">
      <c r="A12241" s="23"/>
    </row>
    <row r="12242" spans="1:1" x14ac:dyDescent="0.2">
      <c r="A12242" s="23"/>
    </row>
    <row r="12243" spans="1:1" x14ac:dyDescent="0.2">
      <c r="A12243" s="23"/>
    </row>
    <row r="12244" spans="1:1" x14ac:dyDescent="0.2">
      <c r="A12244" s="23"/>
    </row>
    <row r="12245" spans="1:1" x14ac:dyDescent="0.2">
      <c r="A12245" s="23"/>
    </row>
    <row r="12246" spans="1:1" x14ac:dyDescent="0.2">
      <c r="A12246" s="23"/>
    </row>
    <row r="12247" spans="1:1" x14ac:dyDescent="0.2">
      <c r="A12247" s="23"/>
    </row>
    <row r="12248" spans="1:1" x14ac:dyDescent="0.2">
      <c r="A12248" s="23"/>
    </row>
    <row r="12249" spans="1:1" x14ac:dyDescent="0.2">
      <c r="A12249" s="23"/>
    </row>
    <row r="12250" spans="1:1" x14ac:dyDescent="0.2">
      <c r="A12250" s="23"/>
    </row>
    <row r="12251" spans="1:1" x14ac:dyDescent="0.2">
      <c r="A12251" s="23"/>
    </row>
    <row r="12252" spans="1:1" x14ac:dyDescent="0.2">
      <c r="A12252" s="23"/>
    </row>
    <row r="12253" spans="1:1" x14ac:dyDescent="0.2">
      <c r="A12253" s="23"/>
    </row>
    <row r="12254" spans="1:1" x14ac:dyDescent="0.2">
      <c r="A12254" s="23"/>
    </row>
    <row r="12255" spans="1:1" x14ac:dyDescent="0.2">
      <c r="A12255" s="23"/>
    </row>
    <row r="12256" spans="1:1" x14ac:dyDescent="0.2">
      <c r="A12256" s="23"/>
    </row>
    <row r="12257" spans="1:1" x14ac:dyDescent="0.2">
      <c r="A12257" s="23"/>
    </row>
    <row r="12258" spans="1:1" x14ac:dyDescent="0.2">
      <c r="A12258" s="23"/>
    </row>
    <row r="12259" spans="1:1" x14ac:dyDescent="0.2">
      <c r="A12259" s="23"/>
    </row>
    <row r="12260" spans="1:1" x14ac:dyDescent="0.2">
      <c r="A12260" s="23"/>
    </row>
    <row r="12261" spans="1:1" x14ac:dyDescent="0.2">
      <c r="A12261" s="23"/>
    </row>
    <row r="12262" spans="1:1" x14ac:dyDescent="0.2">
      <c r="A12262" s="23"/>
    </row>
    <row r="12263" spans="1:1" x14ac:dyDescent="0.2">
      <c r="A12263" s="23"/>
    </row>
    <row r="12264" spans="1:1" x14ac:dyDescent="0.2">
      <c r="A12264" s="23"/>
    </row>
    <row r="12265" spans="1:1" x14ac:dyDescent="0.2">
      <c r="A12265" s="23"/>
    </row>
    <row r="12266" spans="1:1" x14ac:dyDescent="0.2">
      <c r="A12266" s="23"/>
    </row>
    <row r="12267" spans="1:1" x14ac:dyDescent="0.2">
      <c r="A12267" s="23"/>
    </row>
    <row r="12268" spans="1:1" x14ac:dyDescent="0.2">
      <c r="A12268" s="23"/>
    </row>
    <row r="12269" spans="1:1" x14ac:dyDescent="0.2">
      <c r="A12269" s="23"/>
    </row>
    <row r="12270" spans="1:1" x14ac:dyDescent="0.2">
      <c r="A12270" s="23"/>
    </row>
    <row r="12271" spans="1:1" x14ac:dyDescent="0.2">
      <c r="A12271" s="23"/>
    </row>
    <row r="12272" spans="1:1" x14ac:dyDescent="0.2">
      <c r="A12272" s="23"/>
    </row>
    <row r="12273" spans="1:1" x14ac:dyDescent="0.2">
      <c r="A12273" s="23"/>
    </row>
    <row r="12274" spans="1:1" x14ac:dyDescent="0.2">
      <c r="A12274" s="23"/>
    </row>
    <row r="12275" spans="1:1" x14ac:dyDescent="0.2">
      <c r="A12275" s="23"/>
    </row>
    <row r="12276" spans="1:1" x14ac:dyDescent="0.2">
      <c r="A12276" s="23"/>
    </row>
    <row r="12277" spans="1:1" x14ac:dyDescent="0.2">
      <c r="A12277" s="23"/>
    </row>
    <row r="12278" spans="1:1" x14ac:dyDescent="0.2">
      <c r="A12278" s="23"/>
    </row>
    <row r="12279" spans="1:1" x14ac:dyDescent="0.2">
      <c r="A12279" s="23"/>
    </row>
    <row r="12280" spans="1:1" x14ac:dyDescent="0.2">
      <c r="A12280" s="23"/>
    </row>
    <row r="12281" spans="1:1" x14ac:dyDescent="0.2">
      <c r="A12281" s="23"/>
    </row>
    <row r="12282" spans="1:1" x14ac:dyDescent="0.2">
      <c r="A12282" s="23"/>
    </row>
    <row r="12283" spans="1:1" x14ac:dyDescent="0.2">
      <c r="A12283" s="23"/>
    </row>
    <row r="12284" spans="1:1" x14ac:dyDescent="0.2">
      <c r="A12284" s="23"/>
    </row>
    <row r="12285" spans="1:1" x14ac:dyDescent="0.2">
      <c r="A12285" s="23"/>
    </row>
    <row r="12286" spans="1:1" x14ac:dyDescent="0.2">
      <c r="A12286" s="23"/>
    </row>
    <row r="12287" spans="1:1" x14ac:dyDescent="0.2">
      <c r="A12287" s="23"/>
    </row>
    <row r="12288" spans="1:1" x14ac:dyDescent="0.2">
      <c r="A12288" s="23"/>
    </row>
    <row r="12289" spans="1:1" x14ac:dyDescent="0.2">
      <c r="A12289" s="23"/>
    </row>
    <row r="12290" spans="1:1" x14ac:dyDescent="0.2">
      <c r="A12290" s="23"/>
    </row>
    <row r="12291" spans="1:1" x14ac:dyDescent="0.2">
      <c r="A12291" s="23"/>
    </row>
    <row r="12292" spans="1:1" x14ac:dyDescent="0.2">
      <c r="A12292" s="23"/>
    </row>
    <row r="12293" spans="1:1" x14ac:dyDescent="0.2">
      <c r="A12293" s="23"/>
    </row>
    <row r="12294" spans="1:1" x14ac:dyDescent="0.2">
      <c r="A12294" s="23"/>
    </row>
    <row r="12295" spans="1:1" x14ac:dyDescent="0.2">
      <c r="A12295" s="23"/>
    </row>
    <row r="12296" spans="1:1" x14ac:dyDescent="0.2">
      <c r="A12296" s="23"/>
    </row>
    <row r="12297" spans="1:1" x14ac:dyDescent="0.2">
      <c r="A12297" s="23"/>
    </row>
    <row r="12298" spans="1:1" x14ac:dyDescent="0.2">
      <c r="A12298" s="23"/>
    </row>
    <row r="12299" spans="1:1" x14ac:dyDescent="0.2">
      <c r="A12299" s="23"/>
    </row>
    <row r="12300" spans="1:1" x14ac:dyDescent="0.2">
      <c r="A12300" s="23"/>
    </row>
    <row r="12301" spans="1:1" x14ac:dyDescent="0.2">
      <c r="A12301" s="23"/>
    </row>
    <row r="12302" spans="1:1" x14ac:dyDescent="0.2">
      <c r="A12302" s="23"/>
    </row>
    <row r="12303" spans="1:1" x14ac:dyDescent="0.2">
      <c r="A12303" s="23"/>
    </row>
    <row r="12304" spans="1:1" x14ac:dyDescent="0.2">
      <c r="A12304" s="23"/>
    </row>
    <row r="12305" spans="1:1" x14ac:dyDescent="0.2">
      <c r="A12305" s="23"/>
    </row>
    <row r="12306" spans="1:1" x14ac:dyDescent="0.2">
      <c r="A12306" s="23"/>
    </row>
    <row r="12307" spans="1:1" x14ac:dyDescent="0.2">
      <c r="A12307" s="23"/>
    </row>
    <row r="12308" spans="1:1" x14ac:dyDescent="0.2">
      <c r="A12308" s="23"/>
    </row>
    <row r="12309" spans="1:1" x14ac:dyDescent="0.2">
      <c r="A12309" s="23"/>
    </row>
    <row r="12310" spans="1:1" x14ac:dyDescent="0.2">
      <c r="A12310" s="23"/>
    </row>
    <row r="12311" spans="1:1" x14ac:dyDescent="0.2">
      <c r="A12311" s="23"/>
    </row>
    <row r="12312" spans="1:1" x14ac:dyDescent="0.2">
      <c r="A12312" s="23"/>
    </row>
    <row r="12313" spans="1:1" x14ac:dyDescent="0.2">
      <c r="A12313" s="23"/>
    </row>
    <row r="12314" spans="1:1" x14ac:dyDescent="0.2">
      <c r="A12314" s="23"/>
    </row>
    <row r="12315" spans="1:1" x14ac:dyDescent="0.2">
      <c r="A12315" s="23"/>
    </row>
    <row r="12316" spans="1:1" x14ac:dyDescent="0.2">
      <c r="A12316" s="23"/>
    </row>
    <row r="12317" spans="1:1" x14ac:dyDescent="0.2">
      <c r="A12317" s="23"/>
    </row>
    <row r="12318" spans="1:1" x14ac:dyDescent="0.2">
      <c r="A12318" s="23"/>
    </row>
    <row r="12319" spans="1:1" x14ac:dyDescent="0.2">
      <c r="A12319" s="23"/>
    </row>
    <row r="12320" spans="1:1" x14ac:dyDescent="0.2">
      <c r="A12320" s="23"/>
    </row>
    <row r="12321" spans="1:1" x14ac:dyDescent="0.2">
      <c r="A12321" s="23"/>
    </row>
    <row r="12322" spans="1:1" x14ac:dyDescent="0.2">
      <c r="A12322" s="23"/>
    </row>
    <row r="12323" spans="1:1" x14ac:dyDescent="0.2">
      <c r="A12323" s="23"/>
    </row>
    <row r="12324" spans="1:1" x14ac:dyDescent="0.2">
      <c r="A12324" s="23"/>
    </row>
    <row r="12325" spans="1:1" x14ac:dyDescent="0.2">
      <c r="A12325" s="23"/>
    </row>
    <row r="12326" spans="1:1" x14ac:dyDescent="0.2">
      <c r="A12326" s="23"/>
    </row>
    <row r="12327" spans="1:1" x14ac:dyDescent="0.2">
      <c r="A12327" s="23"/>
    </row>
    <row r="12328" spans="1:1" x14ac:dyDescent="0.2">
      <c r="A12328" s="23"/>
    </row>
    <row r="12329" spans="1:1" x14ac:dyDescent="0.2">
      <c r="A12329" s="23"/>
    </row>
    <row r="12330" spans="1:1" x14ac:dyDescent="0.2">
      <c r="A12330" s="23"/>
    </row>
    <row r="12331" spans="1:1" x14ac:dyDescent="0.2">
      <c r="A12331" s="23"/>
    </row>
    <row r="12332" spans="1:1" x14ac:dyDescent="0.2">
      <c r="A12332" s="23"/>
    </row>
    <row r="12333" spans="1:1" x14ac:dyDescent="0.2">
      <c r="A12333" s="23"/>
    </row>
    <row r="12334" spans="1:1" x14ac:dyDescent="0.2">
      <c r="A12334" s="23"/>
    </row>
    <row r="12335" spans="1:1" x14ac:dyDescent="0.2">
      <c r="A12335" s="23"/>
    </row>
    <row r="12336" spans="1:1" x14ac:dyDescent="0.2">
      <c r="A12336" s="23"/>
    </row>
    <row r="12337" spans="1:1" x14ac:dyDescent="0.2">
      <c r="A12337" s="23"/>
    </row>
    <row r="12338" spans="1:1" x14ac:dyDescent="0.2">
      <c r="A12338" s="23"/>
    </row>
    <row r="12339" spans="1:1" x14ac:dyDescent="0.2">
      <c r="A12339" s="23"/>
    </row>
    <row r="12340" spans="1:1" x14ac:dyDescent="0.2">
      <c r="A12340" s="23"/>
    </row>
    <row r="12341" spans="1:1" x14ac:dyDescent="0.2">
      <c r="A12341" s="23"/>
    </row>
    <row r="12342" spans="1:1" x14ac:dyDescent="0.2">
      <c r="A12342" s="23"/>
    </row>
    <row r="12343" spans="1:1" x14ac:dyDescent="0.2">
      <c r="A12343" s="23"/>
    </row>
    <row r="12344" spans="1:1" x14ac:dyDescent="0.2">
      <c r="A12344" s="23"/>
    </row>
    <row r="12345" spans="1:1" x14ac:dyDescent="0.2">
      <c r="A12345" s="23"/>
    </row>
    <row r="12346" spans="1:1" x14ac:dyDescent="0.2">
      <c r="A12346" s="23"/>
    </row>
    <row r="12347" spans="1:1" x14ac:dyDescent="0.2">
      <c r="A12347" s="23"/>
    </row>
    <row r="12348" spans="1:1" x14ac:dyDescent="0.2">
      <c r="A12348" s="23"/>
    </row>
    <row r="12349" spans="1:1" x14ac:dyDescent="0.2">
      <c r="A12349" s="23"/>
    </row>
    <row r="12350" spans="1:1" x14ac:dyDescent="0.2">
      <c r="A12350" s="23"/>
    </row>
    <row r="12351" spans="1:1" x14ac:dyDescent="0.2">
      <c r="A12351" s="23"/>
    </row>
    <row r="12352" spans="1:1" x14ac:dyDescent="0.2">
      <c r="A12352" s="23"/>
    </row>
    <row r="12353" spans="1:1" x14ac:dyDescent="0.2">
      <c r="A12353" s="23"/>
    </row>
    <row r="12354" spans="1:1" x14ac:dyDescent="0.2">
      <c r="A12354" s="23"/>
    </row>
    <row r="12355" spans="1:1" x14ac:dyDescent="0.2">
      <c r="A12355" s="23"/>
    </row>
    <row r="12356" spans="1:1" x14ac:dyDescent="0.2">
      <c r="A12356" s="23"/>
    </row>
    <row r="12357" spans="1:1" x14ac:dyDescent="0.2">
      <c r="A12357" s="23"/>
    </row>
    <row r="12358" spans="1:1" x14ac:dyDescent="0.2">
      <c r="A12358" s="23"/>
    </row>
    <row r="12359" spans="1:1" x14ac:dyDescent="0.2">
      <c r="A12359" s="23"/>
    </row>
    <row r="12360" spans="1:1" x14ac:dyDescent="0.2">
      <c r="A12360" s="23"/>
    </row>
    <row r="12361" spans="1:1" x14ac:dyDescent="0.2">
      <c r="A12361" s="23"/>
    </row>
    <row r="12362" spans="1:1" x14ac:dyDescent="0.2">
      <c r="A12362" s="23"/>
    </row>
    <row r="12363" spans="1:1" x14ac:dyDescent="0.2">
      <c r="A12363" s="23"/>
    </row>
    <row r="12364" spans="1:1" x14ac:dyDescent="0.2">
      <c r="A12364" s="23"/>
    </row>
    <row r="12365" spans="1:1" x14ac:dyDescent="0.2">
      <c r="A12365" s="23"/>
    </row>
    <row r="12366" spans="1:1" x14ac:dyDescent="0.2">
      <c r="A12366" s="23"/>
    </row>
    <row r="12367" spans="1:1" x14ac:dyDescent="0.2">
      <c r="A12367" s="23"/>
    </row>
    <row r="12368" spans="1:1" x14ac:dyDescent="0.2">
      <c r="A12368" s="23"/>
    </row>
    <row r="12369" spans="1:1" x14ac:dyDescent="0.2">
      <c r="A12369" s="23"/>
    </row>
    <row r="12370" spans="1:1" x14ac:dyDescent="0.2">
      <c r="A12370" s="23"/>
    </row>
    <row r="12371" spans="1:1" x14ac:dyDescent="0.2">
      <c r="A12371" s="23"/>
    </row>
    <row r="12372" spans="1:1" x14ac:dyDescent="0.2">
      <c r="A12372" s="23"/>
    </row>
    <row r="12373" spans="1:1" x14ac:dyDescent="0.2">
      <c r="A12373" s="23"/>
    </row>
    <row r="12374" spans="1:1" x14ac:dyDescent="0.2">
      <c r="A12374" s="23"/>
    </row>
    <row r="12375" spans="1:1" x14ac:dyDescent="0.2">
      <c r="A12375" s="23"/>
    </row>
    <row r="12376" spans="1:1" x14ac:dyDescent="0.2">
      <c r="A12376" s="23"/>
    </row>
    <row r="12377" spans="1:1" x14ac:dyDescent="0.2">
      <c r="A12377" s="23"/>
    </row>
    <row r="12378" spans="1:1" x14ac:dyDescent="0.2">
      <c r="A12378" s="23"/>
    </row>
    <row r="12379" spans="1:1" x14ac:dyDescent="0.2">
      <c r="A12379" s="23"/>
    </row>
    <row r="12380" spans="1:1" x14ac:dyDescent="0.2">
      <c r="A12380" s="23"/>
    </row>
    <row r="12381" spans="1:1" x14ac:dyDescent="0.2">
      <c r="A12381" s="23"/>
    </row>
    <row r="12382" spans="1:1" x14ac:dyDescent="0.2">
      <c r="A12382" s="23"/>
    </row>
    <row r="12383" spans="1:1" x14ac:dyDescent="0.2">
      <c r="A12383" s="23"/>
    </row>
    <row r="12384" spans="1:1" x14ac:dyDescent="0.2">
      <c r="A12384" s="23"/>
    </row>
    <row r="12385" spans="1:1" x14ac:dyDescent="0.2">
      <c r="A12385" s="23"/>
    </row>
    <row r="12386" spans="1:1" x14ac:dyDescent="0.2">
      <c r="A12386" s="23"/>
    </row>
    <row r="12387" spans="1:1" x14ac:dyDescent="0.2">
      <c r="A12387" s="23"/>
    </row>
    <row r="12388" spans="1:1" x14ac:dyDescent="0.2">
      <c r="A12388" s="23"/>
    </row>
    <row r="12389" spans="1:1" x14ac:dyDescent="0.2">
      <c r="A12389" s="23"/>
    </row>
    <row r="12390" spans="1:1" x14ac:dyDescent="0.2">
      <c r="A12390" s="23"/>
    </row>
    <row r="12391" spans="1:1" x14ac:dyDescent="0.2">
      <c r="A12391" s="23"/>
    </row>
    <row r="12392" spans="1:1" x14ac:dyDescent="0.2">
      <c r="A12392" s="23"/>
    </row>
    <row r="12393" spans="1:1" x14ac:dyDescent="0.2">
      <c r="A12393" s="23"/>
    </row>
    <row r="12394" spans="1:1" x14ac:dyDescent="0.2">
      <c r="A12394" s="23"/>
    </row>
    <row r="12395" spans="1:1" x14ac:dyDescent="0.2">
      <c r="A12395" s="23"/>
    </row>
    <row r="12396" spans="1:1" x14ac:dyDescent="0.2">
      <c r="A12396" s="23"/>
    </row>
    <row r="12397" spans="1:1" x14ac:dyDescent="0.2">
      <c r="A12397" s="23"/>
    </row>
    <row r="12398" spans="1:1" x14ac:dyDescent="0.2">
      <c r="A12398" s="23"/>
    </row>
    <row r="12399" spans="1:1" x14ac:dyDescent="0.2">
      <c r="A12399" s="23"/>
    </row>
    <row r="12400" spans="1:1" x14ac:dyDescent="0.2">
      <c r="A12400" s="23"/>
    </row>
    <row r="12401" spans="1:1" x14ac:dyDescent="0.2">
      <c r="A12401" s="23"/>
    </row>
    <row r="12402" spans="1:1" x14ac:dyDescent="0.2">
      <c r="A12402" s="23"/>
    </row>
    <row r="12403" spans="1:1" x14ac:dyDescent="0.2">
      <c r="A12403" s="23"/>
    </row>
    <row r="12404" spans="1:1" x14ac:dyDescent="0.2">
      <c r="A12404" s="23"/>
    </row>
    <row r="12405" spans="1:1" x14ac:dyDescent="0.2">
      <c r="A12405" s="23"/>
    </row>
    <row r="12406" spans="1:1" x14ac:dyDescent="0.2">
      <c r="A12406" s="23"/>
    </row>
    <row r="12407" spans="1:1" x14ac:dyDescent="0.2">
      <c r="A12407" s="23"/>
    </row>
    <row r="12408" spans="1:1" x14ac:dyDescent="0.2">
      <c r="A12408" s="23"/>
    </row>
    <row r="12409" spans="1:1" x14ac:dyDescent="0.2">
      <c r="A12409" s="23"/>
    </row>
    <row r="12410" spans="1:1" x14ac:dyDescent="0.2">
      <c r="A12410" s="23"/>
    </row>
    <row r="12411" spans="1:1" x14ac:dyDescent="0.2">
      <c r="A12411" s="23"/>
    </row>
    <row r="12412" spans="1:1" x14ac:dyDescent="0.2">
      <c r="A12412" s="23"/>
    </row>
    <row r="12413" spans="1:1" x14ac:dyDescent="0.2">
      <c r="A12413" s="23"/>
    </row>
    <row r="12414" spans="1:1" x14ac:dyDescent="0.2">
      <c r="A12414" s="23"/>
    </row>
    <row r="12415" spans="1:1" x14ac:dyDescent="0.2">
      <c r="A12415" s="23"/>
    </row>
    <row r="12416" spans="1:1" x14ac:dyDescent="0.2">
      <c r="A12416" s="23"/>
    </row>
    <row r="12417" spans="1:1" x14ac:dyDescent="0.2">
      <c r="A12417" s="23"/>
    </row>
    <row r="12418" spans="1:1" x14ac:dyDescent="0.2">
      <c r="A12418" s="23"/>
    </row>
    <row r="12419" spans="1:1" x14ac:dyDescent="0.2">
      <c r="A12419" s="23"/>
    </row>
    <row r="12420" spans="1:1" x14ac:dyDescent="0.2">
      <c r="A12420" s="23"/>
    </row>
    <row r="12421" spans="1:1" x14ac:dyDescent="0.2">
      <c r="A12421" s="23"/>
    </row>
    <row r="12422" spans="1:1" x14ac:dyDescent="0.2">
      <c r="A12422" s="23"/>
    </row>
    <row r="12423" spans="1:1" x14ac:dyDescent="0.2">
      <c r="A12423" s="23"/>
    </row>
    <row r="12424" spans="1:1" x14ac:dyDescent="0.2">
      <c r="A12424" s="23"/>
    </row>
    <row r="12425" spans="1:1" x14ac:dyDescent="0.2">
      <c r="A12425" s="23"/>
    </row>
    <row r="12426" spans="1:1" x14ac:dyDescent="0.2">
      <c r="A12426" s="23"/>
    </row>
    <row r="12427" spans="1:1" x14ac:dyDescent="0.2">
      <c r="A12427" s="23"/>
    </row>
    <row r="12428" spans="1:1" x14ac:dyDescent="0.2">
      <c r="A12428" s="23"/>
    </row>
    <row r="12429" spans="1:1" x14ac:dyDescent="0.2">
      <c r="A12429" s="23"/>
    </row>
    <row r="12430" spans="1:1" x14ac:dyDescent="0.2">
      <c r="A12430" s="23"/>
    </row>
    <row r="12431" spans="1:1" x14ac:dyDescent="0.2">
      <c r="A12431" s="23"/>
    </row>
    <row r="12432" spans="1:1" x14ac:dyDescent="0.2">
      <c r="A12432" s="23"/>
    </row>
    <row r="12433" spans="1:1" x14ac:dyDescent="0.2">
      <c r="A12433" s="23"/>
    </row>
    <row r="12434" spans="1:1" x14ac:dyDescent="0.2">
      <c r="A12434" s="23"/>
    </row>
    <row r="12435" spans="1:1" x14ac:dyDescent="0.2">
      <c r="A12435" s="23"/>
    </row>
    <row r="12436" spans="1:1" x14ac:dyDescent="0.2">
      <c r="A12436" s="23"/>
    </row>
    <row r="12437" spans="1:1" x14ac:dyDescent="0.2">
      <c r="A12437" s="23"/>
    </row>
    <row r="12438" spans="1:1" x14ac:dyDescent="0.2">
      <c r="A12438" s="23"/>
    </row>
    <row r="12439" spans="1:1" x14ac:dyDescent="0.2">
      <c r="A12439" s="23"/>
    </row>
    <row r="12440" spans="1:1" x14ac:dyDescent="0.2">
      <c r="A12440" s="23"/>
    </row>
    <row r="12441" spans="1:1" x14ac:dyDescent="0.2">
      <c r="A12441" s="23"/>
    </row>
    <row r="12442" spans="1:1" x14ac:dyDescent="0.2">
      <c r="A12442" s="23"/>
    </row>
    <row r="12443" spans="1:1" x14ac:dyDescent="0.2">
      <c r="A12443" s="23"/>
    </row>
    <row r="12444" spans="1:1" x14ac:dyDescent="0.2">
      <c r="A12444" s="23"/>
    </row>
    <row r="12445" spans="1:1" x14ac:dyDescent="0.2">
      <c r="A12445" s="23"/>
    </row>
    <row r="12446" spans="1:1" x14ac:dyDescent="0.2">
      <c r="A12446" s="23"/>
    </row>
    <row r="12447" spans="1:1" x14ac:dyDescent="0.2">
      <c r="A12447" s="23"/>
    </row>
    <row r="12448" spans="1:1" x14ac:dyDescent="0.2">
      <c r="A12448" s="23"/>
    </row>
    <row r="12449" spans="1:1" x14ac:dyDescent="0.2">
      <c r="A12449" s="23"/>
    </row>
    <row r="12450" spans="1:1" x14ac:dyDescent="0.2">
      <c r="A12450" s="23"/>
    </row>
    <row r="12451" spans="1:1" x14ac:dyDescent="0.2">
      <c r="A12451" s="23"/>
    </row>
    <row r="12452" spans="1:1" x14ac:dyDescent="0.2">
      <c r="A12452" s="23"/>
    </row>
    <row r="12453" spans="1:1" x14ac:dyDescent="0.2">
      <c r="A12453" s="23"/>
    </row>
    <row r="12454" spans="1:1" x14ac:dyDescent="0.2">
      <c r="A12454" s="23"/>
    </row>
    <row r="12455" spans="1:1" x14ac:dyDescent="0.2">
      <c r="A12455" s="23"/>
    </row>
    <row r="12456" spans="1:1" x14ac:dyDescent="0.2">
      <c r="A12456" s="23"/>
    </row>
    <row r="12457" spans="1:1" x14ac:dyDescent="0.2">
      <c r="A12457" s="23"/>
    </row>
    <row r="12458" spans="1:1" x14ac:dyDescent="0.2">
      <c r="A12458" s="23"/>
    </row>
    <row r="12459" spans="1:1" x14ac:dyDescent="0.2">
      <c r="A12459" s="23"/>
    </row>
    <row r="12460" spans="1:1" x14ac:dyDescent="0.2">
      <c r="A12460" s="23"/>
    </row>
    <row r="12461" spans="1:1" x14ac:dyDescent="0.2">
      <c r="A12461" s="23"/>
    </row>
    <row r="12462" spans="1:1" x14ac:dyDescent="0.2">
      <c r="A12462" s="23"/>
    </row>
    <row r="12463" spans="1:1" x14ac:dyDescent="0.2">
      <c r="A12463" s="23"/>
    </row>
    <row r="12464" spans="1:1" x14ac:dyDescent="0.2">
      <c r="A12464" s="23"/>
    </row>
    <row r="12465" spans="1:1" x14ac:dyDescent="0.2">
      <c r="A12465" s="23"/>
    </row>
    <row r="12466" spans="1:1" x14ac:dyDescent="0.2">
      <c r="A12466" s="23"/>
    </row>
    <row r="12467" spans="1:1" x14ac:dyDescent="0.2">
      <c r="A12467" s="23"/>
    </row>
    <row r="12468" spans="1:1" x14ac:dyDescent="0.2">
      <c r="A12468" s="23"/>
    </row>
    <row r="12469" spans="1:1" x14ac:dyDescent="0.2">
      <c r="A12469" s="23"/>
    </row>
    <row r="12470" spans="1:1" x14ac:dyDescent="0.2">
      <c r="A12470" s="23"/>
    </row>
    <row r="12471" spans="1:1" x14ac:dyDescent="0.2">
      <c r="A12471" s="23"/>
    </row>
    <row r="12472" spans="1:1" x14ac:dyDescent="0.2">
      <c r="A12472" s="23"/>
    </row>
    <row r="12473" spans="1:1" x14ac:dyDescent="0.2">
      <c r="A12473" s="23"/>
    </row>
    <row r="12474" spans="1:1" x14ac:dyDescent="0.2">
      <c r="A12474" s="23"/>
    </row>
    <row r="12475" spans="1:1" x14ac:dyDescent="0.2">
      <c r="A12475" s="23"/>
    </row>
    <row r="12476" spans="1:1" x14ac:dyDescent="0.2">
      <c r="A12476" s="23"/>
    </row>
    <row r="12477" spans="1:1" x14ac:dyDescent="0.2">
      <c r="A12477" s="23"/>
    </row>
    <row r="12478" spans="1:1" x14ac:dyDescent="0.2">
      <c r="A12478" s="23"/>
    </row>
    <row r="12479" spans="1:1" x14ac:dyDescent="0.2">
      <c r="A12479" s="23"/>
    </row>
    <row r="12480" spans="1:1" x14ac:dyDescent="0.2">
      <c r="A12480" s="23"/>
    </row>
    <row r="12481" spans="1:1" x14ac:dyDescent="0.2">
      <c r="A12481" s="23"/>
    </row>
    <row r="12482" spans="1:1" x14ac:dyDescent="0.2">
      <c r="A12482" s="23"/>
    </row>
    <row r="12483" spans="1:1" x14ac:dyDescent="0.2">
      <c r="A12483" s="23"/>
    </row>
    <row r="12484" spans="1:1" x14ac:dyDescent="0.2">
      <c r="A12484" s="23"/>
    </row>
    <row r="12485" spans="1:1" x14ac:dyDescent="0.2">
      <c r="A12485" s="23"/>
    </row>
    <row r="12486" spans="1:1" x14ac:dyDescent="0.2">
      <c r="A12486" s="23"/>
    </row>
    <row r="12487" spans="1:1" x14ac:dyDescent="0.2">
      <c r="A12487" s="23"/>
    </row>
    <row r="12488" spans="1:1" x14ac:dyDescent="0.2">
      <c r="A12488" s="23"/>
    </row>
    <row r="12489" spans="1:1" x14ac:dyDescent="0.2">
      <c r="A12489" s="23"/>
    </row>
    <row r="12490" spans="1:1" x14ac:dyDescent="0.2">
      <c r="A12490" s="23"/>
    </row>
    <row r="12491" spans="1:1" x14ac:dyDescent="0.2">
      <c r="A12491" s="23"/>
    </row>
    <row r="12492" spans="1:1" x14ac:dyDescent="0.2">
      <c r="A12492" s="23"/>
    </row>
    <row r="12493" spans="1:1" x14ac:dyDescent="0.2">
      <c r="A12493" s="23"/>
    </row>
    <row r="12494" spans="1:1" x14ac:dyDescent="0.2">
      <c r="A12494" s="23"/>
    </row>
    <row r="12495" spans="1:1" x14ac:dyDescent="0.2">
      <c r="A12495" s="23"/>
    </row>
    <row r="12496" spans="1:1" x14ac:dyDescent="0.2">
      <c r="A12496" s="23"/>
    </row>
    <row r="12497" spans="1:1" x14ac:dyDescent="0.2">
      <c r="A12497" s="23"/>
    </row>
    <row r="12498" spans="1:1" x14ac:dyDescent="0.2">
      <c r="A12498" s="23"/>
    </row>
    <row r="12499" spans="1:1" x14ac:dyDescent="0.2">
      <c r="A12499" s="23"/>
    </row>
    <row r="12500" spans="1:1" x14ac:dyDescent="0.2">
      <c r="A12500" s="23"/>
    </row>
    <row r="12501" spans="1:1" x14ac:dyDescent="0.2">
      <c r="A12501" s="23"/>
    </row>
    <row r="12502" spans="1:1" x14ac:dyDescent="0.2">
      <c r="A12502" s="23"/>
    </row>
    <row r="12503" spans="1:1" x14ac:dyDescent="0.2">
      <c r="A12503" s="23"/>
    </row>
    <row r="12504" spans="1:1" x14ac:dyDescent="0.2">
      <c r="A12504" s="23"/>
    </row>
    <row r="12505" spans="1:1" x14ac:dyDescent="0.2">
      <c r="A12505" s="23"/>
    </row>
    <row r="12506" spans="1:1" x14ac:dyDescent="0.2">
      <c r="A12506" s="23"/>
    </row>
    <row r="12507" spans="1:1" x14ac:dyDescent="0.2">
      <c r="A12507" s="23"/>
    </row>
    <row r="12508" spans="1:1" x14ac:dyDescent="0.2">
      <c r="A12508" s="23"/>
    </row>
    <row r="12509" spans="1:1" x14ac:dyDescent="0.2">
      <c r="A12509" s="23"/>
    </row>
    <row r="12510" spans="1:1" x14ac:dyDescent="0.2">
      <c r="A12510" s="23"/>
    </row>
    <row r="12511" spans="1:1" x14ac:dyDescent="0.2">
      <c r="A12511" s="23"/>
    </row>
    <row r="12512" spans="1:1" x14ac:dyDescent="0.2">
      <c r="A12512" s="23"/>
    </row>
    <row r="12513" spans="1:1" x14ac:dyDescent="0.2">
      <c r="A12513" s="23"/>
    </row>
    <row r="12514" spans="1:1" x14ac:dyDescent="0.2">
      <c r="A12514" s="23"/>
    </row>
    <row r="12515" spans="1:1" x14ac:dyDescent="0.2">
      <c r="A12515" s="23"/>
    </row>
    <row r="12516" spans="1:1" x14ac:dyDescent="0.2">
      <c r="A12516" s="23"/>
    </row>
    <row r="12517" spans="1:1" x14ac:dyDescent="0.2">
      <c r="A12517" s="23"/>
    </row>
    <row r="12518" spans="1:1" x14ac:dyDescent="0.2">
      <c r="A12518" s="23"/>
    </row>
    <row r="12519" spans="1:1" x14ac:dyDescent="0.2">
      <c r="A12519" s="23"/>
    </row>
    <row r="12520" spans="1:1" x14ac:dyDescent="0.2">
      <c r="A12520" s="23"/>
    </row>
    <row r="12521" spans="1:1" x14ac:dyDescent="0.2">
      <c r="A12521" s="23"/>
    </row>
    <row r="12522" spans="1:1" x14ac:dyDescent="0.2">
      <c r="A12522" s="23"/>
    </row>
    <row r="12523" spans="1:1" x14ac:dyDescent="0.2">
      <c r="A12523" s="23"/>
    </row>
    <row r="12524" spans="1:1" x14ac:dyDescent="0.2">
      <c r="A12524" s="23"/>
    </row>
    <row r="12525" spans="1:1" x14ac:dyDescent="0.2">
      <c r="A12525" s="23"/>
    </row>
    <row r="12526" spans="1:1" x14ac:dyDescent="0.2">
      <c r="A12526" s="23"/>
    </row>
    <row r="12527" spans="1:1" x14ac:dyDescent="0.2">
      <c r="A12527" s="23"/>
    </row>
    <row r="12528" spans="1:1" x14ac:dyDescent="0.2">
      <c r="A12528" s="23"/>
    </row>
    <row r="12529" spans="1:1" x14ac:dyDescent="0.2">
      <c r="A12529" s="23"/>
    </row>
    <row r="12530" spans="1:1" x14ac:dyDescent="0.2">
      <c r="A12530" s="23"/>
    </row>
    <row r="12531" spans="1:1" x14ac:dyDescent="0.2">
      <c r="A12531" s="23"/>
    </row>
    <row r="12532" spans="1:1" x14ac:dyDescent="0.2">
      <c r="A12532" s="23"/>
    </row>
    <row r="12533" spans="1:1" x14ac:dyDescent="0.2">
      <c r="A12533" s="23"/>
    </row>
    <row r="12534" spans="1:1" x14ac:dyDescent="0.2">
      <c r="A12534" s="23"/>
    </row>
    <row r="12535" spans="1:1" x14ac:dyDescent="0.2">
      <c r="A12535" s="23"/>
    </row>
    <row r="12536" spans="1:1" x14ac:dyDescent="0.2">
      <c r="A12536" s="23"/>
    </row>
    <row r="12537" spans="1:1" x14ac:dyDescent="0.2">
      <c r="A12537" s="23"/>
    </row>
    <row r="12538" spans="1:1" x14ac:dyDescent="0.2">
      <c r="A12538" s="23"/>
    </row>
    <row r="12539" spans="1:1" x14ac:dyDescent="0.2">
      <c r="A12539" s="23"/>
    </row>
    <row r="12540" spans="1:1" x14ac:dyDescent="0.2">
      <c r="A12540" s="23"/>
    </row>
    <row r="12541" spans="1:1" x14ac:dyDescent="0.2">
      <c r="A12541" s="23"/>
    </row>
    <row r="12542" spans="1:1" x14ac:dyDescent="0.2">
      <c r="A12542" s="23"/>
    </row>
    <row r="12543" spans="1:1" x14ac:dyDescent="0.2">
      <c r="A12543" s="23"/>
    </row>
    <row r="12544" spans="1:1" x14ac:dyDescent="0.2">
      <c r="A12544" s="23"/>
    </row>
    <row r="12545" spans="1:1" x14ac:dyDescent="0.2">
      <c r="A12545" s="23"/>
    </row>
    <row r="12546" spans="1:1" x14ac:dyDescent="0.2">
      <c r="A12546" s="23"/>
    </row>
    <row r="12547" spans="1:1" x14ac:dyDescent="0.2">
      <c r="A12547" s="23"/>
    </row>
    <row r="12548" spans="1:1" x14ac:dyDescent="0.2">
      <c r="A12548" s="23"/>
    </row>
    <row r="12549" spans="1:1" x14ac:dyDescent="0.2">
      <c r="A12549" s="23"/>
    </row>
    <row r="12550" spans="1:1" x14ac:dyDescent="0.2">
      <c r="A12550" s="23"/>
    </row>
    <row r="12551" spans="1:1" x14ac:dyDescent="0.2">
      <c r="A12551" s="23"/>
    </row>
    <row r="12552" spans="1:1" x14ac:dyDescent="0.2">
      <c r="A12552" s="23"/>
    </row>
    <row r="12553" spans="1:1" x14ac:dyDescent="0.2">
      <c r="A12553" s="23"/>
    </row>
    <row r="12554" spans="1:1" x14ac:dyDescent="0.2">
      <c r="A12554" s="23"/>
    </row>
    <row r="12555" spans="1:1" x14ac:dyDescent="0.2">
      <c r="A12555" s="23"/>
    </row>
    <row r="12556" spans="1:1" x14ac:dyDescent="0.2">
      <c r="A12556" s="23"/>
    </row>
    <row r="12557" spans="1:1" x14ac:dyDescent="0.2">
      <c r="A12557" s="23"/>
    </row>
    <row r="12558" spans="1:1" x14ac:dyDescent="0.2">
      <c r="A12558" s="23"/>
    </row>
    <row r="12559" spans="1:1" x14ac:dyDescent="0.2">
      <c r="A12559" s="23"/>
    </row>
    <row r="12560" spans="1:1" x14ac:dyDescent="0.2">
      <c r="A12560" s="23"/>
    </row>
    <row r="12561" spans="1:1" x14ac:dyDescent="0.2">
      <c r="A12561" s="23"/>
    </row>
    <row r="12562" spans="1:1" x14ac:dyDescent="0.2">
      <c r="A12562" s="23"/>
    </row>
    <row r="12563" spans="1:1" x14ac:dyDescent="0.2">
      <c r="A12563" s="23"/>
    </row>
    <row r="12564" spans="1:1" x14ac:dyDescent="0.2">
      <c r="A12564" s="23"/>
    </row>
    <row r="12565" spans="1:1" x14ac:dyDescent="0.2">
      <c r="A12565" s="23"/>
    </row>
    <row r="12566" spans="1:1" x14ac:dyDescent="0.2">
      <c r="A12566" s="23"/>
    </row>
    <row r="12567" spans="1:1" x14ac:dyDescent="0.2">
      <c r="A12567" s="23"/>
    </row>
    <row r="12568" spans="1:1" x14ac:dyDescent="0.2">
      <c r="A12568" s="23"/>
    </row>
    <row r="12569" spans="1:1" x14ac:dyDescent="0.2">
      <c r="A12569" s="23"/>
    </row>
    <row r="12570" spans="1:1" x14ac:dyDescent="0.2">
      <c r="A12570" s="23"/>
    </row>
    <row r="12571" spans="1:1" x14ac:dyDescent="0.2">
      <c r="A12571" s="23"/>
    </row>
    <row r="12572" spans="1:1" x14ac:dyDescent="0.2">
      <c r="A12572" s="23"/>
    </row>
    <row r="12573" spans="1:1" x14ac:dyDescent="0.2">
      <c r="A12573" s="23"/>
    </row>
    <row r="12574" spans="1:1" x14ac:dyDescent="0.2">
      <c r="A12574" s="23"/>
    </row>
    <row r="12575" spans="1:1" x14ac:dyDescent="0.2">
      <c r="A12575" s="23"/>
    </row>
    <row r="12576" spans="1:1" x14ac:dyDescent="0.2">
      <c r="A12576" s="23"/>
    </row>
    <row r="12577" spans="1:1" x14ac:dyDescent="0.2">
      <c r="A12577" s="23"/>
    </row>
    <row r="12578" spans="1:1" x14ac:dyDescent="0.2">
      <c r="A12578" s="23"/>
    </row>
    <row r="12579" spans="1:1" x14ac:dyDescent="0.2">
      <c r="A12579" s="23"/>
    </row>
    <row r="12580" spans="1:1" x14ac:dyDescent="0.2">
      <c r="A12580" s="23"/>
    </row>
    <row r="12581" spans="1:1" x14ac:dyDescent="0.2">
      <c r="A12581" s="23"/>
    </row>
    <row r="12582" spans="1:1" x14ac:dyDescent="0.2">
      <c r="A12582" s="23"/>
    </row>
    <row r="12583" spans="1:1" x14ac:dyDescent="0.2">
      <c r="A12583" s="23"/>
    </row>
    <row r="12584" spans="1:1" x14ac:dyDescent="0.2">
      <c r="A12584" s="23"/>
    </row>
    <row r="12585" spans="1:1" x14ac:dyDescent="0.2">
      <c r="A12585" s="23"/>
    </row>
    <row r="12586" spans="1:1" x14ac:dyDescent="0.2">
      <c r="A12586" s="23"/>
    </row>
    <row r="12587" spans="1:1" x14ac:dyDescent="0.2">
      <c r="A12587" s="23"/>
    </row>
    <row r="12588" spans="1:1" x14ac:dyDescent="0.2">
      <c r="A12588" s="23"/>
    </row>
    <row r="12589" spans="1:1" x14ac:dyDescent="0.2">
      <c r="A12589" s="23"/>
    </row>
    <row r="12590" spans="1:1" x14ac:dyDescent="0.2">
      <c r="A12590" s="23"/>
    </row>
    <row r="12591" spans="1:1" x14ac:dyDescent="0.2">
      <c r="A12591" s="23"/>
    </row>
    <row r="12592" spans="1:1" x14ac:dyDescent="0.2">
      <c r="A12592" s="23"/>
    </row>
    <row r="12593" spans="1:1" x14ac:dyDescent="0.2">
      <c r="A12593" s="23"/>
    </row>
    <row r="12594" spans="1:1" x14ac:dyDescent="0.2">
      <c r="A12594" s="23"/>
    </row>
    <row r="12595" spans="1:1" x14ac:dyDescent="0.2">
      <c r="A12595" s="23"/>
    </row>
    <row r="12596" spans="1:1" x14ac:dyDescent="0.2">
      <c r="A12596" s="23"/>
    </row>
    <row r="12597" spans="1:1" x14ac:dyDescent="0.2">
      <c r="A12597" s="23"/>
    </row>
    <row r="12598" spans="1:1" x14ac:dyDescent="0.2">
      <c r="A12598" s="23"/>
    </row>
    <row r="12599" spans="1:1" x14ac:dyDescent="0.2">
      <c r="A12599" s="23"/>
    </row>
    <row r="12600" spans="1:1" x14ac:dyDescent="0.2">
      <c r="A12600" s="23"/>
    </row>
    <row r="12601" spans="1:1" x14ac:dyDescent="0.2">
      <c r="A12601" s="23"/>
    </row>
    <row r="12602" spans="1:1" x14ac:dyDescent="0.2">
      <c r="A12602" s="23"/>
    </row>
    <row r="12603" spans="1:1" x14ac:dyDescent="0.2">
      <c r="A12603" s="23"/>
    </row>
    <row r="12604" spans="1:1" x14ac:dyDescent="0.2">
      <c r="A12604" s="23"/>
    </row>
    <row r="12605" spans="1:1" x14ac:dyDescent="0.2">
      <c r="A12605" s="23"/>
    </row>
    <row r="12606" spans="1:1" x14ac:dyDescent="0.2">
      <c r="A12606" s="23"/>
    </row>
    <row r="12607" spans="1:1" x14ac:dyDescent="0.2">
      <c r="A12607" s="23"/>
    </row>
    <row r="12608" spans="1:1" x14ac:dyDescent="0.2">
      <c r="A12608" s="23"/>
    </row>
    <row r="12609" spans="1:1" x14ac:dyDescent="0.2">
      <c r="A12609" s="23"/>
    </row>
    <row r="12610" spans="1:1" x14ac:dyDescent="0.2">
      <c r="A12610" s="23"/>
    </row>
    <row r="12611" spans="1:1" x14ac:dyDescent="0.2">
      <c r="A12611" s="23"/>
    </row>
    <row r="12612" spans="1:1" x14ac:dyDescent="0.2">
      <c r="A12612" s="23"/>
    </row>
    <row r="12613" spans="1:1" x14ac:dyDescent="0.2">
      <c r="A12613" s="23"/>
    </row>
    <row r="12614" spans="1:1" x14ac:dyDescent="0.2">
      <c r="A12614" s="23"/>
    </row>
    <row r="12615" spans="1:1" x14ac:dyDescent="0.2">
      <c r="A12615" s="23"/>
    </row>
    <row r="12616" spans="1:1" x14ac:dyDescent="0.2">
      <c r="A12616" s="23"/>
    </row>
    <row r="12617" spans="1:1" x14ac:dyDescent="0.2">
      <c r="A12617" s="23"/>
    </row>
    <row r="12618" spans="1:1" x14ac:dyDescent="0.2">
      <c r="A12618" s="23"/>
    </row>
    <row r="12619" spans="1:1" x14ac:dyDescent="0.2">
      <c r="A12619" s="23"/>
    </row>
    <row r="12620" spans="1:1" x14ac:dyDescent="0.2">
      <c r="A12620" s="23"/>
    </row>
    <row r="12621" spans="1:1" x14ac:dyDescent="0.2">
      <c r="A12621" s="23"/>
    </row>
    <row r="12622" spans="1:1" x14ac:dyDescent="0.2">
      <c r="A12622" s="23"/>
    </row>
    <row r="12623" spans="1:1" x14ac:dyDescent="0.2">
      <c r="A12623" s="23"/>
    </row>
    <row r="12624" spans="1:1" x14ac:dyDescent="0.2">
      <c r="A12624" s="23"/>
    </row>
    <row r="12625" spans="1:1" x14ac:dyDescent="0.2">
      <c r="A12625" s="23"/>
    </row>
    <row r="12626" spans="1:1" x14ac:dyDescent="0.2">
      <c r="A12626" s="23"/>
    </row>
    <row r="12627" spans="1:1" x14ac:dyDescent="0.2">
      <c r="A12627" s="23"/>
    </row>
    <row r="12628" spans="1:1" x14ac:dyDescent="0.2">
      <c r="A12628" s="23"/>
    </row>
    <row r="12629" spans="1:1" x14ac:dyDescent="0.2">
      <c r="A12629" s="23"/>
    </row>
    <row r="12630" spans="1:1" x14ac:dyDescent="0.2">
      <c r="A12630" s="23"/>
    </row>
    <row r="12631" spans="1:1" x14ac:dyDescent="0.2">
      <c r="A12631" s="23"/>
    </row>
    <row r="12632" spans="1:1" x14ac:dyDescent="0.2">
      <c r="A12632" s="23"/>
    </row>
    <row r="12633" spans="1:1" x14ac:dyDescent="0.2">
      <c r="A12633" s="23"/>
    </row>
    <row r="12634" spans="1:1" x14ac:dyDescent="0.2">
      <c r="A12634" s="23"/>
    </row>
    <row r="12635" spans="1:1" x14ac:dyDescent="0.2">
      <c r="A12635" s="23"/>
    </row>
    <row r="12636" spans="1:1" x14ac:dyDescent="0.2">
      <c r="A12636" s="23"/>
    </row>
    <row r="12637" spans="1:1" x14ac:dyDescent="0.2">
      <c r="A12637" s="23"/>
    </row>
    <row r="12638" spans="1:1" x14ac:dyDescent="0.2">
      <c r="A12638" s="23"/>
    </row>
    <row r="12639" spans="1:1" x14ac:dyDescent="0.2">
      <c r="A12639" s="23"/>
    </row>
    <row r="12640" spans="1:1" x14ac:dyDescent="0.2">
      <c r="A12640" s="23"/>
    </row>
    <row r="12641" spans="1:1" x14ac:dyDescent="0.2">
      <c r="A12641" s="23"/>
    </row>
    <row r="12642" spans="1:1" x14ac:dyDescent="0.2">
      <c r="A12642" s="23"/>
    </row>
    <row r="12643" spans="1:1" x14ac:dyDescent="0.2">
      <c r="A12643" s="23"/>
    </row>
    <row r="12644" spans="1:1" x14ac:dyDescent="0.2">
      <c r="A12644" s="23"/>
    </row>
    <row r="12645" spans="1:1" x14ac:dyDescent="0.2">
      <c r="A12645" s="23"/>
    </row>
    <row r="12646" spans="1:1" x14ac:dyDescent="0.2">
      <c r="A12646" s="23"/>
    </row>
    <row r="12647" spans="1:1" x14ac:dyDescent="0.2">
      <c r="A12647" s="23"/>
    </row>
    <row r="12648" spans="1:1" x14ac:dyDescent="0.2">
      <c r="A12648" s="23"/>
    </row>
    <row r="12649" spans="1:1" x14ac:dyDescent="0.2">
      <c r="A12649" s="23"/>
    </row>
    <row r="12650" spans="1:1" x14ac:dyDescent="0.2">
      <c r="A12650" s="23"/>
    </row>
    <row r="12651" spans="1:1" x14ac:dyDescent="0.2">
      <c r="A12651" s="23"/>
    </row>
    <row r="12652" spans="1:1" x14ac:dyDescent="0.2">
      <c r="A12652" s="23"/>
    </row>
    <row r="12653" spans="1:1" x14ac:dyDescent="0.2">
      <c r="A12653" s="23"/>
    </row>
    <row r="12654" spans="1:1" x14ac:dyDescent="0.2">
      <c r="A12654" s="23"/>
    </row>
    <row r="12655" spans="1:1" x14ac:dyDescent="0.2">
      <c r="A12655" s="23"/>
    </row>
    <row r="12656" spans="1:1" x14ac:dyDescent="0.2">
      <c r="A12656" s="23"/>
    </row>
    <row r="12657" spans="1:1" x14ac:dyDescent="0.2">
      <c r="A12657" s="23"/>
    </row>
    <row r="12658" spans="1:1" x14ac:dyDescent="0.2">
      <c r="A12658" s="23"/>
    </row>
    <row r="12659" spans="1:1" x14ac:dyDescent="0.2">
      <c r="A12659" s="23"/>
    </row>
    <row r="12660" spans="1:1" x14ac:dyDescent="0.2">
      <c r="A12660" s="23"/>
    </row>
    <row r="12661" spans="1:1" x14ac:dyDescent="0.2">
      <c r="A12661" s="23"/>
    </row>
    <row r="12662" spans="1:1" x14ac:dyDescent="0.2">
      <c r="A12662" s="23"/>
    </row>
    <row r="12663" spans="1:1" x14ac:dyDescent="0.2">
      <c r="A12663" s="23"/>
    </row>
    <row r="12664" spans="1:1" x14ac:dyDescent="0.2">
      <c r="A12664" s="23"/>
    </row>
    <row r="12665" spans="1:1" x14ac:dyDescent="0.2">
      <c r="A12665" s="23"/>
    </row>
    <row r="12666" spans="1:1" x14ac:dyDescent="0.2">
      <c r="A12666" s="23"/>
    </row>
    <row r="12667" spans="1:1" x14ac:dyDescent="0.2">
      <c r="A12667" s="23"/>
    </row>
    <row r="12668" spans="1:1" x14ac:dyDescent="0.2">
      <c r="A12668" s="23"/>
    </row>
    <row r="12669" spans="1:1" x14ac:dyDescent="0.2">
      <c r="A12669" s="23"/>
    </row>
    <row r="12670" spans="1:1" x14ac:dyDescent="0.2">
      <c r="A12670" s="23"/>
    </row>
    <row r="12671" spans="1:1" x14ac:dyDescent="0.2">
      <c r="A12671" s="23"/>
    </row>
    <row r="12672" spans="1:1" x14ac:dyDescent="0.2">
      <c r="A12672" s="23"/>
    </row>
    <row r="12673" spans="1:1" x14ac:dyDescent="0.2">
      <c r="A12673" s="23"/>
    </row>
    <row r="12674" spans="1:1" x14ac:dyDescent="0.2">
      <c r="A12674" s="23"/>
    </row>
    <row r="12675" spans="1:1" x14ac:dyDescent="0.2">
      <c r="A12675" s="23"/>
    </row>
    <row r="12676" spans="1:1" x14ac:dyDescent="0.2">
      <c r="A12676" s="23"/>
    </row>
    <row r="12677" spans="1:1" x14ac:dyDescent="0.2">
      <c r="A12677" s="23"/>
    </row>
    <row r="12678" spans="1:1" x14ac:dyDescent="0.2">
      <c r="A12678" s="23"/>
    </row>
    <row r="12679" spans="1:1" x14ac:dyDescent="0.2">
      <c r="A12679" s="23"/>
    </row>
    <row r="12680" spans="1:1" x14ac:dyDescent="0.2">
      <c r="A12680" s="23"/>
    </row>
    <row r="12681" spans="1:1" x14ac:dyDescent="0.2">
      <c r="A12681" s="23"/>
    </row>
    <row r="12682" spans="1:1" x14ac:dyDescent="0.2">
      <c r="A12682" s="23"/>
    </row>
    <row r="12683" spans="1:1" x14ac:dyDescent="0.2">
      <c r="A12683" s="23"/>
    </row>
    <row r="12684" spans="1:1" x14ac:dyDescent="0.2">
      <c r="A12684" s="23"/>
    </row>
    <row r="12685" spans="1:1" x14ac:dyDescent="0.2">
      <c r="A12685" s="23"/>
    </row>
    <row r="12686" spans="1:1" x14ac:dyDescent="0.2">
      <c r="A12686" s="23"/>
    </row>
    <row r="12687" spans="1:1" x14ac:dyDescent="0.2">
      <c r="A12687" s="23"/>
    </row>
    <row r="12688" spans="1:1" x14ac:dyDescent="0.2">
      <c r="A12688" s="23"/>
    </row>
    <row r="12689" spans="1:1" x14ac:dyDescent="0.2">
      <c r="A12689" s="23"/>
    </row>
    <row r="12690" spans="1:1" x14ac:dyDescent="0.2">
      <c r="A12690" s="23"/>
    </row>
    <row r="12691" spans="1:1" x14ac:dyDescent="0.2">
      <c r="A12691" s="23"/>
    </row>
    <row r="12692" spans="1:1" x14ac:dyDescent="0.2">
      <c r="A12692" s="23"/>
    </row>
    <row r="12693" spans="1:1" x14ac:dyDescent="0.2">
      <c r="A12693" s="23"/>
    </row>
    <row r="12694" spans="1:1" x14ac:dyDescent="0.2">
      <c r="A12694" s="23"/>
    </row>
    <row r="12695" spans="1:1" x14ac:dyDescent="0.2">
      <c r="A12695" s="23"/>
    </row>
    <row r="12696" spans="1:1" x14ac:dyDescent="0.2">
      <c r="A12696" s="23"/>
    </row>
    <row r="12697" spans="1:1" x14ac:dyDescent="0.2">
      <c r="A12697" s="23"/>
    </row>
    <row r="12698" spans="1:1" x14ac:dyDescent="0.2">
      <c r="A12698" s="23"/>
    </row>
    <row r="12699" spans="1:1" x14ac:dyDescent="0.2">
      <c r="A12699" s="23"/>
    </row>
    <row r="12700" spans="1:1" x14ac:dyDescent="0.2">
      <c r="A12700" s="23"/>
    </row>
    <row r="12701" spans="1:1" x14ac:dyDescent="0.2">
      <c r="A12701" s="23"/>
    </row>
    <row r="12702" spans="1:1" x14ac:dyDescent="0.2">
      <c r="A12702" s="23"/>
    </row>
    <row r="12703" spans="1:1" x14ac:dyDescent="0.2">
      <c r="A12703" s="23"/>
    </row>
    <row r="12704" spans="1:1" x14ac:dyDescent="0.2">
      <c r="A12704" s="23"/>
    </row>
    <row r="12705" spans="1:1" x14ac:dyDescent="0.2">
      <c r="A12705" s="23"/>
    </row>
    <row r="12706" spans="1:1" x14ac:dyDescent="0.2">
      <c r="A12706" s="23"/>
    </row>
    <row r="12707" spans="1:1" x14ac:dyDescent="0.2">
      <c r="A12707" s="23"/>
    </row>
    <row r="12708" spans="1:1" x14ac:dyDescent="0.2">
      <c r="A12708" s="23"/>
    </row>
    <row r="12709" spans="1:1" x14ac:dyDescent="0.2">
      <c r="A12709" s="23"/>
    </row>
    <row r="12710" spans="1:1" x14ac:dyDescent="0.2">
      <c r="A12710" s="23"/>
    </row>
    <row r="12711" spans="1:1" x14ac:dyDescent="0.2">
      <c r="A12711" s="23"/>
    </row>
    <row r="12712" spans="1:1" x14ac:dyDescent="0.2">
      <c r="A12712" s="23"/>
    </row>
    <row r="12713" spans="1:1" x14ac:dyDescent="0.2">
      <c r="A12713" s="23"/>
    </row>
    <row r="12714" spans="1:1" x14ac:dyDescent="0.2">
      <c r="A12714" s="23"/>
    </row>
    <row r="12715" spans="1:1" x14ac:dyDescent="0.2">
      <c r="A12715" s="23"/>
    </row>
    <row r="12716" spans="1:1" x14ac:dyDescent="0.2">
      <c r="A12716" s="23"/>
    </row>
    <row r="12717" spans="1:1" x14ac:dyDescent="0.2">
      <c r="A12717" s="23"/>
    </row>
    <row r="12718" spans="1:1" x14ac:dyDescent="0.2">
      <c r="A12718" s="23"/>
    </row>
    <row r="12719" spans="1:1" x14ac:dyDescent="0.2">
      <c r="A12719" s="23"/>
    </row>
    <row r="12720" spans="1:1" x14ac:dyDescent="0.2">
      <c r="A12720" s="23"/>
    </row>
    <row r="12721" spans="1:1" x14ac:dyDescent="0.2">
      <c r="A12721" s="23"/>
    </row>
    <row r="12722" spans="1:1" x14ac:dyDescent="0.2">
      <c r="A12722" s="23"/>
    </row>
    <row r="12723" spans="1:1" x14ac:dyDescent="0.2">
      <c r="A12723" s="23"/>
    </row>
    <row r="12724" spans="1:1" x14ac:dyDescent="0.2">
      <c r="A12724" s="23"/>
    </row>
    <row r="12725" spans="1:1" x14ac:dyDescent="0.2">
      <c r="A12725" s="23"/>
    </row>
    <row r="12726" spans="1:1" x14ac:dyDescent="0.2">
      <c r="A12726" s="23"/>
    </row>
    <row r="12727" spans="1:1" x14ac:dyDescent="0.2">
      <c r="A12727" s="23"/>
    </row>
    <row r="12728" spans="1:1" x14ac:dyDescent="0.2">
      <c r="A12728" s="23"/>
    </row>
    <row r="12729" spans="1:1" x14ac:dyDescent="0.2">
      <c r="A12729" s="23"/>
    </row>
    <row r="12730" spans="1:1" x14ac:dyDescent="0.2">
      <c r="A12730" s="23"/>
    </row>
    <row r="12731" spans="1:1" x14ac:dyDescent="0.2">
      <c r="A12731" s="23"/>
    </row>
    <row r="12732" spans="1:1" x14ac:dyDescent="0.2">
      <c r="A12732" s="23"/>
    </row>
    <row r="12733" spans="1:1" x14ac:dyDescent="0.2">
      <c r="A12733" s="23"/>
    </row>
    <row r="12734" spans="1:1" x14ac:dyDescent="0.2">
      <c r="A12734" s="23"/>
    </row>
    <row r="12735" spans="1:1" x14ac:dyDescent="0.2">
      <c r="A12735" s="23"/>
    </row>
    <row r="12736" spans="1:1" x14ac:dyDescent="0.2">
      <c r="A12736" s="23"/>
    </row>
    <row r="12737" spans="1:1" x14ac:dyDescent="0.2">
      <c r="A12737" s="23"/>
    </row>
    <row r="12738" spans="1:1" x14ac:dyDescent="0.2">
      <c r="A12738" s="23"/>
    </row>
    <row r="12739" spans="1:1" x14ac:dyDescent="0.2">
      <c r="A12739" s="23"/>
    </row>
    <row r="12740" spans="1:1" x14ac:dyDescent="0.2">
      <c r="A12740" s="23"/>
    </row>
    <row r="12741" spans="1:1" x14ac:dyDescent="0.2">
      <c r="A12741" s="23"/>
    </row>
    <row r="12742" spans="1:1" x14ac:dyDescent="0.2">
      <c r="A12742" s="23"/>
    </row>
    <row r="12743" spans="1:1" x14ac:dyDescent="0.2">
      <c r="A12743" s="23"/>
    </row>
    <row r="12744" spans="1:1" x14ac:dyDescent="0.2">
      <c r="A12744" s="23"/>
    </row>
    <row r="12745" spans="1:1" x14ac:dyDescent="0.2">
      <c r="A12745" s="23"/>
    </row>
    <row r="12746" spans="1:1" x14ac:dyDescent="0.2">
      <c r="A12746" s="23"/>
    </row>
    <row r="12747" spans="1:1" x14ac:dyDescent="0.2">
      <c r="A12747" s="23"/>
    </row>
    <row r="12748" spans="1:1" x14ac:dyDescent="0.2">
      <c r="A12748" s="23"/>
    </row>
    <row r="12749" spans="1:1" x14ac:dyDescent="0.2">
      <c r="A12749" s="23"/>
    </row>
    <row r="12750" spans="1:1" x14ac:dyDescent="0.2">
      <c r="A12750" s="23"/>
    </row>
    <row r="12751" spans="1:1" x14ac:dyDescent="0.2">
      <c r="A12751" s="23"/>
    </row>
    <row r="12752" spans="1:1" x14ac:dyDescent="0.2">
      <c r="A12752" s="23"/>
    </row>
    <row r="12753" spans="1:1" x14ac:dyDescent="0.2">
      <c r="A12753" s="23"/>
    </row>
    <row r="12754" spans="1:1" x14ac:dyDescent="0.2">
      <c r="A12754" s="23"/>
    </row>
    <row r="12755" spans="1:1" x14ac:dyDescent="0.2">
      <c r="A12755" s="23"/>
    </row>
    <row r="12756" spans="1:1" x14ac:dyDescent="0.2">
      <c r="A12756" s="23"/>
    </row>
    <row r="12757" spans="1:1" x14ac:dyDescent="0.2">
      <c r="A12757" s="23"/>
    </row>
    <row r="12758" spans="1:1" x14ac:dyDescent="0.2">
      <c r="A12758" s="23"/>
    </row>
    <row r="12759" spans="1:1" x14ac:dyDescent="0.2">
      <c r="A12759" s="23"/>
    </row>
    <row r="12760" spans="1:1" x14ac:dyDescent="0.2">
      <c r="A12760" s="23"/>
    </row>
    <row r="12761" spans="1:1" x14ac:dyDescent="0.2">
      <c r="A12761" s="23"/>
    </row>
    <row r="12762" spans="1:1" x14ac:dyDescent="0.2">
      <c r="A12762" s="23"/>
    </row>
    <row r="12763" spans="1:1" x14ac:dyDescent="0.2">
      <c r="A12763" s="23"/>
    </row>
    <row r="12764" spans="1:1" x14ac:dyDescent="0.2">
      <c r="A12764" s="23"/>
    </row>
    <row r="12765" spans="1:1" x14ac:dyDescent="0.2">
      <c r="A12765" s="23"/>
    </row>
    <row r="12766" spans="1:1" x14ac:dyDescent="0.2">
      <c r="A12766" s="23"/>
    </row>
    <row r="12767" spans="1:1" x14ac:dyDescent="0.2">
      <c r="A12767" s="23"/>
    </row>
    <row r="12768" spans="1:1" x14ac:dyDescent="0.2">
      <c r="A12768" s="23"/>
    </row>
    <row r="12769" spans="1:1" x14ac:dyDescent="0.2">
      <c r="A12769" s="23"/>
    </row>
    <row r="12770" spans="1:1" x14ac:dyDescent="0.2">
      <c r="A12770" s="23"/>
    </row>
    <row r="12771" spans="1:1" x14ac:dyDescent="0.2">
      <c r="A12771" s="23"/>
    </row>
    <row r="12772" spans="1:1" x14ac:dyDescent="0.2">
      <c r="A12772" s="23"/>
    </row>
    <row r="12773" spans="1:1" x14ac:dyDescent="0.2">
      <c r="A12773" s="23"/>
    </row>
    <row r="12774" spans="1:1" x14ac:dyDescent="0.2">
      <c r="A12774" s="23"/>
    </row>
    <row r="12775" spans="1:1" x14ac:dyDescent="0.2">
      <c r="A12775" s="23"/>
    </row>
    <row r="12776" spans="1:1" x14ac:dyDescent="0.2">
      <c r="A12776" s="23"/>
    </row>
    <row r="12777" spans="1:1" x14ac:dyDescent="0.2">
      <c r="A12777" s="23"/>
    </row>
    <row r="12778" spans="1:1" x14ac:dyDescent="0.2">
      <c r="A12778" s="23"/>
    </row>
    <row r="12779" spans="1:1" x14ac:dyDescent="0.2">
      <c r="A12779" s="23"/>
    </row>
    <row r="12780" spans="1:1" x14ac:dyDescent="0.2">
      <c r="A12780" s="23"/>
    </row>
    <row r="12781" spans="1:1" x14ac:dyDescent="0.2">
      <c r="A12781" s="23"/>
    </row>
    <row r="12782" spans="1:1" x14ac:dyDescent="0.2">
      <c r="A12782" s="23"/>
    </row>
    <row r="12783" spans="1:1" x14ac:dyDescent="0.2">
      <c r="A12783" s="23"/>
    </row>
    <row r="12784" spans="1:1" x14ac:dyDescent="0.2">
      <c r="A12784" s="23"/>
    </row>
    <row r="12785" spans="1:1" x14ac:dyDescent="0.2">
      <c r="A12785" s="23"/>
    </row>
    <row r="12786" spans="1:1" x14ac:dyDescent="0.2">
      <c r="A12786" s="23"/>
    </row>
    <row r="12787" spans="1:1" x14ac:dyDescent="0.2">
      <c r="A12787" s="23"/>
    </row>
    <row r="12788" spans="1:1" x14ac:dyDescent="0.2">
      <c r="A12788" s="23"/>
    </row>
    <row r="12789" spans="1:1" x14ac:dyDescent="0.2">
      <c r="A12789" s="23"/>
    </row>
    <row r="12790" spans="1:1" x14ac:dyDescent="0.2">
      <c r="A12790" s="23"/>
    </row>
    <row r="12791" spans="1:1" x14ac:dyDescent="0.2">
      <c r="A12791" s="23"/>
    </row>
    <row r="12792" spans="1:1" x14ac:dyDescent="0.2">
      <c r="A12792" s="23"/>
    </row>
    <row r="12793" spans="1:1" x14ac:dyDescent="0.2">
      <c r="A12793" s="23"/>
    </row>
    <row r="12794" spans="1:1" x14ac:dyDescent="0.2">
      <c r="A12794" s="23"/>
    </row>
    <row r="12795" spans="1:1" x14ac:dyDescent="0.2">
      <c r="A12795" s="23"/>
    </row>
    <row r="12796" spans="1:1" x14ac:dyDescent="0.2">
      <c r="A12796" s="23"/>
    </row>
    <row r="12797" spans="1:1" x14ac:dyDescent="0.2">
      <c r="A12797" s="23"/>
    </row>
    <row r="12798" spans="1:1" x14ac:dyDescent="0.2">
      <c r="A12798" s="23"/>
    </row>
    <row r="12799" spans="1:1" x14ac:dyDescent="0.2">
      <c r="A12799" s="23"/>
    </row>
    <row r="12800" spans="1:1" x14ac:dyDescent="0.2">
      <c r="A12800" s="23"/>
    </row>
    <row r="12801" spans="1:1" x14ac:dyDescent="0.2">
      <c r="A12801" s="23"/>
    </row>
    <row r="12802" spans="1:1" x14ac:dyDescent="0.2">
      <c r="A12802" s="23"/>
    </row>
    <row r="12803" spans="1:1" x14ac:dyDescent="0.2">
      <c r="A12803" s="23"/>
    </row>
    <row r="12804" spans="1:1" x14ac:dyDescent="0.2">
      <c r="A12804" s="23"/>
    </row>
    <row r="12805" spans="1:1" x14ac:dyDescent="0.2">
      <c r="A12805" s="23"/>
    </row>
    <row r="12806" spans="1:1" x14ac:dyDescent="0.2">
      <c r="A12806" s="23"/>
    </row>
    <row r="12807" spans="1:1" x14ac:dyDescent="0.2">
      <c r="A12807" s="23"/>
    </row>
    <row r="12808" spans="1:1" x14ac:dyDescent="0.2">
      <c r="A12808" s="23"/>
    </row>
    <row r="12809" spans="1:1" x14ac:dyDescent="0.2">
      <c r="A12809" s="23"/>
    </row>
    <row r="12810" spans="1:1" x14ac:dyDescent="0.2">
      <c r="A12810" s="23"/>
    </row>
    <row r="12811" spans="1:1" x14ac:dyDescent="0.2">
      <c r="A12811" s="23"/>
    </row>
    <row r="12812" spans="1:1" x14ac:dyDescent="0.2">
      <c r="A12812" s="23"/>
    </row>
    <row r="12813" spans="1:1" x14ac:dyDescent="0.2">
      <c r="A12813" s="23"/>
    </row>
    <row r="12814" spans="1:1" x14ac:dyDescent="0.2">
      <c r="A12814" s="23"/>
    </row>
    <row r="12815" spans="1:1" x14ac:dyDescent="0.2">
      <c r="A12815" s="23"/>
    </row>
    <row r="12816" spans="1:1" x14ac:dyDescent="0.2">
      <c r="A12816" s="23"/>
    </row>
    <row r="12817" spans="1:1" x14ac:dyDescent="0.2">
      <c r="A12817" s="23"/>
    </row>
    <row r="12818" spans="1:1" x14ac:dyDescent="0.2">
      <c r="A12818" s="23"/>
    </row>
    <row r="12819" spans="1:1" x14ac:dyDescent="0.2">
      <c r="A12819" s="23"/>
    </row>
    <row r="12820" spans="1:1" x14ac:dyDescent="0.2">
      <c r="A12820" s="23"/>
    </row>
    <row r="12821" spans="1:1" x14ac:dyDescent="0.2">
      <c r="A12821" s="23"/>
    </row>
    <row r="12822" spans="1:1" x14ac:dyDescent="0.2">
      <c r="A12822" s="23"/>
    </row>
    <row r="12823" spans="1:1" x14ac:dyDescent="0.2">
      <c r="A12823" s="23"/>
    </row>
    <row r="12824" spans="1:1" x14ac:dyDescent="0.2">
      <c r="A12824" s="23"/>
    </row>
    <row r="12825" spans="1:1" x14ac:dyDescent="0.2">
      <c r="A12825" s="23"/>
    </row>
    <row r="12826" spans="1:1" x14ac:dyDescent="0.2">
      <c r="A12826" s="23"/>
    </row>
    <row r="12827" spans="1:1" x14ac:dyDescent="0.2">
      <c r="A12827" s="23"/>
    </row>
    <row r="12828" spans="1:1" x14ac:dyDescent="0.2">
      <c r="A12828" s="23"/>
    </row>
    <row r="12829" spans="1:1" x14ac:dyDescent="0.2">
      <c r="A12829" s="23"/>
    </row>
    <row r="12830" spans="1:1" x14ac:dyDescent="0.2">
      <c r="A12830" s="23"/>
    </row>
    <row r="12831" spans="1:1" x14ac:dyDescent="0.2">
      <c r="A12831" s="23"/>
    </row>
    <row r="12832" spans="1:1" x14ac:dyDescent="0.2">
      <c r="A12832" s="23"/>
    </row>
    <row r="12833" spans="1:1" x14ac:dyDescent="0.2">
      <c r="A12833" s="23"/>
    </row>
    <row r="12834" spans="1:1" x14ac:dyDescent="0.2">
      <c r="A12834" s="23"/>
    </row>
    <row r="12835" spans="1:1" x14ac:dyDescent="0.2">
      <c r="A12835" s="23"/>
    </row>
    <row r="12836" spans="1:1" x14ac:dyDescent="0.2">
      <c r="A12836" s="23"/>
    </row>
    <row r="12837" spans="1:1" x14ac:dyDescent="0.2">
      <c r="A12837" s="23"/>
    </row>
    <row r="12838" spans="1:1" x14ac:dyDescent="0.2">
      <c r="A12838" s="23"/>
    </row>
    <row r="12839" spans="1:1" x14ac:dyDescent="0.2">
      <c r="A12839" s="23"/>
    </row>
    <row r="12840" spans="1:1" x14ac:dyDescent="0.2">
      <c r="A12840" s="23"/>
    </row>
    <row r="12841" spans="1:1" x14ac:dyDescent="0.2">
      <c r="A12841" s="23"/>
    </row>
    <row r="12842" spans="1:1" x14ac:dyDescent="0.2">
      <c r="A12842" s="23"/>
    </row>
    <row r="12843" spans="1:1" x14ac:dyDescent="0.2">
      <c r="A12843" s="23"/>
    </row>
    <row r="12844" spans="1:1" x14ac:dyDescent="0.2">
      <c r="A12844" s="23"/>
    </row>
    <row r="12845" spans="1:1" x14ac:dyDescent="0.2">
      <c r="A12845" s="23"/>
    </row>
    <row r="12846" spans="1:1" x14ac:dyDescent="0.2">
      <c r="A12846" s="23"/>
    </row>
    <row r="12847" spans="1:1" x14ac:dyDescent="0.2">
      <c r="A12847" s="23"/>
    </row>
    <row r="12848" spans="1:1" x14ac:dyDescent="0.2">
      <c r="A12848" s="23"/>
    </row>
    <row r="12849" spans="1:1" x14ac:dyDescent="0.2">
      <c r="A12849" s="23"/>
    </row>
    <row r="12850" spans="1:1" x14ac:dyDescent="0.2">
      <c r="A12850" s="23"/>
    </row>
    <row r="12851" spans="1:1" x14ac:dyDescent="0.2">
      <c r="A12851" s="23"/>
    </row>
    <row r="12852" spans="1:1" x14ac:dyDescent="0.2">
      <c r="A12852" s="23"/>
    </row>
    <row r="12853" spans="1:1" x14ac:dyDescent="0.2">
      <c r="A12853" s="23"/>
    </row>
    <row r="12854" spans="1:1" x14ac:dyDescent="0.2">
      <c r="A12854" s="23"/>
    </row>
    <row r="12855" spans="1:1" x14ac:dyDescent="0.2">
      <c r="A12855" s="23"/>
    </row>
    <row r="12856" spans="1:1" x14ac:dyDescent="0.2">
      <c r="A12856" s="23"/>
    </row>
    <row r="12857" spans="1:1" x14ac:dyDescent="0.2">
      <c r="A12857" s="23"/>
    </row>
    <row r="12858" spans="1:1" x14ac:dyDescent="0.2">
      <c r="A12858" s="23"/>
    </row>
    <row r="12859" spans="1:1" x14ac:dyDescent="0.2">
      <c r="A12859" s="23"/>
    </row>
    <row r="12860" spans="1:1" x14ac:dyDescent="0.2">
      <c r="A12860" s="23"/>
    </row>
    <row r="12861" spans="1:1" x14ac:dyDescent="0.2">
      <c r="A12861" s="23"/>
    </row>
    <row r="12862" spans="1:1" x14ac:dyDescent="0.2">
      <c r="A12862" s="23"/>
    </row>
    <row r="12863" spans="1:1" x14ac:dyDescent="0.2">
      <c r="A12863" s="23"/>
    </row>
    <row r="12864" spans="1:1" x14ac:dyDescent="0.2">
      <c r="A12864" s="23"/>
    </row>
    <row r="12865" spans="1:1" x14ac:dyDescent="0.2">
      <c r="A12865" s="23"/>
    </row>
    <row r="12866" spans="1:1" x14ac:dyDescent="0.2">
      <c r="A12866" s="23"/>
    </row>
    <row r="12867" spans="1:1" x14ac:dyDescent="0.2">
      <c r="A12867" s="23"/>
    </row>
    <row r="12868" spans="1:1" x14ac:dyDescent="0.2">
      <c r="A12868" s="23"/>
    </row>
    <row r="12869" spans="1:1" x14ac:dyDescent="0.2">
      <c r="A12869" s="23"/>
    </row>
    <row r="12870" spans="1:1" x14ac:dyDescent="0.2">
      <c r="A12870" s="23"/>
    </row>
    <row r="12871" spans="1:1" x14ac:dyDescent="0.2">
      <c r="A12871" s="23"/>
    </row>
    <row r="12872" spans="1:1" x14ac:dyDescent="0.2">
      <c r="A12872" s="23"/>
    </row>
    <row r="12873" spans="1:1" x14ac:dyDescent="0.2">
      <c r="A12873" s="23"/>
    </row>
    <row r="12874" spans="1:1" x14ac:dyDescent="0.2">
      <c r="A12874" s="23"/>
    </row>
    <row r="12875" spans="1:1" x14ac:dyDescent="0.2">
      <c r="A12875" s="23"/>
    </row>
    <row r="12876" spans="1:1" x14ac:dyDescent="0.2">
      <c r="A12876" s="23"/>
    </row>
    <row r="12877" spans="1:1" x14ac:dyDescent="0.2">
      <c r="A12877" s="23"/>
    </row>
    <row r="12878" spans="1:1" x14ac:dyDescent="0.2">
      <c r="A12878" s="23"/>
    </row>
    <row r="12879" spans="1:1" x14ac:dyDescent="0.2">
      <c r="A12879" s="23"/>
    </row>
    <row r="12880" spans="1:1" x14ac:dyDescent="0.2">
      <c r="A12880" s="23"/>
    </row>
    <row r="12881" spans="1:1" x14ac:dyDescent="0.2">
      <c r="A12881" s="23"/>
    </row>
    <row r="12882" spans="1:1" x14ac:dyDescent="0.2">
      <c r="A12882" s="23"/>
    </row>
    <row r="12883" spans="1:1" x14ac:dyDescent="0.2">
      <c r="A12883" s="23"/>
    </row>
    <row r="12884" spans="1:1" x14ac:dyDescent="0.2">
      <c r="A12884" s="23"/>
    </row>
    <row r="12885" spans="1:1" x14ac:dyDescent="0.2">
      <c r="A12885" s="23"/>
    </row>
    <row r="12886" spans="1:1" x14ac:dyDescent="0.2">
      <c r="A12886" s="23"/>
    </row>
    <row r="12887" spans="1:1" x14ac:dyDescent="0.2">
      <c r="A12887" s="23"/>
    </row>
    <row r="12888" spans="1:1" x14ac:dyDescent="0.2">
      <c r="A12888" s="23"/>
    </row>
    <row r="12889" spans="1:1" x14ac:dyDescent="0.2">
      <c r="A12889" s="23"/>
    </row>
    <row r="12890" spans="1:1" x14ac:dyDescent="0.2">
      <c r="A12890" s="23"/>
    </row>
    <row r="12891" spans="1:1" x14ac:dyDescent="0.2">
      <c r="A12891" s="23"/>
    </row>
    <row r="12892" spans="1:1" x14ac:dyDescent="0.2">
      <c r="A12892" s="23"/>
    </row>
    <row r="12893" spans="1:1" x14ac:dyDescent="0.2">
      <c r="A12893" s="23"/>
    </row>
    <row r="12894" spans="1:1" x14ac:dyDescent="0.2">
      <c r="A12894" s="23"/>
    </row>
    <row r="12895" spans="1:1" x14ac:dyDescent="0.2">
      <c r="A12895" s="23"/>
    </row>
    <row r="12896" spans="1:1" x14ac:dyDescent="0.2">
      <c r="A12896" s="23"/>
    </row>
    <row r="12897" spans="1:1" x14ac:dyDescent="0.2">
      <c r="A12897" s="23"/>
    </row>
    <row r="12898" spans="1:1" x14ac:dyDescent="0.2">
      <c r="A12898" s="23"/>
    </row>
    <row r="12899" spans="1:1" x14ac:dyDescent="0.2">
      <c r="A12899" s="23"/>
    </row>
    <row r="12900" spans="1:1" x14ac:dyDescent="0.2">
      <c r="A12900" s="23"/>
    </row>
    <row r="12901" spans="1:1" x14ac:dyDescent="0.2">
      <c r="A12901" s="23"/>
    </row>
    <row r="12902" spans="1:1" x14ac:dyDescent="0.2">
      <c r="A12902" s="23"/>
    </row>
    <row r="12903" spans="1:1" x14ac:dyDescent="0.2">
      <c r="A12903" s="23"/>
    </row>
    <row r="12904" spans="1:1" x14ac:dyDescent="0.2">
      <c r="A12904" s="23"/>
    </row>
    <row r="12905" spans="1:1" x14ac:dyDescent="0.2">
      <c r="A12905" s="23"/>
    </row>
    <row r="12906" spans="1:1" x14ac:dyDescent="0.2">
      <c r="A12906" s="23"/>
    </row>
    <row r="12907" spans="1:1" x14ac:dyDescent="0.2">
      <c r="A12907" s="23"/>
    </row>
    <row r="12908" spans="1:1" x14ac:dyDescent="0.2">
      <c r="A12908" s="23"/>
    </row>
    <row r="12909" spans="1:1" x14ac:dyDescent="0.2">
      <c r="A12909" s="23"/>
    </row>
    <row r="12910" spans="1:1" x14ac:dyDescent="0.2">
      <c r="A12910" s="23"/>
    </row>
    <row r="12911" spans="1:1" x14ac:dyDescent="0.2">
      <c r="A12911" s="23"/>
    </row>
    <row r="12912" spans="1:1" x14ac:dyDescent="0.2">
      <c r="A12912" s="23"/>
    </row>
    <row r="12913" spans="1:1" x14ac:dyDescent="0.2">
      <c r="A12913" s="23"/>
    </row>
    <row r="12914" spans="1:1" x14ac:dyDescent="0.2">
      <c r="A12914" s="23"/>
    </row>
    <row r="12915" spans="1:1" x14ac:dyDescent="0.2">
      <c r="A12915" s="23"/>
    </row>
    <row r="12916" spans="1:1" x14ac:dyDescent="0.2">
      <c r="A12916" s="23"/>
    </row>
    <row r="12917" spans="1:1" x14ac:dyDescent="0.2">
      <c r="A12917" s="23"/>
    </row>
    <row r="12918" spans="1:1" x14ac:dyDescent="0.2">
      <c r="A12918" s="23"/>
    </row>
    <row r="12919" spans="1:1" x14ac:dyDescent="0.2">
      <c r="A12919" s="23"/>
    </row>
    <row r="12920" spans="1:1" x14ac:dyDescent="0.2">
      <c r="A12920" s="23"/>
    </row>
    <row r="12921" spans="1:1" x14ac:dyDescent="0.2">
      <c r="A12921" s="23"/>
    </row>
    <row r="12922" spans="1:1" x14ac:dyDescent="0.2">
      <c r="A12922" s="23"/>
    </row>
    <row r="12923" spans="1:1" x14ac:dyDescent="0.2">
      <c r="A12923" s="23"/>
    </row>
    <row r="12924" spans="1:1" x14ac:dyDescent="0.2">
      <c r="A12924" s="23"/>
    </row>
    <row r="12925" spans="1:1" x14ac:dyDescent="0.2">
      <c r="A12925" s="23"/>
    </row>
    <row r="12926" spans="1:1" x14ac:dyDescent="0.2">
      <c r="A12926" s="23"/>
    </row>
    <row r="12927" spans="1:1" x14ac:dyDescent="0.2">
      <c r="A12927" s="23"/>
    </row>
    <row r="12928" spans="1:1" x14ac:dyDescent="0.2">
      <c r="A12928" s="23"/>
    </row>
    <row r="12929" spans="1:1" x14ac:dyDescent="0.2">
      <c r="A12929" s="23"/>
    </row>
    <row r="12930" spans="1:1" x14ac:dyDescent="0.2">
      <c r="A12930" s="23"/>
    </row>
    <row r="12931" spans="1:1" x14ac:dyDescent="0.2">
      <c r="A12931" s="23"/>
    </row>
    <row r="12932" spans="1:1" x14ac:dyDescent="0.2">
      <c r="A12932" s="23"/>
    </row>
    <row r="12933" spans="1:1" x14ac:dyDescent="0.2">
      <c r="A12933" s="23"/>
    </row>
    <row r="12934" spans="1:1" x14ac:dyDescent="0.2">
      <c r="A12934" s="23"/>
    </row>
    <row r="12935" spans="1:1" x14ac:dyDescent="0.2">
      <c r="A12935" s="23"/>
    </row>
    <row r="12936" spans="1:1" x14ac:dyDescent="0.2">
      <c r="A12936" s="23"/>
    </row>
    <row r="12937" spans="1:1" x14ac:dyDescent="0.2">
      <c r="A12937" s="23"/>
    </row>
    <row r="12938" spans="1:1" x14ac:dyDescent="0.2">
      <c r="A12938" s="23"/>
    </row>
    <row r="12939" spans="1:1" x14ac:dyDescent="0.2">
      <c r="A12939" s="23"/>
    </row>
    <row r="12940" spans="1:1" x14ac:dyDescent="0.2">
      <c r="A12940" s="23"/>
    </row>
    <row r="12941" spans="1:1" x14ac:dyDescent="0.2">
      <c r="A12941" s="23"/>
    </row>
    <row r="12942" spans="1:1" x14ac:dyDescent="0.2">
      <c r="A12942" s="23"/>
    </row>
    <row r="12943" spans="1:1" x14ac:dyDescent="0.2">
      <c r="A12943" s="23"/>
    </row>
    <row r="12944" spans="1:1" x14ac:dyDescent="0.2">
      <c r="A12944" s="23"/>
    </row>
    <row r="12945" spans="1:1" x14ac:dyDescent="0.2">
      <c r="A12945" s="23"/>
    </row>
    <row r="12946" spans="1:1" x14ac:dyDescent="0.2">
      <c r="A12946" s="23"/>
    </row>
    <row r="12947" spans="1:1" x14ac:dyDescent="0.2">
      <c r="A12947" s="23"/>
    </row>
    <row r="12948" spans="1:1" x14ac:dyDescent="0.2">
      <c r="A12948" s="23"/>
    </row>
    <row r="12949" spans="1:1" x14ac:dyDescent="0.2">
      <c r="A12949" s="23"/>
    </row>
    <row r="12950" spans="1:1" x14ac:dyDescent="0.2">
      <c r="A12950" s="23"/>
    </row>
    <row r="12951" spans="1:1" x14ac:dyDescent="0.2">
      <c r="A12951" s="23"/>
    </row>
    <row r="12952" spans="1:1" x14ac:dyDescent="0.2">
      <c r="A12952" s="23"/>
    </row>
    <row r="12953" spans="1:1" x14ac:dyDescent="0.2">
      <c r="A12953" s="23"/>
    </row>
    <row r="12954" spans="1:1" x14ac:dyDescent="0.2">
      <c r="A12954" s="23"/>
    </row>
    <row r="12955" spans="1:1" x14ac:dyDescent="0.2">
      <c r="A12955" s="23"/>
    </row>
    <row r="12956" spans="1:1" x14ac:dyDescent="0.2">
      <c r="A12956" s="23"/>
    </row>
    <row r="12957" spans="1:1" x14ac:dyDescent="0.2">
      <c r="A12957" s="23"/>
    </row>
    <row r="12958" spans="1:1" x14ac:dyDescent="0.2">
      <c r="A12958" s="23"/>
    </row>
    <row r="12959" spans="1:1" x14ac:dyDescent="0.2">
      <c r="A12959" s="23"/>
    </row>
    <row r="12960" spans="1:1" x14ac:dyDescent="0.2">
      <c r="A12960" s="23"/>
    </row>
    <row r="12961" spans="1:1" x14ac:dyDescent="0.2">
      <c r="A12961" s="23"/>
    </row>
    <row r="12962" spans="1:1" x14ac:dyDescent="0.2">
      <c r="A12962" s="23"/>
    </row>
    <row r="12963" spans="1:1" x14ac:dyDescent="0.2">
      <c r="A12963" s="23"/>
    </row>
    <row r="12964" spans="1:1" x14ac:dyDescent="0.2">
      <c r="A12964" s="23"/>
    </row>
    <row r="12965" spans="1:1" x14ac:dyDescent="0.2">
      <c r="A12965" s="23"/>
    </row>
    <row r="12966" spans="1:1" x14ac:dyDescent="0.2">
      <c r="A12966" s="23"/>
    </row>
    <row r="12967" spans="1:1" x14ac:dyDescent="0.2">
      <c r="A12967" s="23"/>
    </row>
    <row r="12968" spans="1:1" x14ac:dyDescent="0.2">
      <c r="A12968" s="23"/>
    </row>
    <row r="12969" spans="1:1" x14ac:dyDescent="0.2">
      <c r="A12969" s="23"/>
    </row>
    <row r="12970" spans="1:1" x14ac:dyDescent="0.2">
      <c r="A12970" s="23"/>
    </row>
    <row r="12971" spans="1:1" x14ac:dyDescent="0.2">
      <c r="A12971" s="23"/>
    </row>
    <row r="12972" spans="1:1" x14ac:dyDescent="0.2">
      <c r="A12972" s="23"/>
    </row>
    <row r="12973" spans="1:1" x14ac:dyDescent="0.2">
      <c r="A12973" s="23"/>
    </row>
    <row r="12974" spans="1:1" x14ac:dyDescent="0.2">
      <c r="A12974" s="23"/>
    </row>
    <row r="12975" spans="1:1" x14ac:dyDescent="0.2">
      <c r="A12975" s="23"/>
    </row>
    <row r="12976" spans="1:1" x14ac:dyDescent="0.2">
      <c r="A12976" s="23"/>
    </row>
    <row r="12977" spans="1:1" x14ac:dyDescent="0.2">
      <c r="A12977" s="23"/>
    </row>
    <row r="12978" spans="1:1" x14ac:dyDescent="0.2">
      <c r="A12978" s="23"/>
    </row>
    <row r="12979" spans="1:1" x14ac:dyDescent="0.2">
      <c r="A12979" s="23"/>
    </row>
    <row r="12980" spans="1:1" x14ac:dyDescent="0.2">
      <c r="A12980" s="23"/>
    </row>
    <row r="12981" spans="1:1" x14ac:dyDescent="0.2">
      <c r="A12981" s="23"/>
    </row>
    <row r="12982" spans="1:1" x14ac:dyDescent="0.2">
      <c r="A12982" s="23"/>
    </row>
    <row r="12983" spans="1:1" x14ac:dyDescent="0.2">
      <c r="A12983" s="23"/>
    </row>
    <row r="12984" spans="1:1" x14ac:dyDescent="0.2">
      <c r="A12984" s="23"/>
    </row>
    <row r="12985" spans="1:1" x14ac:dyDescent="0.2">
      <c r="A12985" s="23"/>
    </row>
    <row r="12986" spans="1:1" x14ac:dyDescent="0.2">
      <c r="A12986" s="23"/>
    </row>
    <row r="12987" spans="1:1" x14ac:dyDescent="0.2">
      <c r="A12987" s="23"/>
    </row>
    <row r="12988" spans="1:1" x14ac:dyDescent="0.2">
      <c r="A12988" s="23"/>
    </row>
    <row r="12989" spans="1:1" x14ac:dyDescent="0.2">
      <c r="A12989" s="23"/>
    </row>
    <row r="12990" spans="1:1" x14ac:dyDescent="0.2">
      <c r="A12990" s="23"/>
    </row>
    <row r="12991" spans="1:1" x14ac:dyDescent="0.2">
      <c r="A12991" s="23"/>
    </row>
    <row r="12992" spans="1:1" x14ac:dyDescent="0.2">
      <c r="A12992" s="23"/>
    </row>
    <row r="12993" spans="1:1" x14ac:dyDescent="0.2">
      <c r="A12993" s="23"/>
    </row>
    <row r="12994" spans="1:1" x14ac:dyDescent="0.2">
      <c r="A12994" s="23"/>
    </row>
    <row r="12995" spans="1:1" x14ac:dyDescent="0.2">
      <c r="A12995" s="23"/>
    </row>
    <row r="12996" spans="1:1" x14ac:dyDescent="0.2">
      <c r="A12996" s="23"/>
    </row>
    <row r="12997" spans="1:1" x14ac:dyDescent="0.2">
      <c r="A12997" s="23"/>
    </row>
    <row r="12998" spans="1:1" x14ac:dyDescent="0.2">
      <c r="A12998" s="23"/>
    </row>
    <row r="12999" spans="1:1" x14ac:dyDescent="0.2">
      <c r="A12999" s="23"/>
    </row>
    <row r="13000" spans="1:1" x14ac:dyDescent="0.2">
      <c r="A13000" s="23"/>
    </row>
    <row r="13001" spans="1:1" x14ac:dyDescent="0.2">
      <c r="A13001" s="23"/>
    </row>
    <row r="13002" spans="1:1" x14ac:dyDescent="0.2">
      <c r="A13002" s="23"/>
    </row>
    <row r="13003" spans="1:1" x14ac:dyDescent="0.2">
      <c r="A13003" s="23"/>
    </row>
    <row r="13004" spans="1:1" x14ac:dyDescent="0.2">
      <c r="A13004" s="23"/>
    </row>
    <row r="13005" spans="1:1" x14ac:dyDescent="0.2">
      <c r="A13005" s="23"/>
    </row>
    <row r="13006" spans="1:1" x14ac:dyDescent="0.2">
      <c r="A13006" s="23"/>
    </row>
    <row r="13007" spans="1:1" x14ac:dyDescent="0.2">
      <c r="A13007" s="23"/>
    </row>
    <row r="13008" spans="1:1" x14ac:dyDescent="0.2">
      <c r="A13008" s="23"/>
    </row>
    <row r="13009" spans="1:1" x14ac:dyDescent="0.2">
      <c r="A13009" s="23"/>
    </row>
    <row r="13010" spans="1:1" x14ac:dyDescent="0.2">
      <c r="A13010" s="23"/>
    </row>
    <row r="13011" spans="1:1" x14ac:dyDescent="0.2">
      <c r="A13011" s="23"/>
    </row>
    <row r="13012" spans="1:1" x14ac:dyDescent="0.2">
      <c r="A13012" s="23"/>
    </row>
    <row r="13013" spans="1:1" x14ac:dyDescent="0.2">
      <c r="A13013" s="23"/>
    </row>
    <row r="13014" spans="1:1" x14ac:dyDescent="0.2">
      <c r="A13014" s="23"/>
    </row>
    <row r="13015" spans="1:1" x14ac:dyDescent="0.2">
      <c r="A13015" s="23"/>
    </row>
    <row r="13016" spans="1:1" x14ac:dyDescent="0.2">
      <c r="A13016" s="23"/>
    </row>
    <row r="13017" spans="1:1" x14ac:dyDescent="0.2">
      <c r="A13017" s="23"/>
    </row>
    <row r="13018" spans="1:1" x14ac:dyDescent="0.2">
      <c r="A13018" s="23"/>
    </row>
    <row r="13019" spans="1:1" x14ac:dyDescent="0.2">
      <c r="A13019" s="23"/>
    </row>
    <row r="13020" spans="1:1" x14ac:dyDescent="0.2">
      <c r="A13020" s="23"/>
    </row>
    <row r="13021" spans="1:1" x14ac:dyDescent="0.2">
      <c r="A13021" s="23"/>
    </row>
    <row r="13022" spans="1:1" x14ac:dyDescent="0.2">
      <c r="A13022" s="23"/>
    </row>
    <row r="13023" spans="1:1" x14ac:dyDescent="0.2">
      <c r="A13023" s="23"/>
    </row>
    <row r="13024" spans="1:1" x14ac:dyDescent="0.2">
      <c r="A13024" s="23"/>
    </row>
    <row r="13025" spans="1:1" x14ac:dyDescent="0.2">
      <c r="A13025" s="23"/>
    </row>
    <row r="13026" spans="1:1" x14ac:dyDescent="0.2">
      <c r="A13026" s="23"/>
    </row>
    <row r="13027" spans="1:1" x14ac:dyDescent="0.2">
      <c r="A13027" s="23"/>
    </row>
    <row r="13028" spans="1:1" x14ac:dyDescent="0.2">
      <c r="A13028" s="23"/>
    </row>
    <row r="13029" spans="1:1" x14ac:dyDescent="0.2">
      <c r="A13029" s="23"/>
    </row>
    <row r="13030" spans="1:1" x14ac:dyDescent="0.2">
      <c r="A13030" s="23"/>
    </row>
    <row r="13031" spans="1:1" x14ac:dyDescent="0.2">
      <c r="A13031" s="23"/>
    </row>
    <row r="13032" spans="1:1" x14ac:dyDescent="0.2">
      <c r="A13032" s="23"/>
    </row>
    <row r="13033" spans="1:1" x14ac:dyDescent="0.2">
      <c r="A13033" s="23"/>
    </row>
    <row r="13034" spans="1:1" x14ac:dyDescent="0.2">
      <c r="A13034" s="23"/>
    </row>
    <row r="13035" spans="1:1" x14ac:dyDescent="0.2">
      <c r="A13035" s="23"/>
    </row>
    <row r="13036" spans="1:1" x14ac:dyDescent="0.2">
      <c r="A13036" s="23"/>
    </row>
    <row r="13037" spans="1:1" x14ac:dyDescent="0.2">
      <c r="A13037" s="23"/>
    </row>
    <row r="13038" spans="1:1" x14ac:dyDescent="0.2">
      <c r="A13038" s="23"/>
    </row>
    <row r="13039" spans="1:1" x14ac:dyDescent="0.2">
      <c r="A13039" s="23"/>
    </row>
    <row r="13040" spans="1:1" x14ac:dyDescent="0.2">
      <c r="A13040" s="23"/>
    </row>
    <row r="13041" spans="1:1" x14ac:dyDescent="0.2">
      <c r="A13041" s="23"/>
    </row>
    <row r="13042" spans="1:1" x14ac:dyDescent="0.2">
      <c r="A13042" s="23"/>
    </row>
    <row r="13043" spans="1:1" x14ac:dyDescent="0.2">
      <c r="A13043" s="23"/>
    </row>
    <row r="13044" spans="1:1" x14ac:dyDescent="0.2">
      <c r="A13044" s="23"/>
    </row>
    <row r="13045" spans="1:1" x14ac:dyDescent="0.2">
      <c r="A13045" s="23"/>
    </row>
    <row r="13046" spans="1:1" x14ac:dyDescent="0.2">
      <c r="A13046" s="23"/>
    </row>
    <row r="13047" spans="1:1" x14ac:dyDescent="0.2">
      <c r="A13047" s="23"/>
    </row>
    <row r="13048" spans="1:1" x14ac:dyDescent="0.2">
      <c r="A13048" s="23"/>
    </row>
    <row r="13049" spans="1:1" x14ac:dyDescent="0.2">
      <c r="A13049" s="23"/>
    </row>
    <row r="13050" spans="1:1" x14ac:dyDescent="0.2">
      <c r="A13050" s="23"/>
    </row>
    <row r="13051" spans="1:1" x14ac:dyDescent="0.2">
      <c r="A13051" s="23"/>
    </row>
    <row r="13052" spans="1:1" x14ac:dyDescent="0.2">
      <c r="A13052" s="23"/>
    </row>
    <row r="13053" spans="1:1" x14ac:dyDescent="0.2">
      <c r="A13053" s="23"/>
    </row>
    <row r="13054" spans="1:1" x14ac:dyDescent="0.2">
      <c r="A13054" s="23"/>
    </row>
    <row r="13055" spans="1:1" x14ac:dyDescent="0.2">
      <c r="A13055" s="23"/>
    </row>
    <row r="13056" spans="1:1" x14ac:dyDescent="0.2">
      <c r="A13056" s="23"/>
    </row>
    <row r="13057" spans="1:1" x14ac:dyDescent="0.2">
      <c r="A13057" s="23"/>
    </row>
    <row r="13058" spans="1:1" x14ac:dyDescent="0.2">
      <c r="A13058" s="23"/>
    </row>
    <row r="13059" spans="1:1" x14ac:dyDescent="0.2">
      <c r="A13059" s="23"/>
    </row>
    <row r="13060" spans="1:1" x14ac:dyDescent="0.2">
      <c r="A13060" s="23"/>
    </row>
    <row r="13061" spans="1:1" x14ac:dyDescent="0.2">
      <c r="A13061" s="23"/>
    </row>
    <row r="13062" spans="1:1" x14ac:dyDescent="0.2">
      <c r="A13062" s="23"/>
    </row>
    <row r="13063" spans="1:1" x14ac:dyDescent="0.2">
      <c r="A13063" s="23"/>
    </row>
    <row r="13064" spans="1:1" x14ac:dyDescent="0.2">
      <c r="A13064" s="23"/>
    </row>
    <row r="13065" spans="1:1" x14ac:dyDescent="0.2">
      <c r="A13065" s="23"/>
    </row>
    <row r="13066" spans="1:1" x14ac:dyDescent="0.2">
      <c r="A13066" s="23"/>
    </row>
    <row r="13067" spans="1:1" x14ac:dyDescent="0.2">
      <c r="A13067" s="23"/>
    </row>
    <row r="13068" spans="1:1" x14ac:dyDescent="0.2">
      <c r="A13068" s="23"/>
    </row>
    <row r="13069" spans="1:1" x14ac:dyDescent="0.2">
      <c r="A13069" s="23"/>
    </row>
    <row r="13070" spans="1:1" x14ac:dyDescent="0.2">
      <c r="A13070" s="23"/>
    </row>
    <row r="13071" spans="1:1" x14ac:dyDescent="0.2">
      <c r="A13071" s="23"/>
    </row>
    <row r="13072" spans="1:1" x14ac:dyDescent="0.2">
      <c r="A13072" s="23"/>
    </row>
    <row r="13073" spans="1:1" x14ac:dyDescent="0.2">
      <c r="A13073" s="23"/>
    </row>
    <row r="13074" spans="1:1" x14ac:dyDescent="0.2">
      <c r="A13074" s="23"/>
    </row>
    <row r="13075" spans="1:1" x14ac:dyDescent="0.2">
      <c r="A13075" s="23"/>
    </row>
    <row r="13076" spans="1:1" x14ac:dyDescent="0.2">
      <c r="A13076" s="23"/>
    </row>
    <row r="13077" spans="1:1" x14ac:dyDescent="0.2">
      <c r="A13077" s="23"/>
    </row>
    <row r="13078" spans="1:1" x14ac:dyDescent="0.2">
      <c r="A13078" s="23"/>
    </row>
    <row r="13079" spans="1:1" x14ac:dyDescent="0.2">
      <c r="A13079" s="23"/>
    </row>
    <row r="13080" spans="1:1" x14ac:dyDescent="0.2">
      <c r="A13080" s="23"/>
    </row>
    <row r="13081" spans="1:1" x14ac:dyDescent="0.2">
      <c r="A13081" s="23"/>
    </row>
    <row r="13082" spans="1:1" x14ac:dyDescent="0.2">
      <c r="A13082" s="23"/>
    </row>
    <row r="13083" spans="1:1" x14ac:dyDescent="0.2">
      <c r="A13083" s="23"/>
    </row>
    <row r="13084" spans="1:1" x14ac:dyDescent="0.2">
      <c r="A13084" s="23"/>
    </row>
    <row r="13085" spans="1:1" x14ac:dyDescent="0.2">
      <c r="A13085" s="23"/>
    </row>
    <row r="13086" spans="1:1" x14ac:dyDescent="0.2">
      <c r="A13086" s="23"/>
    </row>
    <row r="13087" spans="1:1" x14ac:dyDescent="0.2">
      <c r="A13087" s="23"/>
    </row>
    <row r="13088" spans="1:1" x14ac:dyDescent="0.2">
      <c r="A13088" s="23"/>
    </row>
    <row r="13089" spans="1:1" x14ac:dyDescent="0.2">
      <c r="A13089" s="23"/>
    </row>
    <row r="13090" spans="1:1" x14ac:dyDescent="0.2">
      <c r="A13090" s="23"/>
    </row>
    <row r="13091" spans="1:1" x14ac:dyDescent="0.2">
      <c r="A13091" s="23"/>
    </row>
    <row r="13092" spans="1:1" x14ac:dyDescent="0.2">
      <c r="A13092" s="23"/>
    </row>
    <row r="13093" spans="1:1" x14ac:dyDescent="0.2">
      <c r="A13093" s="23"/>
    </row>
    <row r="13094" spans="1:1" x14ac:dyDescent="0.2">
      <c r="A13094" s="23"/>
    </row>
    <row r="13095" spans="1:1" x14ac:dyDescent="0.2">
      <c r="A13095" s="23"/>
    </row>
    <row r="13096" spans="1:1" x14ac:dyDescent="0.2">
      <c r="A13096" s="23"/>
    </row>
    <row r="13097" spans="1:1" x14ac:dyDescent="0.2">
      <c r="A13097" s="23"/>
    </row>
    <row r="13098" spans="1:1" x14ac:dyDescent="0.2">
      <c r="A13098" s="23"/>
    </row>
    <row r="13099" spans="1:1" x14ac:dyDescent="0.2">
      <c r="A13099" s="23"/>
    </row>
    <row r="13100" spans="1:1" x14ac:dyDescent="0.2">
      <c r="A13100" s="23"/>
    </row>
    <row r="13101" spans="1:1" x14ac:dyDescent="0.2">
      <c r="A13101" s="23"/>
    </row>
    <row r="13102" spans="1:1" x14ac:dyDescent="0.2">
      <c r="A13102" s="23"/>
    </row>
    <row r="13103" spans="1:1" x14ac:dyDescent="0.2">
      <c r="A13103" s="23"/>
    </row>
    <row r="13104" spans="1:1" x14ac:dyDescent="0.2">
      <c r="A13104" s="23"/>
    </row>
    <row r="13105" spans="1:1" x14ac:dyDescent="0.2">
      <c r="A13105" s="23"/>
    </row>
    <row r="13106" spans="1:1" x14ac:dyDescent="0.2">
      <c r="A13106" s="23"/>
    </row>
    <row r="13107" spans="1:1" x14ac:dyDescent="0.2">
      <c r="A13107" s="23"/>
    </row>
    <row r="13108" spans="1:1" x14ac:dyDescent="0.2">
      <c r="A13108" s="23"/>
    </row>
    <row r="13109" spans="1:1" x14ac:dyDescent="0.2">
      <c r="A13109" s="23"/>
    </row>
    <row r="13110" spans="1:1" x14ac:dyDescent="0.2">
      <c r="A13110" s="23"/>
    </row>
    <row r="13111" spans="1:1" x14ac:dyDescent="0.2">
      <c r="A13111" s="23"/>
    </row>
    <row r="13112" spans="1:1" x14ac:dyDescent="0.2">
      <c r="A13112" s="23"/>
    </row>
    <row r="13113" spans="1:1" x14ac:dyDescent="0.2">
      <c r="A13113" s="23"/>
    </row>
    <row r="13114" spans="1:1" x14ac:dyDescent="0.2">
      <c r="A13114" s="23"/>
    </row>
    <row r="13115" spans="1:1" x14ac:dyDescent="0.2">
      <c r="A13115" s="23"/>
    </row>
    <row r="13116" spans="1:1" x14ac:dyDescent="0.2">
      <c r="A13116" s="23"/>
    </row>
    <row r="13117" spans="1:1" x14ac:dyDescent="0.2">
      <c r="A13117" s="23"/>
    </row>
    <row r="13118" spans="1:1" x14ac:dyDescent="0.2">
      <c r="A13118" s="23"/>
    </row>
    <row r="13119" spans="1:1" x14ac:dyDescent="0.2">
      <c r="A13119" s="23"/>
    </row>
    <row r="13120" spans="1:1" x14ac:dyDescent="0.2">
      <c r="A13120" s="23"/>
    </row>
    <row r="13121" spans="1:1" x14ac:dyDescent="0.2">
      <c r="A13121" s="23"/>
    </row>
    <row r="13122" spans="1:1" x14ac:dyDescent="0.2">
      <c r="A13122" s="23"/>
    </row>
    <row r="13123" spans="1:1" x14ac:dyDescent="0.2">
      <c r="A13123" s="23"/>
    </row>
    <row r="13124" spans="1:1" x14ac:dyDescent="0.2">
      <c r="A13124" s="23"/>
    </row>
    <row r="13125" spans="1:1" x14ac:dyDescent="0.2">
      <c r="A13125" s="23"/>
    </row>
    <row r="13126" spans="1:1" x14ac:dyDescent="0.2">
      <c r="A13126" s="23"/>
    </row>
    <row r="13127" spans="1:1" x14ac:dyDescent="0.2">
      <c r="A13127" s="23"/>
    </row>
    <row r="13128" spans="1:1" x14ac:dyDescent="0.2">
      <c r="A13128" s="23"/>
    </row>
    <row r="13129" spans="1:1" x14ac:dyDescent="0.2">
      <c r="A13129" s="23"/>
    </row>
    <row r="13130" spans="1:1" x14ac:dyDescent="0.2">
      <c r="A13130" s="23"/>
    </row>
    <row r="13131" spans="1:1" x14ac:dyDescent="0.2">
      <c r="A13131" s="23"/>
    </row>
    <row r="13132" spans="1:1" x14ac:dyDescent="0.2">
      <c r="A13132" s="23"/>
    </row>
    <row r="13133" spans="1:1" x14ac:dyDescent="0.2">
      <c r="A13133" s="23"/>
    </row>
    <row r="13134" spans="1:1" x14ac:dyDescent="0.2">
      <c r="A13134" s="23"/>
    </row>
    <row r="13135" spans="1:1" x14ac:dyDescent="0.2">
      <c r="A13135" s="23"/>
    </row>
    <row r="13136" spans="1:1" x14ac:dyDescent="0.2">
      <c r="A13136" s="23"/>
    </row>
    <row r="13137" spans="1:1" x14ac:dyDescent="0.2">
      <c r="A13137" s="23"/>
    </row>
    <row r="13138" spans="1:1" x14ac:dyDescent="0.2">
      <c r="A13138" s="23"/>
    </row>
    <row r="13139" spans="1:1" x14ac:dyDescent="0.2">
      <c r="A13139" s="23"/>
    </row>
    <row r="13140" spans="1:1" x14ac:dyDescent="0.2">
      <c r="A13140" s="23"/>
    </row>
    <row r="13141" spans="1:1" x14ac:dyDescent="0.2">
      <c r="A13141" s="23"/>
    </row>
    <row r="13142" spans="1:1" x14ac:dyDescent="0.2">
      <c r="A13142" s="23"/>
    </row>
    <row r="13143" spans="1:1" x14ac:dyDescent="0.2">
      <c r="A13143" s="23"/>
    </row>
    <row r="13144" spans="1:1" x14ac:dyDescent="0.2">
      <c r="A13144" s="23"/>
    </row>
    <row r="13145" spans="1:1" x14ac:dyDescent="0.2">
      <c r="A13145" s="23"/>
    </row>
    <row r="13146" spans="1:1" x14ac:dyDescent="0.2">
      <c r="A13146" s="23"/>
    </row>
    <row r="13147" spans="1:1" x14ac:dyDescent="0.2">
      <c r="A13147" s="23"/>
    </row>
    <row r="13148" spans="1:1" x14ac:dyDescent="0.2">
      <c r="A13148" s="23"/>
    </row>
    <row r="13149" spans="1:1" x14ac:dyDescent="0.2">
      <c r="A13149" s="23"/>
    </row>
    <row r="13150" spans="1:1" x14ac:dyDescent="0.2">
      <c r="A13150" s="23"/>
    </row>
    <row r="13151" spans="1:1" x14ac:dyDescent="0.2">
      <c r="A13151" s="23"/>
    </row>
    <row r="13152" spans="1:1" x14ac:dyDescent="0.2">
      <c r="A13152" s="23"/>
    </row>
    <row r="13153" spans="1:1" x14ac:dyDescent="0.2">
      <c r="A13153" s="23"/>
    </row>
    <row r="13154" spans="1:1" x14ac:dyDescent="0.2">
      <c r="A13154" s="23"/>
    </row>
    <row r="13155" spans="1:1" x14ac:dyDescent="0.2">
      <c r="A13155" s="23"/>
    </row>
    <row r="13156" spans="1:1" x14ac:dyDescent="0.2">
      <c r="A13156" s="23"/>
    </row>
    <row r="13157" spans="1:1" x14ac:dyDescent="0.2">
      <c r="A13157" s="23"/>
    </row>
    <row r="13158" spans="1:1" x14ac:dyDescent="0.2">
      <c r="A13158" s="23"/>
    </row>
    <row r="13159" spans="1:1" x14ac:dyDescent="0.2">
      <c r="A13159" s="23"/>
    </row>
    <row r="13160" spans="1:1" x14ac:dyDescent="0.2">
      <c r="A13160" s="23"/>
    </row>
    <row r="13161" spans="1:1" x14ac:dyDescent="0.2">
      <c r="A13161" s="23"/>
    </row>
    <row r="13162" spans="1:1" x14ac:dyDescent="0.2">
      <c r="A13162" s="23"/>
    </row>
    <row r="13163" spans="1:1" x14ac:dyDescent="0.2">
      <c r="A13163" s="23"/>
    </row>
    <row r="13164" spans="1:1" x14ac:dyDescent="0.2">
      <c r="A13164" s="23"/>
    </row>
    <row r="13165" spans="1:1" x14ac:dyDescent="0.2">
      <c r="A13165" s="23"/>
    </row>
    <row r="13166" spans="1:1" x14ac:dyDescent="0.2">
      <c r="A13166" s="23"/>
    </row>
    <row r="13167" spans="1:1" x14ac:dyDescent="0.2">
      <c r="A13167" s="23"/>
    </row>
    <row r="13168" spans="1:1" x14ac:dyDescent="0.2">
      <c r="A13168" s="23"/>
    </row>
    <row r="13169" spans="1:1" x14ac:dyDescent="0.2">
      <c r="A13169" s="23"/>
    </row>
    <row r="13170" spans="1:1" x14ac:dyDescent="0.2">
      <c r="A13170" s="23"/>
    </row>
    <row r="13171" spans="1:1" x14ac:dyDescent="0.2">
      <c r="A13171" s="23"/>
    </row>
    <row r="13172" spans="1:1" x14ac:dyDescent="0.2">
      <c r="A13172" s="23"/>
    </row>
    <row r="13173" spans="1:1" x14ac:dyDescent="0.2">
      <c r="A13173" s="23"/>
    </row>
    <row r="13174" spans="1:1" x14ac:dyDescent="0.2">
      <c r="A13174" s="23"/>
    </row>
    <row r="13175" spans="1:1" x14ac:dyDescent="0.2">
      <c r="A13175" s="23"/>
    </row>
    <row r="13176" spans="1:1" x14ac:dyDescent="0.2">
      <c r="A13176" s="23"/>
    </row>
    <row r="13177" spans="1:1" x14ac:dyDescent="0.2">
      <c r="A13177" s="23"/>
    </row>
    <row r="13178" spans="1:1" x14ac:dyDescent="0.2">
      <c r="A13178" s="23"/>
    </row>
    <row r="13179" spans="1:1" x14ac:dyDescent="0.2">
      <c r="A13179" s="23"/>
    </row>
    <row r="13180" spans="1:1" x14ac:dyDescent="0.2">
      <c r="A13180" s="23"/>
    </row>
    <row r="13181" spans="1:1" x14ac:dyDescent="0.2">
      <c r="A13181" s="23"/>
    </row>
    <row r="13182" spans="1:1" x14ac:dyDescent="0.2">
      <c r="A13182" s="23"/>
    </row>
    <row r="13183" spans="1:1" x14ac:dyDescent="0.2">
      <c r="A13183" s="23"/>
    </row>
    <row r="13184" spans="1:1" x14ac:dyDescent="0.2">
      <c r="A13184" s="23"/>
    </row>
    <row r="13185" spans="1:1" x14ac:dyDescent="0.2">
      <c r="A13185" s="23"/>
    </row>
    <row r="13186" spans="1:1" x14ac:dyDescent="0.2">
      <c r="A13186" s="23"/>
    </row>
    <row r="13187" spans="1:1" x14ac:dyDescent="0.2">
      <c r="A13187" s="23"/>
    </row>
    <row r="13188" spans="1:1" x14ac:dyDescent="0.2">
      <c r="A13188" s="23"/>
    </row>
    <row r="13189" spans="1:1" x14ac:dyDescent="0.2">
      <c r="A13189" s="23"/>
    </row>
    <row r="13190" spans="1:1" x14ac:dyDescent="0.2">
      <c r="A13190" s="23"/>
    </row>
    <row r="13191" spans="1:1" x14ac:dyDescent="0.2">
      <c r="A13191" s="23"/>
    </row>
    <row r="13192" spans="1:1" x14ac:dyDescent="0.2">
      <c r="A13192" s="23"/>
    </row>
    <row r="13193" spans="1:1" x14ac:dyDescent="0.2">
      <c r="A13193" s="23"/>
    </row>
    <row r="13194" spans="1:1" x14ac:dyDescent="0.2">
      <c r="A13194" s="23"/>
    </row>
    <row r="13195" spans="1:1" x14ac:dyDescent="0.2">
      <c r="A13195" s="23"/>
    </row>
    <row r="13196" spans="1:1" x14ac:dyDescent="0.2">
      <c r="A13196" s="23"/>
    </row>
    <row r="13197" spans="1:1" x14ac:dyDescent="0.2">
      <c r="A13197" s="23"/>
    </row>
    <row r="13198" spans="1:1" x14ac:dyDescent="0.2">
      <c r="A13198" s="23"/>
    </row>
    <row r="13199" spans="1:1" x14ac:dyDescent="0.2">
      <c r="A13199" s="23"/>
    </row>
    <row r="13200" spans="1:1" x14ac:dyDescent="0.2">
      <c r="A13200" s="23"/>
    </row>
    <row r="13201" spans="1:1" x14ac:dyDescent="0.2">
      <c r="A13201" s="23"/>
    </row>
    <row r="13202" spans="1:1" x14ac:dyDescent="0.2">
      <c r="A13202" s="23"/>
    </row>
    <row r="13203" spans="1:1" x14ac:dyDescent="0.2">
      <c r="A13203" s="23"/>
    </row>
    <row r="13204" spans="1:1" x14ac:dyDescent="0.2">
      <c r="A13204" s="23"/>
    </row>
    <row r="13205" spans="1:1" x14ac:dyDescent="0.2">
      <c r="A13205" s="23"/>
    </row>
    <row r="13206" spans="1:1" x14ac:dyDescent="0.2">
      <c r="A13206" s="23"/>
    </row>
    <row r="13207" spans="1:1" x14ac:dyDescent="0.2">
      <c r="A13207" s="23"/>
    </row>
    <row r="13208" spans="1:1" x14ac:dyDescent="0.2">
      <c r="A13208" s="23"/>
    </row>
    <row r="13209" spans="1:1" x14ac:dyDescent="0.2">
      <c r="A13209" s="23"/>
    </row>
    <row r="13210" spans="1:1" x14ac:dyDescent="0.2">
      <c r="A13210" s="23"/>
    </row>
    <row r="13211" spans="1:1" x14ac:dyDescent="0.2">
      <c r="A13211" s="23"/>
    </row>
    <row r="13212" spans="1:1" x14ac:dyDescent="0.2">
      <c r="A13212" s="23"/>
    </row>
    <row r="13213" spans="1:1" x14ac:dyDescent="0.2">
      <c r="A13213" s="23"/>
    </row>
    <row r="13214" spans="1:1" x14ac:dyDescent="0.2">
      <c r="A13214" s="23"/>
    </row>
    <row r="13215" spans="1:1" x14ac:dyDescent="0.2">
      <c r="A13215" s="23"/>
    </row>
    <row r="13216" spans="1:1" x14ac:dyDescent="0.2">
      <c r="A13216" s="23"/>
    </row>
    <row r="13217" spans="1:1" x14ac:dyDescent="0.2">
      <c r="A13217" s="23"/>
    </row>
    <row r="13218" spans="1:1" x14ac:dyDescent="0.2">
      <c r="A13218" s="23"/>
    </row>
    <row r="13219" spans="1:1" x14ac:dyDescent="0.2">
      <c r="A13219" s="23"/>
    </row>
    <row r="13220" spans="1:1" x14ac:dyDescent="0.2">
      <c r="A13220" s="23"/>
    </row>
    <row r="13221" spans="1:1" x14ac:dyDescent="0.2">
      <c r="A13221" s="23"/>
    </row>
    <row r="13222" spans="1:1" x14ac:dyDescent="0.2">
      <c r="A13222" s="23"/>
    </row>
    <row r="13223" spans="1:1" x14ac:dyDescent="0.2">
      <c r="A13223" s="23"/>
    </row>
    <row r="13224" spans="1:1" x14ac:dyDescent="0.2">
      <c r="A13224" s="23"/>
    </row>
    <row r="13225" spans="1:1" x14ac:dyDescent="0.2">
      <c r="A13225" s="23"/>
    </row>
    <row r="13226" spans="1:1" x14ac:dyDescent="0.2">
      <c r="A13226" s="23"/>
    </row>
    <row r="13227" spans="1:1" x14ac:dyDescent="0.2">
      <c r="A13227" s="23"/>
    </row>
    <row r="13228" spans="1:1" x14ac:dyDescent="0.2">
      <c r="A13228" s="23"/>
    </row>
    <row r="13229" spans="1:1" x14ac:dyDescent="0.2">
      <c r="A13229" s="23"/>
    </row>
    <row r="13230" spans="1:1" x14ac:dyDescent="0.2">
      <c r="A13230" s="23"/>
    </row>
    <row r="13231" spans="1:1" x14ac:dyDescent="0.2">
      <c r="A13231" s="23"/>
    </row>
    <row r="13232" spans="1:1" x14ac:dyDescent="0.2">
      <c r="A13232" s="23"/>
    </row>
    <row r="13233" spans="1:1" x14ac:dyDescent="0.2">
      <c r="A13233" s="23"/>
    </row>
    <row r="13234" spans="1:1" x14ac:dyDescent="0.2">
      <c r="A13234" s="23"/>
    </row>
    <row r="13235" spans="1:1" x14ac:dyDescent="0.2">
      <c r="A13235" s="23"/>
    </row>
    <row r="13236" spans="1:1" x14ac:dyDescent="0.2">
      <c r="A13236" s="23"/>
    </row>
    <row r="13237" spans="1:1" x14ac:dyDescent="0.2">
      <c r="A13237" s="23"/>
    </row>
    <row r="13238" spans="1:1" x14ac:dyDescent="0.2">
      <c r="A13238" s="23"/>
    </row>
    <row r="13239" spans="1:1" x14ac:dyDescent="0.2">
      <c r="A13239" s="23"/>
    </row>
    <row r="13240" spans="1:1" x14ac:dyDescent="0.2">
      <c r="A13240" s="23"/>
    </row>
    <row r="13241" spans="1:1" x14ac:dyDescent="0.2">
      <c r="A13241" s="23"/>
    </row>
    <row r="13242" spans="1:1" x14ac:dyDescent="0.2">
      <c r="A13242" s="23"/>
    </row>
    <row r="13243" spans="1:1" x14ac:dyDescent="0.2">
      <c r="A13243" s="23"/>
    </row>
    <row r="13244" spans="1:1" x14ac:dyDescent="0.2">
      <c r="A13244" s="23"/>
    </row>
    <row r="13245" spans="1:1" x14ac:dyDescent="0.2">
      <c r="A13245" s="23"/>
    </row>
    <row r="13246" spans="1:1" x14ac:dyDescent="0.2">
      <c r="A13246" s="23"/>
    </row>
    <row r="13247" spans="1:1" x14ac:dyDescent="0.2">
      <c r="A13247" s="23"/>
    </row>
    <row r="13248" spans="1:1" x14ac:dyDescent="0.2">
      <c r="A13248" s="23"/>
    </row>
    <row r="13249" spans="1:1" x14ac:dyDescent="0.2">
      <c r="A13249" s="23"/>
    </row>
    <row r="13250" spans="1:1" x14ac:dyDescent="0.2">
      <c r="A13250" s="23"/>
    </row>
    <row r="13251" spans="1:1" x14ac:dyDescent="0.2">
      <c r="A13251" s="23"/>
    </row>
    <row r="13252" spans="1:1" x14ac:dyDescent="0.2">
      <c r="A13252" s="23"/>
    </row>
    <row r="13253" spans="1:1" x14ac:dyDescent="0.2">
      <c r="A13253" s="23"/>
    </row>
    <row r="13254" spans="1:1" x14ac:dyDescent="0.2">
      <c r="A13254" s="23"/>
    </row>
    <row r="13255" spans="1:1" x14ac:dyDescent="0.2">
      <c r="A13255" s="23"/>
    </row>
    <row r="13256" spans="1:1" x14ac:dyDescent="0.2">
      <c r="A13256" s="23"/>
    </row>
    <row r="13257" spans="1:1" x14ac:dyDescent="0.2">
      <c r="A13257" s="23"/>
    </row>
    <row r="13258" spans="1:1" x14ac:dyDescent="0.2">
      <c r="A13258" s="23"/>
    </row>
    <row r="13259" spans="1:1" x14ac:dyDescent="0.2">
      <c r="A13259" s="23"/>
    </row>
    <row r="13260" spans="1:1" x14ac:dyDescent="0.2">
      <c r="A13260" s="23"/>
    </row>
    <row r="13261" spans="1:1" x14ac:dyDescent="0.2">
      <c r="A13261" s="23"/>
    </row>
    <row r="13262" spans="1:1" x14ac:dyDescent="0.2">
      <c r="A13262" s="23"/>
    </row>
    <row r="13263" spans="1:1" x14ac:dyDescent="0.2">
      <c r="A13263" s="23"/>
    </row>
    <row r="13264" spans="1:1" x14ac:dyDescent="0.2">
      <c r="A13264" s="23"/>
    </row>
    <row r="13265" spans="1:1" x14ac:dyDescent="0.2">
      <c r="A13265" s="23"/>
    </row>
    <row r="13266" spans="1:1" x14ac:dyDescent="0.2">
      <c r="A13266" s="23"/>
    </row>
    <row r="13267" spans="1:1" x14ac:dyDescent="0.2">
      <c r="A13267" s="23"/>
    </row>
    <row r="13268" spans="1:1" x14ac:dyDescent="0.2">
      <c r="A13268" s="23"/>
    </row>
    <row r="13269" spans="1:1" x14ac:dyDescent="0.2">
      <c r="A13269" s="23"/>
    </row>
    <row r="13270" spans="1:1" x14ac:dyDescent="0.2">
      <c r="A13270" s="23"/>
    </row>
    <row r="13271" spans="1:1" x14ac:dyDescent="0.2">
      <c r="A13271" s="23"/>
    </row>
    <row r="13272" spans="1:1" x14ac:dyDescent="0.2">
      <c r="A13272" s="23"/>
    </row>
    <row r="13273" spans="1:1" x14ac:dyDescent="0.2">
      <c r="A13273" s="23"/>
    </row>
    <row r="13274" spans="1:1" x14ac:dyDescent="0.2">
      <c r="A13274" s="23"/>
    </row>
    <row r="13275" spans="1:1" x14ac:dyDescent="0.2">
      <c r="A13275" s="23"/>
    </row>
    <row r="13276" spans="1:1" x14ac:dyDescent="0.2">
      <c r="A13276" s="23"/>
    </row>
    <row r="13277" spans="1:1" x14ac:dyDescent="0.2">
      <c r="A13277" s="23"/>
    </row>
    <row r="13278" spans="1:1" x14ac:dyDescent="0.2">
      <c r="A13278" s="23"/>
    </row>
    <row r="13279" spans="1:1" x14ac:dyDescent="0.2">
      <c r="A13279" s="23"/>
    </row>
    <row r="13280" spans="1:1" x14ac:dyDescent="0.2">
      <c r="A13280" s="23"/>
    </row>
    <row r="13281" spans="1:1" x14ac:dyDescent="0.2">
      <c r="A13281" s="23"/>
    </row>
    <row r="13282" spans="1:1" x14ac:dyDescent="0.2">
      <c r="A13282" s="23"/>
    </row>
    <row r="13283" spans="1:1" x14ac:dyDescent="0.2">
      <c r="A13283" s="23"/>
    </row>
    <row r="13284" spans="1:1" x14ac:dyDescent="0.2">
      <c r="A13284" s="23"/>
    </row>
    <row r="13285" spans="1:1" x14ac:dyDescent="0.2">
      <c r="A13285" s="23"/>
    </row>
    <row r="13286" spans="1:1" x14ac:dyDescent="0.2">
      <c r="A13286" s="23"/>
    </row>
    <row r="13287" spans="1:1" x14ac:dyDescent="0.2">
      <c r="A13287" s="23"/>
    </row>
    <row r="13288" spans="1:1" x14ac:dyDescent="0.2">
      <c r="A13288" s="23"/>
    </row>
    <row r="13289" spans="1:1" x14ac:dyDescent="0.2">
      <c r="A13289" s="23"/>
    </row>
    <row r="13290" spans="1:1" x14ac:dyDescent="0.2">
      <c r="A13290" s="23"/>
    </row>
    <row r="13291" spans="1:1" x14ac:dyDescent="0.2">
      <c r="A13291" s="23"/>
    </row>
    <row r="13292" spans="1:1" x14ac:dyDescent="0.2">
      <c r="A13292" s="23"/>
    </row>
    <row r="13293" spans="1:1" x14ac:dyDescent="0.2">
      <c r="A13293" s="23"/>
    </row>
    <row r="13294" spans="1:1" x14ac:dyDescent="0.2">
      <c r="A13294" s="23"/>
    </row>
    <row r="13295" spans="1:1" x14ac:dyDescent="0.2">
      <c r="A13295" s="23"/>
    </row>
    <row r="13296" spans="1:1" x14ac:dyDescent="0.2">
      <c r="A13296" s="23"/>
    </row>
    <row r="13297" spans="1:1" x14ac:dyDescent="0.2">
      <c r="A13297" s="23"/>
    </row>
    <row r="13298" spans="1:1" x14ac:dyDescent="0.2">
      <c r="A13298" s="23"/>
    </row>
    <row r="13299" spans="1:1" x14ac:dyDescent="0.2">
      <c r="A13299" s="23"/>
    </row>
    <row r="13300" spans="1:1" x14ac:dyDescent="0.2">
      <c r="A13300" s="23"/>
    </row>
    <row r="13301" spans="1:1" x14ac:dyDescent="0.2">
      <c r="A13301" s="23"/>
    </row>
    <row r="13302" spans="1:1" x14ac:dyDescent="0.2">
      <c r="A13302" s="23"/>
    </row>
    <row r="13303" spans="1:1" x14ac:dyDescent="0.2">
      <c r="A13303" s="23"/>
    </row>
    <row r="13304" spans="1:1" x14ac:dyDescent="0.2">
      <c r="A13304" s="23"/>
    </row>
    <row r="13305" spans="1:1" x14ac:dyDescent="0.2">
      <c r="A13305" s="23"/>
    </row>
    <row r="13306" spans="1:1" x14ac:dyDescent="0.2">
      <c r="A13306" s="23"/>
    </row>
    <row r="13307" spans="1:1" x14ac:dyDescent="0.2">
      <c r="A13307" s="23"/>
    </row>
    <row r="13308" spans="1:1" x14ac:dyDescent="0.2">
      <c r="A13308" s="23"/>
    </row>
    <row r="13309" spans="1:1" x14ac:dyDescent="0.2">
      <c r="A13309" s="23"/>
    </row>
    <row r="13310" spans="1:1" x14ac:dyDescent="0.2">
      <c r="A13310" s="23"/>
    </row>
    <row r="13311" spans="1:1" x14ac:dyDescent="0.2">
      <c r="A13311" s="23"/>
    </row>
    <row r="13312" spans="1:1" x14ac:dyDescent="0.2">
      <c r="A13312" s="23"/>
    </row>
    <row r="13313" spans="1:1" x14ac:dyDescent="0.2">
      <c r="A13313" s="23"/>
    </row>
    <row r="13314" spans="1:1" x14ac:dyDescent="0.2">
      <c r="A13314" s="23"/>
    </row>
    <row r="13315" spans="1:1" x14ac:dyDescent="0.2">
      <c r="A13315" s="23"/>
    </row>
    <row r="13316" spans="1:1" x14ac:dyDescent="0.2">
      <c r="A13316" s="23"/>
    </row>
    <row r="13317" spans="1:1" x14ac:dyDescent="0.2">
      <c r="A13317" s="23"/>
    </row>
    <row r="13318" spans="1:1" x14ac:dyDescent="0.2">
      <c r="A13318" s="23"/>
    </row>
    <row r="13319" spans="1:1" x14ac:dyDescent="0.2">
      <c r="A13319" s="23"/>
    </row>
    <row r="13320" spans="1:1" x14ac:dyDescent="0.2">
      <c r="A13320" s="23"/>
    </row>
    <row r="13321" spans="1:1" x14ac:dyDescent="0.2">
      <c r="A13321" s="23"/>
    </row>
    <row r="13322" spans="1:1" x14ac:dyDescent="0.2">
      <c r="A13322" s="23"/>
    </row>
    <row r="13323" spans="1:1" x14ac:dyDescent="0.2">
      <c r="A13323" s="23"/>
    </row>
    <row r="13324" spans="1:1" x14ac:dyDescent="0.2">
      <c r="A13324" s="23"/>
    </row>
    <row r="13325" spans="1:1" x14ac:dyDescent="0.2">
      <c r="A13325" s="23"/>
    </row>
    <row r="13326" spans="1:1" x14ac:dyDescent="0.2">
      <c r="A13326" s="23"/>
    </row>
    <row r="13327" spans="1:1" x14ac:dyDescent="0.2">
      <c r="A13327" s="23"/>
    </row>
    <row r="13328" spans="1:1" x14ac:dyDescent="0.2">
      <c r="A13328" s="23"/>
    </row>
    <row r="13329" spans="1:1" x14ac:dyDescent="0.2">
      <c r="A13329" s="23"/>
    </row>
    <row r="13330" spans="1:1" x14ac:dyDescent="0.2">
      <c r="A13330" s="23"/>
    </row>
    <row r="13331" spans="1:1" x14ac:dyDescent="0.2">
      <c r="A13331" s="23"/>
    </row>
    <row r="13332" spans="1:1" x14ac:dyDescent="0.2">
      <c r="A13332" s="23"/>
    </row>
    <row r="13333" spans="1:1" x14ac:dyDescent="0.2">
      <c r="A13333" s="23"/>
    </row>
    <row r="13334" spans="1:1" x14ac:dyDescent="0.2">
      <c r="A13334" s="23"/>
    </row>
    <row r="13335" spans="1:1" x14ac:dyDescent="0.2">
      <c r="A13335" s="23"/>
    </row>
    <row r="13336" spans="1:1" x14ac:dyDescent="0.2">
      <c r="A13336" s="23"/>
    </row>
    <row r="13337" spans="1:1" x14ac:dyDescent="0.2">
      <c r="A13337" s="23"/>
    </row>
    <row r="13338" spans="1:1" x14ac:dyDescent="0.2">
      <c r="A13338" s="23"/>
    </row>
    <row r="13339" spans="1:1" x14ac:dyDescent="0.2">
      <c r="A13339" s="23"/>
    </row>
    <row r="13340" spans="1:1" x14ac:dyDescent="0.2">
      <c r="A13340" s="23"/>
    </row>
    <row r="13341" spans="1:1" x14ac:dyDescent="0.2">
      <c r="A13341" s="23"/>
    </row>
    <row r="13342" spans="1:1" x14ac:dyDescent="0.2">
      <c r="A13342" s="23"/>
    </row>
    <row r="13343" spans="1:1" x14ac:dyDescent="0.2">
      <c r="A13343" s="23"/>
    </row>
    <row r="13344" spans="1:1" x14ac:dyDescent="0.2">
      <c r="A13344" s="23"/>
    </row>
    <row r="13345" spans="1:1" x14ac:dyDescent="0.2">
      <c r="A13345" s="23"/>
    </row>
    <row r="13346" spans="1:1" x14ac:dyDescent="0.2">
      <c r="A13346" s="23"/>
    </row>
    <row r="13347" spans="1:1" x14ac:dyDescent="0.2">
      <c r="A13347" s="23"/>
    </row>
    <row r="13348" spans="1:1" x14ac:dyDescent="0.2">
      <c r="A13348" s="23"/>
    </row>
    <row r="13349" spans="1:1" x14ac:dyDescent="0.2">
      <c r="A13349" s="23"/>
    </row>
    <row r="13350" spans="1:1" x14ac:dyDescent="0.2">
      <c r="A13350" s="23"/>
    </row>
    <row r="13351" spans="1:1" x14ac:dyDescent="0.2">
      <c r="A13351" s="23"/>
    </row>
    <row r="13352" spans="1:1" x14ac:dyDescent="0.2">
      <c r="A13352" s="23"/>
    </row>
    <row r="13353" spans="1:1" x14ac:dyDescent="0.2">
      <c r="A13353" s="23"/>
    </row>
    <row r="13354" spans="1:1" x14ac:dyDescent="0.2">
      <c r="A13354" s="23"/>
    </row>
    <row r="13355" spans="1:1" x14ac:dyDescent="0.2">
      <c r="A13355" s="23"/>
    </row>
    <row r="13356" spans="1:1" x14ac:dyDescent="0.2">
      <c r="A13356" s="23"/>
    </row>
    <row r="13357" spans="1:1" x14ac:dyDescent="0.2">
      <c r="A13357" s="23"/>
    </row>
    <row r="13358" spans="1:1" x14ac:dyDescent="0.2">
      <c r="A13358" s="23"/>
    </row>
    <row r="13359" spans="1:1" x14ac:dyDescent="0.2">
      <c r="A13359" s="23"/>
    </row>
    <row r="13360" spans="1:1" x14ac:dyDescent="0.2">
      <c r="A13360" s="23"/>
    </row>
    <row r="13361" spans="1:1" x14ac:dyDescent="0.2">
      <c r="A13361" s="23"/>
    </row>
    <row r="13362" spans="1:1" x14ac:dyDescent="0.2">
      <c r="A13362" s="23"/>
    </row>
    <row r="13363" spans="1:1" x14ac:dyDescent="0.2">
      <c r="A13363" s="23"/>
    </row>
    <row r="13364" spans="1:1" x14ac:dyDescent="0.2">
      <c r="A13364" s="23"/>
    </row>
    <row r="13365" spans="1:1" x14ac:dyDescent="0.2">
      <c r="A13365" s="23"/>
    </row>
    <row r="13366" spans="1:1" x14ac:dyDescent="0.2">
      <c r="A13366" s="23"/>
    </row>
    <row r="13367" spans="1:1" x14ac:dyDescent="0.2">
      <c r="A13367" s="23"/>
    </row>
    <row r="13368" spans="1:1" x14ac:dyDescent="0.2">
      <c r="A13368" s="23"/>
    </row>
    <row r="13369" spans="1:1" x14ac:dyDescent="0.2">
      <c r="A13369" s="23"/>
    </row>
    <row r="13370" spans="1:1" x14ac:dyDescent="0.2">
      <c r="A13370" s="23"/>
    </row>
    <row r="13371" spans="1:1" x14ac:dyDescent="0.2">
      <c r="A13371" s="23"/>
    </row>
    <row r="13372" spans="1:1" x14ac:dyDescent="0.2">
      <c r="A13372" s="23"/>
    </row>
    <row r="13373" spans="1:1" x14ac:dyDescent="0.2">
      <c r="A13373" s="23"/>
    </row>
    <row r="13374" spans="1:1" x14ac:dyDescent="0.2">
      <c r="A13374" s="23"/>
    </row>
    <row r="13375" spans="1:1" x14ac:dyDescent="0.2">
      <c r="A13375" s="23"/>
    </row>
    <row r="13376" spans="1:1" x14ac:dyDescent="0.2">
      <c r="A13376" s="23"/>
    </row>
    <row r="13377" spans="1:1" x14ac:dyDescent="0.2">
      <c r="A13377" s="23"/>
    </row>
    <row r="13378" spans="1:1" x14ac:dyDescent="0.2">
      <c r="A13378" s="23"/>
    </row>
    <row r="13379" spans="1:1" x14ac:dyDescent="0.2">
      <c r="A13379" s="23"/>
    </row>
    <row r="13380" spans="1:1" x14ac:dyDescent="0.2">
      <c r="A13380" s="23"/>
    </row>
    <row r="13381" spans="1:1" x14ac:dyDescent="0.2">
      <c r="A13381" s="23"/>
    </row>
    <row r="13382" spans="1:1" x14ac:dyDescent="0.2">
      <c r="A13382" s="23"/>
    </row>
    <row r="13383" spans="1:1" x14ac:dyDescent="0.2">
      <c r="A13383" s="23"/>
    </row>
    <row r="13384" spans="1:1" x14ac:dyDescent="0.2">
      <c r="A13384" s="23"/>
    </row>
    <row r="13385" spans="1:1" x14ac:dyDescent="0.2">
      <c r="A13385" s="23"/>
    </row>
    <row r="13386" spans="1:1" x14ac:dyDescent="0.2">
      <c r="A13386" s="23"/>
    </row>
    <row r="13387" spans="1:1" x14ac:dyDescent="0.2">
      <c r="A13387" s="23"/>
    </row>
    <row r="13388" spans="1:1" x14ac:dyDescent="0.2">
      <c r="A13388" s="23"/>
    </row>
    <row r="13389" spans="1:1" x14ac:dyDescent="0.2">
      <c r="A13389" s="23"/>
    </row>
    <row r="13390" spans="1:1" x14ac:dyDescent="0.2">
      <c r="A13390" s="23"/>
    </row>
    <row r="13391" spans="1:1" x14ac:dyDescent="0.2">
      <c r="A13391" s="23"/>
    </row>
    <row r="13392" spans="1:1" x14ac:dyDescent="0.2">
      <c r="A13392" s="23"/>
    </row>
    <row r="13393" spans="1:1" x14ac:dyDescent="0.2">
      <c r="A13393" s="23"/>
    </row>
    <row r="13394" spans="1:1" x14ac:dyDescent="0.2">
      <c r="A13394" s="23"/>
    </row>
    <row r="13395" spans="1:1" x14ac:dyDescent="0.2">
      <c r="A13395" s="23"/>
    </row>
    <row r="13396" spans="1:1" x14ac:dyDescent="0.2">
      <c r="A13396" s="23"/>
    </row>
    <row r="13397" spans="1:1" x14ac:dyDescent="0.2">
      <c r="A13397" s="23"/>
    </row>
    <row r="13398" spans="1:1" x14ac:dyDescent="0.2">
      <c r="A13398" s="23"/>
    </row>
    <row r="13399" spans="1:1" x14ac:dyDescent="0.2">
      <c r="A13399" s="23"/>
    </row>
    <row r="13400" spans="1:1" x14ac:dyDescent="0.2">
      <c r="A13400" s="23"/>
    </row>
    <row r="13401" spans="1:1" x14ac:dyDescent="0.2">
      <c r="A13401" s="23"/>
    </row>
    <row r="13402" spans="1:1" x14ac:dyDescent="0.2">
      <c r="A13402" s="23"/>
    </row>
    <row r="13403" spans="1:1" x14ac:dyDescent="0.2">
      <c r="A13403" s="23"/>
    </row>
    <row r="13404" spans="1:1" x14ac:dyDescent="0.2">
      <c r="A13404" s="23"/>
    </row>
    <row r="13405" spans="1:1" x14ac:dyDescent="0.2">
      <c r="A13405" s="23"/>
    </row>
    <row r="13406" spans="1:1" x14ac:dyDescent="0.2">
      <c r="A13406" s="23"/>
    </row>
    <row r="13407" spans="1:1" x14ac:dyDescent="0.2">
      <c r="A13407" s="23"/>
    </row>
    <row r="13408" spans="1:1" x14ac:dyDescent="0.2">
      <c r="A13408" s="23"/>
    </row>
    <row r="13409" spans="1:1" x14ac:dyDescent="0.2">
      <c r="A13409" s="23"/>
    </row>
    <row r="13410" spans="1:1" x14ac:dyDescent="0.2">
      <c r="A13410" s="23"/>
    </row>
    <row r="13411" spans="1:1" x14ac:dyDescent="0.2">
      <c r="A13411" s="23"/>
    </row>
    <row r="13412" spans="1:1" x14ac:dyDescent="0.2">
      <c r="A13412" s="23"/>
    </row>
    <row r="13413" spans="1:1" x14ac:dyDescent="0.2">
      <c r="A13413" s="23"/>
    </row>
    <row r="13414" spans="1:1" x14ac:dyDescent="0.2">
      <c r="A13414" s="23"/>
    </row>
    <row r="13415" spans="1:1" x14ac:dyDescent="0.2">
      <c r="A13415" s="23"/>
    </row>
    <row r="13416" spans="1:1" x14ac:dyDescent="0.2">
      <c r="A13416" s="23"/>
    </row>
    <row r="13417" spans="1:1" x14ac:dyDescent="0.2">
      <c r="A13417" s="23"/>
    </row>
    <row r="13418" spans="1:1" x14ac:dyDescent="0.2">
      <c r="A13418" s="23"/>
    </row>
    <row r="13419" spans="1:1" x14ac:dyDescent="0.2">
      <c r="A13419" s="23"/>
    </row>
    <row r="13420" spans="1:1" x14ac:dyDescent="0.2">
      <c r="A13420" s="23"/>
    </row>
    <row r="13421" spans="1:1" x14ac:dyDescent="0.2">
      <c r="A13421" s="23"/>
    </row>
    <row r="13422" spans="1:1" x14ac:dyDescent="0.2">
      <c r="A13422" s="23"/>
    </row>
    <row r="13423" spans="1:1" x14ac:dyDescent="0.2">
      <c r="A13423" s="23"/>
    </row>
    <row r="13424" spans="1:1" x14ac:dyDescent="0.2">
      <c r="A13424" s="23"/>
    </row>
    <row r="13425" spans="1:1" x14ac:dyDescent="0.2">
      <c r="A13425" s="23"/>
    </row>
    <row r="13426" spans="1:1" x14ac:dyDescent="0.2">
      <c r="A13426" s="23"/>
    </row>
    <row r="13427" spans="1:1" x14ac:dyDescent="0.2">
      <c r="A13427" s="23"/>
    </row>
    <row r="13428" spans="1:1" x14ac:dyDescent="0.2">
      <c r="A13428" s="23"/>
    </row>
    <row r="13429" spans="1:1" x14ac:dyDescent="0.2">
      <c r="A13429" s="23"/>
    </row>
    <row r="13430" spans="1:1" x14ac:dyDescent="0.2">
      <c r="A13430" s="23"/>
    </row>
    <row r="13431" spans="1:1" x14ac:dyDescent="0.2">
      <c r="A13431" s="23"/>
    </row>
    <row r="13432" spans="1:1" x14ac:dyDescent="0.2">
      <c r="A13432" s="23"/>
    </row>
    <row r="13433" spans="1:1" x14ac:dyDescent="0.2">
      <c r="A13433" s="23"/>
    </row>
    <row r="13434" spans="1:1" x14ac:dyDescent="0.2">
      <c r="A13434" s="23"/>
    </row>
    <row r="13435" spans="1:1" x14ac:dyDescent="0.2">
      <c r="A13435" s="23"/>
    </row>
    <row r="13436" spans="1:1" x14ac:dyDescent="0.2">
      <c r="A13436" s="23"/>
    </row>
    <row r="13437" spans="1:1" x14ac:dyDescent="0.2">
      <c r="A13437" s="23"/>
    </row>
    <row r="13438" spans="1:1" x14ac:dyDescent="0.2">
      <c r="A13438" s="23"/>
    </row>
    <row r="13439" spans="1:1" x14ac:dyDescent="0.2">
      <c r="A13439" s="23"/>
    </row>
    <row r="13440" spans="1:1" x14ac:dyDescent="0.2">
      <c r="A13440" s="23"/>
    </row>
    <row r="13441" spans="1:1" x14ac:dyDescent="0.2">
      <c r="A13441" s="23"/>
    </row>
    <row r="13442" spans="1:1" x14ac:dyDescent="0.2">
      <c r="A13442" s="23"/>
    </row>
    <row r="13443" spans="1:1" x14ac:dyDescent="0.2">
      <c r="A13443" s="23"/>
    </row>
    <row r="13444" spans="1:1" x14ac:dyDescent="0.2">
      <c r="A13444" s="23"/>
    </row>
    <row r="13445" spans="1:1" x14ac:dyDescent="0.2">
      <c r="A13445" s="23"/>
    </row>
    <row r="13446" spans="1:1" x14ac:dyDescent="0.2">
      <c r="A13446" s="23"/>
    </row>
    <row r="13447" spans="1:1" x14ac:dyDescent="0.2">
      <c r="A13447" s="23"/>
    </row>
    <row r="13448" spans="1:1" x14ac:dyDescent="0.2">
      <c r="A13448" s="23"/>
    </row>
    <row r="13449" spans="1:1" x14ac:dyDescent="0.2">
      <c r="A13449" s="23"/>
    </row>
    <row r="13450" spans="1:1" x14ac:dyDescent="0.2">
      <c r="A13450" s="23"/>
    </row>
    <row r="13451" spans="1:1" x14ac:dyDescent="0.2">
      <c r="A13451" s="23"/>
    </row>
    <row r="13452" spans="1:1" x14ac:dyDescent="0.2">
      <c r="A13452" s="23"/>
    </row>
    <row r="13453" spans="1:1" x14ac:dyDescent="0.2">
      <c r="A13453" s="23"/>
    </row>
    <row r="13454" spans="1:1" x14ac:dyDescent="0.2">
      <c r="A13454" s="23"/>
    </row>
    <row r="13455" spans="1:1" x14ac:dyDescent="0.2">
      <c r="A13455" s="23"/>
    </row>
    <row r="13456" spans="1:1" x14ac:dyDescent="0.2">
      <c r="A13456" s="23"/>
    </row>
    <row r="13457" spans="1:1" x14ac:dyDescent="0.2">
      <c r="A13457" s="23"/>
    </row>
    <row r="13458" spans="1:1" x14ac:dyDescent="0.2">
      <c r="A13458" s="23"/>
    </row>
    <row r="13459" spans="1:1" x14ac:dyDescent="0.2">
      <c r="A13459" s="23"/>
    </row>
    <row r="13460" spans="1:1" x14ac:dyDescent="0.2">
      <c r="A13460" s="23"/>
    </row>
    <row r="13461" spans="1:1" x14ac:dyDescent="0.2">
      <c r="A13461" s="23"/>
    </row>
    <row r="13462" spans="1:1" x14ac:dyDescent="0.2">
      <c r="A13462" s="23"/>
    </row>
    <row r="13463" spans="1:1" x14ac:dyDescent="0.2">
      <c r="A13463" s="23"/>
    </row>
    <row r="13464" spans="1:1" x14ac:dyDescent="0.2">
      <c r="A13464" s="23"/>
    </row>
    <row r="13465" spans="1:1" x14ac:dyDescent="0.2">
      <c r="A13465" s="23"/>
    </row>
    <row r="13466" spans="1:1" x14ac:dyDescent="0.2">
      <c r="A13466" s="23"/>
    </row>
    <row r="13467" spans="1:1" x14ac:dyDescent="0.2">
      <c r="A13467" s="23"/>
    </row>
    <row r="13468" spans="1:1" x14ac:dyDescent="0.2">
      <c r="A13468" s="23"/>
    </row>
    <row r="13469" spans="1:1" x14ac:dyDescent="0.2">
      <c r="A13469" s="23"/>
    </row>
    <row r="13470" spans="1:1" x14ac:dyDescent="0.2">
      <c r="A13470" s="23"/>
    </row>
    <row r="13471" spans="1:1" x14ac:dyDescent="0.2">
      <c r="A13471" s="23"/>
    </row>
    <row r="13472" spans="1:1" x14ac:dyDescent="0.2">
      <c r="A13472" s="23"/>
    </row>
    <row r="13473" spans="1:1" x14ac:dyDescent="0.2">
      <c r="A13473" s="23"/>
    </row>
    <row r="13474" spans="1:1" x14ac:dyDescent="0.2">
      <c r="A13474" s="23"/>
    </row>
    <row r="13475" spans="1:1" x14ac:dyDescent="0.2">
      <c r="A13475" s="23"/>
    </row>
    <row r="13476" spans="1:1" x14ac:dyDescent="0.2">
      <c r="A13476" s="23"/>
    </row>
    <row r="13477" spans="1:1" x14ac:dyDescent="0.2">
      <c r="A13477" s="23"/>
    </row>
    <row r="13478" spans="1:1" x14ac:dyDescent="0.2">
      <c r="A13478" s="23"/>
    </row>
    <row r="13479" spans="1:1" x14ac:dyDescent="0.2">
      <c r="A13479" s="23"/>
    </row>
    <row r="13480" spans="1:1" x14ac:dyDescent="0.2">
      <c r="A13480" s="23"/>
    </row>
    <row r="13481" spans="1:1" x14ac:dyDescent="0.2">
      <c r="A13481" s="23"/>
    </row>
    <row r="13482" spans="1:1" x14ac:dyDescent="0.2">
      <c r="A13482" s="23"/>
    </row>
    <row r="13483" spans="1:1" x14ac:dyDescent="0.2">
      <c r="A13483" s="23"/>
    </row>
    <row r="13484" spans="1:1" x14ac:dyDescent="0.2">
      <c r="A13484" s="23"/>
    </row>
    <row r="13485" spans="1:1" x14ac:dyDescent="0.2">
      <c r="A13485" s="23"/>
    </row>
    <row r="13486" spans="1:1" x14ac:dyDescent="0.2">
      <c r="A13486" s="23"/>
    </row>
    <row r="13487" spans="1:1" x14ac:dyDescent="0.2">
      <c r="A13487" s="23"/>
    </row>
    <row r="13488" spans="1:1" x14ac:dyDescent="0.2">
      <c r="A13488" s="23"/>
    </row>
    <row r="13489" spans="1:1" x14ac:dyDescent="0.2">
      <c r="A13489" s="23"/>
    </row>
    <row r="13490" spans="1:1" x14ac:dyDescent="0.2">
      <c r="A13490" s="23"/>
    </row>
    <row r="13491" spans="1:1" x14ac:dyDescent="0.2">
      <c r="A13491" s="23"/>
    </row>
    <row r="13492" spans="1:1" x14ac:dyDescent="0.2">
      <c r="A13492" s="23"/>
    </row>
    <row r="13493" spans="1:1" x14ac:dyDescent="0.2">
      <c r="A13493" s="23"/>
    </row>
    <row r="13494" spans="1:1" x14ac:dyDescent="0.2">
      <c r="A13494" s="23"/>
    </row>
    <row r="13495" spans="1:1" x14ac:dyDescent="0.2">
      <c r="A13495" s="23"/>
    </row>
    <row r="13496" spans="1:1" x14ac:dyDescent="0.2">
      <c r="A13496" s="23"/>
    </row>
    <row r="13497" spans="1:1" x14ac:dyDescent="0.2">
      <c r="A13497" s="23"/>
    </row>
    <row r="13498" spans="1:1" x14ac:dyDescent="0.2">
      <c r="A13498" s="23"/>
    </row>
    <row r="13499" spans="1:1" x14ac:dyDescent="0.2">
      <c r="A13499" s="23"/>
    </row>
    <row r="13500" spans="1:1" x14ac:dyDescent="0.2">
      <c r="A13500" s="23"/>
    </row>
    <row r="13501" spans="1:1" x14ac:dyDescent="0.2">
      <c r="A13501" s="23"/>
    </row>
    <row r="13502" spans="1:1" x14ac:dyDescent="0.2">
      <c r="A13502" s="23"/>
    </row>
    <row r="13503" spans="1:1" x14ac:dyDescent="0.2">
      <c r="A13503" s="23"/>
    </row>
    <row r="13504" spans="1:1" x14ac:dyDescent="0.2">
      <c r="A13504" s="23"/>
    </row>
    <row r="13505" spans="1:1" x14ac:dyDescent="0.2">
      <c r="A13505" s="23"/>
    </row>
    <row r="13506" spans="1:1" x14ac:dyDescent="0.2">
      <c r="A13506" s="23"/>
    </row>
    <row r="13507" spans="1:1" x14ac:dyDescent="0.2">
      <c r="A13507" s="23"/>
    </row>
    <row r="13508" spans="1:1" x14ac:dyDescent="0.2">
      <c r="A13508" s="23"/>
    </row>
    <row r="13509" spans="1:1" x14ac:dyDescent="0.2">
      <c r="A13509" s="23"/>
    </row>
    <row r="13510" spans="1:1" x14ac:dyDescent="0.2">
      <c r="A13510" s="23"/>
    </row>
    <row r="13511" spans="1:1" x14ac:dyDescent="0.2">
      <c r="A13511" s="23"/>
    </row>
    <row r="13512" spans="1:1" x14ac:dyDescent="0.2">
      <c r="A13512" s="23"/>
    </row>
    <row r="13513" spans="1:1" x14ac:dyDescent="0.2">
      <c r="A13513" s="23"/>
    </row>
    <row r="13514" spans="1:1" x14ac:dyDescent="0.2">
      <c r="A13514" s="23"/>
    </row>
    <row r="13515" spans="1:1" x14ac:dyDescent="0.2">
      <c r="A13515" s="23"/>
    </row>
    <row r="13516" spans="1:1" x14ac:dyDescent="0.2">
      <c r="A13516" s="23"/>
    </row>
    <row r="13517" spans="1:1" x14ac:dyDescent="0.2">
      <c r="A13517" s="23"/>
    </row>
    <row r="13518" spans="1:1" x14ac:dyDescent="0.2">
      <c r="A13518" s="23"/>
    </row>
    <row r="13519" spans="1:1" x14ac:dyDescent="0.2">
      <c r="A13519" s="23"/>
    </row>
    <row r="13520" spans="1:1" x14ac:dyDescent="0.2">
      <c r="A13520" s="23"/>
    </row>
    <row r="13521" spans="1:1" x14ac:dyDescent="0.2">
      <c r="A13521" s="23"/>
    </row>
    <row r="13522" spans="1:1" x14ac:dyDescent="0.2">
      <c r="A13522" s="23"/>
    </row>
    <row r="13523" spans="1:1" x14ac:dyDescent="0.2">
      <c r="A13523" s="23"/>
    </row>
    <row r="13524" spans="1:1" x14ac:dyDescent="0.2">
      <c r="A13524" s="23"/>
    </row>
    <row r="13525" spans="1:1" x14ac:dyDescent="0.2">
      <c r="A13525" s="23"/>
    </row>
    <row r="13526" spans="1:1" x14ac:dyDescent="0.2">
      <c r="A13526" s="23"/>
    </row>
    <row r="13527" spans="1:1" x14ac:dyDescent="0.2">
      <c r="A13527" s="23"/>
    </row>
    <row r="13528" spans="1:1" x14ac:dyDescent="0.2">
      <c r="A13528" s="23"/>
    </row>
    <row r="13529" spans="1:1" x14ac:dyDescent="0.2">
      <c r="A13529" s="23"/>
    </row>
    <row r="13530" spans="1:1" x14ac:dyDescent="0.2">
      <c r="A13530" s="23"/>
    </row>
    <row r="13531" spans="1:1" x14ac:dyDescent="0.2">
      <c r="A13531" s="23"/>
    </row>
    <row r="13532" spans="1:1" x14ac:dyDescent="0.2">
      <c r="A13532" s="23"/>
    </row>
    <row r="13533" spans="1:1" x14ac:dyDescent="0.2">
      <c r="A13533" s="23"/>
    </row>
    <row r="13534" spans="1:1" x14ac:dyDescent="0.2">
      <c r="A13534" s="23"/>
    </row>
    <row r="13535" spans="1:1" x14ac:dyDescent="0.2">
      <c r="A13535" s="23"/>
    </row>
    <row r="13536" spans="1:1" x14ac:dyDescent="0.2">
      <c r="A13536" s="23"/>
    </row>
    <row r="13537" spans="1:1" x14ac:dyDescent="0.2">
      <c r="A13537" s="23"/>
    </row>
    <row r="13538" spans="1:1" x14ac:dyDescent="0.2">
      <c r="A13538" s="23"/>
    </row>
    <row r="13539" spans="1:1" x14ac:dyDescent="0.2">
      <c r="A13539" s="23"/>
    </row>
    <row r="13540" spans="1:1" x14ac:dyDescent="0.2">
      <c r="A13540" s="23"/>
    </row>
    <row r="13541" spans="1:1" x14ac:dyDescent="0.2">
      <c r="A13541" s="23"/>
    </row>
    <row r="13542" spans="1:1" x14ac:dyDescent="0.2">
      <c r="A13542" s="23"/>
    </row>
    <row r="13543" spans="1:1" x14ac:dyDescent="0.2">
      <c r="A13543" s="23"/>
    </row>
    <row r="13544" spans="1:1" x14ac:dyDescent="0.2">
      <c r="A13544" s="23"/>
    </row>
    <row r="13545" spans="1:1" x14ac:dyDescent="0.2">
      <c r="A13545" s="23"/>
    </row>
    <row r="13546" spans="1:1" x14ac:dyDescent="0.2">
      <c r="A13546" s="23"/>
    </row>
    <row r="13547" spans="1:1" x14ac:dyDescent="0.2">
      <c r="A13547" s="23"/>
    </row>
    <row r="13548" spans="1:1" x14ac:dyDescent="0.2">
      <c r="A13548" s="23"/>
    </row>
    <row r="13549" spans="1:1" x14ac:dyDescent="0.2">
      <c r="A13549" s="23"/>
    </row>
    <row r="13550" spans="1:1" x14ac:dyDescent="0.2">
      <c r="A13550" s="23"/>
    </row>
    <row r="13551" spans="1:1" x14ac:dyDescent="0.2">
      <c r="A13551" s="23"/>
    </row>
    <row r="13552" spans="1:1" x14ac:dyDescent="0.2">
      <c r="A13552" s="23"/>
    </row>
    <row r="13553" spans="1:1" x14ac:dyDescent="0.2">
      <c r="A13553" s="23"/>
    </row>
    <row r="13554" spans="1:1" x14ac:dyDescent="0.2">
      <c r="A13554" s="23"/>
    </row>
    <row r="13555" spans="1:1" x14ac:dyDescent="0.2">
      <c r="A13555" s="23"/>
    </row>
    <row r="13556" spans="1:1" x14ac:dyDescent="0.2">
      <c r="A13556" s="23"/>
    </row>
    <row r="13557" spans="1:1" x14ac:dyDescent="0.2">
      <c r="A13557" s="23"/>
    </row>
    <row r="13558" spans="1:1" x14ac:dyDescent="0.2">
      <c r="A13558" s="23"/>
    </row>
    <row r="13559" spans="1:1" x14ac:dyDescent="0.2">
      <c r="A13559" s="23"/>
    </row>
    <row r="13560" spans="1:1" x14ac:dyDescent="0.2">
      <c r="A13560" s="23"/>
    </row>
    <row r="13561" spans="1:1" x14ac:dyDescent="0.2">
      <c r="A13561" s="23"/>
    </row>
    <row r="13562" spans="1:1" x14ac:dyDescent="0.2">
      <c r="A13562" s="23"/>
    </row>
    <row r="13563" spans="1:1" x14ac:dyDescent="0.2">
      <c r="A13563" s="23"/>
    </row>
    <row r="13564" spans="1:1" x14ac:dyDescent="0.2">
      <c r="A13564" s="23"/>
    </row>
    <row r="13565" spans="1:1" x14ac:dyDescent="0.2">
      <c r="A13565" s="23"/>
    </row>
    <row r="13566" spans="1:1" x14ac:dyDescent="0.2">
      <c r="A13566" s="23"/>
    </row>
    <row r="13567" spans="1:1" x14ac:dyDescent="0.2">
      <c r="A13567" s="23"/>
    </row>
    <row r="13568" spans="1:1" x14ac:dyDescent="0.2">
      <c r="A13568" s="23"/>
    </row>
    <row r="13569" spans="1:1" x14ac:dyDescent="0.2">
      <c r="A13569" s="23"/>
    </row>
    <row r="13570" spans="1:1" x14ac:dyDescent="0.2">
      <c r="A13570" s="23"/>
    </row>
    <row r="13571" spans="1:1" x14ac:dyDescent="0.2">
      <c r="A13571" s="23"/>
    </row>
    <row r="13572" spans="1:1" x14ac:dyDescent="0.2">
      <c r="A13572" s="23"/>
    </row>
    <row r="13573" spans="1:1" x14ac:dyDescent="0.2">
      <c r="A13573" s="23"/>
    </row>
    <row r="13574" spans="1:1" x14ac:dyDescent="0.2">
      <c r="A13574" s="23"/>
    </row>
    <row r="13575" spans="1:1" x14ac:dyDescent="0.2">
      <c r="A13575" s="23"/>
    </row>
    <row r="13576" spans="1:1" x14ac:dyDescent="0.2">
      <c r="A13576" s="23"/>
    </row>
    <row r="13577" spans="1:1" x14ac:dyDescent="0.2">
      <c r="A13577" s="23"/>
    </row>
    <row r="13578" spans="1:1" x14ac:dyDescent="0.2">
      <c r="A13578" s="23"/>
    </row>
    <row r="13579" spans="1:1" x14ac:dyDescent="0.2">
      <c r="A13579" s="23"/>
    </row>
    <row r="13580" spans="1:1" x14ac:dyDescent="0.2">
      <c r="A13580" s="23"/>
    </row>
    <row r="13581" spans="1:1" x14ac:dyDescent="0.2">
      <c r="A13581" s="23"/>
    </row>
    <row r="13582" spans="1:1" x14ac:dyDescent="0.2">
      <c r="A13582" s="23"/>
    </row>
    <row r="13583" spans="1:1" x14ac:dyDescent="0.2">
      <c r="A13583" s="23"/>
    </row>
    <row r="13584" spans="1:1" x14ac:dyDescent="0.2">
      <c r="A13584" s="23"/>
    </row>
    <row r="13585" spans="1:1" x14ac:dyDescent="0.2">
      <c r="A13585" s="23"/>
    </row>
    <row r="13586" spans="1:1" x14ac:dyDescent="0.2">
      <c r="A13586" s="23"/>
    </row>
    <row r="13587" spans="1:1" x14ac:dyDescent="0.2">
      <c r="A13587" s="23"/>
    </row>
    <row r="13588" spans="1:1" x14ac:dyDescent="0.2">
      <c r="A13588" s="23"/>
    </row>
    <row r="13589" spans="1:1" x14ac:dyDescent="0.2">
      <c r="A13589" s="23"/>
    </row>
    <row r="13590" spans="1:1" x14ac:dyDescent="0.2">
      <c r="A13590" s="23"/>
    </row>
    <row r="13591" spans="1:1" x14ac:dyDescent="0.2">
      <c r="A13591" s="23"/>
    </row>
    <row r="13592" spans="1:1" x14ac:dyDescent="0.2">
      <c r="A13592" s="23"/>
    </row>
    <row r="13593" spans="1:1" x14ac:dyDescent="0.2">
      <c r="A13593" s="23"/>
    </row>
    <row r="13594" spans="1:1" x14ac:dyDescent="0.2">
      <c r="A13594" s="23"/>
    </row>
    <row r="13595" spans="1:1" x14ac:dyDescent="0.2">
      <c r="A13595" s="23"/>
    </row>
    <row r="13596" spans="1:1" x14ac:dyDescent="0.2">
      <c r="A13596" s="23"/>
    </row>
    <row r="13597" spans="1:1" x14ac:dyDescent="0.2">
      <c r="A13597" s="23"/>
    </row>
    <row r="13598" spans="1:1" x14ac:dyDescent="0.2">
      <c r="A13598" s="23"/>
    </row>
    <row r="13599" spans="1:1" x14ac:dyDescent="0.2">
      <c r="A13599" s="23"/>
    </row>
    <row r="13600" spans="1:1" x14ac:dyDescent="0.2">
      <c r="A13600" s="23"/>
    </row>
    <row r="13601" spans="1:1" x14ac:dyDescent="0.2">
      <c r="A13601" s="23"/>
    </row>
    <row r="13602" spans="1:1" x14ac:dyDescent="0.2">
      <c r="A13602" s="23"/>
    </row>
    <row r="13603" spans="1:1" x14ac:dyDescent="0.2">
      <c r="A13603" s="23"/>
    </row>
    <row r="13604" spans="1:1" x14ac:dyDescent="0.2">
      <c r="A13604" s="23"/>
    </row>
    <row r="13605" spans="1:1" x14ac:dyDescent="0.2">
      <c r="A13605" s="23"/>
    </row>
    <row r="13606" spans="1:1" x14ac:dyDescent="0.2">
      <c r="A13606" s="23"/>
    </row>
    <row r="13607" spans="1:1" x14ac:dyDescent="0.2">
      <c r="A13607" s="23"/>
    </row>
    <row r="13608" spans="1:1" x14ac:dyDescent="0.2">
      <c r="A13608" s="23"/>
    </row>
    <row r="13609" spans="1:1" x14ac:dyDescent="0.2">
      <c r="A13609" s="23"/>
    </row>
    <row r="13610" spans="1:1" x14ac:dyDescent="0.2">
      <c r="A13610" s="23"/>
    </row>
    <row r="13611" spans="1:1" x14ac:dyDescent="0.2">
      <c r="A13611" s="23"/>
    </row>
    <row r="13612" spans="1:1" x14ac:dyDescent="0.2">
      <c r="A13612" s="23"/>
    </row>
    <row r="13613" spans="1:1" x14ac:dyDescent="0.2">
      <c r="A13613" s="23"/>
    </row>
    <row r="13614" spans="1:1" x14ac:dyDescent="0.2">
      <c r="A13614" s="23"/>
    </row>
    <row r="13615" spans="1:1" x14ac:dyDescent="0.2">
      <c r="A13615" s="23"/>
    </row>
    <row r="13616" spans="1:1" x14ac:dyDescent="0.2">
      <c r="A13616" s="23"/>
    </row>
    <row r="13617" spans="1:1" x14ac:dyDescent="0.2">
      <c r="A13617" s="23"/>
    </row>
    <row r="13618" spans="1:1" x14ac:dyDescent="0.2">
      <c r="A13618" s="23"/>
    </row>
    <row r="13619" spans="1:1" x14ac:dyDescent="0.2">
      <c r="A13619" s="23"/>
    </row>
    <row r="13620" spans="1:1" x14ac:dyDescent="0.2">
      <c r="A13620" s="23"/>
    </row>
    <row r="13621" spans="1:1" x14ac:dyDescent="0.2">
      <c r="A13621" s="23"/>
    </row>
    <row r="13622" spans="1:1" x14ac:dyDescent="0.2">
      <c r="A13622" s="23"/>
    </row>
    <row r="13623" spans="1:1" x14ac:dyDescent="0.2">
      <c r="A13623" s="23"/>
    </row>
    <row r="13624" spans="1:1" x14ac:dyDescent="0.2">
      <c r="A13624" s="23"/>
    </row>
    <row r="13625" spans="1:1" x14ac:dyDescent="0.2">
      <c r="A13625" s="23"/>
    </row>
    <row r="13626" spans="1:1" x14ac:dyDescent="0.2">
      <c r="A13626" s="23"/>
    </row>
    <row r="13627" spans="1:1" x14ac:dyDescent="0.2">
      <c r="A13627" s="23"/>
    </row>
    <row r="13628" spans="1:1" x14ac:dyDescent="0.2">
      <c r="A13628" s="23"/>
    </row>
    <row r="13629" spans="1:1" x14ac:dyDescent="0.2">
      <c r="A13629" s="23"/>
    </row>
    <row r="13630" spans="1:1" x14ac:dyDescent="0.2">
      <c r="A13630" s="23"/>
    </row>
    <row r="13631" spans="1:1" x14ac:dyDescent="0.2">
      <c r="A13631" s="23"/>
    </row>
    <row r="13632" spans="1:1" x14ac:dyDescent="0.2">
      <c r="A13632" s="23"/>
    </row>
    <row r="13633" spans="1:1" x14ac:dyDescent="0.2">
      <c r="A13633" s="23"/>
    </row>
    <row r="13634" spans="1:1" x14ac:dyDescent="0.2">
      <c r="A13634" s="23"/>
    </row>
    <row r="13635" spans="1:1" x14ac:dyDescent="0.2">
      <c r="A13635" s="23"/>
    </row>
    <row r="13636" spans="1:1" x14ac:dyDescent="0.2">
      <c r="A13636" s="23"/>
    </row>
    <row r="13637" spans="1:1" x14ac:dyDescent="0.2">
      <c r="A13637" s="23"/>
    </row>
    <row r="13638" spans="1:1" x14ac:dyDescent="0.2">
      <c r="A13638" s="23"/>
    </row>
    <row r="13639" spans="1:1" x14ac:dyDescent="0.2">
      <c r="A13639" s="23"/>
    </row>
    <row r="13640" spans="1:1" x14ac:dyDescent="0.2">
      <c r="A13640" s="23"/>
    </row>
    <row r="13641" spans="1:1" x14ac:dyDescent="0.2">
      <c r="A13641" s="23"/>
    </row>
    <row r="13642" spans="1:1" x14ac:dyDescent="0.2">
      <c r="A13642" s="23"/>
    </row>
    <row r="13643" spans="1:1" x14ac:dyDescent="0.2">
      <c r="A13643" s="23"/>
    </row>
    <row r="13644" spans="1:1" x14ac:dyDescent="0.2">
      <c r="A13644" s="23"/>
    </row>
    <row r="13645" spans="1:1" x14ac:dyDescent="0.2">
      <c r="A13645" s="23"/>
    </row>
    <row r="13646" spans="1:1" x14ac:dyDescent="0.2">
      <c r="A13646" s="23"/>
    </row>
    <row r="13647" spans="1:1" x14ac:dyDescent="0.2">
      <c r="A13647" s="23"/>
    </row>
    <row r="13648" spans="1:1" x14ac:dyDescent="0.2">
      <c r="A13648" s="23"/>
    </row>
    <row r="13649" spans="1:1" x14ac:dyDescent="0.2">
      <c r="A13649" s="23"/>
    </row>
    <row r="13650" spans="1:1" x14ac:dyDescent="0.2">
      <c r="A13650" s="23"/>
    </row>
    <row r="13651" spans="1:1" x14ac:dyDescent="0.2">
      <c r="A13651" s="23"/>
    </row>
    <row r="13652" spans="1:1" x14ac:dyDescent="0.2">
      <c r="A13652" s="23"/>
    </row>
    <row r="13653" spans="1:1" x14ac:dyDescent="0.2">
      <c r="A13653" s="23"/>
    </row>
    <row r="13654" spans="1:1" x14ac:dyDescent="0.2">
      <c r="A13654" s="23"/>
    </row>
    <row r="13655" spans="1:1" x14ac:dyDescent="0.2">
      <c r="A13655" s="23"/>
    </row>
    <row r="13656" spans="1:1" x14ac:dyDescent="0.2">
      <c r="A13656" s="23"/>
    </row>
    <row r="13657" spans="1:1" x14ac:dyDescent="0.2">
      <c r="A13657" s="23"/>
    </row>
    <row r="13658" spans="1:1" x14ac:dyDescent="0.2">
      <c r="A13658" s="23"/>
    </row>
    <row r="13659" spans="1:1" x14ac:dyDescent="0.2">
      <c r="A13659" s="23"/>
    </row>
    <row r="13660" spans="1:1" x14ac:dyDescent="0.2">
      <c r="A13660" s="23"/>
    </row>
    <row r="13661" spans="1:1" x14ac:dyDescent="0.2">
      <c r="A13661" s="23"/>
    </row>
    <row r="13662" spans="1:1" x14ac:dyDescent="0.2">
      <c r="A13662" s="23"/>
    </row>
    <row r="13663" spans="1:1" x14ac:dyDescent="0.2">
      <c r="A13663" s="23"/>
    </row>
    <row r="13664" spans="1:1" x14ac:dyDescent="0.2">
      <c r="A13664" s="23"/>
    </row>
    <row r="13665" spans="1:1" x14ac:dyDescent="0.2">
      <c r="A13665" s="23"/>
    </row>
    <row r="13666" spans="1:1" x14ac:dyDescent="0.2">
      <c r="A13666" s="23"/>
    </row>
    <row r="13667" spans="1:1" x14ac:dyDescent="0.2">
      <c r="A13667" s="23"/>
    </row>
    <row r="13668" spans="1:1" x14ac:dyDescent="0.2">
      <c r="A13668" s="23"/>
    </row>
    <row r="13669" spans="1:1" x14ac:dyDescent="0.2">
      <c r="A13669" s="23"/>
    </row>
    <row r="13670" spans="1:1" x14ac:dyDescent="0.2">
      <c r="A13670" s="23"/>
    </row>
    <row r="13671" spans="1:1" x14ac:dyDescent="0.2">
      <c r="A13671" s="23"/>
    </row>
    <row r="13672" spans="1:1" x14ac:dyDescent="0.2">
      <c r="A13672" s="23"/>
    </row>
    <row r="13673" spans="1:1" x14ac:dyDescent="0.2">
      <c r="A13673" s="23"/>
    </row>
    <row r="13674" spans="1:1" x14ac:dyDescent="0.2">
      <c r="A13674" s="23"/>
    </row>
    <row r="13675" spans="1:1" x14ac:dyDescent="0.2">
      <c r="A13675" s="23"/>
    </row>
    <row r="13676" spans="1:1" x14ac:dyDescent="0.2">
      <c r="A13676" s="23"/>
    </row>
    <row r="13677" spans="1:1" x14ac:dyDescent="0.2">
      <c r="A13677" s="23"/>
    </row>
    <row r="13678" spans="1:1" x14ac:dyDescent="0.2">
      <c r="A13678" s="23"/>
    </row>
    <row r="13679" spans="1:1" x14ac:dyDescent="0.2">
      <c r="A13679" s="23"/>
    </row>
    <row r="13680" spans="1:1" x14ac:dyDescent="0.2">
      <c r="A13680" s="23"/>
    </row>
    <row r="13681" spans="1:1" x14ac:dyDescent="0.2">
      <c r="A13681" s="23"/>
    </row>
    <row r="13682" spans="1:1" x14ac:dyDescent="0.2">
      <c r="A13682" s="23"/>
    </row>
    <row r="13683" spans="1:1" x14ac:dyDescent="0.2">
      <c r="A13683" s="23"/>
    </row>
    <row r="13684" spans="1:1" x14ac:dyDescent="0.2">
      <c r="A13684" s="23"/>
    </row>
    <row r="13685" spans="1:1" x14ac:dyDescent="0.2">
      <c r="A13685" s="23"/>
    </row>
    <row r="13686" spans="1:1" x14ac:dyDescent="0.2">
      <c r="A13686" s="23"/>
    </row>
    <row r="13687" spans="1:1" x14ac:dyDescent="0.2">
      <c r="A13687" s="23"/>
    </row>
    <row r="13688" spans="1:1" x14ac:dyDescent="0.2">
      <c r="A13688" s="23"/>
    </row>
    <row r="13689" spans="1:1" x14ac:dyDescent="0.2">
      <c r="A13689" s="23"/>
    </row>
    <row r="13690" spans="1:1" x14ac:dyDescent="0.2">
      <c r="A13690" s="23"/>
    </row>
    <row r="13691" spans="1:1" x14ac:dyDescent="0.2">
      <c r="A13691" s="23"/>
    </row>
    <row r="13692" spans="1:1" x14ac:dyDescent="0.2">
      <c r="A13692" s="23"/>
    </row>
    <row r="13693" spans="1:1" x14ac:dyDescent="0.2">
      <c r="A13693" s="23"/>
    </row>
    <row r="13694" spans="1:1" x14ac:dyDescent="0.2">
      <c r="A13694" s="23"/>
    </row>
    <row r="13695" spans="1:1" x14ac:dyDescent="0.2">
      <c r="A13695" s="23"/>
    </row>
    <row r="13696" spans="1:1" x14ac:dyDescent="0.2">
      <c r="A13696" s="23"/>
    </row>
    <row r="13697" spans="1:1" x14ac:dyDescent="0.2">
      <c r="A13697" s="23"/>
    </row>
    <row r="13698" spans="1:1" x14ac:dyDescent="0.2">
      <c r="A13698" s="23"/>
    </row>
    <row r="13699" spans="1:1" x14ac:dyDescent="0.2">
      <c r="A13699" s="23"/>
    </row>
    <row r="13700" spans="1:1" x14ac:dyDescent="0.2">
      <c r="A13700" s="23"/>
    </row>
    <row r="13701" spans="1:1" x14ac:dyDescent="0.2">
      <c r="A13701" s="23"/>
    </row>
    <row r="13702" spans="1:1" x14ac:dyDescent="0.2">
      <c r="A13702" s="23"/>
    </row>
    <row r="13703" spans="1:1" x14ac:dyDescent="0.2">
      <c r="A13703" s="23"/>
    </row>
    <row r="13704" spans="1:1" x14ac:dyDescent="0.2">
      <c r="A13704" s="23"/>
    </row>
    <row r="13705" spans="1:1" x14ac:dyDescent="0.2">
      <c r="A13705" s="23"/>
    </row>
    <row r="13706" spans="1:1" x14ac:dyDescent="0.2">
      <c r="A13706" s="23"/>
    </row>
    <row r="13707" spans="1:1" x14ac:dyDescent="0.2">
      <c r="A13707" s="23"/>
    </row>
    <row r="13708" spans="1:1" x14ac:dyDescent="0.2">
      <c r="A13708" s="23"/>
    </row>
    <row r="13709" spans="1:1" x14ac:dyDescent="0.2">
      <c r="A13709" s="23"/>
    </row>
    <row r="13710" spans="1:1" x14ac:dyDescent="0.2">
      <c r="A13710" s="23"/>
    </row>
    <row r="13711" spans="1:1" x14ac:dyDescent="0.2">
      <c r="A13711" s="23"/>
    </row>
    <row r="13712" spans="1:1" x14ac:dyDescent="0.2">
      <c r="A13712" s="23"/>
    </row>
    <row r="13713" spans="1:1" x14ac:dyDescent="0.2">
      <c r="A13713" s="23"/>
    </row>
    <row r="13714" spans="1:1" x14ac:dyDescent="0.2">
      <c r="A13714" s="23"/>
    </row>
    <row r="13715" spans="1:1" x14ac:dyDescent="0.2">
      <c r="A13715" s="23"/>
    </row>
    <row r="13716" spans="1:1" x14ac:dyDescent="0.2">
      <c r="A13716" s="23"/>
    </row>
    <row r="13717" spans="1:1" x14ac:dyDescent="0.2">
      <c r="A13717" s="23"/>
    </row>
    <row r="13718" spans="1:1" x14ac:dyDescent="0.2">
      <c r="A13718" s="23"/>
    </row>
    <row r="13719" spans="1:1" x14ac:dyDescent="0.2">
      <c r="A13719" s="23"/>
    </row>
    <row r="13720" spans="1:1" x14ac:dyDescent="0.2">
      <c r="A13720" s="23"/>
    </row>
    <row r="13721" spans="1:1" x14ac:dyDescent="0.2">
      <c r="A13721" s="23"/>
    </row>
    <row r="13722" spans="1:1" x14ac:dyDescent="0.2">
      <c r="A13722" s="23"/>
    </row>
    <row r="13723" spans="1:1" x14ac:dyDescent="0.2">
      <c r="A13723" s="23"/>
    </row>
    <row r="13724" spans="1:1" x14ac:dyDescent="0.2">
      <c r="A13724" s="23"/>
    </row>
    <row r="13725" spans="1:1" x14ac:dyDescent="0.2">
      <c r="A13725" s="23"/>
    </row>
    <row r="13726" spans="1:1" x14ac:dyDescent="0.2">
      <c r="A13726" s="23"/>
    </row>
    <row r="13727" spans="1:1" x14ac:dyDescent="0.2">
      <c r="A13727" s="23"/>
    </row>
    <row r="13728" spans="1:1" x14ac:dyDescent="0.2">
      <c r="A13728" s="23"/>
    </row>
    <row r="13729" spans="1:1" x14ac:dyDescent="0.2">
      <c r="A13729" s="23"/>
    </row>
    <row r="13730" spans="1:1" x14ac:dyDescent="0.2">
      <c r="A13730" s="23"/>
    </row>
    <row r="13731" spans="1:1" x14ac:dyDescent="0.2">
      <c r="A13731" s="23"/>
    </row>
    <row r="13732" spans="1:1" x14ac:dyDescent="0.2">
      <c r="A13732" s="23"/>
    </row>
    <row r="13733" spans="1:1" x14ac:dyDescent="0.2">
      <c r="A13733" s="23"/>
    </row>
    <row r="13734" spans="1:1" x14ac:dyDescent="0.2">
      <c r="A13734" s="23"/>
    </row>
    <row r="13735" spans="1:1" x14ac:dyDescent="0.2">
      <c r="A13735" s="23"/>
    </row>
    <row r="13736" spans="1:1" x14ac:dyDescent="0.2">
      <c r="A13736" s="23"/>
    </row>
    <row r="13737" spans="1:1" x14ac:dyDescent="0.2">
      <c r="A13737" s="23"/>
    </row>
    <row r="13738" spans="1:1" x14ac:dyDescent="0.2">
      <c r="A13738" s="23"/>
    </row>
    <row r="13739" spans="1:1" x14ac:dyDescent="0.2">
      <c r="A13739" s="23"/>
    </row>
    <row r="13740" spans="1:1" x14ac:dyDescent="0.2">
      <c r="A13740" s="23"/>
    </row>
    <row r="13741" spans="1:1" x14ac:dyDescent="0.2">
      <c r="A13741" s="23"/>
    </row>
    <row r="13742" spans="1:1" x14ac:dyDescent="0.2">
      <c r="A13742" s="23"/>
    </row>
    <row r="13743" spans="1:1" x14ac:dyDescent="0.2">
      <c r="A13743" s="23"/>
    </row>
    <row r="13744" spans="1:1" x14ac:dyDescent="0.2">
      <c r="A13744" s="23"/>
    </row>
    <row r="13745" spans="1:1" x14ac:dyDescent="0.2">
      <c r="A13745" s="23"/>
    </row>
    <row r="13746" spans="1:1" x14ac:dyDescent="0.2">
      <c r="A13746" s="23"/>
    </row>
    <row r="13747" spans="1:1" x14ac:dyDescent="0.2">
      <c r="A13747" s="23"/>
    </row>
    <row r="13748" spans="1:1" x14ac:dyDescent="0.2">
      <c r="A13748" s="23"/>
    </row>
    <row r="13749" spans="1:1" x14ac:dyDescent="0.2">
      <c r="A13749" s="23"/>
    </row>
    <row r="13750" spans="1:1" x14ac:dyDescent="0.2">
      <c r="A13750" s="23"/>
    </row>
    <row r="13751" spans="1:1" x14ac:dyDescent="0.2">
      <c r="A13751" s="23"/>
    </row>
    <row r="13752" spans="1:1" x14ac:dyDescent="0.2">
      <c r="A13752" s="23"/>
    </row>
    <row r="13753" spans="1:1" x14ac:dyDescent="0.2">
      <c r="A13753" s="23"/>
    </row>
    <row r="13754" spans="1:1" x14ac:dyDescent="0.2">
      <c r="A13754" s="23"/>
    </row>
    <row r="13755" spans="1:1" x14ac:dyDescent="0.2">
      <c r="A13755" s="23"/>
    </row>
    <row r="13756" spans="1:1" x14ac:dyDescent="0.2">
      <c r="A13756" s="23"/>
    </row>
    <row r="13757" spans="1:1" x14ac:dyDescent="0.2">
      <c r="A13757" s="23"/>
    </row>
    <row r="13758" spans="1:1" x14ac:dyDescent="0.2">
      <c r="A13758" s="23"/>
    </row>
    <row r="13759" spans="1:1" x14ac:dyDescent="0.2">
      <c r="A13759" s="23"/>
    </row>
    <row r="13760" spans="1:1" x14ac:dyDescent="0.2">
      <c r="A13760" s="23"/>
    </row>
    <row r="13761" spans="1:1" x14ac:dyDescent="0.2">
      <c r="A13761" s="23"/>
    </row>
    <row r="13762" spans="1:1" x14ac:dyDescent="0.2">
      <c r="A13762" s="23"/>
    </row>
    <row r="13763" spans="1:1" x14ac:dyDescent="0.2">
      <c r="A13763" s="23"/>
    </row>
    <row r="13764" spans="1:1" x14ac:dyDescent="0.2">
      <c r="A13764" s="23"/>
    </row>
    <row r="13765" spans="1:1" x14ac:dyDescent="0.2">
      <c r="A13765" s="23"/>
    </row>
    <row r="13766" spans="1:1" x14ac:dyDescent="0.2">
      <c r="A13766" s="23"/>
    </row>
    <row r="13767" spans="1:1" x14ac:dyDescent="0.2">
      <c r="A13767" s="23"/>
    </row>
    <row r="13768" spans="1:1" x14ac:dyDescent="0.2">
      <c r="A13768" s="23"/>
    </row>
    <row r="13769" spans="1:1" x14ac:dyDescent="0.2">
      <c r="A13769" s="23"/>
    </row>
    <row r="13770" spans="1:1" x14ac:dyDescent="0.2">
      <c r="A13770" s="23"/>
    </row>
    <row r="13771" spans="1:1" x14ac:dyDescent="0.2">
      <c r="A13771" s="23"/>
    </row>
    <row r="13772" spans="1:1" x14ac:dyDescent="0.2">
      <c r="A13772" s="23"/>
    </row>
    <row r="13773" spans="1:1" x14ac:dyDescent="0.2">
      <c r="A13773" s="23"/>
    </row>
    <row r="13774" spans="1:1" x14ac:dyDescent="0.2">
      <c r="A13774" s="23"/>
    </row>
    <row r="13775" spans="1:1" x14ac:dyDescent="0.2">
      <c r="A13775" s="23"/>
    </row>
    <row r="13776" spans="1:1" x14ac:dyDescent="0.2">
      <c r="A13776" s="23"/>
    </row>
    <row r="13777" spans="1:1" x14ac:dyDescent="0.2">
      <c r="A13777" s="23"/>
    </row>
    <row r="13778" spans="1:1" x14ac:dyDescent="0.2">
      <c r="A13778" s="23"/>
    </row>
    <row r="13779" spans="1:1" x14ac:dyDescent="0.2">
      <c r="A13779" s="23"/>
    </row>
    <row r="13780" spans="1:1" x14ac:dyDescent="0.2">
      <c r="A13780" s="23"/>
    </row>
    <row r="13781" spans="1:1" x14ac:dyDescent="0.2">
      <c r="A13781" s="23"/>
    </row>
    <row r="13782" spans="1:1" x14ac:dyDescent="0.2">
      <c r="A13782" s="23"/>
    </row>
    <row r="13783" spans="1:1" x14ac:dyDescent="0.2">
      <c r="A13783" s="23"/>
    </row>
    <row r="13784" spans="1:1" x14ac:dyDescent="0.2">
      <c r="A13784" s="23"/>
    </row>
    <row r="13785" spans="1:1" x14ac:dyDescent="0.2">
      <c r="A13785" s="23"/>
    </row>
    <row r="13786" spans="1:1" x14ac:dyDescent="0.2">
      <c r="A13786" s="23"/>
    </row>
    <row r="13787" spans="1:1" x14ac:dyDescent="0.2">
      <c r="A13787" s="23"/>
    </row>
    <row r="13788" spans="1:1" x14ac:dyDescent="0.2">
      <c r="A13788" s="23"/>
    </row>
    <row r="13789" spans="1:1" x14ac:dyDescent="0.2">
      <c r="A13789" s="23"/>
    </row>
    <row r="13790" spans="1:1" x14ac:dyDescent="0.2">
      <c r="A13790" s="23"/>
    </row>
    <row r="13791" spans="1:1" x14ac:dyDescent="0.2">
      <c r="A13791" s="23"/>
    </row>
    <row r="13792" spans="1:1" x14ac:dyDescent="0.2">
      <c r="A13792" s="23"/>
    </row>
    <row r="13793" spans="1:1" x14ac:dyDescent="0.2">
      <c r="A13793" s="23"/>
    </row>
    <row r="13794" spans="1:1" x14ac:dyDescent="0.2">
      <c r="A13794" s="23"/>
    </row>
    <row r="13795" spans="1:1" x14ac:dyDescent="0.2">
      <c r="A13795" s="23"/>
    </row>
    <row r="13796" spans="1:1" x14ac:dyDescent="0.2">
      <c r="A13796" s="23"/>
    </row>
    <row r="13797" spans="1:1" x14ac:dyDescent="0.2">
      <c r="A13797" s="23"/>
    </row>
    <row r="13798" spans="1:1" x14ac:dyDescent="0.2">
      <c r="A13798" s="23"/>
    </row>
    <row r="13799" spans="1:1" x14ac:dyDescent="0.2">
      <c r="A13799" s="23"/>
    </row>
    <row r="13800" spans="1:1" x14ac:dyDescent="0.2">
      <c r="A13800" s="23"/>
    </row>
    <row r="13801" spans="1:1" x14ac:dyDescent="0.2">
      <c r="A13801" s="23"/>
    </row>
    <row r="13802" spans="1:1" x14ac:dyDescent="0.2">
      <c r="A13802" s="23"/>
    </row>
    <row r="13803" spans="1:1" x14ac:dyDescent="0.2">
      <c r="A13803" s="23"/>
    </row>
    <row r="13804" spans="1:1" x14ac:dyDescent="0.2">
      <c r="A13804" s="23"/>
    </row>
    <row r="13805" spans="1:1" x14ac:dyDescent="0.2">
      <c r="A13805" s="23"/>
    </row>
    <row r="13806" spans="1:1" x14ac:dyDescent="0.2">
      <c r="A13806" s="23"/>
    </row>
    <row r="13807" spans="1:1" x14ac:dyDescent="0.2">
      <c r="A13807" s="23"/>
    </row>
    <row r="13808" spans="1:1" x14ac:dyDescent="0.2">
      <c r="A13808" s="23"/>
    </row>
    <row r="13809" spans="1:1" x14ac:dyDescent="0.2">
      <c r="A13809" s="23"/>
    </row>
    <row r="13810" spans="1:1" x14ac:dyDescent="0.2">
      <c r="A13810" s="23"/>
    </row>
    <row r="13811" spans="1:1" x14ac:dyDescent="0.2">
      <c r="A13811" s="23"/>
    </row>
    <row r="13812" spans="1:1" x14ac:dyDescent="0.2">
      <c r="A13812" s="23"/>
    </row>
    <row r="13813" spans="1:1" x14ac:dyDescent="0.2">
      <c r="A13813" s="23"/>
    </row>
    <row r="13814" spans="1:1" x14ac:dyDescent="0.2">
      <c r="A13814" s="23"/>
    </row>
    <row r="13815" spans="1:1" x14ac:dyDescent="0.2">
      <c r="A13815" s="23"/>
    </row>
    <row r="13816" spans="1:1" x14ac:dyDescent="0.2">
      <c r="A13816" s="23"/>
    </row>
    <row r="13817" spans="1:1" x14ac:dyDescent="0.2">
      <c r="A13817" s="23"/>
    </row>
    <row r="13818" spans="1:1" x14ac:dyDescent="0.2">
      <c r="A13818" s="23"/>
    </row>
    <row r="13819" spans="1:1" x14ac:dyDescent="0.2">
      <c r="A13819" s="23"/>
    </row>
    <row r="13820" spans="1:1" x14ac:dyDescent="0.2">
      <c r="A13820" s="23"/>
    </row>
    <row r="13821" spans="1:1" x14ac:dyDescent="0.2">
      <c r="A13821" s="23"/>
    </row>
    <row r="13822" spans="1:1" x14ac:dyDescent="0.2">
      <c r="A13822" s="23"/>
    </row>
    <row r="13823" spans="1:1" x14ac:dyDescent="0.2">
      <c r="A13823" s="23"/>
    </row>
    <row r="13824" spans="1:1" x14ac:dyDescent="0.2">
      <c r="A13824" s="23"/>
    </row>
    <row r="13825" spans="1:1" x14ac:dyDescent="0.2">
      <c r="A13825" s="23"/>
    </row>
    <row r="13826" spans="1:1" x14ac:dyDescent="0.2">
      <c r="A13826" s="23"/>
    </row>
    <row r="13827" spans="1:1" x14ac:dyDescent="0.2">
      <c r="A13827" s="23"/>
    </row>
    <row r="13828" spans="1:1" x14ac:dyDescent="0.2">
      <c r="A13828" s="23"/>
    </row>
    <row r="13829" spans="1:1" x14ac:dyDescent="0.2">
      <c r="A13829" s="23"/>
    </row>
    <row r="13830" spans="1:1" x14ac:dyDescent="0.2">
      <c r="A13830" s="23"/>
    </row>
    <row r="13831" spans="1:1" x14ac:dyDescent="0.2">
      <c r="A13831" s="23"/>
    </row>
    <row r="13832" spans="1:1" x14ac:dyDescent="0.2">
      <c r="A13832" s="23"/>
    </row>
    <row r="13833" spans="1:1" x14ac:dyDescent="0.2">
      <c r="A13833" s="23"/>
    </row>
    <row r="13834" spans="1:1" x14ac:dyDescent="0.2">
      <c r="A13834" s="23"/>
    </row>
    <row r="13835" spans="1:1" x14ac:dyDescent="0.2">
      <c r="A13835" s="23"/>
    </row>
    <row r="13836" spans="1:1" x14ac:dyDescent="0.2">
      <c r="A13836" s="23"/>
    </row>
    <row r="13837" spans="1:1" x14ac:dyDescent="0.2">
      <c r="A13837" s="23"/>
    </row>
    <row r="13838" spans="1:1" x14ac:dyDescent="0.2">
      <c r="A13838" s="23"/>
    </row>
    <row r="13839" spans="1:1" x14ac:dyDescent="0.2">
      <c r="A13839" s="23"/>
    </row>
    <row r="13840" spans="1:1" x14ac:dyDescent="0.2">
      <c r="A13840" s="23"/>
    </row>
    <row r="13841" spans="1:1" x14ac:dyDescent="0.2">
      <c r="A13841" s="23"/>
    </row>
    <row r="13842" spans="1:1" x14ac:dyDescent="0.2">
      <c r="A13842" s="23"/>
    </row>
    <row r="13843" spans="1:1" x14ac:dyDescent="0.2">
      <c r="A13843" s="23"/>
    </row>
    <row r="13844" spans="1:1" x14ac:dyDescent="0.2">
      <c r="A13844" s="23"/>
    </row>
    <row r="13845" spans="1:1" x14ac:dyDescent="0.2">
      <c r="A13845" s="23"/>
    </row>
    <row r="13846" spans="1:1" x14ac:dyDescent="0.2">
      <c r="A13846" s="23"/>
    </row>
    <row r="13847" spans="1:1" x14ac:dyDescent="0.2">
      <c r="A13847" s="23"/>
    </row>
    <row r="13848" spans="1:1" x14ac:dyDescent="0.2">
      <c r="A13848" s="23"/>
    </row>
    <row r="13849" spans="1:1" x14ac:dyDescent="0.2">
      <c r="A13849" s="23"/>
    </row>
    <row r="13850" spans="1:1" x14ac:dyDescent="0.2">
      <c r="A13850" s="23"/>
    </row>
    <row r="13851" spans="1:1" x14ac:dyDescent="0.2">
      <c r="A13851" s="23"/>
    </row>
    <row r="13852" spans="1:1" x14ac:dyDescent="0.2">
      <c r="A13852" s="23"/>
    </row>
    <row r="13853" spans="1:1" x14ac:dyDescent="0.2">
      <c r="A13853" s="23"/>
    </row>
    <row r="13854" spans="1:1" x14ac:dyDescent="0.2">
      <c r="A13854" s="23"/>
    </row>
    <row r="13855" spans="1:1" x14ac:dyDescent="0.2">
      <c r="A13855" s="23"/>
    </row>
    <row r="13856" spans="1:1" x14ac:dyDescent="0.2">
      <c r="A13856" s="23"/>
    </row>
    <row r="13857" spans="1:1" x14ac:dyDescent="0.2">
      <c r="A13857" s="23"/>
    </row>
    <row r="13858" spans="1:1" x14ac:dyDescent="0.2">
      <c r="A13858" s="23"/>
    </row>
    <row r="13859" spans="1:1" x14ac:dyDescent="0.2">
      <c r="A13859" s="23"/>
    </row>
    <row r="13860" spans="1:1" x14ac:dyDescent="0.2">
      <c r="A13860" s="23"/>
    </row>
    <row r="13861" spans="1:1" x14ac:dyDescent="0.2">
      <c r="A13861" s="23"/>
    </row>
    <row r="13862" spans="1:1" x14ac:dyDescent="0.2">
      <c r="A13862" s="23"/>
    </row>
    <row r="13863" spans="1:1" x14ac:dyDescent="0.2">
      <c r="A13863" s="23"/>
    </row>
    <row r="13864" spans="1:1" x14ac:dyDescent="0.2">
      <c r="A13864" s="23"/>
    </row>
    <row r="13865" spans="1:1" x14ac:dyDescent="0.2">
      <c r="A13865" s="23"/>
    </row>
    <row r="13866" spans="1:1" x14ac:dyDescent="0.2">
      <c r="A13866" s="23"/>
    </row>
    <row r="13867" spans="1:1" x14ac:dyDescent="0.2">
      <c r="A13867" s="23"/>
    </row>
    <row r="13868" spans="1:1" x14ac:dyDescent="0.2">
      <c r="A13868" s="23"/>
    </row>
    <row r="13869" spans="1:1" x14ac:dyDescent="0.2">
      <c r="A13869" s="23"/>
    </row>
    <row r="13870" spans="1:1" x14ac:dyDescent="0.2">
      <c r="A13870" s="23"/>
    </row>
    <row r="13871" spans="1:1" x14ac:dyDescent="0.2">
      <c r="A13871" s="23"/>
    </row>
    <row r="13872" spans="1:1" x14ac:dyDescent="0.2">
      <c r="A13872" s="23"/>
    </row>
    <row r="13873" spans="1:1" x14ac:dyDescent="0.2">
      <c r="A13873" s="23"/>
    </row>
    <row r="13874" spans="1:1" x14ac:dyDescent="0.2">
      <c r="A13874" s="23"/>
    </row>
    <row r="13875" spans="1:1" x14ac:dyDescent="0.2">
      <c r="A13875" s="23"/>
    </row>
    <row r="13876" spans="1:1" x14ac:dyDescent="0.2">
      <c r="A13876" s="23"/>
    </row>
    <row r="13877" spans="1:1" x14ac:dyDescent="0.2">
      <c r="A13877" s="23"/>
    </row>
    <row r="13878" spans="1:1" x14ac:dyDescent="0.2">
      <c r="A13878" s="23"/>
    </row>
    <row r="13879" spans="1:1" x14ac:dyDescent="0.2">
      <c r="A13879" s="23"/>
    </row>
    <row r="13880" spans="1:1" x14ac:dyDescent="0.2">
      <c r="A13880" s="23"/>
    </row>
    <row r="13881" spans="1:1" x14ac:dyDescent="0.2">
      <c r="A13881" s="23"/>
    </row>
    <row r="13882" spans="1:1" x14ac:dyDescent="0.2">
      <c r="A13882" s="23"/>
    </row>
    <row r="13883" spans="1:1" x14ac:dyDescent="0.2">
      <c r="A13883" s="23"/>
    </row>
    <row r="13884" spans="1:1" x14ac:dyDescent="0.2">
      <c r="A13884" s="23"/>
    </row>
    <row r="13885" spans="1:1" x14ac:dyDescent="0.2">
      <c r="A13885" s="23"/>
    </row>
    <row r="13886" spans="1:1" x14ac:dyDescent="0.2">
      <c r="A13886" s="23"/>
    </row>
    <row r="13887" spans="1:1" x14ac:dyDescent="0.2">
      <c r="A13887" s="23"/>
    </row>
    <row r="13888" spans="1:1" x14ac:dyDescent="0.2">
      <c r="A13888" s="23"/>
    </row>
    <row r="13889" spans="1:1" x14ac:dyDescent="0.2">
      <c r="A13889" s="23"/>
    </row>
    <row r="13890" spans="1:1" x14ac:dyDescent="0.2">
      <c r="A13890" s="23"/>
    </row>
    <row r="13891" spans="1:1" x14ac:dyDescent="0.2">
      <c r="A13891" s="23"/>
    </row>
    <row r="13892" spans="1:1" x14ac:dyDescent="0.2">
      <c r="A13892" s="23"/>
    </row>
    <row r="13893" spans="1:1" x14ac:dyDescent="0.2">
      <c r="A13893" s="23"/>
    </row>
    <row r="13894" spans="1:1" x14ac:dyDescent="0.2">
      <c r="A13894" s="23"/>
    </row>
    <row r="13895" spans="1:1" x14ac:dyDescent="0.2">
      <c r="A13895" s="23"/>
    </row>
    <row r="13896" spans="1:1" x14ac:dyDescent="0.2">
      <c r="A13896" s="23"/>
    </row>
    <row r="13897" spans="1:1" x14ac:dyDescent="0.2">
      <c r="A13897" s="23"/>
    </row>
    <row r="13898" spans="1:1" x14ac:dyDescent="0.2">
      <c r="A13898" s="23"/>
    </row>
    <row r="13899" spans="1:1" x14ac:dyDescent="0.2">
      <c r="A13899" s="23"/>
    </row>
    <row r="13900" spans="1:1" x14ac:dyDescent="0.2">
      <c r="A13900" s="23"/>
    </row>
    <row r="13901" spans="1:1" x14ac:dyDescent="0.2">
      <c r="A13901" s="23"/>
    </row>
    <row r="13902" spans="1:1" x14ac:dyDescent="0.2">
      <c r="A13902" s="23"/>
    </row>
    <row r="13903" spans="1:1" x14ac:dyDescent="0.2">
      <c r="A13903" s="23"/>
    </row>
    <row r="13904" spans="1:1" x14ac:dyDescent="0.2">
      <c r="A13904" s="23"/>
    </row>
    <row r="13905" spans="1:1" x14ac:dyDescent="0.2">
      <c r="A13905" s="23"/>
    </row>
    <row r="13906" spans="1:1" x14ac:dyDescent="0.2">
      <c r="A13906" s="23"/>
    </row>
    <row r="13907" spans="1:1" x14ac:dyDescent="0.2">
      <c r="A13907" s="23"/>
    </row>
    <row r="13908" spans="1:1" x14ac:dyDescent="0.2">
      <c r="A13908" s="23"/>
    </row>
    <row r="13909" spans="1:1" x14ac:dyDescent="0.2">
      <c r="A13909" s="23"/>
    </row>
    <row r="13910" spans="1:1" x14ac:dyDescent="0.2">
      <c r="A13910" s="23"/>
    </row>
    <row r="13911" spans="1:1" x14ac:dyDescent="0.2">
      <c r="A13911" s="23"/>
    </row>
    <row r="13912" spans="1:1" x14ac:dyDescent="0.2">
      <c r="A13912" s="23"/>
    </row>
    <row r="13913" spans="1:1" x14ac:dyDescent="0.2">
      <c r="A13913" s="23"/>
    </row>
    <row r="13914" spans="1:1" x14ac:dyDescent="0.2">
      <c r="A13914" s="23"/>
    </row>
    <row r="13915" spans="1:1" x14ac:dyDescent="0.2">
      <c r="A13915" s="23"/>
    </row>
    <row r="13916" spans="1:1" x14ac:dyDescent="0.2">
      <c r="A13916" s="23"/>
    </row>
    <row r="13917" spans="1:1" x14ac:dyDescent="0.2">
      <c r="A13917" s="23"/>
    </row>
    <row r="13918" spans="1:1" x14ac:dyDescent="0.2">
      <c r="A13918" s="23"/>
    </row>
    <row r="13919" spans="1:1" x14ac:dyDescent="0.2">
      <c r="A13919" s="23"/>
    </row>
    <row r="13920" spans="1:1" x14ac:dyDescent="0.2">
      <c r="A13920" s="23"/>
    </row>
    <row r="13921" spans="1:1" x14ac:dyDescent="0.2">
      <c r="A13921" s="23"/>
    </row>
    <row r="13922" spans="1:1" x14ac:dyDescent="0.2">
      <c r="A13922" s="23"/>
    </row>
    <row r="13923" spans="1:1" x14ac:dyDescent="0.2">
      <c r="A13923" s="23"/>
    </row>
    <row r="13924" spans="1:1" x14ac:dyDescent="0.2">
      <c r="A13924" s="23"/>
    </row>
    <row r="13925" spans="1:1" x14ac:dyDescent="0.2">
      <c r="A13925" s="23"/>
    </row>
    <row r="13926" spans="1:1" x14ac:dyDescent="0.2">
      <c r="A13926" s="23"/>
    </row>
    <row r="13927" spans="1:1" x14ac:dyDescent="0.2">
      <c r="A13927" s="23"/>
    </row>
    <row r="13928" spans="1:1" x14ac:dyDescent="0.2">
      <c r="A13928" s="23"/>
    </row>
    <row r="13929" spans="1:1" x14ac:dyDescent="0.2">
      <c r="A13929" s="23"/>
    </row>
    <row r="13930" spans="1:1" x14ac:dyDescent="0.2">
      <c r="A13930" s="23"/>
    </row>
    <row r="13931" spans="1:1" x14ac:dyDescent="0.2">
      <c r="A13931" s="23"/>
    </row>
    <row r="13932" spans="1:1" x14ac:dyDescent="0.2">
      <c r="A13932" s="23"/>
    </row>
    <row r="13933" spans="1:1" x14ac:dyDescent="0.2">
      <c r="A13933" s="23"/>
    </row>
    <row r="13934" spans="1:1" x14ac:dyDescent="0.2">
      <c r="A13934" s="23"/>
    </row>
    <row r="13935" spans="1:1" x14ac:dyDescent="0.2">
      <c r="A13935" s="23"/>
    </row>
    <row r="13936" spans="1:1" x14ac:dyDescent="0.2">
      <c r="A13936" s="23"/>
    </row>
    <row r="13937" spans="1:1" x14ac:dyDescent="0.2">
      <c r="A13937" s="23"/>
    </row>
    <row r="13938" spans="1:1" x14ac:dyDescent="0.2">
      <c r="A13938" s="23"/>
    </row>
    <row r="13939" spans="1:1" x14ac:dyDescent="0.2">
      <c r="A13939" s="23"/>
    </row>
    <row r="13940" spans="1:1" x14ac:dyDescent="0.2">
      <c r="A13940" s="23"/>
    </row>
    <row r="13941" spans="1:1" x14ac:dyDescent="0.2">
      <c r="A13941" s="23"/>
    </row>
    <row r="13942" spans="1:1" x14ac:dyDescent="0.2">
      <c r="A13942" s="23"/>
    </row>
    <row r="13943" spans="1:1" x14ac:dyDescent="0.2">
      <c r="A13943" s="23"/>
    </row>
    <row r="13944" spans="1:1" x14ac:dyDescent="0.2">
      <c r="A13944" s="23"/>
    </row>
    <row r="13945" spans="1:1" x14ac:dyDescent="0.2">
      <c r="A13945" s="23"/>
    </row>
    <row r="13946" spans="1:1" x14ac:dyDescent="0.2">
      <c r="A13946" s="23"/>
    </row>
    <row r="13947" spans="1:1" x14ac:dyDescent="0.2">
      <c r="A13947" s="23"/>
    </row>
    <row r="13948" spans="1:1" x14ac:dyDescent="0.2">
      <c r="A13948" s="23"/>
    </row>
    <row r="13949" spans="1:1" x14ac:dyDescent="0.2">
      <c r="A13949" s="23"/>
    </row>
    <row r="13950" spans="1:1" x14ac:dyDescent="0.2">
      <c r="A13950" s="23"/>
    </row>
    <row r="13951" spans="1:1" x14ac:dyDescent="0.2">
      <c r="A13951" s="23"/>
    </row>
    <row r="13952" spans="1:1" x14ac:dyDescent="0.2">
      <c r="A13952" s="23"/>
    </row>
    <row r="13953" spans="1:1" x14ac:dyDescent="0.2">
      <c r="A13953" s="23"/>
    </row>
    <row r="13954" spans="1:1" x14ac:dyDescent="0.2">
      <c r="A13954" s="23"/>
    </row>
    <row r="13955" spans="1:1" x14ac:dyDescent="0.2">
      <c r="A13955" s="23"/>
    </row>
    <row r="13956" spans="1:1" x14ac:dyDescent="0.2">
      <c r="A13956" s="23"/>
    </row>
    <row r="13957" spans="1:1" x14ac:dyDescent="0.2">
      <c r="A13957" s="23"/>
    </row>
    <row r="13958" spans="1:1" x14ac:dyDescent="0.2">
      <c r="A13958" s="23"/>
    </row>
    <row r="13959" spans="1:1" x14ac:dyDescent="0.2">
      <c r="A13959" s="23"/>
    </row>
    <row r="13960" spans="1:1" x14ac:dyDescent="0.2">
      <c r="A13960" s="23"/>
    </row>
    <row r="13961" spans="1:1" x14ac:dyDescent="0.2">
      <c r="A13961" s="23"/>
    </row>
    <row r="13962" spans="1:1" x14ac:dyDescent="0.2">
      <c r="A13962" s="23"/>
    </row>
    <row r="13963" spans="1:1" x14ac:dyDescent="0.2">
      <c r="A13963" s="23"/>
    </row>
    <row r="13964" spans="1:1" x14ac:dyDescent="0.2">
      <c r="A13964" s="23"/>
    </row>
    <row r="13965" spans="1:1" x14ac:dyDescent="0.2">
      <c r="A13965" s="23"/>
    </row>
    <row r="13966" spans="1:1" x14ac:dyDescent="0.2">
      <c r="A13966" s="23"/>
    </row>
    <row r="13967" spans="1:1" x14ac:dyDescent="0.2">
      <c r="A13967" s="23"/>
    </row>
    <row r="13968" spans="1:1" x14ac:dyDescent="0.2">
      <c r="A13968" s="23"/>
    </row>
    <row r="13969" spans="1:1" x14ac:dyDescent="0.2">
      <c r="A13969" s="23"/>
    </row>
    <row r="13970" spans="1:1" x14ac:dyDescent="0.2">
      <c r="A13970" s="23"/>
    </row>
    <row r="13971" spans="1:1" x14ac:dyDescent="0.2">
      <c r="A13971" s="23"/>
    </row>
    <row r="13972" spans="1:1" x14ac:dyDescent="0.2">
      <c r="A13972" s="23"/>
    </row>
    <row r="13973" spans="1:1" x14ac:dyDescent="0.2">
      <c r="A13973" s="23"/>
    </row>
    <row r="13974" spans="1:1" x14ac:dyDescent="0.2">
      <c r="A13974" s="23"/>
    </row>
    <row r="13975" spans="1:1" x14ac:dyDescent="0.2">
      <c r="A13975" s="23"/>
    </row>
    <row r="13976" spans="1:1" x14ac:dyDescent="0.2">
      <c r="A13976" s="23"/>
    </row>
    <row r="13977" spans="1:1" x14ac:dyDescent="0.2">
      <c r="A13977" s="23"/>
    </row>
    <row r="13978" spans="1:1" x14ac:dyDescent="0.2">
      <c r="A13978" s="23"/>
    </row>
    <row r="13979" spans="1:1" x14ac:dyDescent="0.2">
      <c r="A13979" s="23"/>
    </row>
    <row r="13980" spans="1:1" x14ac:dyDescent="0.2">
      <c r="A13980" s="23"/>
    </row>
    <row r="13981" spans="1:1" x14ac:dyDescent="0.2">
      <c r="A13981" s="23"/>
    </row>
    <row r="13982" spans="1:1" x14ac:dyDescent="0.2">
      <c r="A13982" s="23"/>
    </row>
    <row r="13983" spans="1:1" x14ac:dyDescent="0.2">
      <c r="A13983" s="23"/>
    </row>
    <row r="13984" spans="1:1" x14ac:dyDescent="0.2">
      <c r="A13984" s="23"/>
    </row>
    <row r="13985" spans="1:1" x14ac:dyDescent="0.2">
      <c r="A13985" s="23"/>
    </row>
    <row r="13986" spans="1:1" x14ac:dyDescent="0.2">
      <c r="A13986" s="23"/>
    </row>
    <row r="13987" spans="1:1" x14ac:dyDescent="0.2">
      <c r="A13987" s="23"/>
    </row>
    <row r="13988" spans="1:1" x14ac:dyDescent="0.2">
      <c r="A13988" s="23"/>
    </row>
    <row r="13989" spans="1:1" x14ac:dyDescent="0.2">
      <c r="A13989" s="23"/>
    </row>
    <row r="13990" spans="1:1" x14ac:dyDescent="0.2">
      <c r="A13990" s="23"/>
    </row>
    <row r="13991" spans="1:1" x14ac:dyDescent="0.2">
      <c r="A13991" s="23"/>
    </row>
    <row r="13992" spans="1:1" x14ac:dyDescent="0.2">
      <c r="A13992" s="23"/>
    </row>
    <row r="13993" spans="1:1" x14ac:dyDescent="0.2">
      <c r="A13993" s="23"/>
    </row>
    <row r="13994" spans="1:1" x14ac:dyDescent="0.2">
      <c r="A13994" s="23"/>
    </row>
    <row r="13995" spans="1:1" x14ac:dyDescent="0.2">
      <c r="A13995" s="23"/>
    </row>
    <row r="13996" spans="1:1" x14ac:dyDescent="0.2">
      <c r="A13996" s="23"/>
    </row>
    <row r="13997" spans="1:1" x14ac:dyDescent="0.2">
      <c r="A13997" s="23"/>
    </row>
    <row r="13998" spans="1:1" x14ac:dyDescent="0.2">
      <c r="A13998" s="23"/>
    </row>
    <row r="13999" spans="1:1" x14ac:dyDescent="0.2">
      <c r="A13999" s="23"/>
    </row>
    <row r="14000" spans="1:1" x14ac:dyDescent="0.2">
      <c r="A14000" s="23"/>
    </row>
    <row r="14001" spans="1:1" x14ac:dyDescent="0.2">
      <c r="A14001" s="23"/>
    </row>
    <row r="14002" spans="1:1" x14ac:dyDescent="0.2">
      <c r="A14002" s="23"/>
    </row>
    <row r="14003" spans="1:1" x14ac:dyDescent="0.2">
      <c r="A14003" s="23"/>
    </row>
    <row r="14004" spans="1:1" x14ac:dyDescent="0.2">
      <c r="A14004" s="23"/>
    </row>
    <row r="14005" spans="1:1" x14ac:dyDescent="0.2">
      <c r="A14005" s="23"/>
    </row>
    <row r="14006" spans="1:1" x14ac:dyDescent="0.2">
      <c r="A14006" s="23"/>
    </row>
    <row r="14007" spans="1:1" x14ac:dyDescent="0.2">
      <c r="A14007" s="23"/>
    </row>
    <row r="14008" spans="1:1" x14ac:dyDescent="0.2">
      <c r="A14008" s="23"/>
    </row>
    <row r="14009" spans="1:1" x14ac:dyDescent="0.2">
      <c r="A14009" s="23"/>
    </row>
    <row r="14010" spans="1:1" x14ac:dyDescent="0.2">
      <c r="A14010" s="23"/>
    </row>
    <row r="14011" spans="1:1" x14ac:dyDescent="0.2">
      <c r="A14011" s="23"/>
    </row>
    <row r="14012" spans="1:1" x14ac:dyDescent="0.2">
      <c r="A14012" s="23"/>
    </row>
    <row r="14013" spans="1:1" x14ac:dyDescent="0.2">
      <c r="A14013" s="23"/>
    </row>
    <row r="14014" spans="1:1" x14ac:dyDescent="0.2">
      <c r="A14014" s="23"/>
    </row>
    <row r="14015" spans="1:1" x14ac:dyDescent="0.2">
      <c r="A14015" s="23"/>
    </row>
    <row r="14016" spans="1:1" x14ac:dyDescent="0.2">
      <c r="A14016" s="23"/>
    </row>
    <row r="14017" spans="1:1" x14ac:dyDescent="0.2">
      <c r="A14017" s="23"/>
    </row>
    <row r="14018" spans="1:1" x14ac:dyDescent="0.2">
      <c r="A14018" s="23"/>
    </row>
    <row r="14019" spans="1:1" x14ac:dyDescent="0.2">
      <c r="A14019" s="23"/>
    </row>
    <row r="14020" spans="1:1" x14ac:dyDescent="0.2">
      <c r="A14020" s="23"/>
    </row>
    <row r="14021" spans="1:1" x14ac:dyDescent="0.2">
      <c r="A14021" s="23"/>
    </row>
    <row r="14022" spans="1:1" x14ac:dyDescent="0.2">
      <c r="A14022" s="23"/>
    </row>
    <row r="14023" spans="1:1" x14ac:dyDescent="0.2">
      <c r="A14023" s="23"/>
    </row>
    <row r="14024" spans="1:1" x14ac:dyDescent="0.2">
      <c r="A14024" s="23"/>
    </row>
    <row r="14025" spans="1:1" x14ac:dyDescent="0.2">
      <c r="A14025" s="23"/>
    </row>
    <row r="14026" spans="1:1" x14ac:dyDescent="0.2">
      <c r="A14026" s="23"/>
    </row>
    <row r="14027" spans="1:1" x14ac:dyDescent="0.2">
      <c r="A14027" s="23"/>
    </row>
    <row r="14028" spans="1:1" x14ac:dyDescent="0.2">
      <c r="A14028" s="23"/>
    </row>
    <row r="14029" spans="1:1" x14ac:dyDescent="0.2">
      <c r="A14029" s="23"/>
    </row>
    <row r="14030" spans="1:1" x14ac:dyDescent="0.2">
      <c r="A14030" s="23"/>
    </row>
    <row r="14031" spans="1:1" x14ac:dyDescent="0.2">
      <c r="A14031" s="23"/>
    </row>
    <row r="14032" spans="1:1" x14ac:dyDescent="0.2">
      <c r="A14032" s="23"/>
    </row>
    <row r="14033" spans="1:1" x14ac:dyDescent="0.2">
      <c r="A14033" s="23"/>
    </row>
    <row r="14034" spans="1:1" x14ac:dyDescent="0.2">
      <c r="A14034" s="23"/>
    </row>
    <row r="14035" spans="1:1" x14ac:dyDescent="0.2">
      <c r="A14035" s="23"/>
    </row>
    <row r="14036" spans="1:1" x14ac:dyDescent="0.2">
      <c r="A14036" s="23"/>
    </row>
    <row r="14037" spans="1:1" x14ac:dyDescent="0.2">
      <c r="A14037" s="23"/>
    </row>
    <row r="14038" spans="1:1" x14ac:dyDescent="0.2">
      <c r="A14038" s="23"/>
    </row>
    <row r="14039" spans="1:1" x14ac:dyDescent="0.2">
      <c r="A14039" s="23"/>
    </row>
    <row r="14040" spans="1:1" x14ac:dyDescent="0.2">
      <c r="A14040" s="23"/>
    </row>
    <row r="14041" spans="1:1" x14ac:dyDescent="0.2">
      <c r="A14041" s="23"/>
    </row>
    <row r="14042" spans="1:1" x14ac:dyDescent="0.2">
      <c r="A14042" s="23"/>
    </row>
    <row r="14043" spans="1:1" x14ac:dyDescent="0.2">
      <c r="A14043" s="23"/>
    </row>
    <row r="14044" spans="1:1" x14ac:dyDescent="0.2">
      <c r="A14044" s="23"/>
    </row>
    <row r="14045" spans="1:1" x14ac:dyDescent="0.2">
      <c r="A14045" s="23"/>
    </row>
    <row r="14046" spans="1:1" x14ac:dyDescent="0.2">
      <c r="A14046" s="23"/>
    </row>
    <row r="14047" spans="1:1" x14ac:dyDescent="0.2">
      <c r="A14047" s="23"/>
    </row>
    <row r="14048" spans="1:1" x14ac:dyDescent="0.2">
      <c r="A14048" s="23"/>
    </row>
    <row r="14049" spans="1:1" x14ac:dyDescent="0.2">
      <c r="A14049" s="23"/>
    </row>
    <row r="14050" spans="1:1" x14ac:dyDescent="0.2">
      <c r="A14050" s="23"/>
    </row>
    <row r="14051" spans="1:1" x14ac:dyDescent="0.2">
      <c r="A14051" s="23"/>
    </row>
    <row r="14052" spans="1:1" x14ac:dyDescent="0.2">
      <c r="A14052" s="23"/>
    </row>
    <row r="14053" spans="1:1" x14ac:dyDescent="0.2">
      <c r="A14053" s="23"/>
    </row>
    <row r="14054" spans="1:1" x14ac:dyDescent="0.2">
      <c r="A14054" s="23"/>
    </row>
    <row r="14055" spans="1:1" x14ac:dyDescent="0.2">
      <c r="A14055" s="23"/>
    </row>
    <row r="14056" spans="1:1" x14ac:dyDescent="0.2">
      <c r="A14056" s="23"/>
    </row>
    <row r="14057" spans="1:1" x14ac:dyDescent="0.2">
      <c r="A14057" s="23"/>
    </row>
    <row r="14058" spans="1:1" x14ac:dyDescent="0.2">
      <c r="A14058" s="23"/>
    </row>
    <row r="14059" spans="1:1" x14ac:dyDescent="0.2">
      <c r="A14059" s="23"/>
    </row>
    <row r="14060" spans="1:1" x14ac:dyDescent="0.2">
      <c r="A14060" s="23"/>
    </row>
    <row r="14061" spans="1:1" x14ac:dyDescent="0.2">
      <c r="A14061" s="23"/>
    </row>
    <row r="14062" spans="1:1" x14ac:dyDescent="0.2">
      <c r="A14062" s="23"/>
    </row>
    <row r="14063" spans="1:1" x14ac:dyDescent="0.2">
      <c r="A14063" s="23"/>
    </row>
    <row r="14064" spans="1:1" x14ac:dyDescent="0.2">
      <c r="A14064" s="23"/>
    </row>
    <row r="14065" spans="1:1" x14ac:dyDescent="0.2">
      <c r="A14065" s="23"/>
    </row>
    <row r="14066" spans="1:1" x14ac:dyDescent="0.2">
      <c r="A14066" s="23"/>
    </row>
    <row r="14067" spans="1:1" x14ac:dyDescent="0.2">
      <c r="A14067" s="23"/>
    </row>
    <row r="14068" spans="1:1" x14ac:dyDescent="0.2">
      <c r="A14068" s="23"/>
    </row>
    <row r="14069" spans="1:1" x14ac:dyDescent="0.2">
      <c r="A14069" s="23"/>
    </row>
    <row r="14070" spans="1:1" x14ac:dyDescent="0.2">
      <c r="A14070" s="23"/>
    </row>
    <row r="14071" spans="1:1" x14ac:dyDescent="0.2">
      <c r="A14071" s="23"/>
    </row>
    <row r="14072" spans="1:1" x14ac:dyDescent="0.2">
      <c r="A14072" s="23"/>
    </row>
    <row r="14073" spans="1:1" x14ac:dyDescent="0.2">
      <c r="A14073" s="23"/>
    </row>
    <row r="14074" spans="1:1" x14ac:dyDescent="0.2">
      <c r="A14074" s="23"/>
    </row>
    <row r="14075" spans="1:1" x14ac:dyDescent="0.2">
      <c r="A14075" s="23"/>
    </row>
    <row r="14076" spans="1:1" x14ac:dyDescent="0.2">
      <c r="A14076" s="23"/>
    </row>
    <row r="14077" spans="1:1" x14ac:dyDescent="0.2">
      <c r="A14077" s="23"/>
    </row>
    <row r="14078" spans="1:1" x14ac:dyDescent="0.2">
      <c r="A14078" s="23"/>
    </row>
    <row r="14079" spans="1:1" x14ac:dyDescent="0.2">
      <c r="A14079" s="23"/>
    </row>
    <row r="14080" spans="1:1" x14ac:dyDescent="0.2">
      <c r="A14080" s="23"/>
    </row>
    <row r="14081" spans="1:1" x14ac:dyDescent="0.2">
      <c r="A14081" s="23"/>
    </row>
    <row r="14082" spans="1:1" x14ac:dyDescent="0.2">
      <c r="A14082" s="23"/>
    </row>
    <row r="14083" spans="1:1" x14ac:dyDescent="0.2">
      <c r="A14083" s="23"/>
    </row>
    <row r="14084" spans="1:1" x14ac:dyDescent="0.2">
      <c r="A14084" s="23"/>
    </row>
    <row r="14085" spans="1:1" x14ac:dyDescent="0.2">
      <c r="A14085" s="23"/>
    </row>
    <row r="14086" spans="1:1" x14ac:dyDescent="0.2">
      <c r="A14086" s="23"/>
    </row>
    <row r="14087" spans="1:1" x14ac:dyDescent="0.2">
      <c r="A14087" s="23"/>
    </row>
    <row r="14088" spans="1:1" x14ac:dyDescent="0.2">
      <c r="A14088" s="23"/>
    </row>
    <row r="14089" spans="1:1" x14ac:dyDescent="0.2">
      <c r="A14089" s="23"/>
    </row>
    <row r="14090" spans="1:1" x14ac:dyDescent="0.2">
      <c r="A14090" s="23"/>
    </row>
    <row r="14091" spans="1:1" x14ac:dyDescent="0.2">
      <c r="A14091" s="23"/>
    </row>
    <row r="14092" spans="1:1" x14ac:dyDescent="0.2">
      <c r="A14092" s="23"/>
    </row>
    <row r="14093" spans="1:1" x14ac:dyDescent="0.2">
      <c r="A14093" s="23"/>
    </row>
    <row r="14094" spans="1:1" x14ac:dyDescent="0.2">
      <c r="A14094" s="23"/>
    </row>
    <row r="14095" spans="1:1" x14ac:dyDescent="0.2">
      <c r="A14095" s="23"/>
    </row>
    <row r="14096" spans="1:1" x14ac:dyDescent="0.2">
      <c r="A14096" s="23"/>
    </row>
    <row r="14097" spans="1:1" x14ac:dyDescent="0.2">
      <c r="A14097" s="23"/>
    </row>
    <row r="14098" spans="1:1" x14ac:dyDescent="0.2">
      <c r="A14098" s="23"/>
    </row>
    <row r="14099" spans="1:1" x14ac:dyDescent="0.2">
      <c r="A14099" s="23"/>
    </row>
    <row r="14100" spans="1:1" x14ac:dyDescent="0.2">
      <c r="A14100" s="23"/>
    </row>
    <row r="14101" spans="1:1" x14ac:dyDescent="0.2">
      <c r="A14101" s="23"/>
    </row>
    <row r="14102" spans="1:1" x14ac:dyDescent="0.2">
      <c r="A14102" s="23"/>
    </row>
    <row r="14103" spans="1:1" x14ac:dyDescent="0.2">
      <c r="A14103" s="23"/>
    </row>
    <row r="14104" spans="1:1" x14ac:dyDescent="0.2">
      <c r="A14104" s="23"/>
    </row>
    <row r="14105" spans="1:1" x14ac:dyDescent="0.2">
      <c r="A14105" s="23"/>
    </row>
    <row r="14106" spans="1:1" x14ac:dyDescent="0.2">
      <c r="A14106" s="23"/>
    </row>
    <row r="14107" spans="1:1" x14ac:dyDescent="0.2">
      <c r="A14107" s="23"/>
    </row>
    <row r="14108" spans="1:1" x14ac:dyDescent="0.2">
      <c r="A14108" s="23"/>
    </row>
    <row r="14109" spans="1:1" x14ac:dyDescent="0.2">
      <c r="A14109" s="23"/>
    </row>
    <row r="14110" spans="1:1" x14ac:dyDescent="0.2">
      <c r="A14110" s="23"/>
    </row>
    <row r="14111" spans="1:1" x14ac:dyDescent="0.2">
      <c r="A14111" s="23"/>
    </row>
    <row r="14112" spans="1:1" x14ac:dyDescent="0.2">
      <c r="A14112" s="23"/>
    </row>
    <row r="14113" spans="1:1" x14ac:dyDescent="0.2">
      <c r="A14113" s="23"/>
    </row>
    <row r="14114" spans="1:1" x14ac:dyDescent="0.2">
      <c r="A14114" s="23"/>
    </row>
    <row r="14115" spans="1:1" x14ac:dyDescent="0.2">
      <c r="A14115" s="23"/>
    </row>
    <row r="14116" spans="1:1" x14ac:dyDescent="0.2">
      <c r="A14116" s="23"/>
    </row>
    <row r="14117" spans="1:1" x14ac:dyDescent="0.2">
      <c r="A14117" s="23"/>
    </row>
    <row r="14118" spans="1:1" x14ac:dyDescent="0.2">
      <c r="A14118" s="23"/>
    </row>
    <row r="14119" spans="1:1" x14ac:dyDescent="0.2">
      <c r="A14119" s="23"/>
    </row>
    <row r="14120" spans="1:1" x14ac:dyDescent="0.2">
      <c r="A14120" s="23"/>
    </row>
    <row r="14121" spans="1:1" x14ac:dyDescent="0.2">
      <c r="A14121" s="23"/>
    </row>
    <row r="14122" spans="1:1" x14ac:dyDescent="0.2">
      <c r="A14122" s="23"/>
    </row>
    <row r="14123" spans="1:1" x14ac:dyDescent="0.2">
      <c r="A14123" s="23"/>
    </row>
    <row r="14124" spans="1:1" x14ac:dyDescent="0.2">
      <c r="A14124" s="23"/>
    </row>
    <row r="14125" spans="1:1" x14ac:dyDescent="0.2">
      <c r="A14125" s="23"/>
    </row>
    <row r="14126" spans="1:1" x14ac:dyDescent="0.2">
      <c r="A14126" s="23"/>
    </row>
    <row r="14127" spans="1:1" x14ac:dyDescent="0.2">
      <c r="A14127" s="23"/>
    </row>
    <row r="14128" spans="1:1" x14ac:dyDescent="0.2">
      <c r="A14128" s="23"/>
    </row>
    <row r="14129" spans="1:1" x14ac:dyDescent="0.2">
      <c r="A14129" s="23"/>
    </row>
    <row r="14130" spans="1:1" x14ac:dyDescent="0.2">
      <c r="A14130" s="23"/>
    </row>
    <row r="14131" spans="1:1" x14ac:dyDescent="0.2">
      <c r="A14131" s="23"/>
    </row>
    <row r="14132" spans="1:1" x14ac:dyDescent="0.2">
      <c r="A14132" s="23"/>
    </row>
    <row r="14133" spans="1:1" x14ac:dyDescent="0.2">
      <c r="A14133" s="23"/>
    </row>
    <row r="14134" spans="1:1" x14ac:dyDescent="0.2">
      <c r="A14134" s="23"/>
    </row>
    <row r="14135" spans="1:1" x14ac:dyDescent="0.2">
      <c r="A14135" s="23"/>
    </row>
    <row r="14136" spans="1:1" x14ac:dyDescent="0.2">
      <c r="A14136" s="23"/>
    </row>
    <row r="14137" spans="1:1" x14ac:dyDescent="0.2">
      <c r="A14137" s="23"/>
    </row>
    <row r="14138" spans="1:1" x14ac:dyDescent="0.2">
      <c r="A14138" s="23"/>
    </row>
    <row r="14139" spans="1:1" x14ac:dyDescent="0.2">
      <c r="A14139" s="23"/>
    </row>
    <row r="14140" spans="1:1" x14ac:dyDescent="0.2">
      <c r="A14140" s="23"/>
    </row>
    <row r="14141" spans="1:1" x14ac:dyDescent="0.2">
      <c r="A14141" s="23"/>
    </row>
    <row r="14142" spans="1:1" x14ac:dyDescent="0.2">
      <c r="A14142" s="23"/>
    </row>
    <row r="14143" spans="1:1" x14ac:dyDescent="0.2">
      <c r="A14143" s="23"/>
    </row>
    <row r="14144" spans="1:1" x14ac:dyDescent="0.2">
      <c r="A14144" s="23"/>
    </row>
    <row r="14145" spans="1:1" x14ac:dyDescent="0.2">
      <c r="A14145" s="23"/>
    </row>
    <row r="14146" spans="1:1" x14ac:dyDescent="0.2">
      <c r="A14146" s="23"/>
    </row>
    <row r="14147" spans="1:1" x14ac:dyDescent="0.2">
      <c r="A14147" s="23"/>
    </row>
    <row r="14148" spans="1:1" x14ac:dyDescent="0.2">
      <c r="A14148" s="23"/>
    </row>
    <row r="14149" spans="1:1" x14ac:dyDescent="0.2">
      <c r="A14149" s="23"/>
    </row>
    <row r="14150" spans="1:1" x14ac:dyDescent="0.2">
      <c r="A14150" s="23"/>
    </row>
    <row r="14151" spans="1:1" x14ac:dyDescent="0.2">
      <c r="A14151" s="23"/>
    </row>
    <row r="14152" spans="1:1" x14ac:dyDescent="0.2">
      <c r="A14152" s="23"/>
    </row>
    <row r="14153" spans="1:1" x14ac:dyDescent="0.2">
      <c r="A14153" s="23"/>
    </row>
    <row r="14154" spans="1:1" x14ac:dyDescent="0.2">
      <c r="A14154" s="23"/>
    </row>
    <row r="14155" spans="1:1" x14ac:dyDescent="0.2">
      <c r="A14155" s="23"/>
    </row>
    <row r="14156" spans="1:1" x14ac:dyDescent="0.2">
      <c r="A14156" s="23"/>
    </row>
    <row r="14157" spans="1:1" x14ac:dyDescent="0.2">
      <c r="A14157" s="23"/>
    </row>
    <row r="14158" spans="1:1" x14ac:dyDescent="0.2">
      <c r="A14158" s="23"/>
    </row>
    <row r="14159" spans="1:1" x14ac:dyDescent="0.2">
      <c r="A14159" s="23"/>
    </row>
    <row r="14160" spans="1:1" x14ac:dyDescent="0.2">
      <c r="A14160" s="23"/>
    </row>
    <row r="14161" spans="1:1" x14ac:dyDescent="0.2">
      <c r="A14161" s="23"/>
    </row>
    <row r="14162" spans="1:1" x14ac:dyDescent="0.2">
      <c r="A14162" s="23"/>
    </row>
    <row r="14163" spans="1:1" x14ac:dyDescent="0.2">
      <c r="A14163" s="23"/>
    </row>
    <row r="14164" spans="1:1" x14ac:dyDescent="0.2">
      <c r="A14164" s="23"/>
    </row>
    <row r="14165" spans="1:1" x14ac:dyDescent="0.2">
      <c r="A14165" s="23"/>
    </row>
    <row r="14166" spans="1:1" x14ac:dyDescent="0.2">
      <c r="A14166" s="23"/>
    </row>
    <row r="14167" spans="1:1" x14ac:dyDescent="0.2">
      <c r="A14167" s="23"/>
    </row>
    <row r="14168" spans="1:1" x14ac:dyDescent="0.2">
      <c r="A14168" s="23"/>
    </row>
    <row r="14169" spans="1:1" x14ac:dyDescent="0.2">
      <c r="A14169" s="23"/>
    </row>
    <row r="14170" spans="1:1" x14ac:dyDescent="0.2">
      <c r="A14170" s="23"/>
    </row>
    <row r="14171" spans="1:1" x14ac:dyDescent="0.2">
      <c r="A14171" s="23"/>
    </row>
    <row r="14172" spans="1:1" x14ac:dyDescent="0.2">
      <c r="A14172" s="23"/>
    </row>
    <row r="14173" spans="1:1" x14ac:dyDescent="0.2">
      <c r="A14173" s="23"/>
    </row>
    <row r="14174" spans="1:1" x14ac:dyDescent="0.2">
      <c r="A14174" s="23"/>
    </row>
    <row r="14175" spans="1:1" x14ac:dyDescent="0.2">
      <c r="A14175" s="23"/>
    </row>
    <row r="14176" spans="1:1" x14ac:dyDescent="0.2">
      <c r="A14176" s="23"/>
    </row>
    <row r="14177" spans="1:1" x14ac:dyDescent="0.2">
      <c r="A14177" s="23"/>
    </row>
    <row r="14178" spans="1:1" x14ac:dyDescent="0.2">
      <c r="A14178" s="23"/>
    </row>
    <row r="14179" spans="1:1" x14ac:dyDescent="0.2">
      <c r="A14179" s="23"/>
    </row>
    <row r="14180" spans="1:1" x14ac:dyDescent="0.2">
      <c r="A14180" s="23"/>
    </row>
    <row r="14181" spans="1:1" x14ac:dyDescent="0.2">
      <c r="A14181" s="23"/>
    </row>
    <row r="14182" spans="1:1" x14ac:dyDescent="0.2">
      <c r="A14182" s="23"/>
    </row>
    <row r="14183" spans="1:1" x14ac:dyDescent="0.2">
      <c r="A14183" s="23"/>
    </row>
    <row r="14184" spans="1:1" x14ac:dyDescent="0.2">
      <c r="A14184" s="23"/>
    </row>
    <row r="14185" spans="1:1" x14ac:dyDescent="0.2">
      <c r="A14185" s="23"/>
    </row>
    <row r="14186" spans="1:1" x14ac:dyDescent="0.2">
      <c r="A14186" s="23"/>
    </row>
    <row r="14187" spans="1:1" x14ac:dyDescent="0.2">
      <c r="A14187" s="23"/>
    </row>
    <row r="14188" spans="1:1" x14ac:dyDescent="0.2">
      <c r="A14188" s="23"/>
    </row>
    <row r="14189" spans="1:1" x14ac:dyDescent="0.2">
      <c r="A14189" s="23"/>
    </row>
    <row r="14190" spans="1:1" x14ac:dyDescent="0.2">
      <c r="A14190" s="23"/>
    </row>
    <row r="14191" spans="1:1" x14ac:dyDescent="0.2">
      <c r="A14191" s="23"/>
    </row>
    <row r="14192" spans="1:1" x14ac:dyDescent="0.2">
      <c r="A14192" s="23"/>
    </row>
    <row r="14193" spans="1:1" x14ac:dyDescent="0.2">
      <c r="A14193" s="23"/>
    </row>
    <row r="14194" spans="1:1" x14ac:dyDescent="0.2">
      <c r="A14194" s="23"/>
    </row>
    <row r="14195" spans="1:1" x14ac:dyDescent="0.2">
      <c r="A14195" s="23"/>
    </row>
    <row r="14196" spans="1:1" x14ac:dyDescent="0.2">
      <c r="A14196" s="23"/>
    </row>
    <row r="14197" spans="1:1" x14ac:dyDescent="0.2">
      <c r="A14197" s="23"/>
    </row>
    <row r="14198" spans="1:1" x14ac:dyDescent="0.2">
      <c r="A14198" s="23"/>
    </row>
    <row r="14199" spans="1:1" x14ac:dyDescent="0.2">
      <c r="A14199" s="23"/>
    </row>
    <row r="14200" spans="1:1" x14ac:dyDescent="0.2">
      <c r="A14200" s="23"/>
    </row>
    <row r="14201" spans="1:1" x14ac:dyDescent="0.2">
      <c r="A14201" s="23"/>
    </row>
    <row r="14202" spans="1:1" x14ac:dyDescent="0.2">
      <c r="A14202" s="23"/>
    </row>
    <row r="14203" spans="1:1" x14ac:dyDescent="0.2">
      <c r="A14203" s="23"/>
    </row>
    <row r="14204" spans="1:1" x14ac:dyDescent="0.2">
      <c r="A14204" s="23"/>
    </row>
    <row r="14205" spans="1:1" x14ac:dyDescent="0.2">
      <c r="A14205" s="23"/>
    </row>
    <row r="14206" spans="1:1" x14ac:dyDescent="0.2">
      <c r="A14206" s="23"/>
    </row>
    <row r="14207" spans="1:1" x14ac:dyDescent="0.2">
      <c r="A14207" s="23"/>
    </row>
    <row r="14208" spans="1:1" x14ac:dyDescent="0.2">
      <c r="A14208" s="23"/>
    </row>
    <row r="14209" spans="1:1" x14ac:dyDescent="0.2">
      <c r="A14209" s="23"/>
    </row>
    <row r="14210" spans="1:1" x14ac:dyDescent="0.2">
      <c r="A14210" s="23"/>
    </row>
    <row r="14211" spans="1:1" x14ac:dyDescent="0.2">
      <c r="A14211" s="23"/>
    </row>
    <row r="14212" spans="1:1" x14ac:dyDescent="0.2">
      <c r="A14212" s="23"/>
    </row>
    <row r="14213" spans="1:1" x14ac:dyDescent="0.2">
      <c r="A14213" s="23"/>
    </row>
    <row r="14214" spans="1:1" x14ac:dyDescent="0.2">
      <c r="A14214" s="23"/>
    </row>
    <row r="14215" spans="1:1" x14ac:dyDescent="0.2">
      <c r="A14215" s="23"/>
    </row>
    <row r="14216" spans="1:1" x14ac:dyDescent="0.2">
      <c r="A14216" s="23"/>
    </row>
    <row r="14217" spans="1:1" x14ac:dyDescent="0.2">
      <c r="A14217" s="23"/>
    </row>
    <row r="14218" spans="1:1" x14ac:dyDescent="0.2">
      <c r="A14218" s="23"/>
    </row>
    <row r="14219" spans="1:1" x14ac:dyDescent="0.2">
      <c r="A14219" s="23"/>
    </row>
    <row r="14220" spans="1:1" x14ac:dyDescent="0.2">
      <c r="A14220" s="23"/>
    </row>
    <row r="14221" spans="1:1" x14ac:dyDescent="0.2">
      <c r="A14221" s="23"/>
    </row>
    <row r="14222" spans="1:1" x14ac:dyDescent="0.2">
      <c r="A14222" s="23"/>
    </row>
    <row r="14223" spans="1:1" x14ac:dyDescent="0.2">
      <c r="A14223" s="23"/>
    </row>
    <row r="14224" spans="1:1" x14ac:dyDescent="0.2">
      <c r="A14224" s="23"/>
    </row>
    <row r="14225" spans="1:1" x14ac:dyDescent="0.2">
      <c r="A14225" s="23"/>
    </row>
    <row r="14226" spans="1:1" x14ac:dyDescent="0.2">
      <c r="A14226" s="23"/>
    </row>
    <row r="14227" spans="1:1" x14ac:dyDescent="0.2">
      <c r="A14227" s="23"/>
    </row>
    <row r="14228" spans="1:1" x14ac:dyDescent="0.2">
      <c r="A14228" s="23"/>
    </row>
    <row r="14229" spans="1:1" x14ac:dyDescent="0.2">
      <c r="A14229" s="23"/>
    </row>
    <row r="14230" spans="1:1" x14ac:dyDescent="0.2">
      <c r="A14230" s="23"/>
    </row>
    <row r="14231" spans="1:1" x14ac:dyDescent="0.2">
      <c r="A14231" s="23"/>
    </row>
    <row r="14232" spans="1:1" x14ac:dyDescent="0.2">
      <c r="A14232" s="23"/>
    </row>
    <row r="14233" spans="1:1" x14ac:dyDescent="0.2">
      <c r="A14233" s="23"/>
    </row>
    <row r="14234" spans="1:1" x14ac:dyDescent="0.2">
      <c r="A14234" s="23"/>
    </row>
    <row r="14235" spans="1:1" x14ac:dyDescent="0.2">
      <c r="A14235" s="23"/>
    </row>
    <row r="14236" spans="1:1" x14ac:dyDescent="0.2">
      <c r="A14236" s="23"/>
    </row>
    <row r="14237" spans="1:1" x14ac:dyDescent="0.2">
      <c r="A14237" s="23"/>
    </row>
    <row r="14238" spans="1:1" x14ac:dyDescent="0.2">
      <c r="A14238" s="23"/>
    </row>
    <row r="14239" spans="1:1" x14ac:dyDescent="0.2">
      <c r="A14239" s="23"/>
    </row>
    <row r="14240" spans="1:1" x14ac:dyDescent="0.2">
      <c r="A14240" s="23"/>
    </row>
    <row r="14241" spans="1:1" x14ac:dyDescent="0.2">
      <c r="A14241" s="23"/>
    </row>
    <row r="14242" spans="1:1" x14ac:dyDescent="0.2">
      <c r="A14242" s="23"/>
    </row>
    <row r="14243" spans="1:1" x14ac:dyDescent="0.2">
      <c r="A14243" s="23"/>
    </row>
    <row r="14244" spans="1:1" x14ac:dyDescent="0.2">
      <c r="A14244" s="23"/>
    </row>
    <row r="14245" spans="1:1" x14ac:dyDescent="0.2">
      <c r="A14245" s="23"/>
    </row>
    <row r="14246" spans="1:1" x14ac:dyDescent="0.2">
      <c r="A14246" s="23"/>
    </row>
    <row r="14247" spans="1:1" x14ac:dyDescent="0.2">
      <c r="A14247" s="23"/>
    </row>
    <row r="14248" spans="1:1" x14ac:dyDescent="0.2">
      <c r="A14248" s="23"/>
    </row>
    <row r="14249" spans="1:1" x14ac:dyDescent="0.2">
      <c r="A14249" s="23"/>
    </row>
    <row r="14250" spans="1:1" x14ac:dyDescent="0.2">
      <c r="A14250" s="23"/>
    </row>
    <row r="14251" spans="1:1" x14ac:dyDescent="0.2">
      <c r="A14251" s="23"/>
    </row>
    <row r="14252" spans="1:1" x14ac:dyDescent="0.2">
      <c r="A14252" s="23"/>
    </row>
    <row r="14253" spans="1:1" x14ac:dyDescent="0.2">
      <c r="A14253" s="23"/>
    </row>
    <row r="14254" spans="1:1" x14ac:dyDescent="0.2">
      <c r="A14254" s="23"/>
    </row>
    <row r="14255" spans="1:1" x14ac:dyDescent="0.2">
      <c r="A14255" s="23"/>
    </row>
    <row r="14256" spans="1:1" x14ac:dyDescent="0.2">
      <c r="A14256" s="23"/>
    </row>
    <row r="14257" spans="1:1" x14ac:dyDescent="0.2">
      <c r="A14257" s="23"/>
    </row>
    <row r="14258" spans="1:1" x14ac:dyDescent="0.2">
      <c r="A14258" s="23"/>
    </row>
    <row r="14259" spans="1:1" x14ac:dyDescent="0.2">
      <c r="A14259" s="23"/>
    </row>
    <row r="14260" spans="1:1" x14ac:dyDescent="0.2">
      <c r="A14260" s="23"/>
    </row>
    <row r="14261" spans="1:1" x14ac:dyDescent="0.2">
      <c r="A14261" s="23"/>
    </row>
    <row r="14262" spans="1:1" x14ac:dyDescent="0.2">
      <c r="A14262" s="23"/>
    </row>
    <row r="14263" spans="1:1" x14ac:dyDescent="0.2">
      <c r="A14263" s="23"/>
    </row>
    <row r="14264" spans="1:1" x14ac:dyDescent="0.2">
      <c r="A14264" s="23"/>
    </row>
    <row r="14265" spans="1:1" x14ac:dyDescent="0.2">
      <c r="A14265" s="23"/>
    </row>
    <row r="14266" spans="1:1" x14ac:dyDescent="0.2">
      <c r="A14266" s="23"/>
    </row>
    <row r="14267" spans="1:1" x14ac:dyDescent="0.2">
      <c r="A14267" s="23"/>
    </row>
    <row r="14268" spans="1:1" x14ac:dyDescent="0.2">
      <c r="A14268" s="23"/>
    </row>
    <row r="14269" spans="1:1" x14ac:dyDescent="0.2">
      <c r="A14269" s="23"/>
    </row>
    <row r="14270" spans="1:1" x14ac:dyDescent="0.2">
      <c r="A14270" s="23"/>
    </row>
    <row r="14271" spans="1:1" x14ac:dyDescent="0.2">
      <c r="A14271" s="23"/>
    </row>
    <row r="14272" spans="1:1" x14ac:dyDescent="0.2">
      <c r="A14272" s="23"/>
    </row>
    <row r="14273" spans="1:1" x14ac:dyDescent="0.2">
      <c r="A14273" s="23"/>
    </row>
    <row r="14274" spans="1:1" x14ac:dyDescent="0.2">
      <c r="A14274" s="23"/>
    </row>
    <row r="14275" spans="1:1" x14ac:dyDescent="0.2">
      <c r="A14275" s="23"/>
    </row>
    <row r="14276" spans="1:1" x14ac:dyDescent="0.2">
      <c r="A14276" s="23"/>
    </row>
    <row r="14277" spans="1:1" x14ac:dyDescent="0.2">
      <c r="A14277" s="23"/>
    </row>
    <row r="14278" spans="1:1" x14ac:dyDescent="0.2">
      <c r="A14278" s="23"/>
    </row>
    <row r="14279" spans="1:1" x14ac:dyDescent="0.2">
      <c r="A14279" s="23"/>
    </row>
    <row r="14280" spans="1:1" x14ac:dyDescent="0.2">
      <c r="A14280" s="23"/>
    </row>
    <row r="14281" spans="1:1" x14ac:dyDescent="0.2">
      <c r="A14281" s="23"/>
    </row>
    <row r="14282" spans="1:1" x14ac:dyDescent="0.2">
      <c r="A14282" s="23"/>
    </row>
    <row r="14283" spans="1:1" x14ac:dyDescent="0.2">
      <c r="A14283" s="23"/>
    </row>
    <row r="14284" spans="1:1" x14ac:dyDescent="0.2">
      <c r="A14284" s="23"/>
    </row>
    <row r="14285" spans="1:1" x14ac:dyDescent="0.2">
      <c r="A14285" s="23"/>
    </row>
    <row r="14286" spans="1:1" x14ac:dyDescent="0.2">
      <c r="A14286" s="23"/>
    </row>
    <row r="14287" spans="1:1" x14ac:dyDescent="0.2">
      <c r="A14287" s="23"/>
    </row>
    <row r="14288" spans="1:1" x14ac:dyDescent="0.2">
      <c r="A14288" s="23"/>
    </row>
    <row r="14289" spans="1:1" x14ac:dyDescent="0.2">
      <c r="A14289" s="23"/>
    </row>
    <row r="14290" spans="1:1" x14ac:dyDescent="0.2">
      <c r="A14290" s="23"/>
    </row>
    <row r="14291" spans="1:1" x14ac:dyDescent="0.2">
      <c r="A14291" s="23"/>
    </row>
    <row r="14292" spans="1:1" x14ac:dyDescent="0.2">
      <c r="A14292" s="23"/>
    </row>
    <row r="14293" spans="1:1" x14ac:dyDescent="0.2">
      <c r="A14293" s="23"/>
    </row>
    <row r="14294" spans="1:1" x14ac:dyDescent="0.2">
      <c r="A14294" s="23"/>
    </row>
    <row r="14295" spans="1:1" x14ac:dyDescent="0.2">
      <c r="A14295" s="23"/>
    </row>
    <row r="14296" spans="1:1" x14ac:dyDescent="0.2">
      <c r="A14296" s="23"/>
    </row>
    <row r="14297" spans="1:1" x14ac:dyDescent="0.2">
      <c r="A14297" s="23"/>
    </row>
    <row r="14298" spans="1:1" x14ac:dyDescent="0.2">
      <c r="A14298" s="23"/>
    </row>
    <row r="14299" spans="1:1" x14ac:dyDescent="0.2">
      <c r="A14299" s="23"/>
    </row>
    <row r="14300" spans="1:1" x14ac:dyDescent="0.2">
      <c r="A14300" s="23"/>
    </row>
    <row r="14301" spans="1:1" x14ac:dyDescent="0.2">
      <c r="A14301" s="23"/>
    </row>
    <row r="14302" spans="1:1" x14ac:dyDescent="0.2">
      <c r="A14302" s="23"/>
    </row>
    <row r="14303" spans="1:1" x14ac:dyDescent="0.2">
      <c r="A14303" s="23"/>
    </row>
    <row r="14304" spans="1:1" x14ac:dyDescent="0.2">
      <c r="A14304" s="23"/>
    </row>
    <row r="14305" spans="1:1" x14ac:dyDescent="0.2">
      <c r="A14305" s="23"/>
    </row>
    <row r="14306" spans="1:1" x14ac:dyDescent="0.2">
      <c r="A14306" s="23"/>
    </row>
    <row r="14307" spans="1:1" x14ac:dyDescent="0.2">
      <c r="A14307" s="23"/>
    </row>
    <row r="14308" spans="1:1" x14ac:dyDescent="0.2">
      <c r="A14308" s="23"/>
    </row>
    <row r="14309" spans="1:1" x14ac:dyDescent="0.2">
      <c r="A14309" s="23"/>
    </row>
    <row r="14310" spans="1:1" x14ac:dyDescent="0.2">
      <c r="A14310" s="23"/>
    </row>
    <row r="14311" spans="1:1" x14ac:dyDescent="0.2">
      <c r="A14311" s="23"/>
    </row>
    <row r="14312" spans="1:1" x14ac:dyDescent="0.2">
      <c r="A14312" s="23"/>
    </row>
    <row r="14313" spans="1:1" x14ac:dyDescent="0.2">
      <c r="A14313" s="23"/>
    </row>
    <row r="14314" spans="1:1" x14ac:dyDescent="0.2">
      <c r="A14314" s="23"/>
    </row>
    <row r="14315" spans="1:1" x14ac:dyDescent="0.2">
      <c r="A14315" s="23"/>
    </row>
    <row r="14316" spans="1:1" x14ac:dyDescent="0.2">
      <c r="A14316" s="23"/>
    </row>
    <row r="14317" spans="1:1" x14ac:dyDescent="0.2">
      <c r="A14317" s="23"/>
    </row>
    <row r="14318" spans="1:1" x14ac:dyDescent="0.2">
      <c r="A14318" s="23"/>
    </row>
    <row r="14319" spans="1:1" x14ac:dyDescent="0.2">
      <c r="A14319" s="23"/>
    </row>
    <row r="14320" spans="1:1" x14ac:dyDescent="0.2">
      <c r="A14320" s="23"/>
    </row>
    <row r="14321" spans="1:1" x14ac:dyDescent="0.2">
      <c r="A14321" s="23"/>
    </row>
    <row r="14322" spans="1:1" x14ac:dyDescent="0.2">
      <c r="A14322" s="23"/>
    </row>
    <row r="14323" spans="1:1" x14ac:dyDescent="0.2">
      <c r="A14323" s="23"/>
    </row>
    <row r="14324" spans="1:1" x14ac:dyDescent="0.2">
      <c r="A14324" s="23"/>
    </row>
    <row r="14325" spans="1:1" x14ac:dyDescent="0.2">
      <c r="A14325" s="23"/>
    </row>
    <row r="14326" spans="1:1" x14ac:dyDescent="0.2">
      <c r="A14326" s="23"/>
    </row>
    <row r="14327" spans="1:1" x14ac:dyDescent="0.2">
      <c r="A14327" s="23"/>
    </row>
    <row r="14328" spans="1:1" x14ac:dyDescent="0.2">
      <c r="A14328" s="23"/>
    </row>
    <row r="14329" spans="1:1" x14ac:dyDescent="0.2">
      <c r="A14329" s="23"/>
    </row>
    <row r="14330" spans="1:1" x14ac:dyDescent="0.2">
      <c r="A14330" s="23"/>
    </row>
    <row r="14331" spans="1:1" x14ac:dyDescent="0.2">
      <c r="A14331" s="23"/>
    </row>
    <row r="14332" spans="1:1" x14ac:dyDescent="0.2">
      <c r="A14332" s="23"/>
    </row>
    <row r="14333" spans="1:1" x14ac:dyDescent="0.2">
      <c r="A14333" s="23"/>
    </row>
    <row r="14334" spans="1:1" x14ac:dyDescent="0.2">
      <c r="A14334" s="23"/>
    </row>
    <row r="14335" spans="1:1" x14ac:dyDescent="0.2">
      <c r="A14335" s="23"/>
    </row>
    <row r="14336" spans="1:1" x14ac:dyDescent="0.2">
      <c r="A14336" s="23"/>
    </row>
    <row r="14337" spans="1:1" x14ac:dyDescent="0.2">
      <c r="A14337" s="23"/>
    </row>
    <row r="14338" spans="1:1" x14ac:dyDescent="0.2">
      <c r="A14338" s="23"/>
    </row>
    <row r="14339" spans="1:1" x14ac:dyDescent="0.2">
      <c r="A14339" s="23"/>
    </row>
    <row r="14340" spans="1:1" x14ac:dyDescent="0.2">
      <c r="A14340" s="23"/>
    </row>
    <row r="14341" spans="1:1" x14ac:dyDescent="0.2">
      <c r="A14341" s="23"/>
    </row>
    <row r="14342" spans="1:1" x14ac:dyDescent="0.2">
      <c r="A14342" s="23"/>
    </row>
    <row r="14343" spans="1:1" x14ac:dyDescent="0.2">
      <c r="A14343" s="23"/>
    </row>
    <row r="14344" spans="1:1" x14ac:dyDescent="0.2">
      <c r="A14344" s="23"/>
    </row>
    <row r="14345" spans="1:1" x14ac:dyDescent="0.2">
      <c r="A14345" s="23"/>
    </row>
    <row r="14346" spans="1:1" x14ac:dyDescent="0.2">
      <c r="A14346" s="23"/>
    </row>
    <row r="14347" spans="1:1" x14ac:dyDescent="0.2">
      <c r="A14347" s="23"/>
    </row>
    <row r="14348" spans="1:1" x14ac:dyDescent="0.2">
      <c r="A14348" s="23"/>
    </row>
    <row r="14349" spans="1:1" x14ac:dyDescent="0.2">
      <c r="A14349" s="23"/>
    </row>
    <row r="14350" spans="1:1" x14ac:dyDescent="0.2">
      <c r="A14350" s="23"/>
    </row>
    <row r="14351" spans="1:1" x14ac:dyDescent="0.2">
      <c r="A14351" s="23"/>
    </row>
    <row r="14352" spans="1:1" x14ac:dyDescent="0.2">
      <c r="A14352" s="23"/>
    </row>
    <row r="14353" spans="1:1" x14ac:dyDescent="0.2">
      <c r="A14353" s="23"/>
    </row>
    <row r="14354" spans="1:1" x14ac:dyDescent="0.2">
      <c r="A14354" s="23"/>
    </row>
    <row r="14355" spans="1:1" x14ac:dyDescent="0.2">
      <c r="A14355" s="23"/>
    </row>
    <row r="14356" spans="1:1" x14ac:dyDescent="0.2">
      <c r="A14356" s="23"/>
    </row>
    <row r="14357" spans="1:1" x14ac:dyDescent="0.2">
      <c r="A14357" s="23"/>
    </row>
    <row r="14358" spans="1:1" x14ac:dyDescent="0.2">
      <c r="A14358" s="23"/>
    </row>
    <row r="14359" spans="1:1" x14ac:dyDescent="0.2">
      <c r="A14359" s="23"/>
    </row>
    <row r="14360" spans="1:1" x14ac:dyDescent="0.2">
      <c r="A14360" s="23"/>
    </row>
    <row r="14361" spans="1:1" x14ac:dyDescent="0.2">
      <c r="A14361" s="23"/>
    </row>
    <row r="14362" spans="1:1" x14ac:dyDescent="0.2">
      <c r="A14362" s="23"/>
    </row>
    <row r="14363" spans="1:1" x14ac:dyDescent="0.2">
      <c r="A14363" s="23"/>
    </row>
    <row r="14364" spans="1:1" x14ac:dyDescent="0.2">
      <c r="A14364" s="23"/>
    </row>
    <row r="14365" spans="1:1" x14ac:dyDescent="0.2">
      <c r="A14365" s="23"/>
    </row>
    <row r="14366" spans="1:1" x14ac:dyDescent="0.2">
      <c r="A14366" s="23"/>
    </row>
    <row r="14367" spans="1:1" x14ac:dyDescent="0.2">
      <c r="A14367" s="23"/>
    </row>
    <row r="14368" spans="1:1" x14ac:dyDescent="0.2">
      <c r="A14368" s="23"/>
    </row>
    <row r="14369" spans="1:1" x14ac:dyDescent="0.2">
      <c r="A14369" s="23"/>
    </row>
    <row r="14370" spans="1:1" x14ac:dyDescent="0.2">
      <c r="A14370" s="23"/>
    </row>
    <row r="14371" spans="1:1" x14ac:dyDescent="0.2">
      <c r="A14371" s="23"/>
    </row>
    <row r="14372" spans="1:1" x14ac:dyDescent="0.2">
      <c r="A14372" s="23"/>
    </row>
    <row r="14373" spans="1:1" x14ac:dyDescent="0.2">
      <c r="A14373" s="23"/>
    </row>
    <row r="14374" spans="1:1" x14ac:dyDescent="0.2">
      <c r="A14374" s="23"/>
    </row>
    <row r="14375" spans="1:1" x14ac:dyDescent="0.2">
      <c r="A14375" s="23"/>
    </row>
    <row r="14376" spans="1:1" x14ac:dyDescent="0.2">
      <c r="A14376" s="23"/>
    </row>
    <row r="14377" spans="1:1" x14ac:dyDescent="0.2">
      <c r="A14377" s="23"/>
    </row>
    <row r="14378" spans="1:1" x14ac:dyDescent="0.2">
      <c r="A14378" s="23"/>
    </row>
    <row r="14379" spans="1:1" x14ac:dyDescent="0.2">
      <c r="A14379" s="23"/>
    </row>
    <row r="14380" spans="1:1" x14ac:dyDescent="0.2">
      <c r="A14380" s="23"/>
    </row>
    <row r="14381" spans="1:1" x14ac:dyDescent="0.2">
      <c r="A14381" s="23"/>
    </row>
    <row r="14382" spans="1:1" x14ac:dyDescent="0.2">
      <c r="A14382" s="23"/>
    </row>
    <row r="14383" spans="1:1" x14ac:dyDescent="0.2">
      <c r="A14383" s="23"/>
    </row>
    <row r="14384" spans="1:1" x14ac:dyDescent="0.2">
      <c r="A14384" s="23"/>
    </row>
    <row r="14385" spans="1:1" x14ac:dyDescent="0.2">
      <c r="A14385" s="23"/>
    </row>
    <row r="14386" spans="1:1" x14ac:dyDescent="0.2">
      <c r="A14386" s="23"/>
    </row>
    <row r="14387" spans="1:1" x14ac:dyDescent="0.2">
      <c r="A14387" s="23"/>
    </row>
    <row r="14388" spans="1:1" x14ac:dyDescent="0.2">
      <c r="A14388" s="23"/>
    </row>
    <row r="14389" spans="1:1" x14ac:dyDescent="0.2">
      <c r="A14389" s="23"/>
    </row>
    <row r="14390" spans="1:1" x14ac:dyDescent="0.2">
      <c r="A14390" s="23"/>
    </row>
    <row r="14391" spans="1:1" x14ac:dyDescent="0.2">
      <c r="A14391" s="23"/>
    </row>
    <row r="14392" spans="1:1" x14ac:dyDescent="0.2">
      <c r="A14392" s="23"/>
    </row>
    <row r="14393" spans="1:1" x14ac:dyDescent="0.2">
      <c r="A14393" s="23"/>
    </row>
    <row r="14394" spans="1:1" x14ac:dyDescent="0.2">
      <c r="A14394" s="23"/>
    </row>
    <row r="14395" spans="1:1" x14ac:dyDescent="0.2">
      <c r="A14395" s="23"/>
    </row>
    <row r="14396" spans="1:1" x14ac:dyDescent="0.2">
      <c r="A14396" s="23"/>
    </row>
    <row r="14397" spans="1:1" x14ac:dyDescent="0.2">
      <c r="A14397" s="23"/>
    </row>
    <row r="14398" spans="1:1" x14ac:dyDescent="0.2">
      <c r="A14398" s="23"/>
    </row>
    <row r="14399" spans="1:1" x14ac:dyDescent="0.2">
      <c r="A14399" s="23"/>
    </row>
    <row r="14400" spans="1:1" x14ac:dyDescent="0.2">
      <c r="A14400" s="23"/>
    </row>
    <row r="14401" spans="1:1" x14ac:dyDescent="0.2">
      <c r="A14401" s="23"/>
    </row>
    <row r="14402" spans="1:1" x14ac:dyDescent="0.2">
      <c r="A14402" s="23"/>
    </row>
    <row r="14403" spans="1:1" x14ac:dyDescent="0.2">
      <c r="A14403" s="23"/>
    </row>
    <row r="14404" spans="1:1" x14ac:dyDescent="0.2">
      <c r="A14404" s="23"/>
    </row>
    <row r="14405" spans="1:1" x14ac:dyDescent="0.2">
      <c r="A14405" s="23"/>
    </row>
    <row r="14406" spans="1:1" x14ac:dyDescent="0.2">
      <c r="A14406" s="23"/>
    </row>
    <row r="14407" spans="1:1" x14ac:dyDescent="0.2">
      <c r="A14407" s="23"/>
    </row>
    <row r="14408" spans="1:1" x14ac:dyDescent="0.2">
      <c r="A14408" s="23"/>
    </row>
    <row r="14409" spans="1:1" x14ac:dyDescent="0.2">
      <c r="A14409" s="23"/>
    </row>
    <row r="14410" spans="1:1" x14ac:dyDescent="0.2">
      <c r="A14410" s="23"/>
    </row>
    <row r="14411" spans="1:1" x14ac:dyDescent="0.2">
      <c r="A14411" s="23"/>
    </row>
    <row r="14412" spans="1:1" x14ac:dyDescent="0.2">
      <c r="A14412" s="23"/>
    </row>
    <row r="14413" spans="1:1" x14ac:dyDescent="0.2">
      <c r="A14413" s="23"/>
    </row>
    <row r="14414" spans="1:1" x14ac:dyDescent="0.2">
      <c r="A14414" s="23"/>
    </row>
    <row r="14415" spans="1:1" x14ac:dyDescent="0.2">
      <c r="A14415" s="23"/>
    </row>
    <row r="14416" spans="1:1" x14ac:dyDescent="0.2">
      <c r="A14416" s="23"/>
    </row>
    <row r="14417" spans="1:1" x14ac:dyDescent="0.2">
      <c r="A14417" s="23"/>
    </row>
    <row r="14418" spans="1:1" x14ac:dyDescent="0.2">
      <c r="A14418" s="23"/>
    </row>
    <row r="14419" spans="1:1" x14ac:dyDescent="0.2">
      <c r="A14419" s="23"/>
    </row>
    <row r="14420" spans="1:1" x14ac:dyDescent="0.2">
      <c r="A14420" s="23"/>
    </row>
    <row r="14421" spans="1:1" x14ac:dyDescent="0.2">
      <c r="A14421" s="23"/>
    </row>
    <row r="14422" spans="1:1" x14ac:dyDescent="0.2">
      <c r="A14422" s="23"/>
    </row>
    <row r="14423" spans="1:1" x14ac:dyDescent="0.2">
      <c r="A14423" s="23"/>
    </row>
    <row r="14424" spans="1:1" x14ac:dyDescent="0.2">
      <c r="A14424" s="23"/>
    </row>
    <row r="14425" spans="1:1" x14ac:dyDescent="0.2">
      <c r="A14425" s="23"/>
    </row>
    <row r="14426" spans="1:1" x14ac:dyDescent="0.2">
      <c r="A14426" s="23"/>
    </row>
    <row r="14427" spans="1:1" x14ac:dyDescent="0.2">
      <c r="A14427" s="23"/>
    </row>
    <row r="14428" spans="1:1" x14ac:dyDescent="0.2">
      <c r="A14428" s="23"/>
    </row>
    <row r="14429" spans="1:1" x14ac:dyDescent="0.2">
      <c r="A14429" s="23"/>
    </row>
    <row r="14430" spans="1:1" x14ac:dyDescent="0.2">
      <c r="A14430" s="23"/>
    </row>
    <row r="14431" spans="1:1" x14ac:dyDescent="0.2">
      <c r="A14431" s="23"/>
    </row>
    <row r="14432" spans="1:1" x14ac:dyDescent="0.2">
      <c r="A14432" s="23"/>
    </row>
    <row r="14433" spans="1:1" x14ac:dyDescent="0.2">
      <c r="A14433" s="23"/>
    </row>
    <row r="14434" spans="1:1" x14ac:dyDescent="0.2">
      <c r="A14434" s="23"/>
    </row>
    <row r="14435" spans="1:1" x14ac:dyDescent="0.2">
      <c r="A14435" s="23"/>
    </row>
    <row r="14436" spans="1:1" x14ac:dyDescent="0.2">
      <c r="A14436" s="23"/>
    </row>
    <row r="14437" spans="1:1" x14ac:dyDescent="0.2">
      <c r="A14437" s="23"/>
    </row>
    <row r="14438" spans="1:1" x14ac:dyDescent="0.2">
      <c r="A14438" s="23"/>
    </row>
    <row r="14439" spans="1:1" x14ac:dyDescent="0.2">
      <c r="A14439" s="23"/>
    </row>
    <row r="14440" spans="1:1" x14ac:dyDescent="0.2">
      <c r="A14440" s="23"/>
    </row>
    <row r="14441" spans="1:1" x14ac:dyDescent="0.2">
      <c r="A14441" s="23"/>
    </row>
    <row r="14442" spans="1:1" x14ac:dyDescent="0.2">
      <c r="A14442" s="23"/>
    </row>
    <row r="14443" spans="1:1" x14ac:dyDescent="0.2">
      <c r="A14443" s="23"/>
    </row>
    <row r="14444" spans="1:1" x14ac:dyDescent="0.2">
      <c r="A14444" s="23"/>
    </row>
    <row r="14445" spans="1:1" x14ac:dyDescent="0.2">
      <c r="A14445" s="23"/>
    </row>
    <row r="14446" spans="1:1" x14ac:dyDescent="0.2">
      <c r="A14446" s="23"/>
    </row>
    <row r="14447" spans="1:1" x14ac:dyDescent="0.2">
      <c r="A14447" s="23"/>
    </row>
    <row r="14448" spans="1:1" x14ac:dyDescent="0.2">
      <c r="A14448" s="23"/>
    </row>
    <row r="14449" spans="1:1" x14ac:dyDescent="0.2">
      <c r="A14449" s="23"/>
    </row>
    <row r="14450" spans="1:1" x14ac:dyDescent="0.2">
      <c r="A14450" s="23"/>
    </row>
    <row r="14451" spans="1:1" x14ac:dyDescent="0.2">
      <c r="A14451" s="23"/>
    </row>
    <row r="14452" spans="1:1" x14ac:dyDescent="0.2">
      <c r="A14452" s="23"/>
    </row>
    <row r="14453" spans="1:1" x14ac:dyDescent="0.2">
      <c r="A14453" s="23"/>
    </row>
    <row r="14454" spans="1:1" x14ac:dyDescent="0.2">
      <c r="A14454" s="23"/>
    </row>
    <row r="14455" spans="1:1" x14ac:dyDescent="0.2">
      <c r="A14455" s="23"/>
    </row>
    <row r="14456" spans="1:1" x14ac:dyDescent="0.2">
      <c r="A14456" s="23"/>
    </row>
    <row r="14457" spans="1:1" x14ac:dyDescent="0.2">
      <c r="A14457" s="23"/>
    </row>
    <row r="14458" spans="1:1" x14ac:dyDescent="0.2">
      <c r="A14458" s="23"/>
    </row>
    <row r="14459" spans="1:1" x14ac:dyDescent="0.2">
      <c r="A14459" s="23"/>
    </row>
    <row r="14460" spans="1:1" x14ac:dyDescent="0.2">
      <c r="A14460" s="23"/>
    </row>
    <row r="14461" spans="1:1" x14ac:dyDescent="0.2">
      <c r="A14461" s="23"/>
    </row>
    <row r="14462" spans="1:1" x14ac:dyDescent="0.2">
      <c r="A14462" s="23"/>
    </row>
    <row r="14463" spans="1:1" x14ac:dyDescent="0.2">
      <c r="A14463" s="23"/>
    </row>
    <row r="14464" spans="1:1" x14ac:dyDescent="0.2">
      <c r="A14464" s="23"/>
    </row>
    <row r="14465" spans="1:1" x14ac:dyDescent="0.2">
      <c r="A14465" s="23"/>
    </row>
    <row r="14466" spans="1:1" x14ac:dyDescent="0.2">
      <c r="A14466" s="23"/>
    </row>
    <row r="14467" spans="1:1" x14ac:dyDescent="0.2">
      <c r="A14467" s="23"/>
    </row>
    <row r="14468" spans="1:1" x14ac:dyDescent="0.2">
      <c r="A14468" s="23"/>
    </row>
    <row r="14469" spans="1:1" x14ac:dyDescent="0.2">
      <c r="A14469" s="23"/>
    </row>
    <row r="14470" spans="1:1" x14ac:dyDescent="0.2">
      <c r="A14470" s="23"/>
    </row>
    <row r="14471" spans="1:1" x14ac:dyDescent="0.2">
      <c r="A14471" s="23"/>
    </row>
    <row r="14472" spans="1:1" x14ac:dyDescent="0.2">
      <c r="A14472" s="23"/>
    </row>
    <row r="14473" spans="1:1" x14ac:dyDescent="0.2">
      <c r="A14473" s="23"/>
    </row>
    <row r="14474" spans="1:1" x14ac:dyDescent="0.2">
      <c r="A14474" s="23"/>
    </row>
    <row r="14475" spans="1:1" x14ac:dyDescent="0.2">
      <c r="A14475" s="23"/>
    </row>
    <row r="14476" spans="1:1" x14ac:dyDescent="0.2">
      <c r="A14476" s="23"/>
    </row>
    <row r="14477" spans="1:1" x14ac:dyDescent="0.2">
      <c r="A14477" s="23"/>
    </row>
    <row r="14478" spans="1:1" x14ac:dyDescent="0.2">
      <c r="A14478" s="23"/>
    </row>
    <row r="14479" spans="1:1" x14ac:dyDescent="0.2">
      <c r="A14479" s="23"/>
    </row>
    <row r="14480" spans="1:1" x14ac:dyDescent="0.2">
      <c r="A14480" s="23"/>
    </row>
    <row r="14481" spans="1:1" x14ac:dyDescent="0.2">
      <c r="A14481" s="23"/>
    </row>
    <row r="14482" spans="1:1" x14ac:dyDescent="0.2">
      <c r="A14482" s="23"/>
    </row>
    <row r="14483" spans="1:1" x14ac:dyDescent="0.2">
      <c r="A14483" s="23"/>
    </row>
    <row r="14484" spans="1:1" x14ac:dyDescent="0.2">
      <c r="A14484" s="23"/>
    </row>
    <row r="14485" spans="1:1" x14ac:dyDescent="0.2">
      <c r="A14485" s="23"/>
    </row>
    <row r="14486" spans="1:1" x14ac:dyDescent="0.2">
      <c r="A14486" s="23"/>
    </row>
    <row r="14487" spans="1:1" x14ac:dyDescent="0.2">
      <c r="A14487" s="23"/>
    </row>
    <row r="14488" spans="1:1" x14ac:dyDescent="0.2">
      <c r="A14488" s="23"/>
    </row>
    <row r="14489" spans="1:1" x14ac:dyDescent="0.2">
      <c r="A14489" s="23"/>
    </row>
    <row r="14490" spans="1:1" x14ac:dyDescent="0.2">
      <c r="A14490" s="23"/>
    </row>
    <row r="14491" spans="1:1" x14ac:dyDescent="0.2">
      <c r="A14491" s="23"/>
    </row>
    <row r="14492" spans="1:1" x14ac:dyDescent="0.2">
      <c r="A14492" s="23"/>
    </row>
    <row r="14493" spans="1:1" x14ac:dyDescent="0.2">
      <c r="A14493" s="23"/>
    </row>
    <row r="14494" spans="1:1" x14ac:dyDescent="0.2">
      <c r="A14494" s="23"/>
    </row>
    <row r="14495" spans="1:1" x14ac:dyDescent="0.2">
      <c r="A14495" s="23"/>
    </row>
    <row r="14496" spans="1:1" x14ac:dyDescent="0.2">
      <c r="A14496" s="23"/>
    </row>
    <row r="14497" spans="1:1" x14ac:dyDescent="0.2">
      <c r="A14497" s="23"/>
    </row>
    <row r="14498" spans="1:1" x14ac:dyDescent="0.2">
      <c r="A14498" s="23"/>
    </row>
    <row r="14499" spans="1:1" x14ac:dyDescent="0.2">
      <c r="A14499" s="23"/>
    </row>
    <row r="14500" spans="1:1" x14ac:dyDescent="0.2">
      <c r="A14500" s="23"/>
    </row>
    <row r="14501" spans="1:1" x14ac:dyDescent="0.2">
      <c r="A14501" s="23"/>
    </row>
    <row r="14502" spans="1:1" x14ac:dyDescent="0.2">
      <c r="A14502" s="23"/>
    </row>
    <row r="14503" spans="1:1" x14ac:dyDescent="0.2">
      <c r="A14503" s="23"/>
    </row>
    <row r="14504" spans="1:1" x14ac:dyDescent="0.2">
      <c r="A14504" s="23"/>
    </row>
    <row r="14505" spans="1:1" x14ac:dyDescent="0.2">
      <c r="A14505" s="23"/>
    </row>
    <row r="14506" spans="1:1" x14ac:dyDescent="0.2">
      <c r="A14506" s="23"/>
    </row>
    <row r="14507" spans="1:1" x14ac:dyDescent="0.2">
      <c r="A14507" s="23"/>
    </row>
    <row r="14508" spans="1:1" x14ac:dyDescent="0.2">
      <c r="A14508" s="23"/>
    </row>
    <row r="14509" spans="1:1" x14ac:dyDescent="0.2">
      <c r="A14509" s="23"/>
    </row>
    <row r="14510" spans="1:1" x14ac:dyDescent="0.2">
      <c r="A14510" s="23"/>
    </row>
    <row r="14511" spans="1:1" x14ac:dyDescent="0.2">
      <c r="A14511" s="23"/>
    </row>
    <row r="14512" spans="1:1" x14ac:dyDescent="0.2">
      <c r="A14512" s="23"/>
    </row>
    <row r="14513" spans="1:1" x14ac:dyDescent="0.2">
      <c r="A14513" s="23"/>
    </row>
    <row r="14514" spans="1:1" x14ac:dyDescent="0.2">
      <c r="A14514" s="23"/>
    </row>
    <row r="14515" spans="1:1" x14ac:dyDescent="0.2">
      <c r="A14515" s="23"/>
    </row>
    <row r="14516" spans="1:1" x14ac:dyDescent="0.2">
      <c r="A14516" s="23"/>
    </row>
    <row r="14517" spans="1:1" x14ac:dyDescent="0.2">
      <c r="A14517" s="23"/>
    </row>
    <row r="14518" spans="1:1" x14ac:dyDescent="0.2">
      <c r="A14518" s="23"/>
    </row>
    <row r="14519" spans="1:1" x14ac:dyDescent="0.2">
      <c r="A14519" s="23"/>
    </row>
    <row r="14520" spans="1:1" x14ac:dyDescent="0.2">
      <c r="A14520" s="23"/>
    </row>
    <row r="14521" spans="1:1" x14ac:dyDescent="0.2">
      <c r="A14521" s="23"/>
    </row>
    <row r="14522" spans="1:1" x14ac:dyDescent="0.2">
      <c r="A14522" s="23"/>
    </row>
    <row r="14523" spans="1:1" x14ac:dyDescent="0.2">
      <c r="A14523" s="23"/>
    </row>
    <row r="14524" spans="1:1" x14ac:dyDescent="0.2">
      <c r="A14524" s="23"/>
    </row>
    <row r="14525" spans="1:1" x14ac:dyDescent="0.2">
      <c r="A14525" s="23"/>
    </row>
    <row r="14526" spans="1:1" x14ac:dyDescent="0.2">
      <c r="A14526" s="23"/>
    </row>
    <row r="14527" spans="1:1" x14ac:dyDescent="0.2">
      <c r="A14527" s="23"/>
    </row>
    <row r="14528" spans="1:1" x14ac:dyDescent="0.2">
      <c r="A14528" s="23"/>
    </row>
    <row r="14529" spans="1:1" x14ac:dyDescent="0.2">
      <c r="A14529" s="23"/>
    </row>
    <row r="14530" spans="1:1" x14ac:dyDescent="0.2">
      <c r="A14530" s="23"/>
    </row>
    <row r="14531" spans="1:1" x14ac:dyDescent="0.2">
      <c r="A14531" s="23"/>
    </row>
    <row r="14532" spans="1:1" x14ac:dyDescent="0.2">
      <c r="A14532" s="23"/>
    </row>
    <row r="14533" spans="1:1" x14ac:dyDescent="0.2">
      <c r="A14533" s="23"/>
    </row>
    <row r="14534" spans="1:1" x14ac:dyDescent="0.2">
      <c r="A14534" s="23"/>
    </row>
    <row r="14535" spans="1:1" x14ac:dyDescent="0.2">
      <c r="A14535" s="23"/>
    </row>
    <row r="14536" spans="1:1" x14ac:dyDescent="0.2">
      <c r="A14536" s="23"/>
    </row>
    <row r="14537" spans="1:1" x14ac:dyDescent="0.2">
      <c r="A14537" s="23"/>
    </row>
    <row r="14538" spans="1:1" x14ac:dyDescent="0.2">
      <c r="A14538" s="23"/>
    </row>
    <row r="14539" spans="1:1" x14ac:dyDescent="0.2">
      <c r="A14539" s="23"/>
    </row>
    <row r="14540" spans="1:1" x14ac:dyDescent="0.2">
      <c r="A14540" s="23"/>
    </row>
    <row r="14541" spans="1:1" x14ac:dyDescent="0.2">
      <c r="A14541" s="23"/>
    </row>
    <row r="14542" spans="1:1" x14ac:dyDescent="0.2">
      <c r="A14542" s="23"/>
    </row>
    <row r="14543" spans="1:1" x14ac:dyDescent="0.2">
      <c r="A14543" s="23"/>
    </row>
    <row r="14544" spans="1:1" x14ac:dyDescent="0.2">
      <c r="A14544" s="23"/>
    </row>
    <row r="14545" spans="1:1" x14ac:dyDescent="0.2">
      <c r="A14545" s="23"/>
    </row>
    <row r="14546" spans="1:1" x14ac:dyDescent="0.2">
      <c r="A14546" s="23"/>
    </row>
    <row r="14547" spans="1:1" x14ac:dyDescent="0.2">
      <c r="A14547" s="23"/>
    </row>
    <row r="14548" spans="1:1" x14ac:dyDescent="0.2">
      <c r="A14548" s="23"/>
    </row>
    <row r="14549" spans="1:1" x14ac:dyDescent="0.2">
      <c r="A14549" s="23"/>
    </row>
    <row r="14550" spans="1:1" x14ac:dyDescent="0.2">
      <c r="A14550" s="23"/>
    </row>
    <row r="14551" spans="1:1" x14ac:dyDescent="0.2">
      <c r="A14551" s="23"/>
    </row>
    <row r="14552" spans="1:1" x14ac:dyDescent="0.2">
      <c r="A14552" s="23"/>
    </row>
    <row r="14553" spans="1:1" x14ac:dyDescent="0.2">
      <c r="A14553" s="23"/>
    </row>
    <row r="14554" spans="1:1" x14ac:dyDescent="0.2">
      <c r="A14554" s="23"/>
    </row>
    <row r="14555" spans="1:1" x14ac:dyDescent="0.2">
      <c r="A14555" s="23"/>
    </row>
    <row r="14556" spans="1:1" x14ac:dyDescent="0.2">
      <c r="A14556" s="23"/>
    </row>
    <row r="14557" spans="1:1" x14ac:dyDescent="0.2">
      <c r="A14557" s="23"/>
    </row>
    <row r="14558" spans="1:1" x14ac:dyDescent="0.2">
      <c r="A14558" s="23"/>
    </row>
    <row r="14559" spans="1:1" x14ac:dyDescent="0.2">
      <c r="A14559" s="23"/>
    </row>
    <row r="14560" spans="1:1" x14ac:dyDescent="0.2">
      <c r="A14560" s="23"/>
    </row>
    <row r="14561" spans="1:1" x14ac:dyDescent="0.2">
      <c r="A14561" s="23"/>
    </row>
    <row r="14562" spans="1:1" x14ac:dyDescent="0.2">
      <c r="A14562" s="23"/>
    </row>
    <row r="14563" spans="1:1" x14ac:dyDescent="0.2">
      <c r="A14563" s="23"/>
    </row>
    <row r="14564" spans="1:1" x14ac:dyDescent="0.2">
      <c r="A14564" s="23"/>
    </row>
    <row r="14565" spans="1:1" x14ac:dyDescent="0.2">
      <c r="A14565" s="23"/>
    </row>
    <row r="14566" spans="1:1" x14ac:dyDescent="0.2">
      <c r="A14566" s="23"/>
    </row>
    <row r="14567" spans="1:1" x14ac:dyDescent="0.2">
      <c r="A14567" s="23"/>
    </row>
    <row r="14568" spans="1:1" x14ac:dyDescent="0.2">
      <c r="A14568" s="23"/>
    </row>
    <row r="14569" spans="1:1" x14ac:dyDescent="0.2">
      <c r="A14569" s="23"/>
    </row>
    <row r="14570" spans="1:1" x14ac:dyDescent="0.2">
      <c r="A14570" s="23"/>
    </row>
    <row r="14571" spans="1:1" x14ac:dyDescent="0.2">
      <c r="A14571" s="23"/>
    </row>
    <row r="14572" spans="1:1" x14ac:dyDescent="0.2">
      <c r="A14572" s="23"/>
    </row>
    <row r="14573" spans="1:1" x14ac:dyDescent="0.2">
      <c r="A14573" s="23"/>
    </row>
    <row r="14574" spans="1:1" x14ac:dyDescent="0.2">
      <c r="A14574" s="23"/>
    </row>
    <row r="14575" spans="1:1" x14ac:dyDescent="0.2">
      <c r="A14575" s="23"/>
    </row>
    <row r="14576" spans="1:1" x14ac:dyDescent="0.2">
      <c r="A14576" s="23"/>
    </row>
    <row r="14577" spans="1:1" x14ac:dyDescent="0.2">
      <c r="A14577" s="23"/>
    </row>
    <row r="14578" spans="1:1" x14ac:dyDescent="0.2">
      <c r="A14578" s="23"/>
    </row>
    <row r="14579" spans="1:1" x14ac:dyDescent="0.2">
      <c r="A14579" s="23"/>
    </row>
    <row r="14580" spans="1:1" x14ac:dyDescent="0.2">
      <c r="A14580" s="23"/>
    </row>
    <row r="14581" spans="1:1" x14ac:dyDescent="0.2">
      <c r="A14581" s="23"/>
    </row>
    <row r="14582" spans="1:1" x14ac:dyDescent="0.2">
      <c r="A14582" s="23"/>
    </row>
    <row r="14583" spans="1:1" x14ac:dyDescent="0.2">
      <c r="A14583" s="23"/>
    </row>
    <row r="14584" spans="1:1" x14ac:dyDescent="0.2">
      <c r="A14584" s="23"/>
    </row>
    <row r="14585" spans="1:1" x14ac:dyDescent="0.2">
      <c r="A14585" s="23"/>
    </row>
    <row r="14586" spans="1:1" x14ac:dyDescent="0.2">
      <c r="A14586" s="23"/>
    </row>
    <row r="14587" spans="1:1" x14ac:dyDescent="0.2">
      <c r="A14587" s="23"/>
    </row>
    <row r="14588" spans="1:1" x14ac:dyDescent="0.2">
      <c r="A14588" s="23"/>
    </row>
    <row r="14589" spans="1:1" x14ac:dyDescent="0.2">
      <c r="A14589" s="23"/>
    </row>
    <row r="14590" spans="1:1" x14ac:dyDescent="0.2">
      <c r="A14590" s="23"/>
    </row>
    <row r="14591" spans="1:1" x14ac:dyDescent="0.2">
      <c r="A14591" s="23"/>
    </row>
    <row r="14592" spans="1:1" x14ac:dyDescent="0.2">
      <c r="A14592" s="23"/>
    </row>
    <row r="14593" spans="1:1" x14ac:dyDescent="0.2">
      <c r="A14593" s="23"/>
    </row>
    <row r="14594" spans="1:1" x14ac:dyDescent="0.2">
      <c r="A14594" s="23"/>
    </row>
    <row r="14595" spans="1:1" x14ac:dyDescent="0.2">
      <c r="A14595" s="23"/>
    </row>
    <row r="14596" spans="1:1" x14ac:dyDescent="0.2">
      <c r="A14596" s="23"/>
    </row>
    <row r="14597" spans="1:1" x14ac:dyDescent="0.2">
      <c r="A14597" s="23"/>
    </row>
    <row r="14598" spans="1:1" x14ac:dyDescent="0.2">
      <c r="A14598" s="23"/>
    </row>
    <row r="14599" spans="1:1" x14ac:dyDescent="0.2">
      <c r="A14599" s="23"/>
    </row>
    <row r="14600" spans="1:1" x14ac:dyDescent="0.2">
      <c r="A14600" s="23"/>
    </row>
    <row r="14601" spans="1:1" x14ac:dyDescent="0.2">
      <c r="A14601" s="23"/>
    </row>
    <row r="14602" spans="1:1" x14ac:dyDescent="0.2">
      <c r="A14602" s="23"/>
    </row>
    <row r="14603" spans="1:1" x14ac:dyDescent="0.2">
      <c r="A14603" s="23"/>
    </row>
    <row r="14604" spans="1:1" x14ac:dyDescent="0.2">
      <c r="A14604" s="23"/>
    </row>
    <row r="14605" spans="1:1" x14ac:dyDescent="0.2">
      <c r="A14605" s="23"/>
    </row>
    <row r="14606" spans="1:1" x14ac:dyDescent="0.2">
      <c r="A14606" s="23"/>
    </row>
    <row r="14607" spans="1:1" x14ac:dyDescent="0.2">
      <c r="A14607" s="23"/>
    </row>
    <row r="14608" spans="1:1" x14ac:dyDescent="0.2">
      <c r="A14608" s="23"/>
    </row>
    <row r="14609" spans="1:1" x14ac:dyDescent="0.2">
      <c r="A14609" s="23"/>
    </row>
    <row r="14610" spans="1:1" x14ac:dyDescent="0.2">
      <c r="A14610" s="23"/>
    </row>
    <row r="14611" spans="1:1" x14ac:dyDescent="0.2">
      <c r="A14611" s="23"/>
    </row>
    <row r="14612" spans="1:1" x14ac:dyDescent="0.2">
      <c r="A14612" s="23"/>
    </row>
    <row r="14613" spans="1:1" x14ac:dyDescent="0.2">
      <c r="A14613" s="23"/>
    </row>
    <row r="14614" spans="1:1" x14ac:dyDescent="0.2">
      <c r="A14614" s="23"/>
    </row>
    <row r="14615" spans="1:1" x14ac:dyDescent="0.2">
      <c r="A14615" s="23"/>
    </row>
    <row r="14616" spans="1:1" x14ac:dyDescent="0.2">
      <c r="A14616" s="23"/>
    </row>
    <row r="14617" spans="1:1" x14ac:dyDescent="0.2">
      <c r="A14617" s="23"/>
    </row>
    <row r="14618" spans="1:1" x14ac:dyDescent="0.2">
      <c r="A14618" s="23"/>
    </row>
    <row r="14619" spans="1:1" x14ac:dyDescent="0.2">
      <c r="A14619" s="23"/>
    </row>
    <row r="14620" spans="1:1" x14ac:dyDescent="0.2">
      <c r="A14620" s="23"/>
    </row>
    <row r="14621" spans="1:1" x14ac:dyDescent="0.2">
      <c r="A14621" s="23"/>
    </row>
    <row r="14622" spans="1:1" x14ac:dyDescent="0.2">
      <c r="A14622" s="23"/>
    </row>
    <row r="14623" spans="1:1" x14ac:dyDescent="0.2">
      <c r="A14623" s="23"/>
    </row>
    <row r="14624" spans="1:1" x14ac:dyDescent="0.2">
      <c r="A14624" s="23"/>
    </row>
    <row r="14625" spans="1:1" x14ac:dyDescent="0.2">
      <c r="A14625" s="23"/>
    </row>
    <row r="14626" spans="1:1" x14ac:dyDescent="0.2">
      <c r="A14626" s="23"/>
    </row>
    <row r="14627" spans="1:1" x14ac:dyDescent="0.2">
      <c r="A14627" s="23"/>
    </row>
    <row r="14628" spans="1:1" x14ac:dyDescent="0.2">
      <c r="A14628" s="23"/>
    </row>
    <row r="14629" spans="1:1" x14ac:dyDescent="0.2">
      <c r="A14629" s="23"/>
    </row>
    <row r="14630" spans="1:1" x14ac:dyDescent="0.2">
      <c r="A14630" s="23"/>
    </row>
    <row r="14631" spans="1:1" x14ac:dyDescent="0.2">
      <c r="A14631" s="23"/>
    </row>
    <row r="14632" spans="1:1" x14ac:dyDescent="0.2">
      <c r="A14632" s="23"/>
    </row>
    <row r="14633" spans="1:1" x14ac:dyDescent="0.2">
      <c r="A14633" s="23"/>
    </row>
    <row r="14634" spans="1:1" x14ac:dyDescent="0.2">
      <c r="A14634" s="23"/>
    </row>
    <row r="14635" spans="1:1" x14ac:dyDescent="0.2">
      <c r="A14635" s="23"/>
    </row>
    <row r="14636" spans="1:1" x14ac:dyDescent="0.2">
      <c r="A14636" s="23"/>
    </row>
    <row r="14637" spans="1:1" x14ac:dyDescent="0.2">
      <c r="A14637" s="23"/>
    </row>
    <row r="14638" spans="1:1" x14ac:dyDescent="0.2">
      <c r="A14638" s="23"/>
    </row>
    <row r="14639" spans="1:1" x14ac:dyDescent="0.2">
      <c r="A14639" s="23"/>
    </row>
    <row r="14640" spans="1:1" x14ac:dyDescent="0.2">
      <c r="A14640" s="23"/>
    </row>
    <row r="14641" spans="1:1" x14ac:dyDescent="0.2">
      <c r="A14641" s="23"/>
    </row>
    <row r="14642" spans="1:1" x14ac:dyDescent="0.2">
      <c r="A14642" s="23"/>
    </row>
    <row r="14643" spans="1:1" x14ac:dyDescent="0.2">
      <c r="A14643" s="23"/>
    </row>
    <row r="14644" spans="1:1" x14ac:dyDescent="0.2">
      <c r="A14644" s="23"/>
    </row>
    <row r="14645" spans="1:1" x14ac:dyDescent="0.2">
      <c r="A14645" s="23"/>
    </row>
    <row r="14646" spans="1:1" x14ac:dyDescent="0.2">
      <c r="A14646" s="23"/>
    </row>
    <row r="14647" spans="1:1" x14ac:dyDescent="0.2">
      <c r="A14647" s="23"/>
    </row>
    <row r="14648" spans="1:1" x14ac:dyDescent="0.2">
      <c r="A14648" s="23"/>
    </row>
    <row r="14649" spans="1:1" x14ac:dyDescent="0.2">
      <c r="A14649" s="23"/>
    </row>
    <row r="14650" spans="1:1" x14ac:dyDescent="0.2">
      <c r="A14650" s="23"/>
    </row>
    <row r="14651" spans="1:1" x14ac:dyDescent="0.2">
      <c r="A14651" s="23"/>
    </row>
    <row r="14652" spans="1:1" x14ac:dyDescent="0.2">
      <c r="A14652" s="23"/>
    </row>
    <row r="14653" spans="1:1" x14ac:dyDescent="0.2">
      <c r="A14653" s="23"/>
    </row>
    <row r="14654" spans="1:1" x14ac:dyDescent="0.2">
      <c r="A14654" s="23"/>
    </row>
    <row r="14655" spans="1:1" x14ac:dyDescent="0.2">
      <c r="A14655" s="23"/>
    </row>
    <row r="14656" spans="1:1" x14ac:dyDescent="0.2">
      <c r="A14656" s="23"/>
    </row>
    <row r="14657" spans="1:1" x14ac:dyDescent="0.2">
      <c r="A14657" s="23"/>
    </row>
    <row r="14658" spans="1:1" x14ac:dyDescent="0.2">
      <c r="A14658" s="23"/>
    </row>
    <row r="14659" spans="1:1" x14ac:dyDescent="0.2">
      <c r="A14659" s="23"/>
    </row>
    <row r="14660" spans="1:1" x14ac:dyDescent="0.2">
      <c r="A14660" s="23"/>
    </row>
    <row r="14661" spans="1:1" x14ac:dyDescent="0.2">
      <c r="A14661" s="23"/>
    </row>
    <row r="14662" spans="1:1" x14ac:dyDescent="0.2">
      <c r="A14662" s="23"/>
    </row>
    <row r="14663" spans="1:1" x14ac:dyDescent="0.2">
      <c r="A14663" s="23"/>
    </row>
    <row r="14664" spans="1:1" x14ac:dyDescent="0.2">
      <c r="A14664" s="23"/>
    </row>
    <row r="14665" spans="1:1" x14ac:dyDescent="0.2">
      <c r="A14665" s="23"/>
    </row>
    <row r="14666" spans="1:1" x14ac:dyDescent="0.2">
      <c r="A14666" s="23"/>
    </row>
    <row r="14667" spans="1:1" x14ac:dyDescent="0.2">
      <c r="A14667" s="23"/>
    </row>
    <row r="14668" spans="1:1" x14ac:dyDescent="0.2">
      <c r="A14668" s="23"/>
    </row>
    <row r="14669" spans="1:1" x14ac:dyDescent="0.2">
      <c r="A14669" s="23"/>
    </row>
    <row r="14670" spans="1:1" x14ac:dyDescent="0.2">
      <c r="A14670" s="23"/>
    </row>
    <row r="14671" spans="1:1" x14ac:dyDescent="0.2">
      <c r="A14671" s="23"/>
    </row>
    <row r="14672" spans="1:1" x14ac:dyDescent="0.2">
      <c r="A14672" s="23"/>
    </row>
    <row r="14673" spans="1:1" x14ac:dyDescent="0.2">
      <c r="A14673" s="23"/>
    </row>
    <row r="14674" spans="1:1" x14ac:dyDescent="0.2">
      <c r="A14674" s="23"/>
    </row>
    <row r="14675" spans="1:1" x14ac:dyDescent="0.2">
      <c r="A14675" s="23"/>
    </row>
    <row r="14676" spans="1:1" x14ac:dyDescent="0.2">
      <c r="A14676" s="23"/>
    </row>
    <row r="14677" spans="1:1" x14ac:dyDescent="0.2">
      <c r="A14677" s="23"/>
    </row>
    <row r="14678" spans="1:1" x14ac:dyDescent="0.2">
      <c r="A14678" s="23"/>
    </row>
    <row r="14679" spans="1:1" x14ac:dyDescent="0.2">
      <c r="A14679" s="23"/>
    </row>
    <row r="14680" spans="1:1" x14ac:dyDescent="0.2">
      <c r="A14680" s="23"/>
    </row>
    <row r="14681" spans="1:1" x14ac:dyDescent="0.2">
      <c r="A14681" s="23"/>
    </row>
    <row r="14682" spans="1:1" x14ac:dyDescent="0.2">
      <c r="A14682" s="23"/>
    </row>
    <row r="14683" spans="1:1" x14ac:dyDescent="0.2">
      <c r="A14683" s="23"/>
    </row>
    <row r="14684" spans="1:1" x14ac:dyDescent="0.2">
      <c r="A14684" s="23"/>
    </row>
    <row r="14685" spans="1:1" x14ac:dyDescent="0.2">
      <c r="A14685" s="23"/>
    </row>
    <row r="14686" spans="1:1" x14ac:dyDescent="0.2">
      <c r="A14686" s="23"/>
    </row>
    <row r="14687" spans="1:1" x14ac:dyDescent="0.2">
      <c r="A14687" s="23"/>
    </row>
    <row r="14688" spans="1:1" x14ac:dyDescent="0.2">
      <c r="A14688" s="23"/>
    </row>
    <row r="14689" spans="1:1" x14ac:dyDescent="0.2">
      <c r="A14689" s="23"/>
    </row>
    <row r="14690" spans="1:1" x14ac:dyDescent="0.2">
      <c r="A14690" s="23"/>
    </row>
    <row r="14691" spans="1:1" x14ac:dyDescent="0.2">
      <c r="A14691" s="23"/>
    </row>
    <row r="14692" spans="1:1" x14ac:dyDescent="0.2">
      <c r="A14692" s="23"/>
    </row>
    <row r="14693" spans="1:1" x14ac:dyDescent="0.2">
      <c r="A14693" s="23"/>
    </row>
    <row r="14694" spans="1:1" x14ac:dyDescent="0.2">
      <c r="A14694" s="23"/>
    </row>
    <row r="14695" spans="1:1" x14ac:dyDescent="0.2">
      <c r="A14695" s="23"/>
    </row>
    <row r="14696" spans="1:1" x14ac:dyDescent="0.2">
      <c r="A14696" s="23"/>
    </row>
    <row r="14697" spans="1:1" x14ac:dyDescent="0.2">
      <c r="A14697" s="23"/>
    </row>
    <row r="14698" spans="1:1" x14ac:dyDescent="0.2">
      <c r="A14698" s="23"/>
    </row>
    <row r="14699" spans="1:1" x14ac:dyDescent="0.2">
      <c r="A14699" s="23"/>
    </row>
    <row r="14700" spans="1:1" x14ac:dyDescent="0.2">
      <c r="A14700" s="23"/>
    </row>
    <row r="14701" spans="1:1" x14ac:dyDescent="0.2">
      <c r="A14701" s="23"/>
    </row>
    <row r="14702" spans="1:1" x14ac:dyDescent="0.2">
      <c r="A14702" s="23"/>
    </row>
    <row r="14703" spans="1:1" x14ac:dyDescent="0.2">
      <c r="A14703" s="23"/>
    </row>
    <row r="14704" spans="1:1" x14ac:dyDescent="0.2">
      <c r="A14704" s="23"/>
    </row>
    <row r="14705" spans="1:1" x14ac:dyDescent="0.2">
      <c r="A14705" s="23"/>
    </row>
    <row r="14706" spans="1:1" x14ac:dyDescent="0.2">
      <c r="A14706" s="23"/>
    </row>
    <row r="14707" spans="1:1" x14ac:dyDescent="0.2">
      <c r="A14707" s="23"/>
    </row>
    <row r="14708" spans="1:1" x14ac:dyDescent="0.2">
      <c r="A14708" s="23"/>
    </row>
    <row r="14709" spans="1:1" x14ac:dyDescent="0.2">
      <c r="A14709" s="23"/>
    </row>
    <row r="14710" spans="1:1" x14ac:dyDescent="0.2">
      <c r="A14710" s="23"/>
    </row>
    <row r="14711" spans="1:1" x14ac:dyDescent="0.2">
      <c r="A14711" s="23"/>
    </row>
    <row r="14712" spans="1:1" x14ac:dyDescent="0.2">
      <c r="A14712" s="23"/>
    </row>
    <row r="14713" spans="1:1" x14ac:dyDescent="0.2">
      <c r="A14713" s="23"/>
    </row>
    <row r="14714" spans="1:1" x14ac:dyDescent="0.2">
      <c r="A14714" s="23"/>
    </row>
    <row r="14715" spans="1:1" x14ac:dyDescent="0.2">
      <c r="A14715" s="23"/>
    </row>
    <row r="14716" spans="1:1" x14ac:dyDescent="0.2">
      <c r="A14716" s="23"/>
    </row>
    <row r="14717" spans="1:1" x14ac:dyDescent="0.2">
      <c r="A14717" s="23"/>
    </row>
    <row r="14718" spans="1:1" x14ac:dyDescent="0.2">
      <c r="A14718" s="23"/>
    </row>
    <row r="14719" spans="1:1" x14ac:dyDescent="0.2">
      <c r="A14719" s="23"/>
    </row>
    <row r="14720" spans="1:1" x14ac:dyDescent="0.2">
      <c r="A14720" s="23"/>
    </row>
    <row r="14721" spans="1:1" x14ac:dyDescent="0.2">
      <c r="A14721" s="23"/>
    </row>
    <row r="14722" spans="1:1" x14ac:dyDescent="0.2">
      <c r="A14722" s="23"/>
    </row>
    <row r="14723" spans="1:1" x14ac:dyDescent="0.2">
      <c r="A14723" s="23"/>
    </row>
    <row r="14724" spans="1:1" x14ac:dyDescent="0.2">
      <c r="A14724" s="23"/>
    </row>
    <row r="14725" spans="1:1" x14ac:dyDescent="0.2">
      <c r="A14725" s="23"/>
    </row>
    <row r="14726" spans="1:1" x14ac:dyDescent="0.2">
      <c r="A14726" s="23"/>
    </row>
    <row r="14727" spans="1:1" x14ac:dyDescent="0.2">
      <c r="A14727" s="23"/>
    </row>
    <row r="14728" spans="1:1" x14ac:dyDescent="0.2">
      <c r="A14728" s="23"/>
    </row>
    <row r="14729" spans="1:1" x14ac:dyDescent="0.2">
      <c r="A14729" s="23"/>
    </row>
    <row r="14730" spans="1:1" x14ac:dyDescent="0.2">
      <c r="A14730" s="23"/>
    </row>
    <row r="14731" spans="1:1" x14ac:dyDescent="0.2">
      <c r="A14731" s="23"/>
    </row>
    <row r="14732" spans="1:1" x14ac:dyDescent="0.2">
      <c r="A14732" s="23"/>
    </row>
    <row r="14733" spans="1:1" x14ac:dyDescent="0.2">
      <c r="A14733" s="23"/>
    </row>
    <row r="14734" spans="1:1" x14ac:dyDescent="0.2">
      <c r="A14734" s="23"/>
    </row>
    <row r="14735" spans="1:1" x14ac:dyDescent="0.2">
      <c r="A14735" s="23"/>
    </row>
    <row r="14736" spans="1:1" x14ac:dyDescent="0.2">
      <c r="A14736" s="23"/>
    </row>
    <row r="14737" spans="1:1" x14ac:dyDescent="0.2">
      <c r="A14737" s="23"/>
    </row>
    <row r="14738" spans="1:1" x14ac:dyDescent="0.2">
      <c r="A14738" s="23"/>
    </row>
    <row r="14739" spans="1:1" x14ac:dyDescent="0.2">
      <c r="A14739" s="23"/>
    </row>
    <row r="14740" spans="1:1" x14ac:dyDescent="0.2">
      <c r="A14740" s="23"/>
    </row>
    <row r="14741" spans="1:1" x14ac:dyDescent="0.2">
      <c r="A14741" s="23"/>
    </row>
    <row r="14742" spans="1:1" x14ac:dyDescent="0.2">
      <c r="A14742" s="23"/>
    </row>
    <row r="14743" spans="1:1" x14ac:dyDescent="0.2">
      <c r="A14743" s="23"/>
    </row>
    <row r="14744" spans="1:1" x14ac:dyDescent="0.2">
      <c r="A14744" s="23"/>
    </row>
    <row r="14745" spans="1:1" x14ac:dyDescent="0.2">
      <c r="A14745" s="23"/>
    </row>
    <row r="14746" spans="1:1" x14ac:dyDescent="0.2">
      <c r="A14746" s="23"/>
    </row>
    <row r="14747" spans="1:1" x14ac:dyDescent="0.2">
      <c r="A14747" s="23"/>
    </row>
    <row r="14748" spans="1:1" x14ac:dyDescent="0.2">
      <c r="A14748" s="23"/>
    </row>
    <row r="14749" spans="1:1" x14ac:dyDescent="0.2">
      <c r="A14749" s="23"/>
    </row>
    <row r="14750" spans="1:1" x14ac:dyDescent="0.2">
      <c r="A14750" s="23"/>
    </row>
    <row r="14751" spans="1:1" x14ac:dyDescent="0.2">
      <c r="A14751" s="23"/>
    </row>
    <row r="14752" spans="1:1" x14ac:dyDescent="0.2">
      <c r="A14752" s="23"/>
    </row>
    <row r="14753" spans="1:1" x14ac:dyDescent="0.2">
      <c r="A14753" s="23"/>
    </row>
    <row r="14754" spans="1:1" x14ac:dyDescent="0.2">
      <c r="A14754" s="23"/>
    </row>
    <row r="14755" spans="1:1" x14ac:dyDescent="0.2">
      <c r="A14755" s="23"/>
    </row>
    <row r="14756" spans="1:1" x14ac:dyDescent="0.2">
      <c r="A14756" s="23"/>
    </row>
    <row r="14757" spans="1:1" x14ac:dyDescent="0.2">
      <c r="A14757" s="23"/>
    </row>
    <row r="14758" spans="1:1" x14ac:dyDescent="0.2">
      <c r="A14758" s="23"/>
    </row>
    <row r="14759" spans="1:1" x14ac:dyDescent="0.2">
      <c r="A14759" s="23"/>
    </row>
    <row r="14760" spans="1:1" x14ac:dyDescent="0.2">
      <c r="A14760" s="23"/>
    </row>
    <row r="14761" spans="1:1" x14ac:dyDescent="0.2">
      <c r="A14761" s="23"/>
    </row>
    <row r="14762" spans="1:1" x14ac:dyDescent="0.2">
      <c r="A14762" s="23"/>
    </row>
    <row r="14763" spans="1:1" x14ac:dyDescent="0.2">
      <c r="A14763" s="23"/>
    </row>
    <row r="14764" spans="1:1" x14ac:dyDescent="0.2">
      <c r="A14764" s="23"/>
    </row>
    <row r="14765" spans="1:1" x14ac:dyDescent="0.2">
      <c r="A14765" s="23"/>
    </row>
    <row r="14766" spans="1:1" x14ac:dyDescent="0.2">
      <c r="A14766" s="23"/>
    </row>
    <row r="14767" spans="1:1" x14ac:dyDescent="0.2">
      <c r="A14767" s="23"/>
    </row>
    <row r="14768" spans="1:1" x14ac:dyDescent="0.2">
      <c r="A14768" s="23"/>
    </row>
    <row r="14769" spans="1:1" x14ac:dyDescent="0.2">
      <c r="A14769" s="23"/>
    </row>
    <row r="14770" spans="1:1" x14ac:dyDescent="0.2">
      <c r="A14770" s="23"/>
    </row>
    <row r="14771" spans="1:1" x14ac:dyDescent="0.2">
      <c r="A14771" s="23"/>
    </row>
    <row r="14772" spans="1:1" x14ac:dyDescent="0.2">
      <c r="A14772" s="23"/>
    </row>
    <row r="14773" spans="1:1" x14ac:dyDescent="0.2">
      <c r="A14773" s="23"/>
    </row>
    <row r="14774" spans="1:1" x14ac:dyDescent="0.2">
      <c r="A14774" s="23"/>
    </row>
    <row r="14775" spans="1:1" x14ac:dyDescent="0.2">
      <c r="A14775" s="23"/>
    </row>
    <row r="14776" spans="1:1" x14ac:dyDescent="0.2">
      <c r="A14776" s="23"/>
    </row>
    <row r="14777" spans="1:1" x14ac:dyDescent="0.2">
      <c r="A14777" s="23"/>
    </row>
    <row r="14778" spans="1:1" x14ac:dyDescent="0.2">
      <c r="A14778" s="23"/>
    </row>
    <row r="14779" spans="1:1" x14ac:dyDescent="0.2">
      <c r="A14779" s="23"/>
    </row>
    <row r="14780" spans="1:1" x14ac:dyDescent="0.2">
      <c r="A14780" s="23"/>
    </row>
    <row r="14781" spans="1:1" x14ac:dyDescent="0.2">
      <c r="A14781" s="23"/>
    </row>
    <row r="14782" spans="1:1" x14ac:dyDescent="0.2">
      <c r="A14782" s="23"/>
    </row>
    <row r="14783" spans="1:1" x14ac:dyDescent="0.2">
      <c r="A14783" s="23"/>
    </row>
    <row r="14784" spans="1:1" x14ac:dyDescent="0.2">
      <c r="A14784" s="23"/>
    </row>
    <row r="14785" spans="1:1" x14ac:dyDescent="0.2">
      <c r="A14785" s="23"/>
    </row>
    <row r="14786" spans="1:1" x14ac:dyDescent="0.2">
      <c r="A14786" s="23"/>
    </row>
    <row r="14787" spans="1:1" x14ac:dyDescent="0.2">
      <c r="A14787" s="23"/>
    </row>
    <row r="14788" spans="1:1" x14ac:dyDescent="0.2">
      <c r="A14788" s="23"/>
    </row>
    <row r="14789" spans="1:1" x14ac:dyDescent="0.2">
      <c r="A14789" s="23"/>
    </row>
    <row r="14790" spans="1:1" x14ac:dyDescent="0.2">
      <c r="A14790" s="23"/>
    </row>
    <row r="14791" spans="1:1" x14ac:dyDescent="0.2">
      <c r="A14791" s="23"/>
    </row>
    <row r="14792" spans="1:1" x14ac:dyDescent="0.2">
      <c r="A14792" s="23"/>
    </row>
    <row r="14793" spans="1:1" x14ac:dyDescent="0.2">
      <c r="A14793" s="23"/>
    </row>
    <row r="14794" spans="1:1" x14ac:dyDescent="0.2">
      <c r="A14794" s="23"/>
    </row>
    <row r="14795" spans="1:1" x14ac:dyDescent="0.2">
      <c r="A14795" s="23"/>
    </row>
    <row r="14796" spans="1:1" x14ac:dyDescent="0.2">
      <c r="A14796" s="23"/>
    </row>
    <row r="14797" spans="1:1" x14ac:dyDescent="0.2">
      <c r="A14797" s="23"/>
    </row>
    <row r="14798" spans="1:1" x14ac:dyDescent="0.2">
      <c r="A14798" s="23"/>
    </row>
    <row r="14799" spans="1:1" x14ac:dyDescent="0.2">
      <c r="A14799" s="23"/>
    </row>
    <row r="14800" spans="1:1" x14ac:dyDescent="0.2">
      <c r="A14800" s="23"/>
    </row>
    <row r="14801" spans="1:1" x14ac:dyDescent="0.2">
      <c r="A14801" s="23"/>
    </row>
    <row r="14802" spans="1:1" x14ac:dyDescent="0.2">
      <c r="A14802" s="23"/>
    </row>
    <row r="14803" spans="1:1" x14ac:dyDescent="0.2">
      <c r="A14803" s="23"/>
    </row>
    <row r="14804" spans="1:1" x14ac:dyDescent="0.2">
      <c r="A14804" s="23"/>
    </row>
    <row r="14805" spans="1:1" x14ac:dyDescent="0.2">
      <c r="A14805" s="23"/>
    </row>
    <row r="14806" spans="1:1" x14ac:dyDescent="0.2">
      <c r="A14806" s="23"/>
    </row>
    <row r="14807" spans="1:1" x14ac:dyDescent="0.2">
      <c r="A14807" s="23"/>
    </row>
    <row r="14808" spans="1:1" x14ac:dyDescent="0.2">
      <c r="A14808" s="23"/>
    </row>
    <row r="14809" spans="1:1" x14ac:dyDescent="0.2">
      <c r="A14809" s="23"/>
    </row>
    <row r="14810" spans="1:1" x14ac:dyDescent="0.2">
      <c r="A14810" s="23"/>
    </row>
    <row r="14811" spans="1:1" x14ac:dyDescent="0.2">
      <c r="A14811" s="23"/>
    </row>
    <row r="14812" spans="1:1" x14ac:dyDescent="0.2">
      <c r="A14812" s="23"/>
    </row>
    <row r="14813" spans="1:1" x14ac:dyDescent="0.2">
      <c r="A14813" s="23"/>
    </row>
    <row r="14814" spans="1:1" x14ac:dyDescent="0.2">
      <c r="A14814" s="23"/>
    </row>
    <row r="14815" spans="1:1" x14ac:dyDescent="0.2">
      <c r="A14815" s="23"/>
    </row>
    <row r="14816" spans="1:1" x14ac:dyDescent="0.2">
      <c r="A14816" s="23"/>
    </row>
    <row r="14817" spans="1:1" x14ac:dyDescent="0.2">
      <c r="A14817" s="23"/>
    </row>
    <row r="14818" spans="1:1" x14ac:dyDescent="0.2">
      <c r="A14818" s="23"/>
    </row>
    <row r="14819" spans="1:1" x14ac:dyDescent="0.2">
      <c r="A14819" s="23"/>
    </row>
    <row r="14820" spans="1:1" x14ac:dyDescent="0.2">
      <c r="A14820" s="23"/>
    </row>
    <row r="14821" spans="1:1" x14ac:dyDescent="0.2">
      <c r="A14821" s="23"/>
    </row>
    <row r="14822" spans="1:1" x14ac:dyDescent="0.2">
      <c r="A14822" s="23"/>
    </row>
    <row r="14823" spans="1:1" x14ac:dyDescent="0.2">
      <c r="A14823" s="23"/>
    </row>
    <row r="14824" spans="1:1" x14ac:dyDescent="0.2">
      <c r="A14824" s="23"/>
    </row>
    <row r="14825" spans="1:1" x14ac:dyDescent="0.2">
      <c r="A14825" s="23"/>
    </row>
    <row r="14826" spans="1:1" x14ac:dyDescent="0.2">
      <c r="A14826" s="23"/>
    </row>
    <row r="14827" spans="1:1" x14ac:dyDescent="0.2">
      <c r="A14827" s="23"/>
    </row>
    <row r="14828" spans="1:1" x14ac:dyDescent="0.2">
      <c r="A14828" s="23"/>
    </row>
    <row r="14829" spans="1:1" x14ac:dyDescent="0.2">
      <c r="A14829" s="23"/>
    </row>
    <row r="14830" spans="1:1" x14ac:dyDescent="0.2">
      <c r="A14830" s="23"/>
    </row>
    <row r="14831" spans="1:1" x14ac:dyDescent="0.2">
      <c r="A14831" s="23"/>
    </row>
    <row r="14832" spans="1:1" x14ac:dyDescent="0.2">
      <c r="A14832" s="23"/>
    </row>
    <row r="14833" spans="1:1" x14ac:dyDescent="0.2">
      <c r="A14833" s="23"/>
    </row>
    <row r="14834" spans="1:1" x14ac:dyDescent="0.2">
      <c r="A14834" s="23"/>
    </row>
    <row r="14835" spans="1:1" x14ac:dyDescent="0.2">
      <c r="A14835" s="23"/>
    </row>
    <row r="14836" spans="1:1" x14ac:dyDescent="0.2">
      <c r="A14836" s="23"/>
    </row>
    <row r="14837" spans="1:1" x14ac:dyDescent="0.2">
      <c r="A14837" s="23"/>
    </row>
    <row r="14838" spans="1:1" x14ac:dyDescent="0.2">
      <c r="A14838" s="23"/>
    </row>
    <row r="14839" spans="1:1" x14ac:dyDescent="0.2">
      <c r="A14839" s="23"/>
    </row>
    <row r="14840" spans="1:1" x14ac:dyDescent="0.2">
      <c r="A14840" s="23"/>
    </row>
    <row r="14841" spans="1:1" x14ac:dyDescent="0.2">
      <c r="A14841" s="23"/>
    </row>
    <row r="14842" spans="1:1" x14ac:dyDescent="0.2">
      <c r="A14842" s="23"/>
    </row>
    <row r="14843" spans="1:1" x14ac:dyDescent="0.2">
      <c r="A14843" s="23"/>
    </row>
    <row r="14844" spans="1:1" x14ac:dyDescent="0.2">
      <c r="A14844" s="23"/>
    </row>
    <row r="14845" spans="1:1" x14ac:dyDescent="0.2">
      <c r="A14845" s="23"/>
    </row>
    <row r="14846" spans="1:1" x14ac:dyDescent="0.2">
      <c r="A14846" s="23"/>
    </row>
    <row r="14847" spans="1:1" x14ac:dyDescent="0.2">
      <c r="A14847" s="23"/>
    </row>
    <row r="14848" spans="1:1" x14ac:dyDescent="0.2">
      <c r="A14848" s="23"/>
    </row>
    <row r="14849" spans="1:1" x14ac:dyDescent="0.2">
      <c r="A14849" s="23"/>
    </row>
    <row r="14850" spans="1:1" x14ac:dyDescent="0.2">
      <c r="A14850" s="23"/>
    </row>
    <row r="14851" spans="1:1" x14ac:dyDescent="0.2">
      <c r="A14851" s="23"/>
    </row>
    <row r="14852" spans="1:1" x14ac:dyDescent="0.2">
      <c r="A14852" s="23"/>
    </row>
    <row r="14853" spans="1:1" x14ac:dyDescent="0.2">
      <c r="A14853" s="23"/>
    </row>
    <row r="14854" spans="1:1" x14ac:dyDescent="0.2">
      <c r="A14854" s="23"/>
    </row>
    <row r="14855" spans="1:1" x14ac:dyDescent="0.2">
      <c r="A14855" s="23"/>
    </row>
    <row r="14856" spans="1:1" x14ac:dyDescent="0.2">
      <c r="A14856" s="23"/>
    </row>
    <row r="14857" spans="1:1" x14ac:dyDescent="0.2">
      <c r="A14857" s="23"/>
    </row>
    <row r="14858" spans="1:1" x14ac:dyDescent="0.2">
      <c r="A14858" s="23"/>
    </row>
    <row r="14859" spans="1:1" x14ac:dyDescent="0.2">
      <c r="A14859" s="23"/>
    </row>
    <row r="14860" spans="1:1" x14ac:dyDescent="0.2">
      <c r="A14860" s="23"/>
    </row>
    <row r="14861" spans="1:1" x14ac:dyDescent="0.2">
      <c r="A14861" s="23"/>
    </row>
    <row r="14862" spans="1:1" x14ac:dyDescent="0.2">
      <c r="A14862" s="23"/>
    </row>
    <row r="14863" spans="1:1" x14ac:dyDescent="0.2">
      <c r="A14863" s="23"/>
    </row>
    <row r="14864" spans="1:1" x14ac:dyDescent="0.2">
      <c r="A14864" s="23"/>
    </row>
    <row r="14865" spans="1:1" x14ac:dyDescent="0.2">
      <c r="A14865" s="23"/>
    </row>
    <row r="14866" spans="1:1" x14ac:dyDescent="0.2">
      <c r="A14866" s="23"/>
    </row>
    <row r="14867" spans="1:1" x14ac:dyDescent="0.2">
      <c r="A14867" s="23"/>
    </row>
    <row r="14868" spans="1:1" x14ac:dyDescent="0.2">
      <c r="A14868" s="23"/>
    </row>
    <row r="14869" spans="1:1" x14ac:dyDescent="0.2">
      <c r="A14869" s="23"/>
    </row>
    <row r="14870" spans="1:1" x14ac:dyDescent="0.2">
      <c r="A14870" s="23"/>
    </row>
    <row r="14871" spans="1:1" x14ac:dyDescent="0.2">
      <c r="A14871" s="23"/>
    </row>
    <row r="14872" spans="1:1" x14ac:dyDescent="0.2">
      <c r="A14872" s="23"/>
    </row>
    <row r="14873" spans="1:1" x14ac:dyDescent="0.2">
      <c r="A14873" s="23"/>
    </row>
    <row r="14874" spans="1:1" x14ac:dyDescent="0.2">
      <c r="A14874" s="23"/>
    </row>
    <row r="14875" spans="1:1" x14ac:dyDescent="0.2">
      <c r="A14875" s="23"/>
    </row>
    <row r="14876" spans="1:1" x14ac:dyDescent="0.2">
      <c r="A14876" s="23"/>
    </row>
    <row r="14877" spans="1:1" x14ac:dyDescent="0.2">
      <c r="A14877" s="23"/>
    </row>
    <row r="14878" spans="1:1" x14ac:dyDescent="0.2">
      <c r="A14878" s="23"/>
    </row>
    <row r="14879" spans="1:1" x14ac:dyDescent="0.2">
      <c r="A14879" s="23"/>
    </row>
    <row r="14880" spans="1:1" x14ac:dyDescent="0.2">
      <c r="A14880" s="23"/>
    </row>
    <row r="14881" spans="1:1" x14ac:dyDescent="0.2">
      <c r="A14881" s="23"/>
    </row>
    <row r="14882" spans="1:1" x14ac:dyDescent="0.2">
      <c r="A14882" s="23"/>
    </row>
    <row r="14883" spans="1:1" x14ac:dyDescent="0.2">
      <c r="A14883" s="23"/>
    </row>
    <row r="14884" spans="1:1" x14ac:dyDescent="0.2">
      <c r="A14884" s="23"/>
    </row>
    <row r="14885" spans="1:1" x14ac:dyDescent="0.2">
      <c r="A14885" s="23"/>
    </row>
    <row r="14886" spans="1:1" x14ac:dyDescent="0.2">
      <c r="A14886" s="23"/>
    </row>
    <row r="14887" spans="1:1" x14ac:dyDescent="0.2">
      <c r="A14887" s="23"/>
    </row>
    <row r="14888" spans="1:1" x14ac:dyDescent="0.2">
      <c r="A14888" s="23"/>
    </row>
    <row r="14889" spans="1:1" x14ac:dyDescent="0.2">
      <c r="A14889" s="23"/>
    </row>
    <row r="14890" spans="1:1" x14ac:dyDescent="0.2">
      <c r="A14890" s="23"/>
    </row>
    <row r="14891" spans="1:1" x14ac:dyDescent="0.2">
      <c r="A14891" s="23"/>
    </row>
    <row r="14892" spans="1:1" x14ac:dyDescent="0.2">
      <c r="A14892" s="23"/>
    </row>
    <row r="14893" spans="1:1" x14ac:dyDescent="0.2">
      <c r="A14893" s="23"/>
    </row>
    <row r="14894" spans="1:1" x14ac:dyDescent="0.2">
      <c r="A14894" s="23"/>
    </row>
    <row r="14895" spans="1:1" x14ac:dyDescent="0.2">
      <c r="A14895" s="23"/>
    </row>
    <row r="14896" spans="1:1" x14ac:dyDescent="0.2">
      <c r="A14896" s="23"/>
    </row>
    <row r="14897" spans="1:1" x14ac:dyDescent="0.2">
      <c r="A14897" s="23"/>
    </row>
    <row r="14898" spans="1:1" x14ac:dyDescent="0.2">
      <c r="A14898" s="23"/>
    </row>
    <row r="14899" spans="1:1" x14ac:dyDescent="0.2">
      <c r="A14899" s="23"/>
    </row>
    <row r="14900" spans="1:1" x14ac:dyDescent="0.2">
      <c r="A14900" s="23"/>
    </row>
    <row r="14901" spans="1:1" x14ac:dyDescent="0.2">
      <c r="A14901" s="23"/>
    </row>
    <row r="14902" spans="1:1" x14ac:dyDescent="0.2">
      <c r="A14902" s="23"/>
    </row>
    <row r="14903" spans="1:1" x14ac:dyDescent="0.2">
      <c r="A14903" s="23"/>
    </row>
    <row r="14904" spans="1:1" x14ac:dyDescent="0.2">
      <c r="A14904" s="23"/>
    </row>
    <row r="14905" spans="1:1" x14ac:dyDescent="0.2">
      <c r="A14905" s="23"/>
    </row>
    <row r="14906" spans="1:1" x14ac:dyDescent="0.2">
      <c r="A14906" s="23"/>
    </row>
    <row r="14907" spans="1:1" x14ac:dyDescent="0.2">
      <c r="A14907" s="23"/>
    </row>
    <row r="14908" spans="1:1" x14ac:dyDescent="0.2">
      <c r="A14908" s="23"/>
    </row>
    <row r="14909" spans="1:1" x14ac:dyDescent="0.2">
      <c r="A14909" s="23"/>
    </row>
    <row r="14910" spans="1:1" x14ac:dyDescent="0.2">
      <c r="A14910" s="23"/>
    </row>
    <row r="14911" spans="1:1" x14ac:dyDescent="0.2">
      <c r="A14911" s="23"/>
    </row>
    <row r="14912" spans="1:1" x14ac:dyDescent="0.2">
      <c r="A14912" s="23"/>
    </row>
    <row r="14913" spans="1:1" x14ac:dyDescent="0.2">
      <c r="A14913" s="23"/>
    </row>
    <row r="14914" spans="1:1" x14ac:dyDescent="0.2">
      <c r="A14914" s="23"/>
    </row>
    <row r="14915" spans="1:1" x14ac:dyDescent="0.2">
      <c r="A14915" s="23"/>
    </row>
    <row r="14916" spans="1:1" x14ac:dyDescent="0.2">
      <c r="A14916" s="23"/>
    </row>
    <row r="14917" spans="1:1" x14ac:dyDescent="0.2">
      <c r="A14917" s="23"/>
    </row>
    <row r="14918" spans="1:1" x14ac:dyDescent="0.2">
      <c r="A14918" s="23"/>
    </row>
    <row r="14919" spans="1:1" x14ac:dyDescent="0.2">
      <c r="A14919" s="23"/>
    </row>
    <row r="14920" spans="1:1" x14ac:dyDescent="0.2">
      <c r="A14920" s="23"/>
    </row>
    <row r="14921" spans="1:1" x14ac:dyDescent="0.2">
      <c r="A14921" s="23"/>
    </row>
    <row r="14922" spans="1:1" x14ac:dyDescent="0.2">
      <c r="A14922" s="23"/>
    </row>
    <row r="14923" spans="1:1" x14ac:dyDescent="0.2">
      <c r="A14923" s="23"/>
    </row>
    <row r="14924" spans="1:1" x14ac:dyDescent="0.2">
      <c r="A14924" s="23"/>
    </row>
    <row r="14925" spans="1:1" x14ac:dyDescent="0.2">
      <c r="A14925" s="23"/>
    </row>
    <row r="14926" spans="1:1" x14ac:dyDescent="0.2">
      <c r="A14926" s="23"/>
    </row>
    <row r="14927" spans="1:1" x14ac:dyDescent="0.2">
      <c r="A14927" s="23"/>
    </row>
    <row r="14928" spans="1:1" x14ac:dyDescent="0.2">
      <c r="A14928" s="23"/>
    </row>
    <row r="14929" spans="1:1" x14ac:dyDescent="0.2">
      <c r="A14929" s="23"/>
    </row>
    <row r="14930" spans="1:1" x14ac:dyDescent="0.2">
      <c r="A14930" s="23"/>
    </row>
    <row r="14931" spans="1:1" x14ac:dyDescent="0.2">
      <c r="A14931" s="23"/>
    </row>
    <row r="14932" spans="1:1" x14ac:dyDescent="0.2">
      <c r="A14932" s="23"/>
    </row>
    <row r="14933" spans="1:1" x14ac:dyDescent="0.2">
      <c r="A14933" s="23"/>
    </row>
    <row r="14934" spans="1:1" x14ac:dyDescent="0.2">
      <c r="A14934" s="23"/>
    </row>
    <row r="14935" spans="1:1" x14ac:dyDescent="0.2">
      <c r="A14935" s="23"/>
    </row>
    <row r="14936" spans="1:1" x14ac:dyDescent="0.2">
      <c r="A14936" s="23"/>
    </row>
    <row r="14937" spans="1:1" x14ac:dyDescent="0.2">
      <c r="A14937" s="23"/>
    </row>
    <row r="14938" spans="1:1" x14ac:dyDescent="0.2">
      <c r="A14938" s="23"/>
    </row>
    <row r="14939" spans="1:1" x14ac:dyDescent="0.2">
      <c r="A14939" s="23"/>
    </row>
    <row r="14940" spans="1:1" x14ac:dyDescent="0.2">
      <c r="A14940" s="23"/>
    </row>
    <row r="14941" spans="1:1" x14ac:dyDescent="0.2">
      <c r="A14941" s="23"/>
    </row>
    <row r="14942" spans="1:1" x14ac:dyDescent="0.2">
      <c r="A14942" s="23"/>
    </row>
    <row r="14943" spans="1:1" x14ac:dyDescent="0.2">
      <c r="A14943" s="23"/>
    </row>
    <row r="14944" spans="1:1" x14ac:dyDescent="0.2">
      <c r="A14944" s="23"/>
    </row>
    <row r="14945" spans="1:1" x14ac:dyDescent="0.2">
      <c r="A14945" s="23"/>
    </row>
    <row r="14946" spans="1:1" x14ac:dyDescent="0.2">
      <c r="A14946" s="23"/>
    </row>
    <row r="14947" spans="1:1" x14ac:dyDescent="0.2">
      <c r="A14947" s="23"/>
    </row>
    <row r="14948" spans="1:1" x14ac:dyDescent="0.2">
      <c r="A14948" s="23"/>
    </row>
    <row r="14949" spans="1:1" x14ac:dyDescent="0.2">
      <c r="A14949" s="23"/>
    </row>
    <row r="14950" spans="1:1" x14ac:dyDescent="0.2">
      <c r="A14950" s="23"/>
    </row>
    <row r="14951" spans="1:1" x14ac:dyDescent="0.2">
      <c r="A14951" s="23"/>
    </row>
    <row r="14952" spans="1:1" x14ac:dyDescent="0.2">
      <c r="A14952" s="23"/>
    </row>
    <row r="14953" spans="1:1" x14ac:dyDescent="0.2">
      <c r="A14953" s="23"/>
    </row>
    <row r="14954" spans="1:1" x14ac:dyDescent="0.2">
      <c r="A14954" s="23"/>
    </row>
    <row r="14955" spans="1:1" x14ac:dyDescent="0.2">
      <c r="A14955" s="23"/>
    </row>
    <row r="14956" spans="1:1" x14ac:dyDescent="0.2">
      <c r="A14956" s="23"/>
    </row>
    <row r="14957" spans="1:1" x14ac:dyDescent="0.2">
      <c r="A14957" s="23"/>
    </row>
    <row r="14958" spans="1:1" x14ac:dyDescent="0.2">
      <c r="A14958" s="23"/>
    </row>
    <row r="14959" spans="1:1" x14ac:dyDescent="0.2">
      <c r="A14959" s="23"/>
    </row>
    <row r="14960" spans="1:1" x14ac:dyDescent="0.2">
      <c r="A14960" s="23"/>
    </row>
    <row r="14961" spans="1:1" x14ac:dyDescent="0.2">
      <c r="A14961" s="23"/>
    </row>
    <row r="14962" spans="1:1" x14ac:dyDescent="0.2">
      <c r="A14962" s="23"/>
    </row>
    <row r="14963" spans="1:1" x14ac:dyDescent="0.2">
      <c r="A14963" s="23"/>
    </row>
    <row r="14964" spans="1:1" x14ac:dyDescent="0.2">
      <c r="A14964" s="23"/>
    </row>
    <row r="14965" spans="1:1" x14ac:dyDescent="0.2">
      <c r="A14965" s="23"/>
    </row>
    <row r="14966" spans="1:1" x14ac:dyDescent="0.2">
      <c r="A14966" s="23"/>
    </row>
    <row r="14967" spans="1:1" x14ac:dyDescent="0.2">
      <c r="A14967" s="23"/>
    </row>
    <row r="14968" spans="1:1" x14ac:dyDescent="0.2">
      <c r="A14968" s="23"/>
    </row>
    <row r="14969" spans="1:1" x14ac:dyDescent="0.2">
      <c r="A14969" s="23"/>
    </row>
    <row r="14970" spans="1:1" x14ac:dyDescent="0.2">
      <c r="A14970" s="23"/>
    </row>
    <row r="14971" spans="1:1" x14ac:dyDescent="0.2">
      <c r="A14971" s="23"/>
    </row>
    <row r="14972" spans="1:1" x14ac:dyDescent="0.2">
      <c r="A14972" s="23"/>
    </row>
    <row r="14973" spans="1:1" x14ac:dyDescent="0.2">
      <c r="A14973" s="23"/>
    </row>
    <row r="14974" spans="1:1" x14ac:dyDescent="0.2">
      <c r="A14974" s="23"/>
    </row>
    <row r="14975" spans="1:1" x14ac:dyDescent="0.2">
      <c r="A14975" s="23"/>
    </row>
    <row r="14976" spans="1:1" x14ac:dyDescent="0.2">
      <c r="A14976" s="23"/>
    </row>
    <row r="14977" spans="1:1" x14ac:dyDescent="0.2">
      <c r="A14977" s="23"/>
    </row>
    <row r="14978" spans="1:1" x14ac:dyDescent="0.2">
      <c r="A14978" s="23"/>
    </row>
    <row r="14979" spans="1:1" x14ac:dyDescent="0.2">
      <c r="A14979" s="23"/>
    </row>
    <row r="14980" spans="1:1" x14ac:dyDescent="0.2">
      <c r="A14980" s="23"/>
    </row>
    <row r="14981" spans="1:1" x14ac:dyDescent="0.2">
      <c r="A14981" s="23"/>
    </row>
    <row r="14982" spans="1:1" x14ac:dyDescent="0.2">
      <c r="A14982" s="23"/>
    </row>
    <row r="14983" spans="1:1" x14ac:dyDescent="0.2">
      <c r="A14983" s="23"/>
    </row>
    <row r="14984" spans="1:1" x14ac:dyDescent="0.2">
      <c r="A14984" s="23"/>
    </row>
    <row r="14985" spans="1:1" x14ac:dyDescent="0.2">
      <c r="A14985" s="23"/>
    </row>
    <row r="14986" spans="1:1" x14ac:dyDescent="0.2">
      <c r="A14986" s="23"/>
    </row>
    <row r="14987" spans="1:1" x14ac:dyDescent="0.2">
      <c r="A14987" s="23"/>
    </row>
    <row r="14988" spans="1:1" x14ac:dyDescent="0.2">
      <c r="A14988" s="23"/>
    </row>
    <row r="14989" spans="1:1" x14ac:dyDescent="0.2">
      <c r="A14989" s="23"/>
    </row>
    <row r="14990" spans="1:1" x14ac:dyDescent="0.2">
      <c r="A14990" s="23"/>
    </row>
    <row r="14991" spans="1:1" x14ac:dyDescent="0.2">
      <c r="A14991" s="23"/>
    </row>
    <row r="14992" spans="1:1" x14ac:dyDescent="0.2">
      <c r="A14992" s="23"/>
    </row>
    <row r="14993" spans="1:1" x14ac:dyDescent="0.2">
      <c r="A14993" s="23"/>
    </row>
    <row r="14994" spans="1:1" x14ac:dyDescent="0.2">
      <c r="A14994" s="23"/>
    </row>
    <row r="14995" spans="1:1" x14ac:dyDescent="0.2">
      <c r="A14995" s="23"/>
    </row>
    <row r="14996" spans="1:1" x14ac:dyDescent="0.2">
      <c r="A14996" s="23"/>
    </row>
    <row r="14997" spans="1:1" x14ac:dyDescent="0.2">
      <c r="A14997" s="23"/>
    </row>
    <row r="14998" spans="1:1" x14ac:dyDescent="0.2">
      <c r="A14998" s="23"/>
    </row>
    <row r="14999" spans="1:1" x14ac:dyDescent="0.2">
      <c r="A14999" s="23"/>
    </row>
    <row r="15000" spans="1:1" x14ac:dyDescent="0.2">
      <c r="A15000" s="23"/>
    </row>
    <row r="15001" spans="1:1" x14ac:dyDescent="0.2">
      <c r="A15001" s="23"/>
    </row>
    <row r="15002" spans="1:1" x14ac:dyDescent="0.2">
      <c r="A15002" s="23"/>
    </row>
    <row r="15003" spans="1:1" x14ac:dyDescent="0.2">
      <c r="A15003" s="23"/>
    </row>
    <row r="15004" spans="1:1" x14ac:dyDescent="0.2">
      <c r="A15004" s="23"/>
    </row>
    <row r="15005" spans="1:1" x14ac:dyDescent="0.2">
      <c r="A15005" s="23"/>
    </row>
    <row r="15006" spans="1:1" x14ac:dyDescent="0.2">
      <c r="A15006" s="23"/>
    </row>
    <row r="15007" spans="1:1" x14ac:dyDescent="0.2">
      <c r="A15007" s="23"/>
    </row>
    <row r="15008" spans="1:1" x14ac:dyDescent="0.2">
      <c r="A15008" s="23"/>
    </row>
    <row r="15009" spans="1:1" x14ac:dyDescent="0.2">
      <c r="A15009" s="23"/>
    </row>
    <row r="15010" spans="1:1" x14ac:dyDescent="0.2">
      <c r="A15010" s="23"/>
    </row>
    <row r="15011" spans="1:1" x14ac:dyDescent="0.2">
      <c r="A15011" s="23"/>
    </row>
    <row r="15012" spans="1:1" x14ac:dyDescent="0.2">
      <c r="A15012" s="23"/>
    </row>
    <row r="15013" spans="1:1" x14ac:dyDescent="0.2">
      <c r="A15013" s="23"/>
    </row>
    <row r="15014" spans="1:1" x14ac:dyDescent="0.2">
      <c r="A15014" s="23"/>
    </row>
    <row r="15015" spans="1:1" x14ac:dyDescent="0.2">
      <c r="A15015" s="23"/>
    </row>
    <row r="15016" spans="1:1" x14ac:dyDescent="0.2">
      <c r="A15016" s="23"/>
    </row>
    <row r="15017" spans="1:1" x14ac:dyDescent="0.2">
      <c r="A15017" s="23"/>
    </row>
    <row r="15018" spans="1:1" x14ac:dyDescent="0.2">
      <c r="A15018" s="23"/>
    </row>
    <row r="15019" spans="1:1" x14ac:dyDescent="0.2">
      <c r="A15019" s="23"/>
    </row>
    <row r="15020" spans="1:1" x14ac:dyDescent="0.2">
      <c r="A15020" s="23"/>
    </row>
    <row r="15021" spans="1:1" x14ac:dyDescent="0.2">
      <c r="A15021" s="23"/>
    </row>
    <row r="15022" spans="1:1" x14ac:dyDescent="0.2">
      <c r="A15022" s="23"/>
    </row>
    <row r="15023" spans="1:1" x14ac:dyDescent="0.2">
      <c r="A15023" s="23"/>
    </row>
    <row r="15024" spans="1:1" x14ac:dyDescent="0.2">
      <c r="A15024" s="23"/>
    </row>
    <row r="15025" spans="1:1" x14ac:dyDescent="0.2">
      <c r="A15025" s="23"/>
    </row>
    <row r="15026" spans="1:1" x14ac:dyDescent="0.2">
      <c r="A15026" s="23"/>
    </row>
    <row r="15027" spans="1:1" x14ac:dyDescent="0.2">
      <c r="A15027" s="23"/>
    </row>
    <row r="15028" spans="1:1" x14ac:dyDescent="0.2">
      <c r="A15028" s="23"/>
    </row>
    <row r="15029" spans="1:1" x14ac:dyDescent="0.2">
      <c r="A15029" s="23"/>
    </row>
    <row r="15030" spans="1:1" x14ac:dyDescent="0.2">
      <c r="A15030" s="23"/>
    </row>
    <row r="15031" spans="1:1" x14ac:dyDescent="0.2">
      <c r="A15031" s="23"/>
    </row>
    <row r="15032" spans="1:1" x14ac:dyDescent="0.2">
      <c r="A15032" s="23"/>
    </row>
    <row r="15033" spans="1:1" x14ac:dyDescent="0.2">
      <c r="A15033" s="23"/>
    </row>
    <row r="15034" spans="1:1" x14ac:dyDescent="0.2">
      <c r="A15034" s="23"/>
    </row>
    <row r="15035" spans="1:1" x14ac:dyDescent="0.2">
      <c r="A15035" s="23"/>
    </row>
    <row r="15036" spans="1:1" x14ac:dyDescent="0.2">
      <c r="A15036" s="23"/>
    </row>
    <row r="15037" spans="1:1" x14ac:dyDescent="0.2">
      <c r="A15037" s="23"/>
    </row>
    <row r="15038" spans="1:1" x14ac:dyDescent="0.2">
      <c r="A15038" s="23"/>
    </row>
    <row r="15039" spans="1:1" x14ac:dyDescent="0.2">
      <c r="A15039" s="23"/>
    </row>
    <row r="15040" spans="1:1" x14ac:dyDescent="0.2">
      <c r="A15040" s="23"/>
    </row>
    <row r="15041" spans="1:1" x14ac:dyDescent="0.2">
      <c r="A15041" s="23"/>
    </row>
    <row r="15042" spans="1:1" x14ac:dyDescent="0.2">
      <c r="A15042" s="23"/>
    </row>
    <row r="15043" spans="1:1" x14ac:dyDescent="0.2">
      <c r="A15043" s="23"/>
    </row>
    <row r="15044" spans="1:1" x14ac:dyDescent="0.2">
      <c r="A15044" s="23"/>
    </row>
    <row r="15045" spans="1:1" x14ac:dyDescent="0.2">
      <c r="A15045" s="23"/>
    </row>
    <row r="15046" spans="1:1" x14ac:dyDescent="0.2">
      <c r="A15046" s="23"/>
    </row>
    <row r="15047" spans="1:1" x14ac:dyDescent="0.2">
      <c r="A15047" s="23"/>
    </row>
    <row r="15048" spans="1:1" x14ac:dyDescent="0.2">
      <c r="A15048" s="23"/>
    </row>
    <row r="15049" spans="1:1" x14ac:dyDescent="0.2">
      <c r="A15049" s="23"/>
    </row>
    <row r="15050" spans="1:1" x14ac:dyDescent="0.2">
      <c r="A15050" s="23"/>
    </row>
    <row r="15051" spans="1:1" x14ac:dyDescent="0.2">
      <c r="A15051" s="23"/>
    </row>
    <row r="15052" spans="1:1" x14ac:dyDescent="0.2">
      <c r="A15052" s="23"/>
    </row>
    <row r="15053" spans="1:1" x14ac:dyDescent="0.2">
      <c r="A15053" s="23"/>
    </row>
    <row r="15054" spans="1:1" x14ac:dyDescent="0.2">
      <c r="A15054" s="23"/>
    </row>
    <row r="15055" spans="1:1" x14ac:dyDescent="0.2">
      <c r="A15055" s="23"/>
    </row>
    <row r="15056" spans="1:1" x14ac:dyDescent="0.2">
      <c r="A15056" s="23"/>
    </row>
    <row r="15057" spans="1:1" x14ac:dyDescent="0.2">
      <c r="A15057" s="23"/>
    </row>
    <row r="15058" spans="1:1" x14ac:dyDescent="0.2">
      <c r="A15058" s="23"/>
    </row>
    <row r="15059" spans="1:1" x14ac:dyDescent="0.2">
      <c r="A15059" s="23"/>
    </row>
    <row r="15060" spans="1:1" x14ac:dyDescent="0.2">
      <c r="A15060" s="23"/>
    </row>
    <row r="15061" spans="1:1" x14ac:dyDescent="0.2">
      <c r="A15061" s="23"/>
    </row>
    <row r="15062" spans="1:1" x14ac:dyDescent="0.2">
      <c r="A15062" s="23"/>
    </row>
    <row r="15063" spans="1:1" x14ac:dyDescent="0.2">
      <c r="A15063" s="23"/>
    </row>
    <row r="15064" spans="1:1" x14ac:dyDescent="0.2">
      <c r="A15064" s="23"/>
    </row>
    <row r="15065" spans="1:1" x14ac:dyDescent="0.2">
      <c r="A15065" s="23"/>
    </row>
    <row r="15066" spans="1:1" x14ac:dyDescent="0.2">
      <c r="A15066" s="23"/>
    </row>
    <row r="15067" spans="1:1" x14ac:dyDescent="0.2">
      <c r="A15067" s="23"/>
    </row>
    <row r="15068" spans="1:1" x14ac:dyDescent="0.2">
      <c r="A15068" s="23"/>
    </row>
    <row r="15069" spans="1:1" x14ac:dyDescent="0.2">
      <c r="A15069" s="23"/>
    </row>
    <row r="15070" spans="1:1" x14ac:dyDescent="0.2">
      <c r="A15070" s="23"/>
    </row>
    <row r="15071" spans="1:1" x14ac:dyDescent="0.2">
      <c r="A15071" s="23"/>
    </row>
    <row r="15072" spans="1:1" x14ac:dyDescent="0.2">
      <c r="A15072" s="23"/>
    </row>
    <row r="15073" spans="1:1" x14ac:dyDescent="0.2">
      <c r="A15073" s="23"/>
    </row>
    <row r="15074" spans="1:1" x14ac:dyDescent="0.2">
      <c r="A15074" s="23"/>
    </row>
    <row r="15075" spans="1:1" x14ac:dyDescent="0.2">
      <c r="A15075" s="23"/>
    </row>
    <row r="15076" spans="1:1" x14ac:dyDescent="0.2">
      <c r="A15076" s="23"/>
    </row>
    <row r="15077" spans="1:1" x14ac:dyDescent="0.2">
      <c r="A15077" s="23"/>
    </row>
    <row r="15078" spans="1:1" x14ac:dyDescent="0.2">
      <c r="A15078" s="23"/>
    </row>
    <row r="15079" spans="1:1" x14ac:dyDescent="0.2">
      <c r="A15079" s="23"/>
    </row>
    <row r="15080" spans="1:1" x14ac:dyDescent="0.2">
      <c r="A15080" s="23"/>
    </row>
    <row r="15081" spans="1:1" x14ac:dyDescent="0.2">
      <c r="A15081" s="23"/>
    </row>
    <row r="15082" spans="1:1" x14ac:dyDescent="0.2">
      <c r="A15082" s="23"/>
    </row>
    <row r="15083" spans="1:1" x14ac:dyDescent="0.2">
      <c r="A15083" s="23"/>
    </row>
    <row r="15084" spans="1:1" x14ac:dyDescent="0.2">
      <c r="A15084" s="23"/>
    </row>
    <row r="15085" spans="1:1" x14ac:dyDescent="0.2">
      <c r="A15085" s="23"/>
    </row>
    <row r="15086" spans="1:1" x14ac:dyDescent="0.2">
      <c r="A15086" s="23"/>
    </row>
    <row r="15087" spans="1:1" x14ac:dyDescent="0.2">
      <c r="A15087" s="23"/>
    </row>
    <row r="15088" spans="1:1" x14ac:dyDescent="0.2">
      <c r="A15088" s="23"/>
    </row>
    <row r="15089" spans="1:1" x14ac:dyDescent="0.2">
      <c r="A15089" s="23"/>
    </row>
    <row r="15090" spans="1:1" x14ac:dyDescent="0.2">
      <c r="A15090" s="23"/>
    </row>
    <row r="15091" spans="1:1" x14ac:dyDescent="0.2">
      <c r="A15091" s="23"/>
    </row>
    <row r="15092" spans="1:1" x14ac:dyDescent="0.2">
      <c r="A15092" s="23"/>
    </row>
    <row r="15093" spans="1:1" x14ac:dyDescent="0.2">
      <c r="A15093" s="23"/>
    </row>
    <row r="15094" spans="1:1" x14ac:dyDescent="0.2">
      <c r="A15094" s="23"/>
    </row>
    <row r="15095" spans="1:1" x14ac:dyDescent="0.2">
      <c r="A15095" s="23"/>
    </row>
    <row r="15096" spans="1:1" x14ac:dyDescent="0.2">
      <c r="A15096" s="23"/>
    </row>
    <row r="15097" spans="1:1" x14ac:dyDescent="0.2">
      <c r="A15097" s="23"/>
    </row>
    <row r="15098" spans="1:1" x14ac:dyDescent="0.2">
      <c r="A15098" s="23"/>
    </row>
    <row r="15099" spans="1:1" x14ac:dyDescent="0.2">
      <c r="A15099" s="23"/>
    </row>
    <row r="15100" spans="1:1" x14ac:dyDescent="0.2">
      <c r="A15100" s="23"/>
    </row>
    <row r="15101" spans="1:1" x14ac:dyDescent="0.2">
      <c r="A15101" s="23"/>
    </row>
    <row r="15102" spans="1:1" x14ac:dyDescent="0.2">
      <c r="A15102" s="23"/>
    </row>
    <row r="15103" spans="1:1" x14ac:dyDescent="0.2">
      <c r="A15103" s="23"/>
    </row>
    <row r="15104" spans="1:1" x14ac:dyDescent="0.2">
      <c r="A15104" s="23"/>
    </row>
    <row r="15105" spans="1:1" x14ac:dyDescent="0.2">
      <c r="A15105" s="23"/>
    </row>
    <row r="15106" spans="1:1" x14ac:dyDescent="0.2">
      <c r="A15106" s="23"/>
    </row>
    <row r="15107" spans="1:1" x14ac:dyDescent="0.2">
      <c r="A15107" s="23"/>
    </row>
    <row r="15108" spans="1:1" x14ac:dyDescent="0.2">
      <c r="A15108" s="23"/>
    </row>
    <row r="15109" spans="1:1" x14ac:dyDescent="0.2">
      <c r="A15109" s="23"/>
    </row>
    <row r="15110" spans="1:1" x14ac:dyDescent="0.2">
      <c r="A15110" s="23"/>
    </row>
    <row r="15111" spans="1:1" x14ac:dyDescent="0.2">
      <c r="A15111" s="23"/>
    </row>
    <row r="15112" spans="1:1" x14ac:dyDescent="0.2">
      <c r="A15112" s="23"/>
    </row>
    <row r="15113" spans="1:1" x14ac:dyDescent="0.2">
      <c r="A15113" s="23"/>
    </row>
    <row r="15114" spans="1:1" x14ac:dyDescent="0.2">
      <c r="A15114" s="23"/>
    </row>
    <row r="15115" spans="1:1" x14ac:dyDescent="0.2">
      <c r="A15115" s="23"/>
    </row>
    <row r="15116" spans="1:1" x14ac:dyDescent="0.2">
      <c r="A15116" s="23"/>
    </row>
    <row r="15117" spans="1:1" x14ac:dyDescent="0.2">
      <c r="A15117" s="23"/>
    </row>
    <row r="15118" spans="1:1" x14ac:dyDescent="0.2">
      <c r="A15118" s="23"/>
    </row>
    <row r="15119" spans="1:1" x14ac:dyDescent="0.2">
      <c r="A15119" s="23"/>
    </row>
    <row r="15120" spans="1:1" x14ac:dyDescent="0.2">
      <c r="A15120" s="23"/>
    </row>
    <row r="15121" spans="1:1" x14ac:dyDescent="0.2">
      <c r="A15121" s="23"/>
    </row>
    <row r="15122" spans="1:1" x14ac:dyDescent="0.2">
      <c r="A15122" s="23"/>
    </row>
    <row r="15123" spans="1:1" x14ac:dyDescent="0.2">
      <c r="A15123" s="23"/>
    </row>
    <row r="15124" spans="1:1" x14ac:dyDescent="0.2">
      <c r="A15124" s="23"/>
    </row>
    <row r="15125" spans="1:1" x14ac:dyDescent="0.2">
      <c r="A15125" s="23"/>
    </row>
    <row r="15126" spans="1:1" x14ac:dyDescent="0.2">
      <c r="A15126" s="23"/>
    </row>
    <row r="15127" spans="1:1" x14ac:dyDescent="0.2">
      <c r="A15127" s="23"/>
    </row>
    <row r="15128" spans="1:1" x14ac:dyDescent="0.2">
      <c r="A15128" s="23"/>
    </row>
    <row r="15129" spans="1:1" x14ac:dyDescent="0.2">
      <c r="A15129" s="23"/>
    </row>
    <row r="15130" spans="1:1" x14ac:dyDescent="0.2">
      <c r="A15130" s="23"/>
    </row>
    <row r="15131" spans="1:1" x14ac:dyDescent="0.2">
      <c r="A15131" s="23"/>
    </row>
    <row r="15132" spans="1:1" x14ac:dyDescent="0.2">
      <c r="A15132" s="23"/>
    </row>
    <row r="15133" spans="1:1" x14ac:dyDescent="0.2">
      <c r="A15133" s="23"/>
    </row>
    <row r="15134" spans="1:1" x14ac:dyDescent="0.2">
      <c r="A15134" s="23"/>
    </row>
    <row r="15135" spans="1:1" x14ac:dyDescent="0.2">
      <c r="A15135" s="23"/>
    </row>
    <row r="15136" spans="1:1" x14ac:dyDescent="0.2">
      <c r="A15136" s="23"/>
    </row>
    <row r="15137" spans="1:1" x14ac:dyDescent="0.2">
      <c r="A15137" s="23"/>
    </row>
    <row r="15138" spans="1:1" x14ac:dyDescent="0.2">
      <c r="A15138" s="23"/>
    </row>
    <row r="15139" spans="1:1" x14ac:dyDescent="0.2">
      <c r="A15139" s="23"/>
    </row>
    <row r="15140" spans="1:1" x14ac:dyDescent="0.2">
      <c r="A15140" s="23"/>
    </row>
    <row r="15141" spans="1:1" x14ac:dyDescent="0.2">
      <c r="A15141" s="23"/>
    </row>
    <row r="15142" spans="1:1" x14ac:dyDescent="0.2">
      <c r="A15142" s="23"/>
    </row>
    <row r="15143" spans="1:1" x14ac:dyDescent="0.2">
      <c r="A15143" s="23"/>
    </row>
    <row r="15144" spans="1:1" x14ac:dyDescent="0.2">
      <c r="A15144" s="23"/>
    </row>
    <row r="15145" spans="1:1" x14ac:dyDescent="0.2">
      <c r="A15145" s="23"/>
    </row>
    <row r="15146" spans="1:1" x14ac:dyDescent="0.2">
      <c r="A15146" s="23"/>
    </row>
    <row r="15147" spans="1:1" x14ac:dyDescent="0.2">
      <c r="A15147" s="23"/>
    </row>
    <row r="15148" spans="1:1" x14ac:dyDescent="0.2">
      <c r="A15148" s="23"/>
    </row>
    <row r="15149" spans="1:1" x14ac:dyDescent="0.2">
      <c r="A15149" s="23"/>
    </row>
    <row r="15150" spans="1:1" x14ac:dyDescent="0.2">
      <c r="A15150" s="23"/>
    </row>
    <row r="15151" spans="1:1" x14ac:dyDescent="0.2">
      <c r="A15151" s="23"/>
    </row>
    <row r="15152" spans="1:1" x14ac:dyDescent="0.2">
      <c r="A15152" s="23"/>
    </row>
    <row r="15153" spans="1:1" x14ac:dyDescent="0.2">
      <c r="A15153" s="23"/>
    </row>
    <row r="15154" spans="1:1" x14ac:dyDescent="0.2">
      <c r="A15154" s="23"/>
    </row>
    <row r="15155" spans="1:1" x14ac:dyDescent="0.2">
      <c r="A15155" s="23"/>
    </row>
    <row r="15156" spans="1:1" x14ac:dyDescent="0.2">
      <c r="A15156" s="23"/>
    </row>
    <row r="15157" spans="1:1" x14ac:dyDescent="0.2">
      <c r="A15157" s="23"/>
    </row>
    <row r="15158" spans="1:1" x14ac:dyDescent="0.2">
      <c r="A15158" s="23"/>
    </row>
    <row r="15159" spans="1:1" x14ac:dyDescent="0.2">
      <c r="A15159" s="23"/>
    </row>
    <row r="15160" spans="1:1" x14ac:dyDescent="0.2">
      <c r="A15160" s="23"/>
    </row>
    <row r="15161" spans="1:1" x14ac:dyDescent="0.2">
      <c r="A15161" s="23"/>
    </row>
    <row r="15162" spans="1:1" x14ac:dyDescent="0.2">
      <c r="A15162" s="23"/>
    </row>
    <row r="15163" spans="1:1" x14ac:dyDescent="0.2">
      <c r="A15163" s="23"/>
    </row>
    <row r="15164" spans="1:1" x14ac:dyDescent="0.2">
      <c r="A15164" s="23"/>
    </row>
    <row r="15165" spans="1:1" x14ac:dyDescent="0.2">
      <c r="A15165" s="23"/>
    </row>
    <row r="15166" spans="1:1" x14ac:dyDescent="0.2">
      <c r="A15166" s="23"/>
    </row>
    <row r="15167" spans="1:1" x14ac:dyDescent="0.2">
      <c r="A15167" s="23"/>
    </row>
    <row r="15168" spans="1:1" x14ac:dyDescent="0.2">
      <c r="A15168" s="23"/>
    </row>
    <row r="15169" spans="1:1" x14ac:dyDescent="0.2">
      <c r="A15169" s="23"/>
    </row>
    <row r="15170" spans="1:1" x14ac:dyDescent="0.2">
      <c r="A15170" s="23"/>
    </row>
    <row r="15171" spans="1:1" x14ac:dyDescent="0.2">
      <c r="A15171" s="23"/>
    </row>
    <row r="15172" spans="1:1" x14ac:dyDescent="0.2">
      <c r="A15172" s="23"/>
    </row>
    <row r="15173" spans="1:1" x14ac:dyDescent="0.2">
      <c r="A15173" s="23"/>
    </row>
    <row r="15174" spans="1:1" x14ac:dyDescent="0.2">
      <c r="A15174" s="23"/>
    </row>
    <row r="15175" spans="1:1" x14ac:dyDescent="0.2">
      <c r="A15175" s="23"/>
    </row>
    <row r="15176" spans="1:1" x14ac:dyDescent="0.2">
      <c r="A15176" s="23"/>
    </row>
    <row r="15177" spans="1:1" x14ac:dyDescent="0.2">
      <c r="A15177" s="23"/>
    </row>
    <row r="15178" spans="1:1" x14ac:dyDescent="0.2">
      <c r="A15178" s="23"/>
    </row>
    <row r="15179" spans="1:1" x14ac:dyDescent="0.2">
      <c r="A15179" s="23"/>
    </row>
    <row r="15180" spans="1:1" x14ac:dyDescent="0.2">
      <c r="A15180" s="23"/>
    </row>
    <row r="15181" spans="1:1" x14ac:dyDescent="0.2">
      <c r="A15181" s="23"/>
    </row>
    <row r="15182" spans="1:1" x14ac:dyDescent="0.2">
      <c r="A15182" s="23"/>
    </row>
    <row r="15183" spans="1:1" x14ac:dyDescent="0.2">
      <c r="A15183" s="23"/>
    </row>
    <row r="15184" spans="1:1" x14ac:dyDescent="0.2">
      <c r="A15184" s="23"/>
    </row>
    <row r="15185" spans="1:1" x14ac:dyDescent="0.2">
      <c r="A15185" s="23"/>
    </row>
    <row r="15186" spans="1:1" x14ac:dyDescent="0.2">
      <c r="A15186" s="23"/>
    </row>
    <row r="15187" spans="1:1" x14ac:dyDescent="0.2">
      <c r="A15187" s="23"/>
    </row>
    <row r="15188" spans="1:1" x14ac:dyDescent="0.2">
      <c r="A15188" s="23"/>
    </row>
    <row r="15189" spans="1:1" x14ac:dyDescent="0.2">
      <c r="A15189" s="23"/>
    </row>
    <row r="15190" spans="1:1" x14ac:dyDescent="0.2">
      <c r="A15190" s="23"/>
    </row>
    <row r="15191" spans="1:1" x14ac:dyDescent="0.2">
      <c r="A15191" s="23"/>
    </row>
    <row r="15192" spans="1:1" x14ac:dyDescent="0.2">
      <c r="A15192" s="23"/>
    </row>
    <row r="15193" spans="1:1" x14ac:dyDescent="0.2">
      <c r="A15193" s="23"/>
    </row>
    <row r="15194" spans="1:1" x14ac:dyDescent="0.2">
      <c r="A15194" s="23"/>
    </row>
    <row r="15195" spans="1:1" x14ac:dyDescent="0.2">
      <c r="A15195" s="23"/>
    </row>
    <row r="15196" spans="1:1" x14ac:dyDescent="0.2">
      <c r="A15196" s="23"/>
    </row>
    <row r="15197" spans="1:1" x14ac:dyDescent="0.2">
      <c r="A15197" s="23"/>
    </row>
    <row r="15198" spans="1:1" x14ac:dyDescent="0.2">
      <c r="A15198" s="23"/>
    </row>
    <row r="15199" spans="1:1" x14ac:dyDescent="0.2">
      <c r="A15199" s="23"/>
    </row>
    <row r="15200" spans="1:1" x14ac:dyDescent="0.2">
      <c r="A15200" s="23"/>
    </row>
    <row r="15201" spans="1:1" x14ac:dyDescent="0.2">
      <c r="A15201" s="23"/>
    </row>
    <row r="15202" spans="1:1" x14ac:dyDescent="0.2">
      <c r="A15202" s="23"/>
    </row>
    <row r="15203" spans="1:1" x14ac:dyDescent="0.2">
      <c r="A15203" s="23"/>
    </row>
    <row r="15204" spans="1:1" x14ac:dyDescent="0.2">
      <c r="A15204" s="23"/>
    </row>
    <row r="15205" spans="1:1" x14ac:dyDescent="0.2">
      <c r="A15205" s="23"/>
    </row>
    <row r="15206" spans="1:1" x14ac:dyDescent="0.2">
      <c r="A15206" s="23"/>
    </row>
    <row r="15207" spans="1:1" x14ac:dyDescent="0.2">
      <c r="A15207" s="23"/>
    </row>
    <row r="15208" spans="1:1" x14ac:dyDescent="0.2">
      <c r="A15208" s="23"/>
    </row>
    <row r="15209" spans="1:1" x14ac:dyDescent="0.2">
      <c r="A15209" s="23"/>
    </row>
    <row r="15210" spans="1:1" x14ac:dyDescent="0.2">
      <c r="A15210" s="23"/>
    </row>
    <row r="15211" spans="1:1" x14ac:dyDescent="0.2">
      <c r="A15211" s="23"/>
    </row>
    <row r="15212" spans="1:1" x14ac:dyDescent="0.2">
      <c r="A15212" s="23"/>
    </row>
    <row r="15213" spans="1:1" x14ac:dyDescent="0.2">
      <c r="A15213" s="23"/>
    </row>
    <row r="15214" spans="1:1" x14ac:dyDescent="0.2">
      <c r="A15214" s="23"/>
    </row>
    <row r="15215" spans="1:1" x14ac:dyDescent="0.2">
      <c r="A15215" s="23"/>
    </row>
    <row r="15216" spans="1:1" x14ac:dyDescent="0.2">
      <c r="A15216" s="23"/>
    </row>
    <row r="15217" spans="1:1" x14ac:dyDescent="0.2">
      <c r="A15217" s="23"/>
    </row>
    <row r="15218" spans="1:1" x14ac:dyDescent="0.2">
      <c r="A15218" s="23"/>
    </row>
    <row r="15219" spans="1:1" x14ac:dyDescent="0.2">
      <c r="A15219" s="23"/>
    </row>
    <row r="15220" spans="1:1" x14ac:dyDescent="0.2">
      <c r="A15220" s="23"/>
    </row>
    <row r="15221" spans="1:1" x14ac:dyDescent="0.2">
      <c r="A15221" s="23"/>
    </row>
    <row r="15222" spans="1:1" x14ac:dyDescent="0.2">
      <c r="A15222" s="23"/>
    </row>
    <row r="15223" spans="1:1" x14ac:dyDescent="0.2">
      <c r="A15223" s="23"/>
    </row>
    <row r="15224" spans="1:1" x14ac:dyDescent="0.2">
      <c r="A15224" s="23"/>
    </row>
    <row r="15225" spans="1:1" x14ac:dyDescent="0.2">
      <c r="A15225" s="23"/>
    </row>
    <row r="15226" spans="1:1" x14ac:dyDescent="0.2">
      <c r="A15226" s="23"/>
    </row>
    <row r="15227" spans="1:1" x14ac:dyDescent="0.2">
      <c r="A15227" s="23"/>
    </row>
    <row r="15228" spans="1:1" x14ac:dyDescent="0.2">
      <c r="A15228" s="23"/>
    </row>
    <row r="15229" spans="1:1" x14ac:dyDescent="0.2">
      <c r="A15229" s="23"/>
    </row>
    <row r="15230" spans="1:1" x14ac:dyDescent="0.2">
      <c r="A15230" s="23"/>
    </row>
    <row r="15231" spans="1:1" x14ac:dyDescent="0.2">
      <c r="A15231" s="23"/>
    </row>
    <row r="15232" spans="1:1" x14ac:dyDescent="0.2">
      <c r="A15232" s="23"/>
    </row>
    <row r="15233" spans="1:1" x14ac:dyDescent="0.2">
      <c r="A15233" s="23"/>
    </row>
    <row r="15234" spans="1:1" x14ac:dyDescent="0.2">
      <c r="A15234" s="23"/>
    </row>
    <row r="15235" spans="1:1" x14ac:dyDescent="0.2">
      <c r="A15235" s="23"/>
    </row>
    <row r="15236" spans="1:1" x14ac:dyDescent="0.2">
      <c r="A15236" s="23"/>
    </row>
    <row r="15237" spans="1:1" x14ac:dyDescent="0.2">
      <c r="A15237" s="23"/>
    </row>
    <row r="15238" spans="1:1" x14ac:dyDescent="0.2">
      <c r="A15238" s="23"/>
    </row>
    <row r="15239" spans="1:1" x14ac:dyDescent="0.2">
      <c r="A15239" s="23"/>
    </row>
    <row r="15240" spans="1:1" x14ac:dyDescent="0.2">
      <c r="A15240" s="23"/>
    </row>
    <row r="15241" spans="1:1" x14ac:dyDescent="0.2">
      <c r="A15241" s="23"/>
    </row>
    <row r="15242" spans="1:1" x14ac:dyDescent="0.2">
      <c r="A15242" s="23"/>
    </row>
    <row r="15243" spans="1:1" x14ac:dyDescent="0.2">
      <c r="A15243" s="23"/>
    </row>
    <row r="15244" spans="1:1" x14ac:dyDescent="0.2">
      <c r="A15244" s="23"/>
    </row>
    <row r="15245" spans="1:1" x14ac:dyDescent="0.2">
      <c r="A15245" s="23"/>
    </row>
    <row r="15246" spans="1:1" x14ac:dyDescent="0.2">
      <c r="A15246" s="23"/>
    </row>
    <row r="15247" spans="1:1" x14ac:dyDescent="0.2">
      <c r="A15247" s="23"/>
    </row>
    <row r="15248" spans="1:1" x14ac:dyDescent="0.2">
      <c r="A15248" s="23"/>
    </row>
    <row r="15249" spans="1:1" x14ac:dyDescent="0.2">
      <c r="A15249" s="23"/>
    </row>
    <row r="15250" spans="1:1" x14ac:dyDescent="0.2">
      <c r="A15250" s="23"/>
    </row>
    <row r="15251" spans="1:1" x14ac:dyDescent="0.2">
      <c r="A15251" s="23"/>
    </row>
    <row r="15252" spans="1:1" x14ac:dyDescent="0.2">
      <c r="A15252" s="23"/>
    </row>
    <row r="15253" spans="1:1" x14ac:dyDescent="0.2">
      <c r="A15253" s="23"/>
    </row>
    <row r="15254" spans="1:1" x14ac:dyDescent="0.2">
      <c r="A15254" s="23"/>
    </row>
    <row r="15255" spans="1:1" x14ac:dyDescent="0.2">
      <c r="A15255" s="23"/>
    </row>
    <row r="15256" spans="1:1" x14ac:dyDescent="0.2">
      <c r="A15256" s="23"/>
    </row>
    <row r="15257" spans="1:1" x14ac:dyDescent="0.2">
      <c r="A15257" s="23"/>
    </row>
    <row r="15258" spans="1:1" x14ac:dyDescent="0.2">
      <c r="A15258" s="23"/>
    </row>
    <row r="15259" spans="1:1" x14ac:dyDescent="0.2">
      <c r="A15259" s="23"/>
    </row>
    <row r="15260" spans="1:1" x14ac:dyDescent="0.2">
      <c r="A15260" s="23"/>
    </row>
    <row r="15261" spans="1:1" x14ac:dyDescent="0.2">
      <c r="A15261" s="23"/>
    </row>
    <row r="15262" spans="1:1" x14ac:dyDescent="0.2">
      <c r="A15262" s="23"/>
    </row>
    <row r="15263" spans="1:1" x14ac:dyDescent="0.2">
      <c r="A15263" s="23"/>
    </row>
    <row r="15264" spans="1:1" x14ac:dyDescent="0.2">
      <c r="A15264" s="23"/>
    </row>
    <row r="15265" spans="1:1" x14ac:dyDescent="0.2">
      <c r="A15265" s="23"/>
    </row>
    <row r="15266" spans="1:1" x14ac:dyDescent="0.2">
      <c r="A15266" s="23"/>
    </row>
    <row r="15267" spans="1:1" x14ac:dyDescent="0.2">
      <c r="A15267" s="23"/>
    </row>
    <row r="15268" spans="1:1" x14ac:dyDescent="0.2">
      <c r="A15268" s="23"/>
    </row>
    <row r="15269" spans="1:1" x14ac:dyDescent="0.2">
      <c r="A15269" s="23"/>
    </row>
    <row r="15270" spans="1:1" x14ac:dyDescent="0.2">
      <c r="A15270" s="23"/>
    </row>
    <row r="15271" spans="1:1" x14ac:dyDescent="0.2">
      <c r="A15271" s="23"/>
    </row>
    <row r="15272" spans="1:1" x14ac:dyDescent="0.2">
      <c r="A15272" s="23"/>
    </row>
    <row r="15273" spans="1:1" x14ac:dyDescent="0.2">
      <c r="A15273" s="23"/>
    </row>
    <row r="15274" spans="1:1" x14ac:dyDescent="0.2">
      <c r="A15274" s="23"/>
    </row>
    <row r="15275" spans="1:1" x14ac:dyDescent="0.2">
      <c r="A15275" s="23"/>
    </row>
    <row r="15276" spans="1:1" x14ac:dyDescent="0.2">
      <c r="A15276" s="23"/>
    </row>
    <row r="15277" spans="1:1" x14ac:dyDescent="0.2">
      <c r="A15277" s="23"/>
    </row>
    <row r="15278" spans="1:1" x14ac:dyDescent="0.2">
      <c r="A15278" s="23"/>
    </row>
    <row r="15279" spans="1:1" x14ac:dyDescent="0.2">
      <c r="A15279" s="23"/>
    </row>
    <row r="15280" spans="1:1" x14ac:dyDescent="0.2">
      <c r="A15280" s="23"/>
    </row>
    <row r="15281" spans="1:1" x14ac:dyDescent="0.2">
      <c r="A15281" s="23"/>
    </row>
    <row r="15282" spans="1:1" x14ac:dyDescent="0.2">
      <c r="A15282" s="23"/>
    </row>
    <row r="15283" spans="1:1" x14ac:dyDescent="0.2">
      <c r="A15283" s="23"/>
    </row>
    <row r="15284" spans="1:1" x14ac:dyDescent="0.2">
      <c r="A15284" s="23"/>
    </row>
    <row r="15285" spans="1:1" x14ac:dyDescent="0.2">
      <c r="A15285" s="23"/>
    </row>
    <row r="15286" spans="1:1" x14ac:dyDescent="0.2">
      <c r="A15286" s="23"/>
    </row>
    <row r="15287" spans="1:1" x14ac:dyDescent="0.2">
      <c r="A15287" s="23"/>
    </row>
    <row r="15288" spans="1:1" x14ac:dyDescent="0.2">
      <c r="A15288" s="23"/>
    </row>
    <row r="15289" spans="1:1" x14ac:dyDescent="0.2">
      <c r="A15289" s="23"/>
    </row>
    <row r="15290" spans="1:1" x14ac:dyDescent="0.2">
      <c r="A15290" s="23"/>
    </row>
    <row r="15291" spans="1:1" x14ac:dyDescent="0.2">
      <c r="A15291" s="23"/>
    </row>
    <row r="15292" spans="1:1" x14ac:dyDescent="0.2">
      <c r="A15292" s="23"/>
    </row>
    <row r="15293" spans="1:1" x14ac:dyDescent="0.2">
      <c r="A15293" s="23"/>
    </row>
    <row r="15294" spans="1:1" x14ac:dyDescent="0.2">
      <c r="A15294" s="23"/>
    </row>
    <row r="15295" spans="1:1" x14ac:dyDescent="0.2">
      <c r="A15295" s="23"/>
    </row>
    <row r="15296" spans="1:1" x14ac:dyDescent="0.2">
      <c r="A15296" s="23"/>
    </row>
    <row r="15297" spans="1:1" x14ac:dyDescent="0.2">
      <c r="A15297" s="23"/>
    </row>
    <row r="15298" spans="1:1" x14ac:dyDescent="0.2">
      <c r="A15298" s="23"/>
    </row>
    <row r="15299" spans="1:1" x14ac:dyDescent="0.2">
      <c r="A15299" s="23"/>
    </row>
    <row r="15300" spans="1:1" x14ac:dyDescent="0.2">
      <c r="A15300" s="23"/>
    </row>
    <row r="15301" spans="1:1" x14ac:dyDescent="0.2">
      <c r="A15301" s="23"/>
    </row>
    <row r="15302" spans="1:1" x14ac:dyDescent="0.2">
      <c r="A15302" s="23"/>
    </row>
    <row r="15303" spans="1:1" x14ac:dyDescent="0.2">
      <c r="A15303" s="23"/>
    </row>
    <row r="15304" spans="1:1" x14ac:dyDescent="0.2">
      <c r="A15304" s="23"/>
    </row>
    <row r="15305" spans="1:1" x14ac:dyDescent="0.2">
      <c r="A15305" s="23"/>
    </row>
    <row r="15306" spans="1:1" x14ac:dyDescent="0.2">
      <c r="A15306" s="23"/>
    </row>
    <row r="15307" spans="1:1" x14ac:dyDescent="0.2">
      <c r="A15307" s="23"/>
    </row>
    <row r="15308" spans="1:1" x14ac:dyDescent="0.2">
      <c r="A15308" s="23"/>
    </row>
    <row r="15309" spans="1:1" x14ac:dyDescent="0.2">
      <c r="A15309" s="23"/>
    </row>
    <row r="15310" spans="1:1" x14ac:dyDescent="0.2">
      <c r="A15310" s="23"/>
    </row>
    <row r="15311" spans="1:1" x14ac:dyDescent="0.2">
      <c r="A15311" s="23"/>
    </row>
    <row r="15312" spans="1:1" x14ac:dyDescent="0.2">
      <c r="A15312" s="23"/>
    </row>
    <row r="15313" spans="1:1" x14ac:dyDescent="0.2">
      <c r="A15313" s="23"/>
    </row>
    <row r="15314" spans="1:1" x14ac:dyDescent="0.2">
      <c r="A15314" s="23"/>
    </row>
    <row r="15315" spans="1:1" x14ac:dyDescent="0.2">
      <c r="A15315" s="23"/>
    </row>
    <row r="15316" spans="1:1" x14ac:dyDescent="0.2">
      <c r="A15316" s="23"/>
    </row>
    <row r="15317" spans="1:1" x14ac:dyDescent="0.2">
      <c r="A15317" s="23"/>
    </row>
    <row r="15318" spans="1:1" x14ac:dyDescent="0.2">
      <c r="A15318" s="23"/>
    </row>
    <row r="15319" spans="1:1" x14ac:dyDescent="0.2">
      <c r="A15319" s="23"/>
    </row>
    <row r="15320" spans="1:1" x14ac:dyDescent="0.2">
      <c r="A15320" s="23"/>
    </row>
    <row r="15321" spans="1:1" x14ac:dyDescent="0.2">
      <c r="A15321" s="23"/>
    </row>
    <row r="15322" spans="1:1" x14ac:dyDescent="0.2">
      <c r="A15322" s="23"/>
    </row>
    <row r="15323" spans="1:1" x14ac:dyDescent="0.2">
      <c r="A15323" s="23"/>
    </row>
    <row r="15324" spans="1:1" x14ac:dyDescent="0.2">
      <c r="A15324" s="23"/>
    </row>
    <row r="15325" spans="1:1" x14ac:dyDescent="0.2">
      <c r="A15325" s="23"/>
    </row>
    <row r="15326" spans="1:1" x14ac:dyDescent="0.2">
      <c r="A15326" s="23"/>
    </row>
    <row r="15327" spans="1:1" x14ac:dyDescent="0.2">
      <c r="A15327" s="23"/>
    </row>
    <row r="15328" spans="1:1" x14ac:dyDescent="0.2">
      <c r="A15328" s="23"/>
    </row>
    <row r="15329" spans="1:1" x14ac:dyDescent="0.2">
      <c r="A15329" s="23"/>
    </row>
    <row r="15330" spans="1:1" x14ac:dyDescent="0.2">
      <c r="A15330" s="23"/>
    </row>
    <row r="15331" spans="1:1" x14ac:dyDescent="0.2">
      <c r="A15331" s="23"/>
    </row>
    <row r="15332" spans="1:1" x14ac:dyDescent="0.2">
      <c r="A15332" s="23"/>
    </row>
    <row r="15333" spans="1:1" x14ac:dyDescent="0.2">
      <c r="A15333" s="23"/>
    </row>
    <row r="15334" spans="1:1" x14ac:dyDescent="0.2">
      <c r="A15334" s="23"/>
    </row>
    <row r="15335" spans="1:1" x14ac:dyDescent="0.2">
      <c r="A15335" s="23"/>
    </row>
    <row r="15336" spans="1:1" x14ac:dyDescent="0.2">
      <c r="A15336" s="23"/>
    </row>
    <row r="15337" spans="1:1" x14ac:dyDescent="0.2">
      <c r="A15337" s="23"/>
    </row>
    <row r="15338" spans="1:1" x14ac:dyDescent="0.2">
      <c r="A15338" s="23"/>
    </row>
    <row r="15339" spans="1:1" x14ac:dyDescent="0.2">
      <c r="A15339" s="23"/>
    </row>
    <row r="15340" spans="1:1" x14ac:dyDescent="0.2">
      <c r="A15340" s="23"/>
    </row>
    <row r="15341" spans="1:1" x14ac:dyDescent="0.2">
      <c r="A15341" s="23"/>
    </row>
    <row r="15342" spans="1:1" x14ac:dyDescent="0.2">
      <c r="A15342" s="23"/>
    </row>
    <row r="15343" spans="1:1" x14ac:dyDescent="0.2">
      <c r="A15343" s="23"/>
    </row>
    <row r="15344" spans="1:1" x14ac:dyDescent="0.2">
      <c r="A15344" s="23"/>
    </row>
    <row r="15345" spans="1:1" x14ac:dyDescent="0.2">
      <c r="A15345" s="23"/>
    </row>
    <row r="15346" spans="1:1" x14ac:dyDescent="0.2">
      <c r="A15346" s="23"/>
    </row>
    <row r="15347" spans="1:1" x14ac:dyDescent="0.2">
      <c r="A15347" s="23"/>
    </row>
    <row r="15348" spans="1:1" x14ac:dyDescent="0.2">
      <c r="A15348" s="23"/>
    </row>
    <row r="15349" spans="1:1" x14ac:dyDescent="0.2">
      <c r="A15349" s="23"/>
    </row>
    <row r="15350" spans="1:1" x14ac:dyDescent="0.2">
      <c r="A15350" s="23"/>
    </row>
    <row r="15351" spans="1:1" x14ac:dyDescent="0.2">
      <c r="A15351" s="23"/>
    </row>
    <row r="15352" spans="1:1" x14ac:dyDescent="0.2">
      <c r="A15352" s="23"/>
    </row>
    <row r="15353" spans="1:1" x14ac:dyDescent="0.2">
      <c r="A15353" s="23"/>
    </row>
    <row r="15354" spans="1:1" x14ac:dyDescent="0.2">
      <c r="A15354" s="23"/>
    </row>
    <row r="15355" spans="1:1" x14ac:dyDescent="0.2">
      <c r="A15355" s="23"/>
    </row>
    <row r="15356" spans="1:1" x14ac:dyDescent="0.2">
      <c r="A15356" s="23"/>
    </row>
    <row r="15357" spans="1:1" x14ac:dyDescent="0.2">
      <c r="A15357" s="23"/>
    </row>
    <row r="15358" spans="1:1" x14ac:dyDescent="0.2">
      <c r="A15358" s="23"/>
    </row>
    <row r="15359" spans="1:1" x14ac:dyDescent="0.2">
      <c r="A15359" s="23"/>
    </row>
    <row r="15360" spans="1:1" x14ac:dyDescent="0.2">
      <c r="A15360" s="23"/>
    </row>
    <row r="15361" spans="1:1" x14ac:dyDescent="0.2">
      <c r="A15361" s="23"/>
    </row>
    <row r="15362" spans="1:1" x14ac:dyDescent="0.2">
      <c r="A15362" s="23"/>
    </row>
    <row r="15363" spans="1:1" x14ac:dyDescent="0.2">
      <c r="A15363" s="23"/>
    </row>
    <row r="15364" spans="1:1" x14ac:dyDescent="0.2">
      <c r="A15364" s="23"/>
    </row>
    <row r="15365" spans="1:1" x14ac:dyDescent="0.2">
      <c r="A15365" s="23"/>
    </row>
    <row r="15366" spans="1:1" x14ac:dyDescent="0.2">
      <c r="A15366" s="23"/>
    </row>
    <row r="15367" spans="1:1" x14ac:dyDescent="0.2">
      <c r="A15367" s="23"/>
    </row>
    <row r="15368" spans="1:1" x14ac:dyDescent="0.2">
      <c r="A15368" s="23"/>
    </row>
    <row r="15369" spans="1:1" x14ac:dyDescent="0.2">
      <c r="A15369" s="23"/>
    </row>
    <row r="15370" spans="1:1" x14ac:dyDescent="0.2">
      <c r="A15370" s="23"/>
    </row>
    <row r="15371" spans="1:1" x14ac:dyDescent="0.2">
      <c r="A15371" s="23"/>
    </row>
    <row r="15372" spans="1:1" x14ac:dyDescent="0.2">
      <c r="A15372" s="23"/>
    </row>
    <row r="15373" spans="1:1" x14ac:dyDescent="0.2">
      <c r="A15373" s="23"/>
    </row>
    <row r="15374" spans="1:1" x14ac:dyDescent="0.2">
      <c r="A15374" s="23"/>
    </row>
    <row r="15375" spans="1:1" x14ac:dyDescent="0.2">
      <c r="A15375" s="23"/>
    </row>
    <row r="15376" spans="1:1" x14ac:dyDescent="0.2">
      <c r="A15376" s="23"/>
    </row>
    <row r="15377" spans="1:1" x14ac:dyDescent="0.2">
      <c r="A15377" s="23"/>
    </row>
    <row r="15378" spans="1:1" x14ac:dyDescent="0.2">
      <c r="A15378" s="23"/>
    </row>
    <row r="15379" spans="1:1" x14ac:dyDescent="0.2">
      <c r="A15379" s="23"/>
    </row>
    <row r="15380" spans="1:1" x14ac:dyDescent="0.2">
      <c r="A15380" s="23"/>
    </row>
    <row r="15381" spans="1:1" x14ac:dyDescent="0.2">
      <c r="A15381" s="23"/>
    </row>
    <row r="15382" spans="1:1" x14ac:dyDescent="0.2">
      <c r="A15382" s="23"/>
    </row>
    <row r="15383" spans="1:1" x14ac:dyDescent="0.2">
      <c r="A15383" s="23"/>
    </row>
    <row r="15384" spans="1:1" x14ac:dyDescent="0.2">
      <c r="A15384" s="23"/>
    </row>
    <row r="15385" spans="1:1" x14ac:dyDescent="0.2">
      <c r="A15385" s="23"/>
    </row>
    <row r="15386" spans="1:1" x14ac:dyDescent="0.2">
      <c r="A15386" s="23"/>
    </row>
    <row r="15387" spans="1:1" x14ac:dyDescent="0.2">
      <c r="A15387" s="23"/>
    </row>
    <row r="15388" spans="1:1" x14ac:dyDescent="0.2">
      <c r="A15388" s="23"/>
    </row>
    <row r="15389" spans="1:1" x14ac:dyDescent="0.2">
      <c r="A15389" s="23"/>
    </row>
    <row r="15390" spans="1:1" x14ac:dyDescent="0.2">
      <c r="A15390" s="23"/>
    </row>
    <row r="15391" spans="1:1" x14ac:dyDescent="0.2">
      <c r="A15391" s="23"/>
    </row>
    <row r="15392" spans="1:1" x14ac:dyDescent="0.2">
      <c r="A15392" s="23"/>
    </row>
    <row r="15393" spans="1:1" x14ac:dyDescent="0.2">
      <c r="A15393" s="23"/>
    </row>
    <row r="15394" spans="1:1" x14ac:dyDescent="0.2">
      <c r="A15394" s="23"/>
    </row>
    <row r="15395" spans="1:1" x14ac:dyDescent="0.2">
      <c r="A15395" s="23"/>
    </row>
    <row r="15396" spans="1:1" x14ac:dyDescent="0.2">
      <c r="A15396" s="23"/>
    </row>
    <row r="15397" spans="1:1" x14ac:dyDescent="0.2">
      <c r="A15397" s="23"/>
    </row>
    <row r="15398" spans="1:1" x14ac:dyDescent="0.2">
      <c r="A15398" s="23"/>
    </row>
    <row r="15399" spans="1:1" x14ac:dyDescent="0.2">
      <c r="A15399" s="23"/>
    </row>
    <row r="15400" spans="1:1" x14ac:dyDescent="0.2">
      <c r="A15400" s="23"/>
    </row>
    <row r="15401" spans="1:1" x14ac:dyDescent="0.2">
      <c r="A15401" s="23"/>
    </row>
    <row r="15402" spans="1:1" x14ac:dyDescent="0.2">
      <c r="A15402" s="23"/>
    </row>
    <row r="15403" spans="1:1" x14ac:dyDescent="0.2">
      <c r="A15403" s="23"/>
    </row>
    <row r="15404" spans="1:1" x14ac:dyDescent="0.2">
      <c r="A15404" s="23"/>
    </row>
    <row r="15405" spans="1:1" x14ac:dyDescent="0.2">
      <c r="A15405" s="23"/>
    </row>
    <row r="15406" spans="1:1" x14ac:dyDescent="0.2">
      <c r="A15406" s="23"/>
    </row>
    <row r="15407" spans="1:1" x14ac:dyDescent="0.2">
      <c r="A15407" s="23"/>
    </row>
    <row r="15408" spans="1:1" x14ac:dyDescent="0.2">
      <c r="A15408" s="23"/>
    </row>
    <row r="15409" spans="1:1" x14ac:dyDescent="0.2">
      <c r="A15409" s="23"/>
    </row>
    <row r="15410" spans="1:1" x14ac:dyDescent="0.2">
      <c r="A15410" s="23"/>
    </row>
    <row r="15411" spans="1:1" x14ac:dyDescent="0.2">
      <c r="A15411" s="23"/>
    </row>
    <row r="15412" spans="1:1" x14ac:dyDescent="0.2">
      <c r="A15412" s="23"/>
    </row>
    <row r="15413" spans="1:1" x14ac:dyDescent="0.2">
      <c r="A15413" s="23"/>
    </row>
    <row r="15414" spans="1:1" x14ac:dyDescent="0.2">
      <c r="A15414" s="23"/>
    </row>
    <row r="15415" spans="1:1" x14ac:dyDescent="0.2">
      <c r="A15415" s="23"/>
    </row>
    <row r="15416" spans="1:1" x14ac:dyDescent="0.2">
      <c r="A15416" s="23"/>
    </row>
    <row r="15417" spans="1:1" x14ac:dyDescent="0.2">
      <c r="A15417" s="23"/>
    </row>
    <row r="15418" spans="1:1" x14ac:dyDescent="0.2">
      <c r="A15418" s="23"/>
    </row>
    <row r="15419" spans="1:1" x14ac:dyDescent="0.2">
      <c r="A15419" s="23"/>
    </row>
    <row r="15420" spans="1:1" x14ac:dyDescent="0.2">
      <c r="A15420" s="23"/>
    </row>
    <row r="15421" spans="1:1" x14ac:dyDescent="0.2">
      <c r="A15421" s="23"/>
    </row>
    <row r="15422" spans="1:1" x14ac:dyDescent="0.2">
      <c r="A15422" s="23"/>
    </row>
    <row r="15423" spans="1:1" x14ac:dyDescent="0.2">
      <c r="A15423" s="23"/>
    </row>
    <row r="15424" spans="1:1" x14ac:dyDescent="0.2">
      <c r="A15424" s="23"/>
    </row>
    <row r="15425" spans="1:1" x14ac:dyDescent="0.2">
      <c r="A15425" s="23"/>
    </row>
    <row r="15426" spans="1:1" x14ac:dyDescent="0.2">
      <c r="A15426" s="23"/>
    </row>
    <row r="15427" spans="1:1" x14ac:dyDescent="0.2">
      <c r="A15427" s="23"/>
    </row>
    <row r="15428" spans="1:1" x14ac:dyDescent="0.2">
      <c r="A15428" s="23"/>
    </row>
    <row r="15429" spans="1:1" x14ac:dyDescent="0.2">
      <c r="A15429" s="23"/>
    </row>
    <row r="15430" spans="1:1" x14ac:dyDescent="0.2">
      <c r="A15430" s="23"/>
    </row>
    <row r="15431" spans="1:1" x14ac:dyDescent="0.2">
      <c r="A15431" s="23"/>
    </row>
    <row r="15432" spans="1:1" x14ac:dyDescent="0.2">
      <c r="A15432" s="23"/>
    </row>
    <row r="15433" spans="1:1" x14ac:dyDescent="0.2">
      <c r="A15433" s="23"/>
    </row>
    <row r="15434" spans="1:1" x14ac:dyDescent="0.2">
      <c r="A15434" s="23"/>
    </row>
    <row r="15435" spans="1:1" x14ac:dyDescent="0.2">
      <c r="A15435" s="23"/>
    </row>
    <row r="15436" spans="1:1" x14ac:dyDescent="0.2">
      <c r="A15436" s="23"/>
    </row>
    <row r="15437" spans="1:1" x14ac:dyDescent="0.2">
      <c r="A15437" s="23"/>
    </row>
    <row r="15438" spans="1:1" x14ac:dyDescent="0.2">
      <c r="A15438" s="23"/>
    </row>
    <row r="15439" spans="1:1" x14ac:dyDescent="0.2">
      <c r="A15439" s="23"/>
    </row>
    <row r="15440" spans="1:1" x14ac:dyDescent="0.2">
      <c r="A15440" s="23"/>
    </row>
    <row r="15441" spans="1:1" x14ac:dyDescent="0.2">
      <c r="A15441" s="23"/>
    </row>
    <row r="15442" spans="1:1" x14ac:dyDescent="0.2">
      <c r="A15442" s="23"/>
    </row>
    <row r="15443" spans="1:1" x14ac:dyDescent="0.2">
      <c r="A15443" s="23"/>
    </row>
    <row r="15444" spans="1:1" x14ac:dyDescent="0.2">
      <c r="A15444" s="23"/>
    </row>
    <row r="15445" spans="1:1" x14ac:dyDescent="0.2">
      <c r="A15445" s="23"/>
    </row>
    <row r="15446" spans="1:1" x14ac:dyDescent="0.2">
      <c r="A15446" s="23"/>
    </row>
    <row r="15447" spans="1:1" x14ac:dyDescent="0.2">
      <c r="A15447" s="23"/>
    </row>
    <row r="15448" spans="1:1" x14ac:dyDescent="0.2">
      <c r="A15448" s="23"/>
    </row>
    <row r="15449" spans="1:1" x14ac:dyDescent="0.2">
      <c r="A15449" s="23"/>
    </row>
    <row r="15450" spans="1:1" x14ac:dyDescent="0.2">
      <c r="A15450" s="23"/>
    </row>
    <row r="15451" spans="1:1" x14ac:dyDescent="0.2">
      <c r="A15451" s="23"/>
    </row>
    <row r="15452" spans="1:1" x14ac:dyDescent="0.2">
      <c r="A15452" s="23"/>
    </row>
    <row r="15453" spans="1:1" x14ac:dyDescent="0.2">
      <c r="A15453" s="23"/>
    </row>
    <row r="15454" spans="1:1" x14ac:dyDescent="0.2">
      <c r="A15454" s="23"/>
    </row>
    <row r="15455" spans="1:1" x14ac:dyDescent="0.2">
      <c r="A15455" s="23"/>
    </row>
    <row r="15456" spans="1:1" x14ac:dyDescent="0.2">
      <c r="A15456" s="23"/>
    </row>
    <row r="15457" spans="1:1" x14ac:dyDescent="0.2">
      <c r="A15457" s="23"/>
    </row>
    <row r="15458" spans="1:1" x14ac:dyDescent="0.2">
      <c r="A15458" s="23"/>
    </row>
    <row r="15459" spans="1:1" x14ac:dyDescent="0.2">
      <c r="A15459" s="23"/>
    </row>
    <row r="15460" spans="1:1" x14ac:dyDescent="0.2">
      <c r="A15460" s="23"/>
    </row>
    <row r="15461" spans="1:1" x14ac:dyDescent="0.2">
      <c r="A15461" s="23"/>
    </row>
    <row r="15462" spans="1:1" x14ac:dyDescent="0.2">
      <c r="A15462" s="23"/>
    </row>
    <row r="15463" spans="1:1" x14ac:dyDescent="0.2">
      <c r="A15463" s="23"/>
    </row>
    <row r="15464" spans="1:1" x14ac:dyDescent="0.2">
      <c r="A15464" s="23"/>
    </row>
    <row r="15465" spans="1:1" x14ac:dyDescent="0.2">
      <c r="A15465" s="23"/>
    </row>
    <row r="15466" spans="1:1" x14ac:dyDescent="0.2">
      <c r="A15466" s="23"/>
    </row>
    <row r="15467" spans="1:1" x14ac:dyDescent="0.2">
      <c r="A15467" s="23"/>
    </row>
    <row r="15468" spans="1:1" x14ac:dyDescent="0.2">
      <c r="A15468" s="23"/>
    </row>
    <row r="15469" spans="1:1" x14ac:dyDescent="0.2">
      <c r="A15469" s="23"/>
    </row>
    <row r="15470" spans="1:1" x14ac:dyDescent="0.2">
      <c r="A15470" s="23"/>
    </row>
    <row r="15471" spans="1:1" x14ac:dyDescent="0.2">
      <c r="A15471" s="23"/>
    </row>
    <row r="15472" spans="1:1" x14ac:dyDescent="0.2">
      <c r="A15472" s="23"/>
    </row>
    <row r="15473" spans="1:1" x14ac:dyDescent="0.2">
      <c r="A15473" s="23"/>
    </row>
    <row r="15474" spans="1:1" x14ac:dyDescent="0.2">
      <c r="A15474" s="23"/>
    </row>
    <row r="15475" spans="1:1" x14ac:dyDescent="0.2">
      <c r="A15475" s="23"/>
    </row>
    <row r="15476" spans="1:1" x14ac:dyDescent="0.2">
      <c r="A15476" s="23"/>
    </row>
    <row r="15477" spans="1:1" x14ac:dyDescent="0.2">
      <c r="A15477" s="23"/>
    </row>
    <row r="15478" spans="1:1" x14ac:dyDescent="0.2">
      <c r="A15478" s="23"/>
    </row>
    <row r="15479" spans="1:1" x14ac:dyDescent="0.2">
      <c r="A15479" s="23"/>
    </row>
    <row r="15480" spans="1:1" x14ac:dyDescent="0.2">
      <c r="A15480" s="23"/>
    </row>
    <row r="15481" spans="1:1" x14ac:dyDescent="0.2">
      <c r="A15481" s="23"/>
    </row>
    <row r="15482" spans="1:1" x14ac:dyDescent="0.2">
      <c r="A15482" s="23"/>
    </row>
    <row r="15483" spans="1:1" x14ac:dyDescent="0.2">
      <c r="A15483" s="23"/>
    </row>
    <row r="15484" spans="1:1" x14ac:dyDescent="0.2">
      <c r="A15484" s="23"/>
    </row>
    <row r="15485" spans="1:1" x14ac:dyDescent="0.2">
      <c r="A15485" s="23"/>
    </row>
    <row r="15486" spans="1:1" x14ac:dyDescent="0.2">
      <c r="A15486" s="23"/>
    </row>
    <row r="15487" spans="1:1" x14ac:dyDescent="0.2">
      <c r="A15487" s="23"/>
    </row>
    <row r="15488" spans="1:1" x14ac:dyDescent="0.2">
      <c r="A15488" s="23"/>
    </row>
    <row r="15489" spans="1:1" x14ac:dyDescent="0.2">
      <c r="A15489" s="23"/>
    </row>
    <row r="15490" spans="1:1" x14ac:dyDescent="0.2">
      <c r="A15490" s="23"/>
    </row>
    <row r="15491" spans="1:1" x14ac:dyDescent="0.2">
      <c r="A15491" s="23"/>
    </row>
    <row r="15492" spans="1:1" x14ac:dyDescent="0.2">
      <c r="A15492" s="23"/>
    </row>
    <row r="15493" spans="1:1" x14ac:dyDescent="0.2">
      <c r="A15493" s="23"/>
    </row>
    <row r="15494" spans="1:1" x14ac:dyDescent="0.2">
      <c r="A15494" s="23"/>
    </row>
    <row r="15495" spans="1:1" x14ac:dyDescent="0.2">
      <c r="A15495" s="23"/>
    </row>
    <row r="15496" spans="1:1" x14ac:dyDescent="0.2">
      <c r="A15496" s="23"/>
    </row>
    <row r="15497" spans="1:1" x14ac:dyDescent="0.2">
      <c r="A15497" s="23"/>
    </row>
    <row r="15498" spans="1:1" x14ac:dyDescent="0.2">
      <c r="A15498" s="23"/>
    </row>
    <row r="15499" spans="1:1" x14ac:dyDescent="0.2">
      <c r="A15499" s="23"/>
    </row>
    <row r="15500" spans="1:1" x14ac:dyDescent="0.2">
      <c r="A15500" s="23"/>
    </row>
    <row r="15501" spans="1:1" x14ac:dyDescent="0.2">
      <c r="A15501" s="23"/>
    </row>
    <row r="15502" spans="1:1" x14ac:dyDescent="0.2">
      <c r="A15502" s="23"/>
    </row>
    <row r="15503" spans="1:1" x14ac:dyDescent="0.2">
      <c r="A15503" s="23"/>
    </row>
    <row r="15504" spans="1:1" x14ac:dyDescent="0.2">
      <c r="A15504" s="23"/>
    </row>
    <row r="15505" spans="1:1" x14ac:dyDescent="0.2">
      <c r="A15505" s="23"/>
    </row>
    <row r="15506" spans="1:1" x14ac:dyDescent="0.2">
      <c r="A15506" s="23"/>
    </row>
    <row r="15507" spans="1:1" x14ac:dyDescent="0.2">
      <c r="A15507" s="23"/>
    </row>
    <row r="15508" spans="1:1" x14ac:dyDescent="0.2">
      <c r="A15508" s="23"/>
    </row>
    <row r="15509" spans="1:1" x14ac:dyDescent="0.2">
      <c r="A15509" s="23"/>
    </row>
    <row r="15510" spans="1:1" x14ac:dyDescent="0.2">
      <c r="A15510" s="23"/>
    </row>
    <row r="15511" spans="1:1" x14ac:dyDescent="0.2">
      <c r="A15511" s="23"/>
    </row>
    <row r="15512" spans="1:1" x14ac:dyDescent="0.2">
      <c r="A15512" s="23"/>
    </row>
    <row r="15513" spans="1:1" x14ac:dyDescent="0.2">
      <c r="A15513" s="23"/>
    </row>
    <row r="15514" spans="1:1" x14ac:dyDescent="0.2">
      <c r="A15514" s="23"/>
    </row>
    <row r="15515" spans="1:1" x14ac:dyDescent="0.2">
      <c r="A15515" s="23"/>
    </row>
    <row r="15516" spans="1:1" x14ac:dyDescent="0.2">
      <c r="A15516" s="23"/>
    </row>
    <row r="15517" spans="1:1" x14ac:dyDescent="0.2">
      <c r="A15517" s="23"/>
    </row>
    <row r="15518" spans="1:1" x14ac:dyDescent="0.2">
      <c r="A15518" s="23"/>
    </row>
    <row r="15519" spans="1:1" x14ac:dyDescent="0.2">
      <c r="A15519" s="23"/>
    </row>
    <row r="15520" spans="1:1" x14ac:dyDescent="0.2">
      <c r="A15520" s="23"/>
    </row>
    <row r="15521" spans="1:1" x14ac:dyDescent="0.2">
      <c r="A15521" s="23"/>
    </row>
    <row r="15522" spans="1:1" x14ac:dyDescent="0.2">
      <c r="A15522" s="23"/>
    </row>
    <row r="15523" spans="1:1" x14ac:dyDescent="0.2">
      <c r="A15523" s="23"/>
    </row>
    <row r="15524" spans="1:1" x14ac:dyDescent="0.2">
      <c r="A15524" s="23"/>
    </row>
    <row r="15525" spans="1:1" x14ac:dyDescent="0.2">
      <c r="A15525" s="23"/>
    </row>
    <row r="15526" spans="1:1" x14ac:dyDescent="0.2">
      <c r="A15526" s="23"/>
    </row>
    <row r="15527" spans="1:1" x14ac:dyDescent="0.2">
      <c r="A15527" s="23"/>
    </row>
    <row r="15528" spans="1:1" x14ac:dyDescent="0.2">
      <c r="A15528" s="23"/>
    </row>
    <row r="15529" spans="1:1" x14ac:dyDescent="0.2">
      <c r="A15529" s="23"/>
    </row>
    <row r="15530" spans="1:1" x14ac:dyDescent="0.2">
      <c r="A15530" s="23"/>
    </row>
    <row r="15531" spans="1:1" x14ac:dyDescent="0.2">
      <c r="A15531" s="23"/>
    </row>
    <row r="15532" spans="1:1" x14ac:dyDescent="0.2">
      <c r="A15532" s="23"/>
    </row>
    <row r="15533" spans="1:1" x14ac:dyDescent="0.2">
      <c r="A15533" s="23"/>
    </row>
    <row r="15534" spans="1:1" x14ac:dyDescent="0.2">
      <c r="A15534" s="23"/>
    </row>
    <row r="15535" spans="1:1" x14ac:dyDescent="0.2">
      <c r="A15535" s="23"/>
    </row>
    <row r="15536" spans="1:1" x14ac:dyDescent="0.2">
      <c r="A15536" s="23"/>
    </row>
    <row r="15537" spans="1:1" x14ac:dyDescent="0.2">
      <c r="A15537" s="23"/>
    </row>
    <row r="15538" spans="1:1" x14ac:dyDescent="0.2">
      <c r="A15538" s="23"/>
    </row>
    <row r="15539" spans="1:1" x14ac:dyDescent="0.2">
      <c r="A15539" s="23"/>
    </row>
    <row r="15540" spans="1:1" x14ac:dyDescent="0.2">
      <c r="A15540" s="23"/>
    </row>
    <row r="15541" spans="1:1" x14ac:dyDescent="0.2">
      <c r="A15541" s="23"/>
    </row>
    <row r="15542" spans="1:1" x14ac:dyDescent="0.2">
      <c r="A15542" s="23"/>
    </row>
    <row r="15543" spans="1:1" x14ac:dyDescent="0.2">
      <c r="A15543" s="23"/>
    </row>
    <row r="15544" spans="1:1" x14ac:dyDescent="0.2">
      <c r="A15544" s="23"/>
    </row>
    <row r="15545" spans="1:1" x14ac:dyDescent="0.2">
      <c r="A15545" s="23"/>
    </row>
    <row r="15546" spans="1:1" x14ac:dyDescent="0.2">
      <c r="A15546" s="23"/>
    </row>
    <row r="15547" spans="1:1" x14ac:dyDescent="0.2">
      <c r="A15547" s="23"/>
    </row>
    <row r="15548" spans="1:1" x14ac:dyDescent="0.2">
      <c r="A15548" s="23"/>
    </row>
    <row r="15549" spans="1:1" x14ac:dyDescent="0.2">
      <c r="A15549" s="23"/>
    </row>
    <row r="15550" spans="1:1" x14ac:dyDescent="0.2">
      <c r="A15550" s="23"/>
    </row>
    <row r="15551" spans="1:1" x14ac:dyDescent="0.2">
      <c r="A15551" s="23"/>
    </row>
    <row r="15552" spans="1:1" x14ac:dyDescent="0.2">
      <c r="A15552" s="23"/>
    </row>
    <row r="15553" spans="1:1" x14ac:dyDescent="0.2">
      <c r="A15553" s="23"/>
    </row>
    <row r="15554" spans="1:1" x14ac:dyDescent="0.2">
      <c r="A15554" s="23"/>
    </row>
    <row r="15555" spans="1:1" x14ac:dyDescent="0.2">
      <c r="A15555" s="23"/>
    </row>
    <row r="15556" spans="1:1" x14ac:dyDescent="0.2">
      <c r="A15556" s="23"/>
    </row>
    <row r="15557" spans="1:1" x14ac:dyDescent="0.2">
      <c r="A15557" s="23"/>
    </row>
    <row r="15558" spans="1:1" x14ac:dyDescent="0.2">
      <c r="A15558" s="23"/>
    </row>
    <row r="15559" spans="1:1" x14ac:dyDescent="0.2">
      <c r="A15559" s="23"/>
    </row>
    <row r="15560" spans="1:1" x14ac:dyDescent="0.2">
      <c r="A15560" s="23"/>
    </row>
    <row r="15561" spans="1:1" x14ac:dyDescent="0.2">
      <c r="A15561" s="23"/>
    </row>
    <row r="15562" spans="1:1" x14ac:dyDescent="0.2">
      <c r="A15562" s="23"/>
    </row>
    <row r="15563" spans="1:1" x14ac:dyDescent="0.2">
      <c r="A15563" s="23"/>
    </row>
    <row r="15564" spans="1:1" x14ac:dyDescent="0.2">
      <c r="A15564" s="23"/>
    </row>
    <row r="15565" spans="1:1" x14ac:dyDescent="0.2">
      <c r="A15565" s="23"/>
    </row>
    <row r="15566" spans="1:1" x14ac:dyDescent="0.2">
      <c r="A15566" s="23"/>
    </row>
    <row r="15567" spans="1:1" x14ac:dyDescent="0.2">
      <c r="A15567" s="23"/>
    </row>
    <row r="15568" spans="1:1" x14ac:dyDescent="0.2">
      <c r="A15568" s="23"/>
    </row>
    <row r="15569" spans="1:1" x14ac:dyDescent="0.2">
      <c r="A15569" s="23"/>
    </row>
    <row r="15570" spans="1:1" x14ac:dyDescent="0.2">
      <c r="A15570" s="23"/>
    </row>
    <row r="15571" spans="1:1" x14ac:dyDescent="0.2">
      <c r="A15571" s="23"/>
    </row>
    <row r="15572" spans="1:1" x14ac:dyDescent="0.2">
      <c r="A15572" s="23"/>
    </row>
    <row r="15573" spans="1:1" x14ac:dyDescent="0.2">
      <c r="A15573" s="23"/>
    </row>
    <row r="15574" spans="1:1" x14ac:dyDescent="0.2">
      <c r="A15574" s="23"/>
    </row>
    <row r="15575" spans="1:1" x14ac:dyDescent="0.2">
      <c r="A15575" s="23"/>
    </row>
    <row r="15576" spans="1:1" x14ac:dyDescent="0.2">
      <c r="A15576" s="23"/>
    </row>
    <row r="15577" spans="1:1" x14ac:dyDescent="0.2">
      <c r="A15577" s="23"/>
    </row>
    <row r="15578" spans="1:1" x14ac:dyDescent="0.2">
      <c r="A15578" s="23"/>
    </row>
    <row r="15579" spans="1:1" x14ac:dyDescent="0.2">
      <c r="A15579" s="23"/>
    </row>
    <row r="15580" spans="1:1" x14ac:dyDescent="0.2">
      <c r="A15580" s="23"/>
    </row>
    <row r="15581" spans="1:1" x14ac:dyDescent="0.2">
      <c r="A15581" s="23"/>
    </row>
    <row r="15582" spans="1:1" x14ac:dyDescent="0.2">
      <c r="A15582" s="23"/>
    </row>
    <row r="15583" spans="1:1" x14ac:dyDescent="0.2">
      <c r="A15583" s="23"/>
    </row>
    <row r="15584" spans="1:1" x14ac:dyDescent="0.2">
      <c r="A15584" s="23"/>
    </row>
    <row r="15585" spans="1:1" x14ac:dyDescent="0.2">
      <c r="A15585" s="23"/>
    </row>
    <row r="15586" spans="1:1" x14ac:dyDescent="0.2">
      <c r="A15586" s="23"/>
    </row>
    <row r="15587" spans="1:1" x14ac:dyDescent="0.2">
      <c r="A15587" s="23"/>
    </row>
    <row r="15588" spans="1:1" x14ac:dyDescent="0.2">
      <c r="A15588" s="23"/>
    </row>
    <row r="15589" spans="1:1" x14ac:dyDescent="0.2">
      <c r="A15589" s="23"/>
    </row>
    <row r="15590" spans="1:1" x14ac:dyDescent="0.2">
      <c r="A15590" s="23"/>
    </row>
    <row r="15591" spans="1:1" x14ac:dyDescent="0.2">
      <c r="A15591" s="23"/>
    </row>
    <row r="15592" spans="1:1" x14ac:dyDescent="0.2">
      <c r="A15592" s="23"/>
    </row>
    <row r="15593" spans="1:1" x14ac:dyDescent="0.2">
      <c r="A15593" s="23"/>
    </row>
    <row r="15594" spans="1:1" x14ac:dyDescent="0.2">
      <c r="A15594" s="23"/>
    </row>
    <row r="15595" spans="1:1" x14ac:dyDescent="0.2">
      <c r="A15595" s="23"/>
    </row>
    <row r="15596" spans="1:1" x14ac:dyDescent="0.2">
      <c r="A15596" s="23"/>
    </row>
    <row r="15597" spans="1:1" x14ac:dyDescent="0.2">
      <c r="A15597" s="23"/>
    </row>
    <row r="15598" spans="1:1" x14ac:dyDescent="0.2">
      <c r="A15598" s="23"/>
    </row>
    <row r="15599" spans="1:1" x14ac:dyDescent="0.2">
      <c r="A15599" s="23"/>
    </row>
    <row r="15600" spans="1:1" x14ac:dyDescent="0.2">
      <c r="A15600" s="23"/>
    </row>
    <row r="15601" spans="1:1" x14ac:dyDescent="0.2">
      <c r="A15601" s="23"/>
    </row>
    <row r="15602" spans="1:1" x14ac:dyDescent="0.2">
      <c r="A15602" s="23"/>
    </row>
    <row r="15603" spans="1:1" x14ac:dyDescent="0.2">
      <c r="A15603" s="23"/>
    </row>
    <row r="15604" spans="1:1" x14ac:dyDescent="0.2">
      <c r="A15604" s="23"/>
    </row>
    <row r="15605" spans="1:1" x14ac:dyDescent="0.2">
      <c r="A15605" s="23"/>
    </row>
    <row r="15606" spans="1:1" x14ac:dyDescent="0.2">
      <c r="A15606" s="23"/>
    </row>
    <row r="15607" spans="1:1" x14ac:dyDescent="0.2">
      <c r="A15607" s="23"/>
    </row>
    <row r="15608" spans="1:1" x14ac:dyDescent="0.2">
      <c r="A15608" s="23"/>
    </row>
    <row r="15609" spans="1:1" x14ac:dyDescent="0.2">
      <c r="A15609" s="23"/>
    </row>
    <row r="15610" spans="1:1" x14ac:dyDescent="0.2">
      <c r="A15610" s="23"/>
    </row>
    <row r="15611" spans="1:1" x14ac:dyDescent="0.2">
      <c r="A15611" s="23"/>
    </row>
    <row r="15612" spans="1:1" x14ac:dyDescent="0.2">
      <c r="A15612" s="23"/>
    </row>
    <row r="15613" spans="1:1" x14ac:dyDescent="0.2">
      <c r="A15613" s="23"/>
    </row>
    <row r="15614" spans="1:1" x14ac:dyDescent="0.2">
      <c r="A15614" s="23"/>
    </row>
    <row r="15615" spans="1:1" x14ac:dyDescent="0.2">
      <c r="A15615" s="23"/>
    </row>
    <row r="15616" spans="1:1" x14ac:dyDescent="0.2">
      <c r="A15616" s="23"/>
    </row>
    <row r="15617" spans="1:1" x14ac:dyDescent="0.2">
      <c r="A15617" s="23"/>
    </row>
    <row r="15618" spans="1:1" x14ac:dyDescent="0.2">
      <c r="A15618" s="23"/>
    </row>
    <row r="15619" spans="1:1" x14ac:dyDescent="0.2">
      <c r="A15619" s="23"/>
    </row>
    <row r="15620" spans="1:1" x14ac:dyDescent="0.2">
      <c r="A15620" s="23"/>
    </row>
    <row r="15621" spans="1:1" x14ac:dyDescent="0.2">
      <c r="A15621" s="23"/>
    </row>
    <row r="15622" spans="1:1" x14ac:dyDescent="0.2">
      <c r="A15622" s="23"/>
    </row>
    <row r="15623" spans="1:1" x14ac:dyDescent="0.2">
      <c r="A15623" s="23"/>
    </row>
    <row r="15624" spans="1:1" x14ac:dyDescent="0.2">
      <c r="A15624" s="23"/>
    </row>
    <row r="15625" spans="1:1" x14ac:dyDescent="0.2">
      <c r="A15625" s="23"/>
    </row>
    <row r="15626" spans="1:1" x14ac:dyDescent="0.2">
      <c r="A15626" s="23"/>
    </row>
    <row r="15627" spans="1:1" x14ac:dyDescent="0.2">
      <c r="A15627" s="23"/>
    </row>
    <row r="15628" spans="1:1" x14ac:dyDescent="0.2">
      <c r="A15628" s="23"/>
    </row>
    <row r="15629" spans="1:1" x14ac:dyDescent="0.2">
      <c r="A15629" s="23"/>
    </row>
    <row r="15630" spans="1:1" x14ac:dyDescent="0.2">
      <c r="A15630" s="23"/>
    </row>
    <row r="15631" spans="1:1" x14ac:dyDescent="0.2">
      <c r="A15631" s="23"/>
    </row>
    <row r="15632" spans="1:1" x14ac:dyDescent="0.2">
      <c r="A15632" s="23"/>
    </row>
    <row r="15633" spans="1:1" x14ac:dyDescent="0.2">
      <c r="A15633" s="23"/>
    </row>
    <row r="15634" spans="1:1" x14ac:dyDescent="0.2">
      <c r="A15634" s="23"/>
    </row>
    <row r="15635" spans="1:1" x14ac:dyDescent="0.2">
      <c r="A15635" s="23"/>
    </row>
    <row r="15636" spans="1:1" x14ac:dyDescent="0.2">
      <c r="A15636" s="23"/>
    </row>
    <row r="15637" spans="1:1" x14ac:dyDescent="0.2">
      <c r="A15637" s="23"/>
    </row>
    <row r="15638" spans="1:1" x14ac:dyDescent="0.2">
      <c r="A15638" s="23"/>
    </row>
    <row r="15639" spans="1:1" x14ac:dyDescent="0.2">
      <c r="A15639" s="23"/>
    </row>
    <row r="15640" spans="1:1" x14ac:dyDescent="0.2">
      <c r="A15640" s="23"/>
    </row>
    <row r="15641" spans="1:1" x14ac:dyDescent="0.2">
      <c r="A15641" s="23"/>
    </row>
    <row r="15642" spans="1:1" x14ac:dyDescent="0.2">
      <c r="A15642" s="23"/>
    </row>
    <row r="15643" spans="1:1" x14ac:dyDescent="0.2">
      <c r="A15643" s="23"/>
    </row>
    <row r="15644" spans="1:1" x14ac:dyDescent="0.2">
      <c r="A15644" s="23"/>
    </row>
    <row r="15645" spans="1:1" x14ac:dyDescent="0.2">
      <c r="A15645" s="23"/>
    </row>
    <row r="15646" spans="1:1" x14ac:dyDescent="0.2">
      <c r="A15646" s="23"/>
    </row>
    <row r="15647" spans="1:1" x14ac:dyDescent="0.2">
      <c r="A15647" s="23"/>
    </row>
    <row r="15648" spans="1:1" x14ac:dyDescent="0.2">
      <c r="A15648" s="23"/>
    </row>
    <row r="15649" spans="1:1" x14ac:dyDescent="0.2">
      <c r="A15649" s="23"/>
    </row>
    <row r="15650" spans="1:1" x14ac:dyDescent="0.2">
      <c r="A15650" s="23"/>
    </row>
    <row r="15651" spans="1:1" x14ac:dyDescent="0.2">
      <c r="A15651" s="23"/>
    </row>
    <row r="15652" spans="1:1" x14ac:dyDescent="0.2">
      <c r="A15652" s="23"/>
    </row>
    <row r="15653" spans="1:1" x14ac:dyDescent="0.2">
      <c r="A15653" s="23"/>
    </row>
    <row r="15654" spans="1:1" x14ac:dyDescent="0.2">
      <c r="A15654" s="23"/>
    </row>
    <row r="15655" spans="1:1" x14ac:dyDescent="0.2">
      <c r="A15655" s="23"/>
    </row>
    <row r="15656" spans="1:1" x14ac:dyDescent="0.2">
      <c r="A15656" s="23"/>
    </row>
    <row r="15657" spans="1:1" x14ac:dyDescent="0.2">
      <c r="A15657" s="23"/>
    </row>
    <row r="15658" spans="1:1" x14ac:dyDescent="0.2">
      <c r="A15658" s="23"/>
    </row>
    <row r="15659" spans="1:1" x14ac:dyDescent="0.2">
      <c r="A15659" s="23"/>
    </row>
    <row r="15660" spans="1:1" x14ac:dyDescent="0.2">
      <c r="A15660" s="23"/>
    </row>
    <row r="15661" spans="1:1" x14ac:dyDescent="0.2">
      <c r="A15661" s="23"/>
    </row>
    <row r="15662" spans="1:1" x14ac:dyDescent="0.2">
      <c r="A15662" s="23"/>
    </row>
    <row r="15663" spans="1:1" x14ac:dyDescent="0.2">
      <c r="A15663" s="23"/>
    </row>
    <row r="15664" spans="1:1" x14ac:dyDescent="0.2">
      <c r="A15664" s="23"/>
    </row>
    <row r="15665" spans="1:1" x14ac:dyDescent="0.2">
      <c r="A15665" s="23"/>
    </row>
    <row r="15666" spans="1:1" x14ac:dyDescent="0.2">
      <c r="A15666" s="23"/>
    </row>
    <row r="15667" spans="1:1" x14ac:dyDescent="0.2">
      <c r="A15667" s="23"/>
    </row>
    <row r="15668" spans="1:1" x14ac:dyDescent="0.2">
      <c r="A15668" s="23"/>
    </row>
    <row r="15669" spans="1:1" x14ac:dyDescent="0.2">
      <c r="A15669" s="23"/>
    </row>
    <row r="15670" spans="1:1" x14ac:dyDescent="0.2">
      <c r="A15670" s="23"/>
    </row>
    <row r="15671" spans="1:1" x14ac:dyDescent="0.2">
      <c r="A15671" s="23"/>
    </row>
    <row r="15672" spans="1:1" x14ac:dyDescent="0.2">
      <c r="A15672" s="23"/>
    </row>
    <row r="15673" spans="1:1" x14ac:dyDescent="0.2">
      <c r="A15673" s="23"/>
    </row>
    <row r="15674" spans="1:1" x14ac:dyDescent="0.2">
      <c r="A15674" s="23"/>
    </row>
    <row r="15675" spans="1:1" x14ac:dyDescent="0.2">
      <c r="A15675" s="23"/>
    </row>
    <row r="15676" spans="1:1" x14ac:dyDescent="0.2">
      <c r="A15676" s="23"/>
    </row>
    <row r="15677" spans="1:1" x14ac:dyDescent="0.2">
      <c r="A15677" s="23"/>
    </row>
    <row r="15678" spans="1:1" x14ac:dyDescent="0.2">
      <c r="A15678" s="23"/>
    </row>
    <row r="15679" spans="1:1" x14ac:dyDescent="0.2">
      <c r="A15679" s="23"/>
    </row>
    <row r="15680" spans="1:1" x14ac:dyDescent="0.2">
      <c r="A15680" s="23"/>
    </row>
    <row r="15681" spans="1:1" x14ac:dyDescent="0.2">
      <c r="A15681" s="23"/>
    </row>
    <row r="15682" spans="1:1" x14ac:dyDescent="0.2">
      <c r="A15682" s="23"/>
    </row>
    <row r="15683" spans="1:1" x14ac:dyDescent="0.2">
      <c r="A15683" s="23"/>
    </row>
    <row r="15684" spans="1:1" x14ac:dyDescent="0.2">
      <c r="A15684" s="23"/>
    </row>
    <row r="15685" spans="1:1" x14ac:dyDescent="0.2">
      <c r="A15685" s="23"/>
    </row>
    <row r="15686" spans="1:1" x14ac:dyDescent="0.2">
      <c r="A15686" s="23"/>
    </row>
    <row r="15687" spans="1:1" x14ac:dyDescent="0.2">
      <c r="A15687" s="23"/>
    </row>
    <row r="15688" spans="1:1" x14ac:dyDescent="0.2">
      <c r="A15688" s="23"/>
    </row>
    <row r="15689" spans="1:1" x14ac:dyDescent="0.2">
      <c r="A15689" s="23"/>
    </row>
    <row r="15690" spans="1:1" x14ac:dyDescent="0.2">
      <c r="A15690" s="23"/>
    </row>
    <row r="15691" spans="1:1" x14ac:dyDescent="0.2">
      <c r="A15691" s="23"/>
    </row>
    <row r="15692" spans="1:1" x14ac:dyDescent="0.2">
      <c r="A15692" s="23"/>
    </row>
    <row r="15693" spans="1:1" x14ac:dyDescent="0.2">
      <c r="A15693" s="23"/>
    </row>
    <row r="15694" spans="1:1" x14ac:dyDescent="0.2">
      <c r="A15694" s="23"/>
    </row>
    <row r="15695" spans="1:1" x14ac:dyDescent="0.2">
      <c r="A15695" s="23"/>
    </row>
    <row r="15696" spans="1:1" x14ac:dyDescent="0.2">
      <c r="A15696" s="23"/>
    </row>
    <row r="15697" spans="1:1" x14ac:dyDescent="0.2">
      <c r="A15697" s="23"/>
    </row>
    <row r="15698" spans="1:1" x14ac:dyDescent="0.2">
      <c r="A15698" s="23"/>
    </row>
    <row r="15699" spans="1:1" x14ac:dyDescent="0.2">
      <c r="A15699" s="23"/>
    </row>
    <row r="15700" spans="1:1" x14ac:dyDescent="0.2">
      <c r="A15700" s="23"/>
    </row>
    <row r="15701" spans="1:1" x14ac:dyDescent="0.2">
      <c r="A15701" s="23"/>
    </row>
    <row r="15702" spans="1:1" x14ac:dyDescent="0.2">
      <c r="A15702" s="23"/>
    </row>
    <row r="15703" spans="1:1" x14ac:dyDescent="0.2">
      <c r="A15703" s="23"/>
    </row>
    <row r="15704" spans="1:1" x14ac:dyDescent="0.2">
      <c r="A15704" s="23"/>
    </row>
    <row r="15705" spans="1:1" x14ac:dyDescent="0.2">
      <c r="A15705" s="23"/>
    </row>
    <row r="15706" spans="1:1" x14ac:dyDescent="0.2">
      <c r="A15706" s="23"/>
    </row>
    <row r="15707" spans="1:1" x14ac:dyDescent="0.2">
      <c r="A15707" s="23"/>
    </row>
    <row r="15708" spans="1:1" x14ac:dyDescent="0.2">
      <c r="A15708" s="23"/>
    </row>
    <row r="15709" spans="1:1" x14ac:dyDescent="0.2">
      <c r="A15709" s="23"/>
    </row>
    <row r="15710" spans="1:1" x14ac:dyDescent="0.2">
      <c r="A15710" s="23"/>
    </row>
    <row r="15711" spans="1:1" x14ac:dyDescent="0.2">
      <c r="A15711" s="23"/>
    </row>
    <row r="15712" spans="1:1" x14ac:dyDescent="0.2">
      <c r="A15712" s="23"/>
    </row>
    <row r="15713" spans="1:1" x14ac:dyDescent="0.2">
      <c r="A15713" s="23"/>
    </row>
    <row r="15714" spans="1:1" x14ac:dyDescent="0.2">
      <c r="A15714" s="23"/>
    </row>
    <row r="15715" spans="1:1" x14ac:dyDescent="0.2">
      <c r="A15715" s="23"/>
    </row>
    <row r="15716" spans="1:1" x14ac:dyDescent="0.2">
      <c r="A15716" s="23"/>
    </row>
    <row r="15717" spans="1:1" x14ac:dyDescent="0.2">
      <c r="A15717" s="23"/>
    </row>
    <row r="15718" spans="1:1" x14ac:dyDescent="0.2">
      <c r="A15718" s="23"/>
    </row>
    <row r="15719" spans="1:1" x14ac:dyDescent="0.2">
      <c r="A15719" s="23"/>
    </row>
    <row r="15720" spans="1:1" x14ac:dyDescent="0.2">
      <c r="A15720" s="23"/>
    </row>
    <row r="15721" spans="1:1" x14ac:dyDescent="0.2">
      <c r="A15721" s="23"/>
    </row>
    <row r="15722" spans="1:1" x14ac:dyDescent="0.2">
      <c r="A15722" s="23"/>
    </row>
    <row r="15723" spans="1:1" x14ac:dyDescent="0.2">
      <c r="A15723" s="23"/>
    </row>
    <row r="15724" spans="1:1" x14ac:dyDescent="0.2">
      <c r="A15724" s="23"/>
    </row>
    <row r="15725" spans="1:1" x14ac:dyDescent="0.2">
      <c r="A15725" s="23"/>
    </row>
    <row r="15726" spans="1:1" x14ac:dyDescent="0.2">
      <c r="A15726" s="23"/>
    </row>
    <row r="15727" spans="1:1" x14ac:dyDescent="0.2">
      <c r="A15727" s="23"/>
    </row>
    <row r="15728" spans="1:1" x14ac:dyDescent="0.2">
      <c r="A15728" s="23"/>
    </row>
    <row r="15729" spans="1:1" x14ac:dyDescent="0.2">
      <c r="A15729" s="23"/>
    </row>
    <row r="15730" spans="1:1" x14ac:dyDescent="0.2">
      <c r="A15730" s="23"/>
    </row>
    <row r="15731" spans="1:1" x14ac:dyDescent="0.2">
      <c r="A15731" s="23"/>
    </row>
    <row r="15732" spans="1:1" x14ac:dyDescent="0.2">
      <c r="A15732" s="23"/>
    </row>
    <row r="15733" spans="1:1" x14ac:dyDescent="0.2">
      <c r="A15733" s="23"/>
    </row>
    <row r="15734" spans="1:1" x14ac:dyDescent="0.2">
      <c r="A15734" s="23"/>
    </row>
    <row r="15735" spans="1:1" x14ac:dyDescent="0.2">
      <c r="A15735" s="23"/>
    </row>
    <row r="15736" spans="1:1" x14ac:dyDescent="0.2">
      <c r="A15736" s="23"/>
    </row>
    <row r="15737" spans="1:1" x14ac:dyDescent="0.2">
      <c r="A15737" s="23"/>
    </row>
    <row r="15738" spans="1:1" x14ac:dyDescent="0.2">
      <c r="A15738" s="23"/>
    </row>
    <row r="15739" spans="1:1" x14ac:dyDescent="0.2">
      <c r="A15739" s="23"/>
    </row>
    <row r="15740" spans="1:1" x14ac:dyDescent="0.2">
      <c r="A15740" s="23"/>
    </row>
    <row r="15741" spans="1:1" x14ac:dyDescent="0.2">
      <c r="A15741" s="23"/>
    </row>
    <row r="15742" spans="1:1" x14ac:dyDescent="0.2">
      <c r="A15742" s="23"/>
    </row>
    <row r="15743" spans="1:1" x14ac:dyDescent="0.2">
      <c r="A15743" s="23"/>
    </row>
    <row r="15744" spans="1:1" x14ac:dyDescent="0.2">
      <c r="A15744" s="23"/>
    </row>
    <row r="15745" spans="1:1" x14ac:dyDescent="0.2">
      <c r="A15745" s="23"/>
    </row>
    <row r="15746" spans="1:1" x14ac:dyDescent="0.2">
      <c r="A15746" s="23"/>
    </row>
    <row r="15747" spans="1:1" x14ac:dyDescent="0.2">
      <c r="A15747" s="23"/>
    </row>
    <row r="15748" spans="1:1" x14ac:dyDescent="0.2">
      <c r="A15748" s="23"/>
    </row>
    <row r="15749" spans="1:1" x14ac:dyDescent="0.2">
      <c r="A15749" s="23"/>
    </row>
    <row r="15750" spans="1:1" x14ac:dyDescent="0.2">
      <c r="A15750" s="23"/>
    </row>
    <row r="15751" spans="1:1" x14ac:dyDescent="0.2">
      <c r="A15751" s="23"/>
    </row>
    <row r="15752" spans="1:1" x14ac:dyDescent="0.2">
      <c r="A15752" s="23"/>
    </row>
    <row r="15753" spans="1:1" x14ac:dyDescent="0.2">
      <c r="A15753" s="23"/>
    </row>
    <row r="15754" spans="1:1" x14ac:dyDescent="0.2">
      <c r="A15754" s="23"/>
    </row>
    <row r="15755" spans="1:1" x14ac:dyDescent="0.2">
      <c r="A15755" s="23"/>
    </row>
    <row r="15756" spans="1:1" x14ac:dyDescent="0.2">
      <c r="A15756" s="23"/>
    </row>
    <row r="15757" spans="1:1" x14ac:dyDescent="0.2">
      <c r="A15757" s="23"/>
    </row>
    <row r="15758" spans="1:1" x14ac:dyDescent="0.2">
      <c r="A15758" s="23"/>
    </row>
    <row r="15759" spans="1:1" x14ac:dyDescent="0.2">
      <c r="A15759" s="23"/>
    </row>
    <row r="15760" spans="1:1" x14ac:dyDescent="0.2">
      <c r="A15760" s="23"/>
    </row>
    <row r="15761" spans="1:1" x14ac:dyDescent="0.2">
      <c r="A15761" s="23"/>
    </row>
    <row r="15762" spans="1:1" x14ac:dyDescent="0.2">
      <c r="A15762" s="23"/>
    </row>
    <row r="15763" spans="1:1" x14ac:dyDescent="0.2">
      <c r="A15763" s="23"/>
    </row>
    <row r="15764" spans="1:1" x14ac:dyDescent="0.2">
      <c r="A15764" s="23"/>
    </row>
    <row r="15765" spans="1:1" x14ac:dyDescent="0.2">
      <c r="A15765" s="23"/>
    </row>
    <row r="15766" spans="1:1" x14ac:dyDescent="0.2">
      <c r="A15766" s="23"/>
    </row>
    <row r="15767" spans="1:1" x14ac:dyDescent="0.2">
      <c r="A15767" s="23"/>
    </row>
    <row r="15768" spans="1:1" x14ac:dyDescent="0.2">
      <c r="A15768" s="23"/>
    </row>
    <row r="15769" spans="1:1" x14ac:dyDescent="0.2">
      <c r="A15769" s="23"/>
    </row>
    <row r="15770" spans="1:1" x14ac:dyDescent="0.2">
      <c r="A15770" s="23"/>
    </row>
    <row r="15771" spans="1:1" x14ac:dyDescent="0.2">
      <c r="A15771" s="23"/>
    </row>
    <row r="15772" spans="1:1" x14ac:dyDescent="0.2">
      <c r="A15772" s="23"/>
    </row>
    <row r="15773" spans="1:1" x14ac:dyDescent="0.2">
      <c r="A15773" s="23"/>
    </row>
    <row r="15774" spans="1:1" x14ac:dyDescent="0.2">
      <c r="A15774" s="23"/>
    </row>
    <row r="15775" spans="1:1" x14ac:dyDescent="0.2">
      <c r="A15775" s="23"/>
    </row>
    <row r="15776" spans="1:1" x14ac:dyDescent="0.2">
      <c r="A15776" s="23"/>
    </row>
    <row r="15777" spans="1:1" x14ac:dyDescent="0.2">
      <c r="A15777" s="23"/>
    </row>
    <row r="15778" spans="1:1" x14ac:dyDescent="0.2">
      <c r="A15778" s="23"/>
    </row>
    <row r="15779" spans="1:1" x14ac:dyDescent="0.2">
      <c r="A15779" s="23"/>
    </row>
    <row r="15780" spans="1:1" x14ac:dyDescent="0.2">
      <c r="A15780" s="23"/>
    </row>
    <row r="15781" spans="1:1" x14ac:dyDescent="0.2">
      <c r="A15781" s="23"/>
    </row>
    <row r="15782" spans="1:1" x14ac:dyDescent="0.2">
      <c r="A15782" s="23"/>
    </row>
    <row r="15783" spans="1:1" x14ac:dyDescent="0.2">
      <c r="A15783" s="23"/>
    </row>
    <row r="15784" spans="1:1" x14ac:dyDescent="0.2">
      <c r="A15784" s="23"/>
    </row>
    <row r="15785" spans="1:1" x14ac:dyDescent="0.2">
      <c r="A15785" s="23"/>
    </row>
    <row r="15786" spans="1:1" x14ac:dyDescent="0.2">
      <c r="A15786" s="23"/>
    </row>
    <row r="15787" spans="1:1" x14ac:dyDescent="0.2">
      <c r="A15787" s="23"/>
    </row>
    <row r="15788" spans="1:1" x14ac:dyDescent="0.2">
      <c r="A15788" s="23"/>
    </row>
    <row r="15789" spans="1:1" x14ac:dyDescent="0.2">
      <c r="A15789" s="23"/>
    </row>
    <row r="15790" spans="1:1" x14ac:dyDescent="0.2">
      <c r="A15790" s="23"/>
    </row>
    <row r="15791" spans="1:1" x14ac:dyDescent="0.2">
      <c r="A15791" s="23"/>
    </row>
    <row r="15792" spans="1:1" x14ac:dyDescent="0.2">
      <c r="A15792" s="23"/>
    </row>
    <row r="15793" spans="1:1" x14ac:dyDescent="0.2">
      <c r="A15793" s="23"/>
    </row>
    <row r="15794" spans="1:1" x14ac:dyDescent="0.2">
      <c r="A15794" s="23"/>
    </row>
    <row r="15795" spans="1:1" x14ac:dyDescent="0.2">
      <c r="A15795" s="23"/>
    </row>
    <row r="15796" spans="1:1" x14ac:dyDescent="0.2">
      <c r="A15796" s="23"/>
    </row>
    <row r="15797" spans="1:1" x14ac:dyDescent="0.2">
      <c r="A15797" s="23"/>
    </row>
    <row r="15798" spans="1:1" x14ac:dyDescent="0.2">
      <c r="A15798" s="23"/>
    </row>
    <row r="15799" spans="1:1" x14ac:dyDescent="0.2">
      <c r="A15799" s="23"/>
    </row>
    <row r="15800" spans="1:1" x14ac:dyDescent="0.2">
      <c r="A15800" s="23"/>
    </row>
    <row r="15801" spans="1:1" x14ac:dyDescent="0.2">
      <c r="A15801" s="23"/>
    </row>
    <row r="15802" spans="1:1" x14ac:dyDescent="0.2">
      <c r="A15802" s="23"/>
    </row>
    <row r="15803" spans="1:1" x14ac:dyDescent="0.2">
      <c r="A15803" s="23"/>
    </row>
    <row r="15804" spans="1:1" x14ac:dyDescent="0.2">
      <c r="A15804" s="23"/>
    </row>
    <row r="15805" spans="1:1" x14ac:dyDescent="0.2">
      <c r="A15805" s="23"/>
    </row>
    <row r="15806" spans="1:1" x14ac:dyDescent="0.2">
      <c r="A15806" s="23"/>
    </row>
    <row r="15807" spans="1:1" x14ac:dyDescent="0.2">
      <c r="A15807" s="23"/>
    </row>
    <row r="15808" spans="1:1" x14ac:dyDescent="0.2">
      <c r="A15808" s="23"/>
    </row>
    <row r="15809" spans="1:1" x14ac:dyDescent="0.2">
      <c r="A15809" s="23"/>
    </row>
    <row r="15810" spans="1:1" x14ac:dyDescent="0.2">
      <c r="A15810" s="23"/>
    </row>
    <row r="15811" spans="1:1" x14ac:dyDescent="0.2">
      <c r="A15811" s="23"/>
    </row>
    <row r="15812" spans="1:1" x14ac:dyDescent="0.2">
      <c r="A15812" s="23"/>
    </row>
    <row r="15813" spans="1:1" x14ac:dyDescent="0.2">
      <c r="A15813" s="23"/>
    </row>
    <row r="15814" spans="1:1" x14ac:dyDescent="0.2">
      <c r="A15814" s="23"/>
    </row>
    <row r="15815" spans="1:1" x14ac:dyDescent="0.2">
      <c r="A15815" s="23"/>
    </row>
    <row r="15816" spans="1:1" x14ac:dyDescent="0.2">
      <c r="A15816" s="23"/>
    </row>
    <row r="15817" spans="1:1" x14ac:dyDescent="0.2">
      <c r="A15817" s="23"/>
    </row>
    <row r="15818" spans="1:1" x14ac:dyDescent="0.2">
      <c r="A15818" s="23"/>
    </row>
    <row r="15819" spans="1:1" x14ac:dyDescent="0.2">
      <c r="A15819" s="23"/>
    </row>
    <row r="15820" spans="1:1" x14ac:dyDescent="0.2">
      <c r="A15820" s="23"/>
    </row>
    <row r="15821" spans="1:1" x14ac:dyDescent="0.2">
      <c r="A15821" s="23"/>
    </row>
    <row r="15822" spans="1:1" x14ac:dyDescent="0.2">
      <c r="A15822" s="23"/>
    </row>
    <row r="15823" spans="1:1" x14ac:dyDescent="0.2">
      <c r="A15823" s="23"/>
    </row>
    <row r="15824" spans="1:1" x14ac:dyDescent="0.2">
      <c r="A15824" s="23"/>
    </row>
    <row r="15825" spans="1:1" x14ac:dyDescent="0.2">
      <c r="A15825" s="23"/>
    </row>
    <row r="15826" spans="1:1" x14ac:dyDescent="0.2">
      <c r="A15826" s="23"/>
    </row>
    <row r="15827" spans="1:1" x14ac:dyDescent="0.2">
      <c r="A15827" s="23"/>
    </row>
    <row r="15828" spans="1:1" x14ac:dyDescent="0.2">
      <c r="A15828" s="23"/>
    </row>
    <row r="15829" spans="1:1" x14ac:dyDescent="0.2">
      <c r="A15829" s="23"/>
    </row>
    <row r="15830" spans="1:1" x14ac:dyDescent="0.2">
      <c r="A15830" s="23"/>
    </row>
    <row r="15831" spans="1:1" x14ac:dyDescent="0.2">
      <c r="A15831" s="23"/>
    </row>
    <row r="15832" spans="1:1" x14ac:dyDescent="0.2">
      <c r="A15832" s="23"/>
    </row>
    <row r="15833" spans="1:1" x14ac:dyDescent="0.2">
      <c r="A15833" s="23"/>
    </row>
    <row r="15834" spans="1:1" x14ac:dyDescent="0.2">
      <c r="A15834" s="23"/>
    </row>
    <row r="15835" spans="1:1" x14ac:dyDescent="0.2">
      <c r="A15835" s="23"/>
    </row>
    <row r="15836" spans="1:1" x14ac:dyDescent="0.2">
      <c r="A15836" s="23"/>
    </row>
    <row r="15837" spans="1:1" x14ac:dyDescent="0.2">
      <c r="A15837" s="23"/>
    </row>
    <row r="15838" spans="1:1" x14ac:dyDescent="0.2">
      <c r="A15838" s="23"/>
    </row>
    <row r="15839" spans="1:1" x14ac:dyDescent="0.2">
      <c r="A15839" s="23"/>
    </row>
    <row r="15840" spans="1:1" x14ac:dyDescent="0.2">
      <c r="A15840" s="23"/>
    </row>
    <row r="15841" spans="1:1" x14ac:dyDescent="0.2">
      <c r="A15841" s="23"/>
    </row>
    <row r="15842" spans="1:1" x14ac:dyDescent="0.2">
      <c r="A15842" s="23"/>
    </row>
    <row r="15843" spans="1:1" x14ac:dyDescent="0.2">
      <c r="A15843" s="23"/>
    </row>
    <row r="15844" spans="1:1" x14ac:dyDescent="0.2">
      <c r="A15844" s="23"/>
    </row>
    <row r="15845" spans="1:1" x14ac:dyDescent="0.2">
      <c r="A15845" s="23"/>
    </row>
    <row r="15846" spans="1:1" x14ac:dyDescent="0.2">
      <c r="A15846" s="23"/>
    </row>
    <row r="15847" spans="1:1" x14ac:dyDescent="0.2">
      <c r="A15847" s="23"/>
    </row>
    <row r="15848" spans="1:1" x14ac:dyDescent="0.2">
      <c r="A15848" s="23"/>
    </row>
    <row r="15849" spans="1:1" x14ac:dyDescent="0.2">
      <c r="A15849" s="23"/>
    </row>
    <row r="15850" spans="1:1" x14ac:dyDescent="0.2">
      <c r="A15850" s="23"/>
    </row>
    <row r="15851" spans="1:1" x14ac:dyDescent="0.2">
      <c r="A15851" s="23"/>
    </row>
    <row r="15852" spans="1:1" x14ac:dyDescent="0.2">
      <c r="A15852" s="23"/>
    </row>
    <row r="15853" spans="1:1" x14ac:dyDescent="0.2">
      <c r="A15853" s="23"/>
    </row>
    <row r="15854" spans="1:1" x14ac:dyDescent="0.2">
      <c r="A15854" s="23"/>
    </row>
    <row r="15855" spans="1:1" x14ac:dyDescent="0.2">
      <c r="A15855" s="23"/>
    </row>
    <row r="15856" spans="1:1" x14ac:dyDescent="0.2">
      <c r="A15856" s="23"/>
    </row>
    <row r="15857" spans="1:1" x14ac:dyDescent="0.2">
      <c r="A15857" s="23"/>
    </row>
    <row r="15858" spans="1:1" x14ac:dyDescent="0.2">
      <c r="A15858" s="23"/>
    </row>
    <row r="15859" spans="1:1" x14ac:dyDescent="0.2">
      <c r="A15859" s="23"/>
    </row>
    <row r="15860" spans="1:1" x14ac:dyDescent="0.2">
      <c r="A15860" s="23"/>
    </row>
    <row r="15861" spans="1:1" x14ac:dyDescent="0.2">
      <c r="A15861" s="23"/>
    </row>
    <row r="15862" spans="1:1" x14ac:dyDescent="0.2">
      <c r="A15862" s="23"/>
    </row>
    <row r="15863" spans="1:1" x14ac:dyDescent="0.2">
      <c r="A15863" s="23"/>
    </row>
    <row r="15864" spans="1:1" x14ac:dyDescent="0.2">
      <c r="A15864" s="23"/>
    </row>
    <row r="15865" spans="1:1" x14ac:dyDescent="0.2">
      <c r="A15865" s="23"/>
    </row>
    <row r="15866" spans="1:1" x14ac:dyDescent="0.2">
      <c r="A15866" s="23"/>
    </row>
    <row r="15867" spans="1:1" x14ac:dyDescent="0.2">
      <c r="A15867" s="23"/>
    </row>
    <row r="15868" spans="1:1" x14ac:dyDescent="0.2">
      <c r="A15868" s="23"/>
    </row>
    <row r="15869" spans="1:1" x14ac:dyDescent="0.2">
      <c r="A15869" s="23"/>
    </row>
    <row r="15870" spans="1:1" x14ac:dyDescent="0.2">
      <c r="A15870" s="23"/>
    </row>
    <row r="15871" spans="1:1" x14ac:dyDescent="0.2">
      <c r="A15871" s="23"/>
    </row>
    <row r="15872" spans="1:1" x14ac:dyDescent="0.2">
      <c r="A15872" s="23"/>
    </row>
    <row r="15873" spans="1:1" x14ac:dyDescent="0.2">
      <c r="A15873" s="23"/>
    </row>
    <row r="15874" spans="1:1" x14ac:dyDescent="0.2">
      <c r="A15874" s="23"/>
    </row>
    <row r="15875" spans="1:1" x14ac:dyDescent="0.2">
      <c r="A15875" s="23"/>
    </row>
    <row r="15876" spans="1:1" x14ac:dyDescent="0.2">
      <c r="A15876" s="23"/>
    </row>
    <row r="15877" spans="1:1" x14ac:dyDescent="0.2">
      <c r="A15877" s="23"/>
    </row>
    <row r="15878" spans="1:1" x14ac:dyDescent="0.2">
      <c r="A15878" s="23"/>
    </row>
    <row r="15879" spans="1:1" x14ac:dyDescent="0.2">
      <c r="A15879" s="23"/>
    </row>
    <row r="15880" spans="1:1" x14ac:dyDescent="0.2">
      <c r="A15880" s="23"/>
    </row>
    <row r="15881" spans="1:1" x14ac:dyDescent="0.2">
      <c r="A15881" s="23"/>
    </row>
    <row r="15882" spans="1:1" x14ac:dyDescent="0.2">
      <c r="A15882" s="23"/>
    </row>
    <row r="15883" spans="1:1" x14ac:dyDescent="0.2">
      <c r="A15883" s="23"/>
    </row>
    <row r="15884" spans="1:1" x14ac:dyDescent="0.2">
      <c r="A15884" s="23"/>
    </row>
    <row r="15885" spans="1:1" x14ac:dyDescent="0.2">
      <c r="A15885" s="23"/>
    </row>
    <row r="15886" spans="1:1" x14ac:dyDescent="0.2">
      <c r="A15886" s="23"/>
    </row>
    <row r="15887" spans="1:1" x14ac:dyDescent="0.2">
      <c r="A15887" s="23"/>
    </row>
    <row r="15888" spans="1:1" x14ac:dyDescent="0.2">
      <c r="A15888" s="23"/>
    </row>
    <row r="15889" spans="1:1" x14ac:dyDescent="0.2">
      <c r="A15889" s="23"/>
    </row>
    <row r="15890" spans="1:1" x14ac:dyDescent="0.2">
      <c r="A15890" s="23"/>
    </row>
    <row r="15891" spans="1:1" x14ac:dyDescent="0.2">
      <c r="A15891" s="23"/>
    </row>
    <row r="15892" spans="1:1" x14ac:dyDescent="0.2">
      <c r="A15892" s="23"/>
    </row>
    <row r="15893" spans="1:1" x14ac:dyDescent="0.2">
      <c r="A15893" s="23"/>
    </row>
    <row r="15894" spans="1:1" x14ac:dyDescent="0.2">
      <c r="A15894" s="23"/>
    </row>
    <row r="15895" spans="1:1" x14ac:dyDescent="0.2">
      <c r="A15895" s="23"/>
    </row>
    <row r="15896" spans="1:1" x14ac:dyDescent="0.2">
      <c r="A15896" s="23"/>
    </row>
    <row r="15897" spans="1:1" x14ac:dyDescent="0.2">
      <c r="A15897" s="23"/>
    </row>
    <row r="15898" spans="1:1" x14ac:dyDescent="0.2">
      <c r="A15898" s="23"/>
    </row>
    <row r="15899" spans="1:1" x14ac:dyDescent="0.2">
      <c r="A15899" s="23"/>
    </row>
    <row r="15900" spans="1:1" x14ac:dyDescent="0.2">
      <c r="A15900" s="23"/>
    </row>
    <row r="15901" spans="1:1" x14ac:dyDescent="0.2">
      <c r="A15901" s="23"/>
    </row>
    <row r="15902" spans="1:1" x14ac:dyDescent="0.2">
      <c r="A15902" s="23"/>
    </row>
    <row r="15903" spans="1:1" x14ac:dyDescent="0.2">
      <c r="A15903" s="23"/>
    </row>
    <row r="15904" spans="1:1" x14ac:dyDescent="0.2">
      <c r="A15904" s="23"/>
    </row>
    <row r="15905" spans="1:1" x14ac:dyDescent="0.2">
      <c r="A15905" s="23"/>
    </row>
    <row r="15906" spans="1:1" x14ac:dyDescent="0.2">
      <c r="A15906" s="23"/>
    </row>
    <row r="15907" spans="1:1" x14ac:dyDescent="0.2">
      <c r="A15907" s="23"/>
    </row>
    <row r="15908" spans="1:1" x14ac:dyDescent="0.2">
      <c r="A15908" s="23"/>
    </row>
    <row r="15909" spans="1:1" x14ac:dyDescent="0.2">
      <c r="A15909" s="23"/>
    </row>
    <row r="15910" spans="1:1" x14ac:dyDescent="0.2">
      <c r="A15910" s="23"/>
    </row>
    <row r="15911" spans="1:1" x14ac:dyDescent="0.2">
      <c r="A15911" s="23"/>
    </row>
    <row r="15912" spans="1:1" x14ac:dyDescent="0.2">
      <c r="A15912" s="23"/>
    </row>
    <row r="15913" spans="1:1" x14ac:dyDescent="0.2">
      <c r="A15913" s="23"/>
    </row>
    <row r="15914" spans="1:1" x14ac:dyDescent="0.2">
      <c r="A15914" s="23"/>
    </row>
    <row r="15915" spans="1:1" x14ac:dyDescent="0.2">
      <c r="A15915" s="23"/>
    </row>
    <row r="15916" spans="1:1" x14ac:dyDescent="0.2">
      <c r="A15916" s="23"/>
    </row>
    <row r="15917" spans="1:1" x14ac:dyDescent="0.2">
      <c r="A15917" s="23"/>
    </row>
    <row r="15918" spans="1:1" x14ac:dyDescent="0.2">
      <c r="A15918" s="23"/>
    </row>
    <row r="15919" spans="1:1" x14ac:dyDescent="0.2">
      <c r="A15919" s="23"/>
    </row>
    <row r="15920" spans="1:1" x14ac:dyDescent="0.2">
      <c r="A15920" s="23"/>
    </row>
    <row r="15921" spans="1:1" x14ac:dyDescent="0.2">
      <c r="A15921" s="23"/>
    </row>
    <row r="15922" spans="1:1" x14ac:dyDescent="0.2">
      <c r="A15922" s="23"/>
    </row>
    <row r="15923" spans="1:1" x14ac:dyDescent="0.2">
      <c r="A15923" s="23"/>
    </row>
    <row r="15924" spans="1:1" x14ac:dyDescent="0.2">
      <c r="A15924" s="23"/>
    </row>
    <row r="15925" spans="1:1" x14ac:dyDescent="0.2">
      <c r="A15925" s="23"/>
    </row>
    <row r="15926" spans="1:1" x14ac:dyDescent="0.2">
      <c r="A15926" s="23"/>
    </row>
    <row r="15927" spans="1:1" x14ac:dyDescent="0.2">
      <c r="A15927" s="23"/>
    </row>
    <row r="15928" spans="1:1" x14ac:dyDescent="0.2">
      <c r="A15928" s="23"/>
    </row>
    <row r="15929" spans="1:1" x14ac:dyDescent="0.2">
      <c r="A15929" s="23"/>
    </row>
    <row r="15930" spans="1:1" x14ac:dyDescent="0.2">
      <c r="A15930" s="23"/>
    </row>
    <row r="15931" spans="1:1" x14ac:dyDescent="0.2">
      <c r="A15931" s="23"/>
    </row>
    <row r="15932" spans="1:1" x14ac:dyDescent="0.2">
      <c r="A15932" s="23"/>
    </row>
    <row r="15933" spans="1:1" x14ac:dyDescent="0.2">
      <c r="A15933" s="23"/>
    </row>
    <row r="15934" spans="1:1" x14ac:dyDescent="0.2">
      <c r="A15934" s="23"/>
    </row>
    <row r="15935" spans="1:1" x14ac:dyDescent="0.2">
      <c r="A15935" s="23"/>
    </row>
    <row r="15936" spans="1:1" x14ac:dyDescent="0.2">
      <c r="A15936" s="23"/>
    </row>
    <row r="15937" spans="1:1" x14ac:dyDescent="0.2">
      <c r="A15937" s="23"/>
    </row>
    <row r="15938" spans="1:1" x14ac:dyDescent="0.2">
      <c r="A15938" s="23"/>
    </row>
    <row r="15939" spans="1:1" x14ac:dyDescent="0.2">
      <c r="A15939" s="23"/>
    </row>
    <row r="15940" spans="1:1" x14ac:dyDescent="0.2">
      <c r="A15940" s="23"/>
    </row>
    <row r="15941" spans="1:1" x14ac:dyDescent="0.2">
      <c r="A15941" s="23"/>
    </row>
    <row r="15942" spans="1:1" x14ac:dyDescent="0.2">
      <c r="A15942" s="23"/>
    </row>
    <row r="15943" spans="1:1" x14ac:dyDescent="0.2">
      <c r="A15943" s="23"/>
    </row>
    <row r="15944" spans="1:1" x14ac:dyDescent="0.2">
      <c r="A15944" s="23"/>
    </row>
    <row r="15945" spans="1:1" x14ac:dyDescent="0.2">
      <c r="A15945" s="23"/>
    </row>
    <row r="15946" spans="1:1" x14ac:dyDescent="0.2">
      <c r="A15946" s="23"/>
    </row>
    <row r="15947" spans="1:1" x14ac:dyDescent="0.2">
      <c r="A15947" s="23"/>
    </row>
    <row r="15948" spans="1:1" x14ac:dyDescent="0.2">
      <c r="A15948" s="23"/>
    </row>
    <row r="15949" spans="1:1" x14ac:dyDescent="0.2">
      <c r="A15949" s="23"/>
    </row>
    <row r="15950" spans="1:1" x14ac:dyDescent="0.2">
      <c r="A15950" s="23"/>
    </row>
    <row r="15951" spans="1:1" x14ac:dyDescent="0.2">
      <c r="A15951" s="23"/>
    </row>
    <row r="15952" spans="1:1" x14ac:dyDescent="0.2">
      <c r="A15952" s="23"/>
    </row>
    <row r="15953" spans="1:1" x14ac:dyDescent="0.2">
      <c r="A15953" s="23"/>
    </row>
    <row r="15954" spans="1:1" x14ac:dyDescent="0.2">
      <c r="A15954" s="23"/>
    </row>
    <row r="15955" spans="1:1" x14ac:dyDescent="0.2">
      <c r="A15955" s="23"/>
    </row>
    <row r="15956" spans="1:1" x14ac:dyDescent="0.2">
      <c r="A15956" s="23"/>
    </row>
    <row r="15957" spans="1:1" x14ac:dyDescent="0.2">
      <c r="A15957" s="23"/>
    </row>
    <row r="15958" spans="1:1" x14ac:dyDescent="0.2">
      <c r="A15958" s="23"/>
    </row>
    <row r="15959" spans="1:1" x14ac:dyDescent="0.2">
      <c r="A15959" s="23"/>
    </row>
    <row r="15960" spans="1:1" x14ac:dyDescent="0.2">
      <c r="A15960" s="23"/>
    </row>
    <row r="15961" spans="1:1" x14ac:dyDescent="0.2">
      <c r="A15961" s="23"/>
    </row>
    <row r="15962" spans="1:1" x14ac:dyDescent="0.2">
      <c r="A15962" s="23"/>
    </row>
    <row r="15963" spans="1:1" x14ac:dyDescent="0.2">
      <c r="A15963" s="23"/>
    </row>
    <row r="15964" spans="1:1" x14ac:dyDescent="0.2">
      <c r="A15964" s="23"/>
    </row>
    <row r="15965" spans="1:1" x14ac:dyDescent="0.2">
      <c r="A15965" s="23"/>
    </row>
    <row r="15966" spans="1:1" x14ac:dyDescent="0.2">
      <c r="A15966" s="23"/>
    </row>
    <row r="15967" spans="1:1" x14ac:dyDescent="0.2">
      <c r="A15967" s="23"/>
    </row>
    <row r="15968" spans="1:1" x14ac:dyDescent="0.2">
      <c r="A15968" s="23"/>
    </row>
    <row r="15969" spans="1:1" x14ac:dyDescent="0.2">
      <c r="A15969" s="23"/>
    </row>
    <row r="15970" spans="1:1" x14ac:dyDescent="0.2">
      <c r="A15970" s="23"/>
    </row>
    <row r="15971" spans="1:1" x14ac:dyDescent="0.2">
      <c r="A15971" s="23"/>
    </row>
    <row r="15972" spans="1:1" x14ac:dyDescent="0.2">
      <c r="A15972" s="23"/>
    </row>
    <row r="15973" spans="1:1" x14ac:dyDescent="0.2">
      <c r="A15973" s="23"/>
    </row>
    <row r="15974" spans="1:1" x14ac:dyDescent="0.2">
      <c r="A15974" s="23"/>
    </row>
    <row r="15975" spans="1:1" x14ac:dyDescent="0.2">
      <c r="A15975" s="23"/>
    </row>
    <row r="15976" spans="1:1" x14ac:dyDescent="0.2">
      <c r="A15976" s="23"/>
    </row>
    <row r="15977" spans="1:1" x14ac:dyDescent="0.2">
      <c r="A15977" s="23"/>
    </row>
    <row r="15978" spans="1:1" x14ac:dyDescent="0.2">
      <c r="A15978" s="23"/>
    </row>
    <row r="15979" spans="1:1" x14ac:dyDescent="0.2">
      <c r="A15979" s="23"/>
    </row>
    <row r="15980" spans="1:1" x14ac:dyDescent="0.2">
      <c r="A15980" s="23"/>
    </row>
    <row r="15981" spans="1:1" x14ac:dyDescent="0.2">
      <c r="A15981" s="23"/>
    </row>
    <row r="15982" spans="1:1" x14ac:dyDescent="0.2">
      <c r="A15982" s="23"/>
    </row>
    <row r="15983" spans="1:1" x14ac:dyDescent="0.2">
      <c r="A15983" s="23"/>
    </row>
    <row r="15984" spans="1:1" x14ac:dyDescent="0.2">
      <c r="A15984" s="23"/>
    </row>
    <row r="15985" spans="1:1" x14ac:dyDescent="0.2">
      <c r="A15985" s="23"/>
    </row>
    <row r="15986" spans="1:1" x14ac:dyDescent="0.2">
      <c r="A15986" s="23"/>
    </row>
    <row r="15987" spans="1:1" x14ac:dyDescent="0.2">
      <c r="A15987" s="23"/>
    </row>
    <row r="15988" spans="1:1" x14ac:dyDescent="0.2">
      <c r="A15988" s="23"/>
    </row>
    <row r="15989" spans="1:1" x14ac:dyDescent="0.2">
      <c r="A15989" s="23"/>
    </row>
    <row r="15990" spans="1:1" x14ac:dyDescent="0.2">
      <c r="A15990" s="23"/>
    </row>
    <row r="15991" spans="1:1" x14ac:dyDescent="0.2">
      <c r="A15991" s="23"/>
    </row>
    <row r="15992" spans="1:1" x14ac:dyDescent="0.2">
      <c r="A15992" s="23"/>
    </row>
    <row r="15993" spans="1:1" x14ac:dyDescent="0.2">
      <c r="A15993" s="23"/>
    </row>
    <row r="15994" spans="1:1" x14ac:dyDescent="0.2">
      <c r="A15994" s="23"/>
    </row>
    <row r="15995" spans="1:1" x14ac:dyDescent="0.2">
      <c r="A15995" s="23"/>
    </row>
    <row r="15996" spans="1:1" x14ac:dyDescent="0.2">
      <c r="A15996" s="23"/>
    </row>
    <row r="15997" spans="1:1" x14ac:dyDescent="0.2">
      <c r="A15997" s="23"/>
    </row>
    <row r="15998" spans="1:1" x14ac:dyDescent="0.2">
      <c r="A15998" s="23"/>
    </row>
    <row r="15999" spans="1:1" x14ac:dyDescent="0.2">
      <c r="A15999" s="23"/>
    </row>
    <row r="16000" spans="1:1" x14ac:dyDescent="0.2">
      <c r="A16000" s="23"/>
    </row>
    <row r="16001" spans="1:1" x14ac:dyDescent="0.2">
      <c r="A16001" s="23"/>
    </row>
    <row r="16002" spans="1:1" x14ac:dyDescent="0.2">
      <c r="A16002" s="23"/>
    </row>
    <row r="16003" spans="1:1" x14ac:dyDescent="0.2">
      <c r="A16003" s="23"/>
    </row>
    <row r="16004" spans="1:1" x14ac:dyDescent="0.2">
      <c r="A16004" s="23"/>
    </row>
    <row r="16005" spans="1:1" x14ac:dyDescent="0.2">
      <c r="A16005" s="23"/>
    </row>
    <row r="16006" spans="1:1" x14ac:dyDescent="0.2">
      <c r="A16006" s="23"/>
    </row>
    <row r="16007" spans="1:1" x14ac:dyDescent="0.2">
      <c r="A16007" s="23"/>
    </row>
    <row r="16008" spans="1:1" x14ac:dyDescent="0.2">
      <c r="A16008" s="23"/>
    </row>
    <row r="16009" spans="1:1" x14ac:dyDescent="0.2">
      <c r="A16009" s="23"/>
    </row>
    <row r="16010" spans="1:1" x14ac:dyDescent="0.2">
      <c r="A16010" s="23"/>
    </row>
    <row r="16011" spans="1:1" x14ac:dyDescent="0.2">
      <c r="A16011" s="23"/>
    </row>
    <row r="16012" spans="1:1" x14ac:dyDescent="0.2">
      <c r="A16012" s="23"/>
    </row>
    <row r="16013" spans="1:1" x14ac:dyDescent="0.2">
      <c r="A16013" s="23"/>
    </row>
    <row r="16014" spans="1:1" x14ac:dyDescent="0.2">
      <c r="A16014" s="23"/>
    </row>
    <row r="16015" spans="1:1" x14ac:dyDescent="0.2">
      <c r="A16015" s="23"/>
    </row>
    <row r="16016" spans="1:1" x14ac:dyDescent="0.2">
      <c r="A16016" s="23"/>
    </row>
    <row r="16017" spans="1:1" x14ac:dyDescent="0.2">
      <c r="A16017" s="23"/>
    </row>
    <row r="16018" spans="1:1" x14ac:dyDescent="0.2">
      <c r="A16018" s="23"/>
    </row>
    <row r="16019" spans="1:1" x14ac:dyDescent="0.2">
      <c r="A16019" s="23"/>
    </row>
    <row r="16020" spans="1:1" x14ac:dyDescent="0.2">
      <c r="A16020" s="23"/>
    </row>
    <row r="16021" spans="1:1" x14ac:dyDescent="0.2">
      <c r="A16021" s="23"/>
    </row>
    <row r="16022" spans="1:1" x14ac:dyDescent="0.2">
      <c r="A16022" s="23"/>
    </row>
    <row r="16023" spans="1:1" x14ac:dyDescent="0.2">
      <c r="A16023" s="23"/>
    </row>
    <row r="16024" spans="1:1" x14ac:dyDescent="0.2">
      <c r="A16024" s="23"/>
    </row>
    <row r="16025" spans="1:1" x14ac:dyDescent="0.2">
      <c r="A16025" s="23"/>
    </row>
    <row r="16026" spans="1:1" x14ac:dyDescent="0.2">
      <c r="A16026" s="23"/>
    </row>
    <row r="16027" spans="1:1" x14ac:dyDescent="0.2">
      <c r="A16027" s="23"/>
    </row>
    <row r="16028" spans="1:1" x14ac:dyDescent="0.2">
      <c r="A16028" s="23"/>
    </row>
    <row r="16029" spans="1:1" x14ac:dyDescent="0.2">
      <c r="A16029" s="23"/>
    </row>
    <row r="16030" spans="1:1" x14ac:dyDescent="0.2">
      <c r="A16030" s="23"/>
    </row>
    <row r="16031" spans="1:1" x14ac:dyDescent="0.2">
      <c r="A16031" s="23"/>
    </row>
    <row r="16032" spans="1:1" x14ac:dyDescent="0.2">
      <c r="A16032" s="23"/>
    </row>
    <row r="16033" spans="1:1" x14ac:dyDescent="0.2">
      <c r="A16033" s="23"/>
    </row>
    <row r="16034" spans="1:1" x14ac:dyDescent="0.2">
      <c r="A16034" s="23"/>
    </row>
    <row r="16035" spans="1:1" x14ac:dyDescent="0.2">
      <c r="A16035" s="23"/>
    </row>
    <row r="16036" spans="1:1" x14ac:dyDescent="0.2">
      <c r="A16036" s="23"/>
    </row>
    <row r="16037" spans="1:1" x14ac:dyDescent="0.2">
      <c r="A16037" s="23"/>
    </row>
    <row r="16038" spans="1:1" x14ac:dyDescent="0.2">
      <c r="A16038" s="23"/>
    </row>
    <row r="16039" spans="1:1" x14ac:dyDescent="0.2">
      <c r="A16039" s="23"/>
    </row>
    <row r="16040" spans="1:1" x14ac:dyDescent="0.2">
      <c r="A16040" s="23"/>
    </row>
    <row r="16041" spans="1:1" x14ac:dyDescent="0.2">
      <c r="A16041" s="23"/>
    </row>
    <row r="16042" spans="1:1" x14ac:dyDescent="0.2">
      <c r="A16042" s="23"/>
    </row>
    <row r="16043" spans="1:1" x14ac:dyDescent="0.2">
      <c r="A16043" s="23"/>
    </row>
    <row r="16044" spans="1:1" x14ac:dyDescent="0.2">
      <c r="A16044" s="23"/>
    </row>
    <row r="16045" spans="1:1" x14ac:dyDescent="0.2">
      <c r="A16045" s="23"/>
    </row>
    <row r="16046" spans="1:1" x14ac:dyDescent="0.2">
      <c r="A16046" s="23"/>
    </row>
    <row r="16047" spans="1:1" x14ac:dyDescent="0.2">
      <c r="A16047" s="23"/>
    </row>
    <row r="16048" spans="1:1" x14ac:dyDescent="0.2">
      <c r="A16048" s="23"/>
    </row>
    <row r="16049" spans="1:1" x14ac:dyDescent="0.2">
      <c r="A16049" s="23"/>
    </row>
    <row r="16050" spans="1:1" x14ac:dyDescent="0.2">
      <c r="A16050" s="23"/>
    </row>
    <row r="16051" spans="1:1" x14ac:dyDescent="0.2">
      <c r="A16051" s="23"/>
    </row>
    <row r="16052" spans="1:1" x14ac:dyDescent="0.2">
      <c r="A16052" s="23"/>
    </row>
    <row r="16053" spans="1:1" x14ac:dyDescent="0.2">
      <c r="A16053" s="23"/>
    </row>
    <row r="16054" spans="1:1" x14ac:dyDescent="0.2">
      <c r="A16054" s="23"/>
    </row>
    <row r="16055" spans="1:1" x14ac:dyDescent="0.2">
      <c r="A16055" s="23"/>
    </row>
    <row r="16056" spans="1:1" x14ac:dyDescent="0.2">
      <c r="A16056" s="23"/>
    </row>
    <row r="16057" spans="1:1" x14ac:dyDescent="0.2">
      <c r="A16057" s="23"/>
    </row>
    <row r="16058" spans="1:1" x14ac:dyDescent="0.2">
      <c r="A16058" s="23"/>
    </row>
    <row r="16059" spans="1:1" x14ac:dyDescent="0.2">
      <c r="A16059" s="23"/>
    </row>
    <row r="16060" spans="1:1" x14ac:dyDescent="0.2">
      <c r="A16060" s="23"/>
    </row>
    <row r="16061" spans="1:1" x14ac:dyDescent="0.2">
      <c r="A16061" s="23"/>
    </row>
    <row r="16062" spans="1:1" x14ac:dyDescent="0.2">
      <c r="A16062" s="23"/>
    </row>
    <row r="16063" spans="1:1" x14ac:dyDescent="0.2">
      <c r="A16063" s="23"/>
    </row>
    <row r="16064" spans="1:1" x14ac:dyDescent="0.2">
      <c r="A16064" s="23"/>
    </row>
    <row r="16065" spans="1:1" x14ac:dyDescent="0.2">
      <c r="A16065" s="23"/>
    </row>
    <row r="16066" spans="1:1" x14ac:dyDescent="0.2">
      <c r="A16066" s="23"/>
    </row>
    <row r="16067" spans="1:1" x14ac:dyDescent="0.2">
      <c r="A16067" s="23"/>
    </row>
    <row r="16068" spans="1:1" x14ac:dyDescent="0.2">
      <c r="A16068" s="23"/>
    </row>
    <row r="16069" spans="1:1" x14ac:dyDescent="0.2">
      <c r="A16069" s="23"/>
    </row>
    <row r="16070" spans="1:1" x14ac:dyDescent="0.2">
      <c r="A16070" s="23"/>
    </row>
    <row r="16071" spans="1:1" x14ac:dyDescent="0.2">
      <c r="A16071" s="23"/>
    </row>
    <row r="16072" spans="1:1" x14ac:dyDescent="0.2">
      <c r="A16072" s="23"/>
    </row>
    <row r="16073" spans="1:1" x14ac:dyDescent="0.2">
      <c r="A16073" s="23"/>
    </row>
    <row r="16074" spans="1:1" x14ac:dyDescent="0.2">
      <c r="A16074" s="23"/>
    </row>
    <row r="16075" spans="1:1" x14ac:dyDescent="0.2">
      <c r="A16075" s="23"/>
    </row>
    <row r="16076" spans="1:1" x14ac:dyDescent="0.2">
      <c r="A16076" s="23"/>
    </row>
    <row r="16077" spans="1:1" x14ac:dyDescent="0.2">
      <c r="A16077" s="23"/>
    </row>
    <row r="16078" spans="1:1" x14ac:dyDescent="0.2">
      <c r="A16078" s="23"/>
    </row>
    <row r="16079" spans="1:1" x14ac:dyDescent="0.2">
      <c r="A16079" s="23"/>
    </row>
    <row r="16080" spans="1:1" x14ac:dyDescent="0.2">
      <c r="A16080" s="23"/>
    </row>
    <row r="16081" spans="1:1" x14ac:dyDescent="0.2">
      <c r="A16081" s="23"/>
    </row>
    <row r="16082" spans="1:1" x14ac:dyDescent="0.2">
      <c r="A16082" s="23"/>
    </row>
    <row r="16083" spans="1:1" x14ac:dyDescent="0.2">
      <c r="A16083" s="23"/>
    </row>
    <row r="16084" spans="1:1" x14ac:dyDescent="0.2">
      <c r="A16084" s="23"/>
    </row>
    <row r="16085" spans="1:1" x14ac:dyDescent="0.2">
      <c r="A16085" s="23"/>
    </row>
    <row r="16086" spans="1:1" x14ac:dyDescent="0.2">
      <c r="A16086" s="23"/>
    </row>
    <row r="16087" spans="1:1" x14ac:dyDescent="0.2">
      <c r="A16087" s="23"/>
    </row>
    <row r="16088" spans="1:1" x14ac:dyDescent="0.2">
      <c r="A16088" s="23"/>
    </row>
    <row r="16089" spans="1:1" x14ac:dyDescent="0.2">
      <c r="A16089" s="23"/>
    </row>
    <row r="16090" spans="1:1" x14ac:dyDescent="0.2">
      <c r="A16090" s="23"/>
    </row>
    <row r="16091" spans="1:1" x14ac:dyDescent="0.2">
      <c r="A16091" s="23"/>
    </row>
    <row r="16092" spans="1:1" x14ac:dyDescent="0.2">
      <c r="A16092" s="23"/>
    </row>
    <row r="16093" spans="1:1" x14ac:dyDescent="0.2">
      <c r="A16093" s="23"/>
    </row>
    <row r="16094" spans="1:1" x14ac:dyDescent="0.2">
      <c r="A16094" s="23"/>
    </row>
    <row r="16095" spans="1:1" x14ac:dyDescent="0.2">
      <c r="A16095" s="23"/>
    </row>
    <row r="16096" spans="1:1" x14ac:dyDescent="0.2">
      <c r="A16096" s="23"/>
    </row>
    <row r="16097" spans="1:1" x14ac:dyDescent="0.2">
      <c r="A16097" s="23"/>
    </row>
    <row r="16098" spans="1:1" x14ac:dyDescent="0.2">
      <c r="A16098" s="23"/>
    </row>
    <row r="16099" spans="1:1" x14ac:dyDescent="0.2">
      <c r="A16099" s="23"/>
    </row>
    <row r="16100" spans="1:1" x14ac:dyDescent="0.2">
      <c r="A16100" s="23"/>
    </row>
    <row r="16101" spans="1:1" x14ac:dyDescent="0.2">
      <c r="A16101" s="23"/>
    </row>
    <row r="16102" spans="1:1" x14ac:dyDescent="0.2">
      <c r="A16102" s="23"/>
    </row>
    <row r="16103" spans="1:1" x14ac:dyDescent="0.2">
      <c r="A16103" s="23"/>
    </row>
    <row r="16104" spans="1:1" x14ac:dyDescent="0.2">
      <c r="A16104" s="23"/>
    </row>
    <row r="16105" spans="1:1" x14ac:dyDescent="0.2">
      <c r="A16105" s="23"/>
    </row>
    <row r="16106" spans="1:1" x14ac:dyDescent="0.2">
      <c r="A16106" s="23"/>
    </row>
    <row r="16107" spans="1:1" x14ac:dyDescent="0.2">
      <c r="A16107" s="23"/>
    </row>
    <row r="16108" spans="1:1" x14ac:dyDescent="0.2">
      <c r="A16108" s="23"/>
    </row>
    <row r="16109" spans="1:1" x14ac:dyDescent="0.2">
      <c r="A16109" s="23"/>
    </row>
    <row r="16110" spans="1:1" x14ac:dyDescent="0.2">
      <c r="A16110" s="23"/>
    </row>
    <row r="16111" spans="1:1" x14ac:dyDescent="0.2">
      <c r="A16111" s="23"/>
    </row>
    <row r="16112" spans="1:1" x14ac:dyDescent="0.2">
      <c r="A16112" s="23"/>
    </row>
    <row r="16113" spans="1:1" x14ac:dyDescent="0.2">
      <c r="A16113" s="23"/>
    </row>
    <row r="16114" spans="1:1" x14ac:dyDescent="0.2">
      <c r="A16114" s="23"/>
    </row>
    <row r="16115" spans="1:1" x14ac:dyDescent="0.2">
      <c r="A16115" s="23"/>
    </row>
    <row r="16116" spans="1:1" x14ac:dyDescent="0.2">
      <c r="A16116" s="23"/>
    </row>
    <row r="16117" spans="1:1" x14ac:dyDescent="0.2">
      <c r="A16117" s="23"/>
    </row>
    <row r="16118" spans="1:1" x14ac:dyDescent="0.2">
      <c r="A16118" s="23"/>
    </row>
    <row r="16119" spans="1:1" x14ac:dyDescent="0.2">
      <c r="A16119" s="23"/>
    </row>
    <row r="16120" spans="1:1" x14ac:dyDescent="0.2">
      <c r="A16120" s="23"/>
    </row>
    <row r="16121" spans="1:1" x14ac:dyDescent="0.2">
      <c r="A16121" s="23"/>
    </row>
    <row r="16122" spans="1:1" x14ac:dyDescent="0.2">
      <c r="A16122" s="23"/>
    </row>
    <row r="16123" spans="1:1" x14ac:dyDescent="0.2">
      <c r="A16123" s="23"/>
    </row>
    <row r="16124" spans="1:1" x14ac:dyDescent="0.2">
      <c r="A16124" s="23"/>
    </row>
    <row r="16125" spans="1:1" x14ac:dyDescent="0.2">
      <c r="A16125" s="23"/>
    </row>
    <row r="16126" spans="1:1" x14ac:dyDescent="0.2">
      <c r="A16126" s="23"/>
    </row>
    <row r="16127" spans="1:1" x14ac:dyDescent="0.2">
      <c r="A16127" s="23"/>
    </row>
    <row r="16128" spans="1:1" x14ac:dyDescent="0.2">
      <c r="A16128" s="23"/>
    </row>
    <row r="16129" spans="1:1" x14ac:dyDescent="0.2">
      <c r="A16129" s="23"/>
    </row>
    <row r="16130" spans="1:1" x14ac:dyDescent="0.2">
      <c r="A16130" s="23"/>
    </row>
    <row r="16131" spans="1:1" x14ac:dyDescent="0.2">
      <c r="A16131" s="23"/>
    </row>
    <row r="16132" spans="1:1" x14ac:dyDescent="0.2">
      <c r="A16132" s="23"/>
    </row>
    <row r="16133" spans="1:1" x14ac:dyDescent="0.2">
      <c r="A16133" s="23"/>
    </row>
    <row r="16134" spans="1:1" x14ac:dyDescent="0.2">
      <c r="A16134" s="23"/>
    </row>
    <row r="16135" spans="1:1" x14ac:dyDescent="0.2">
      <c r="A16135" s="23"/>
    </row>
    <row r="16136" spans="1:1" x14ac:dyDescent="0.2">
      <c r="A16136" s="23"/>
    </row>
    <row r="16137" spans="1:1" x14ac:dyDescent="0.2">
      <c r="A16137" s="23"/>
    </row>
    <row r="16138" spans="1:1" x14ac:dyDescent="0.2">
      <c r="A16138" s="23"/>
    </row>
    <row r="16139" spans="1:1" x14ac:dyDescent="0.2">
      <c r="A16139" s="23"/>
    </row>
    <row r="16140" spans="1:1" x14ac:dyDescent="0.2">
      <c r="A16140" s="23"/>
    </row>
    <row r="16141" spans="1:1" x14ac:dyDescent="0.2">
      <c r="A16141" s="23"/>
    </row>
    <row r="16142" spans="1:1" x14ac:dyDescent="0.2">
      <c r="A16142" s="23"/>
    </row>
    <row r="16143" spans="1:1" x14ac:dyDescent="0.2">
      <c r="A16143" s="23"/>
    </row>
    <row r="16144" spans="1:1" x14ac:dyDescent="0.2">
      <c r="A16144" s="23"/>
    </row>
    <row r="16145" spans="1:1" x14ac:dyDescent="0.2">
      <c r="A16145" s="23"/>
    </row>
    <row r="16146" spans="1:1" x14ac:dyDescent="0.2">
      <c r="A16146" s="23"/>
    </row>
    <row r="16147" spans="1:1" x14ac:dyDescent="0.2">
      <c r="A16147" s="23"/>
    </row>
    <row r="16148" spans="1:1" x14ac:dyDescent="0.2">
      <c r="A16148" s="23"/>
    </row>
    <row r="16149" spans="1:1" x14ac:dyDescent="0.2">
      <c r="A16149" s="23"/>
    </row>
    <row r="16150" spans="1:1" x14ac:dyDescent="0.2">
      <c r="A16150" s="23"/>
    </row>
    <row r="16151" spans="1:1" x14ac:dyDescent="0.2">
      <c r="A16151" s="23"/>
    </row>
    <row r="16152" spans="1:1" x14ac:dyDescent="0.2">
      <c r="A16152" s="23"/>
    </row>
    <row r="16153" spans="1:1" x14ac:dyDescent="0.2">
      <c r="A16153" s="23"/>
    </row>
    <row r="16154" spans="1:1" x14ac:dyDescent="0.2">
      <c r="A16154" s="23"/>
    </row>
    <row r="16155" spans="1:1" x14ac:dyDescent="0.2">
      <c r="A16155" s="23"/>
    </row>
    <row r="16156" spans="1:1" x14ac:dyDescent="0.2">
      <c r="A16156" s="23"/>
    </row>
    <row r="16157" spans="1:1" x14ac:dyDescent="0.2">
      <c r="A16157" s="23"/>
    </row>
    <row r="16158" spans="1:1" x14ac:dyDescent="0.2">
      <c r="A16158" s="23"/>
    </row>
    <row r="16159" spans="1:1" x14ac:dyDescent="0.2">
      <c r="A16159" s="23"/>
    </row>
    <row r="16160" spans="1:1" x14ac:dyDescent="0.2">
      <c r="A16160" s="23"/>
    </row>
    <row r="16161" spans="1:1" x14ac:dyDescent="0.2">
      <c r="A16161" s="23"/>
    </row>
    <row r="16162" spans="1:1" x14ac:dyDescent="0.2">
      <c r="A16162" s="23"/>
    </row>
    <row r="16163" spans="1:1" x14ac:dyDescent="0.2">
      <c r="A16163" s="23"/>
    </row>
    <row r="16164" spans="1:1" x14ac:dyDescent="0.2">
      <c r="A16164" s="23"/>
    </row>
    <row r="16165" spans="1:1" x14ac:dyDescent="0.2">
      <c r="A16165" s="23"/>
    </row>
    <row r="16166" spans="1:1" x14ac:dyDescent="0.2">
      <c r="A16166" s="23"/>
    </row>
    <row r="16167" spans="1:1" x14ac:dyDescent="0.2">
      <c r="A16167" s="23"/>
    </row>
    <row r="16168" spans="1:1" x14ac:dyDescent="0.2">
      <c r="A16168" s="23"/>
    </row>
    <row r="16169" spans="1:1" x14ac:dyDescent="0.2">
      <c r="A16169" s="23"/>
    </row>
    <row r="16170" spans="1:1" x14ac:dyDescent="0.2">
      <c r="A16170" s="23"/>
    </row>
    <row r="16171" spans="1:1" x14ac:dyDescent="0.2">
      <c r="A16171" s="23"/>
    </row>
    <row r="16172" spans="1:1" x14ac:dyDescent="0.2">
      <c r="A16172" s="23"/>
    </row>
    <row r="16173" spans="1:1" x14ac:dyDescent="0.2">
      <c r="A16173" s="23"/>
    </row>
    <row r="16174" spans="1:1" x14ac:dyDescent="0.2">
      <c r="A16174" s="23"/>
    </row>
    <row r="16175" spans="1:1" x14ac:dyDescent="0.2">
      <c r="A16175" s="23"/>
    </row>
    <row r="16176" spans="1:1" x14ac:dyDescent="0.2">
      <c r="A16176" s="23"/>
    </row>
    <row r="16177" spans="1:1" x14ac:dyDescent="0.2">
      <c r="A16177" s="23"/>
    </row>
    <row r="16178" spans="1:1" x14ac:dyDescent="0.2">
      <c r="A16178" s="23"/>
    </row>
    <row r="16179" spans="1:1" x14ac:dyDescent="0.2">
      <c r="A16179" s="23"/>
    </row>
    <row r="16180" spans="1:1" x14ac:dyDescent="0.2">
      <c r="A16180" s="23"/>
    </row>
    <row r="16181" spans="1:1" x14ac:dyDescent="0.2">
      <c r="A16181" s="23"/>
    </row>
    <row r="16182" spans="1:1" x14ac:dyDescent="0.2">
      <c r="A16182" s="23"/>
    </row>
    <row r="16183" spans="1:1" x14ac:dyDescent="0.2">
      <c r="A16183" s="23"/>
    </row>
    <row r="16184" spans="1:1" x14ac:dyDescent="0.2">
      <c r="A16184" s="23"/>
    </row>
    <row r="16185" spans="1:1" x14ac:dyDescent="0.2">
      <c r="A16185" s="23"/>
    </row>
    <row r="16186" spans="1:1" x14ac:dyDescent="0.2">
      <c r="A16186" s="23"/>
    </row>
    <row r="16187" spans="1:1" x14ac:dyDescent="0.2">
      <c r="A16187" s="23"/>
    </row>
    <row r="16188" spans="1:1" x14ac:dyDescent="0.2">
      <c r="A16188" s="23"/>
    </row>
    <row r="16189" spans="1:1" x14ac:dyDescent="0.2">
      <c r="A16189" s="23"/>
    </row>
    <row r="16190" spans="1:1" x14ac:dyDescent="0.2">
      <c r="A16190" s="23"/>
    </row>
    <row r="16191" spans="1:1" x14ac:dyDescent="0.2">
      <c r="A16191" s="23"/>
    </row>
    <row r="16192" spans="1:1" x14ac:dyDescent="0.2">
      <c r="A16192" s="23"/>
    </row>
    <row r="16193" spans="1:1" x14ac:dyDescent="0.2">
      <c r="A16193" s="23"/>
    </row>
    <row r="16194" spans="1:1" x14ac:dyDescent="0.2">
      <c r="A16194" s="23"/>
    </row>
    <row r="16195" spans="1:1" x14ac:dyDescent="0.2">
      <c r="A16195" s="23"/>
    </row>
    <row r="16196" spans="1:1" x14ac:dyDescent="0.2">
      <c r="A16196" s="23"/>
    </row>
    <row r="16197" spans="1:1" x14ac:dyDescent="0.2">
      <c r="A16197" s="23"/>
    </row>
    <row r="16198" spans="1:1" x14ac:dyDescent="0.2">
      <c r="A16198" s="23"/>
    </row>
    <row r="16199" spans="1:1" x14ac:dyDescent="0.2">
      <c r="A16199" s="23"/>
    </row>
    <row r="16200" spans="1:1" x14ac:dyDescent="0.2">
      <c r="A16200" s="23"/>
    </row>
    <row r="16201" spans="1:1" x14ac:dyDescent="0.2">
      <c r="A16201" s="23"/>
    </row>
    <row r="16202" spans="1:1" x14ac:dyDescent="0.2">
      <c r="A16202" s="23"/>
    </row>
    <row r="16203" spans="1:1" x14ac:dyDescent="0.2">
      <c r="A16203" s="23"/>
    </row>
    <row r="16204" spans="1:1" x14ac:dyDescent="0.2">
      <c r="A16204" s="23"/>
    </row>
    <row r="16205" spans="1:1" x14ac:dyDescent="0.2">
      <c r="A16205" s="23"/>
    </row>
    <row r="16206" spans="1:1" x14ac:dyDescent="0.2">
      <c r="A16206" s="23"/>
    </row>
    <row r="16207" spans="1:1" x14ac:dyDescent="0.2">
      <c r="A16207" s="23"/>
    </row>
    <row r="16208" spans="1:1" x14ac:dyDescent="0.2">
      <c r="A16208" s="23"/>
    </row>
    <row r="16209" spans="1:1" x14ac:dyDescent="0.2">
      <c r="A16209" s="23"/>
    </row>
    <row r="16210" spans="1:1" x14ac:dyDescent="0.2">
      <c r="A16210" s="23"/>
    </row>
    <row r="16211" spans="1:1" x14ac:dyDescent="0.2">
      <c r="A16211" s="23"/>
    </row>
    <row r="16212" spans="1:1" x14ac:dyDescent="0.2">
      <c r="A16212" s="23"/>
    </row>
    <row r="16213" spans="1:1" x14ac:dyDescent="0.2">
      <c r="A16213" s="23"/>
    </row>
    <row r="16214" spans="1:1" x14ac:dyDescent="0.2">
      <c r="A16214" s="23"/>
    </row>
    <row r="16215" spans="1:1" x14ac:dyDescent="0.2">
      <c r="A16215" s="23"/>
    </row>
    <row r="16216" spans="1:1" x14ac:dyDescent="0.2">
      <c r="A16216" s="23"/>
    </row>
    <row r="16217" spans="1:1" x14ac:dyDescent="0.2">
      <c r="A16217" s="23"/>
    </row>
    <row r="16218" spans="1:1" x14ac:dyDescent="0.2">
      <c r="A16218" s="23"/>
    </row>
    <row r="16219" spans="1:1" x14ac:dyDescent="0.2">
      <c r="A16219" s="23"/>
    </row>
    <row r="16220" spans="1:1" x14ac:dyDescent="0.2">
      <c r="A16220" s="23"/>
    </row>
    <row r="16221" spans="1:1" x14ac:dyDescent="0.2">
      <c r="A16221" s="23"/>
    </row>
    <row r="16222" spans="1:1" x14ac:dyDescent="0.2">
      <c r="A16222" s="23"/>
    </row>
    <row r="16223" spans="1:1" x14ac:dyDescent="0.2">
      <c r="A16223" s="23"/>
    </row>
    <row r="16224" spans="1:1" x14ac:dyDescent="0.2">
      <c r="A16224" s="23"/>
    </row>
    <row r="16225" spans="1:1" x14ac:dyDescent="0.2">
      <c r="A16225" s="23"/>
    </row>
    <row r="16226" spans="1:1" x14ac:dyDescent="0.2">
      <c r="A16226" s="23"/>
    </row>
    <row r="16227" spans="1:1" x14ac:dyDescent="0.2">
      <c r="A16227" s="23"/>
    </row>
    <row r="16228" spans="1:1" x14ac:dyDescent="0.2">
      <c r="A16228" s="23"/>
    </row>
    <row r="16229" spans="1:1" x14ac:dyDescent="0.2">
      <c r="A16229" s="23"/>
    </row>
    <row r="16230" spans="1:1" x14ac:dyDescent="0.2">
      <c r="A16230" s="23"/>
    </row>
    <row r="16231" spans="1:1" x14ac:dyDescent="0.2">
      <c r="A16231" s="23"/>
    </row>
    <row r="16232" spans="1:1" x14ac:dyDescent="0.2">
      <c r="A16232" s="23"/>
    </row>
    <row r="16233" spans="1:1" x14ac:dyDescent="0.2">
      <c r="A16233" s="23"/>
    </row>
    <row r="16234" spans="1:1" x14ac:dyDescent="0.2">
      <c r="A16234" s="23"/>
    </row>
    <row r="16235" spans="1:1" x14ac:dyDescent="0.2">
      <c r="A16235" s="23"/>
    </row>
    <row r="16236" spans="1:1" x14ac:dyDescent="0.2">
      <c r="A16236" s="23"/>
    </row>
    <row r="16237" spans="1:1" x14ac:dyDescent="0.2">
      <c r="A16237" s="23"/>
    </row>
    <row r="16238" spans="1:1" x14ac:dyDescent="0.2">
      <c r="A16238" s="23"/>
    </row>
    <row r="16239" spans="1:1" x14ac:dyDescent="0.2">
      <c r="A16239" s="23"/>
    </row>
    <row r="16240" spans="1:1" x14ac:dyDescent="0.2">
      <c r="A16240" s="23"/>
    </row>
    <row r="16241" spans="1:1" x14ac:dyDescent="0.2">
      <c r="A16241" s="23"/>
    </row>
    <row r="16242" spans="1:1" x14ac:dyDescent="0.2">
      <c r="A16242" s="23"/>
    </row>
    <row r="16243" spans="1:1" x14ac:dyDescent="0.2">
      <c r="A16243" s="23"/>
    </row>
    <row r="16244" spans="1:1" x14ac:dyDescent="0.2">
      <c r="A16244" s="23"/>
    </row>
    <row r="16245" spans="1:1" x14ac:dyDescent="0.2">
      <c r="A16245" s="23"/>
    </row>
    <row r="16246" spans="1:1" x14ac:dyDescent="0.2">
      <c r="A16246" s="23"/>
    </row>
    <row r="16247" spans="1:1" x14ac:dyDescent="0.2">
      <c r="A16247" s="23"/>
    </row>
    <row r="16248" spans="1:1" x14ac:dyDescent="0.2">
      <c r="A16248" s="23"/>
    </row>
    <row r="16249" spans="1:1" x14ac:dyDescent="0.2">
      <c r="A16249" s="23"/>
    </row>
    <row r="16250" spans="1:1" x14ac:dyDescent="0.2">
      <c r="A16250" s="23"/>
    </row>
    <row r="16251" spans="1:1" x14ac:dyDescent="0.2">
      <c r="A16251" s="23"/>
    </row>
    <row r="16252" spans="1:1" x14ac:dyDescent="0.2">
      <c r="A16252" s="23"/>
    </row>
    <row r="16253" spans="1:1" x14ac:dyDescent="0.2">
      <c r="A16253" s="23"/>
    </row>
    <row r="16254" spans="1:1" x14ac:dyDescent="0.2">
      <c r="A16254" s="23"/>
    </row>
    <row r="16255" spans="1:1" x14ac:dyDescent="0.2">
      <c r="A16255" s="23"/>
    </row>
    <row r="16256" spans="1:1" x14ac:dyDescent="0.2">
      <c r="A16256" s="23"/>
    </row>
    <row r="16257" spans="1:1" x14ac:dyDescent="0.2">
      <c r="A16257" s="23"/>
    </row>
    <row r="16258" spans="1:1" x14ac:dyDescent="0.2">
      <c r="A16258" s="23"/>
    </row>
    <row r="16259" spans="1:1" x14ac:dyDescent="0.2">
      <c r="A16259" s="23"/>
    </row>
    <row r="16260" spans="1:1" x14ac:dyDescent="0.2">
      <c r="A16260" s="23"/>
    </row>
    <row r="16261" spans="1:1" x14ac:dyDescent="0.2">
      <c r="A16261" s="23"/>
    </row>
    <row r="16262" spans="1:1" x14ac:dyDescent="0.2">
      <c r="A16262" s="23"/>
    </row>
    <row r="16263" spans="1:1" x14ac:dyDescent="0.2">
      <c r="A16263" s="23"/>
    </row>
    <row r="16264" spans="1:1" x14ac:dyDescent="0.2">
      <c r="A16264" s="23"/>
    </row>
    <row r="16265" spans="1:1" x14ac:dyDescent="0.2">
      <c r="A16265" s="23"/>
    </row>
    <row r="16266" spans="1:1" x14ac:dyDescent="0.2">
      <c r="A16266" s="23"/>
    </row>
    <row r="16267" spans="1:1" x14ac:dyDescent="0.2">
      <c r="A16267" s="23"/>
    </row>
    <row r="16268" spans="1:1" x14ac:dyDescent="0.2">
      <c r="A16268" s="23"/>
    </row>
    <row r="16269" spans="1:1" x14ac:dyDescent="0.2">
      <c r="A16269" s="23"/>
    </row>
    <row r="16270" spans="1:1" x14ac:dyDescent="0.2">
      <c r="A16270" s="23"/>
    </row>
    <row r="16271" spans="1:1" x14ac:dyDescent="0.2">
      <c r="A16271" s="23"/>
    </row>
    <row r="16272" spans="1:1" x14ac:dyDescent="0.2">
      <c r="A16272" s="23"/>
    </row>
    <row r="16273" spans="1:1" x14ac:dyDescent="0.2">
      <c r="A16273" s="23"/>
    </row>
    <row r="16274" spans="1:1" x14ac:dyDescent="0.2">
      <c r="A16274" s="23"/>
    </row>
    <row r="16275" spans="1:1" x14ac:dyDescent="0.2">
      <c r="A16275" s="23"/>
    </row>
    <row r="16276" spans="1:1" x14ac:dyDescent="0.2">
      <c r="A16276" s="23"/>
    </row>
    <row r="16277" spans="1:1" x14ac:dyDescent="0.2">
      <c r="A16277" s="23"/>
    </row>
    <row r="16278" spans="1:1" x14ac:dyDescent="0.2">
      <c r="A16278" s="23"/>
    </row>
    <row r="16279" spans="1:1" x14ac:dyDescent="0.2">
      <c r="A16279" s="23"/>
    </row>
    <row r="16280" spans="1:1" x14ac:dyDescent="0.2">
      <c r="A16280" s="23"/>
    </row>
    <row r="16281" spans="1:1" x14ac:dyDescent="0.2">
      <c r="A16281" s="23"/>
    </row>
    <row r="16282" spans="1:1" x14ac:dyDescent="0.2">
      <c r="A16282" s="23"/>
    </row>
    <row r="16283" spans="1:1" x14ac:dyDescent="0.2">
      <c r="A16283" s="23"/>
    </row>
    <row r="16284" spans="1:1" x14ac:dyDescent="0.2">
      <c r="A16284" s="23"/>
    </row>
    <row r="16285" spans="1:1" x14ac:dyDescent="0.2">
      <c r="A16285" s="23"/>
    </row>
    <row r="16286" spans="1:1" x14ac:dyDescent="0.2">
      <c r="A16286" s="23"/>
    </row>
    <row r="16287" spans="1:1" x14ac:dyDescent="0.2">
      <c r="A16287" s="23"/>
    </row>
    <row r="16288" spans="1:1" x14ac:dyDescent="0.2">
      <c r="A16288" s="23"/>
    </row>
    <row r="16289" spans="1:1" x14ac:dyDescent="0.2">
      <c r="A16289" s="23"/>
    </row>
    <row r="16290" spans="1:1" x14ac:dyDescent="0.2">
      <c r="A16290" s="23"/>
    </row>
    <row r="16291" spans="1:1" x14ac:dyDescent="0.2">
      <c r="A16291" s="23"/>
    </row>
    <row r="16292" spans="1:1" x14ac:dyDescent="0.2">
      <c r="A16292" s="23"/>
    </row>
    <row r="16293" spans="1:1" x14ac:dyDescent="0.2">
      <c r="A16293" s="23"/>
    </row>
    <row r="16294" spans="1:1" x14ac:dyDescent="0.2">
      <c r="A16294" s="23"/>
    </row>
    <row r="16295" spans="1:1" x14ac:dyDescent="0.2">
      <c r="A16295" s="23"/>
    </row>
    <row r="16296" spans="1:1" x14ac:dyDescent="0.2">
      <c r="A16296" s="23"/>
    </row>
    <row r="16297" spans="1:1" x14ac:dyDescent="0.2">
      <c r="A16297" s="23"/>
    </row>
    <row r="16298" spans="1:1" x14ac:dyDescent="0.2">
      <c r="A16298" s="23"/>
    </row>
    <row r="16299" spans="1:1" x14ac:dyDescent="0.2">
      <c r="A16299" s="23"/>
    </row>
    <row r="16300" spans="1:1" x14ac:dyDescent="0.2">
      <c r="A16300" s="23"/>
    </row>
    <row r="16301" spans="1:1" x14ac:dyDescent="0.2">
      <c r="A16301" s="23"/>
    </row>
    <row r="16302" spans="1:1" x14ac:dyDescent="0.2">
      <c r="A16302" s="23"/>
    </row>
    <row r="16303" spans="1:1" x14ac:dyDescent="0.2">
      <c r="A16303" s="23"/>
    </row>
    <row r="16304" spans="1:1" x14ac:dyDescent="0.2">
      <c r="A16304" s="23"/>
    </row>
    <row r="16305" spans="1:1" x14ac:dyDescent="0.2">
      <c r="A16305" s="23"/>
    </row>
    <row r="16306" spans="1:1" x14ac:dyDescent="0.2">
      <c r="A16306" s="23"/>
    </row>
    <row r="16307" spans="1:1" x14ac:dyDescent="0.2">
      <c r="A16307" s="23"/>
    </row>
    <row r="16308" spans="1:1" x14ac:dyDescent="0.2">
      <c r="A16308" s="23"/>
    </row>
    <row r="16309" spans="1:1" x14ac:dyDescent="0.2">
      <c r="A16309" s="23"/>
    </row>
    <row r="16310" spans="1:1" x14ac:dyDescent="0.2">
      <c r="A16310" s="23"/>
    </row>
    <row r="16311" spans="1:1" x14ac:dyDescent="0.2">
      <c r="A16311" s="23"/>
    </row>
    <row r="16312" spans="1:1" x14ac:dyDescent="0.2">
      <c r="A16312" s="23"/>
    </row>
    <row r="16313" spans="1:1" x14ac:dyDescent="0.2">
      <c r="A16313" s="23"/>
    </row>
    <row r="16314" spans="1:1" x14ac:dyDescent="0.2">
      <c r="A16314" s="23"/>
    </row>
    <row r="16315" spans="1:1" x14ac:dyDescent="0.2">
      <c r="A16315" s="23"/>
    </row>
    <row r="16316" spans="1:1" x14ac:dyDescent="0.2">
      <c r="A16316" s="23"/>
    </row>
    <row r="16317" spans="1:1" x14ac:dyDescent="0.2">
      <c r="A16317" s="23"/>
    </row>
    <row r="16318" spans="1:1" x14ac:dyDescent="0.2">
      <c r="A16318" s="23"/>
    </row>
    <row r="16319" spans="1:1" x14ac:dyDescent="0.2">
      <c r="A16319" s="23"/>
    </row>
    <row r="16320" spans="1:1" x14ac:dyDescent="0.2">
      <c r="A16320" s="23"/>
    </row>
    <row r="16321" spans="1:1" x14ac:dyDescent="0.2">
      <c r="A16321" s="23"/>
    </row>
    <row r="16322" spans="1:1" x14ac:dyDescent="0.2">
      <c r="A16322" s="23"/>
    </row>
    <row r="16323" spans="1:1" x14ac:dyDescent="0.2">
      <c r="A16323" s="23"/>
    </row>
    <row r="16324" spans="1:1" x14ac:dyDescent="0.2">
      <c r="A16324" s="23"/>
    </row>
    <row r="16325" spans="1:1" x14ac:dyDescent="0.2">
      <c r="A16325" s="23"/>
    </row>
    <row r="16326" spans="1:1" x14ac:dyDescent="0.2">
      <c r="A16326" s="23"/>
    </row>
    <row r="16327" spans="1:1" x14ac:dyDescent="0.2">
      <c r="A16327" s="23"/>
    </row>
    <row r="16328" spans="1:1" x14ac:dyDescent="0.2">
      <c r="A16328" s="23"/>
    </row>
    <row r="16329" spans="1:1" x14ac:dyDescent="0.2">
      <c r="A16329" s="23"/>
    </row>
    <row r="16330" spans="1:1" x14ac:dyDescent="0.2">
      <c r="A16330" s="23"/>
    </row>
    <row r="16331" spans="1:1" x14ac:dyDescent="0.2">
      <c r="A16331" s="23"/>
    </row>
    <row r="16332" spans="1:1" x14ac:dyDescent="0.2">
      <c r="A16332" s="23"/>
    </row>
    <row r="16333" spans="1:1" x14ac:dyDescent="0.2">
      <c r="A16333" s="23"/>
    </row>
    <row r="16334" spans="1:1" x14ac:dyDescent="0.2">
      <c r="A16334" s="23"/>
    </row>
    <row r="16335" spans="1:1" x14ac:dyDescent="0.2">
      <c r="A16335" s="23"/>
    </row>
    <row r="16336" spans="1:1" x14ac:dyDescent="0.2">
      <c r="A16336" s="23"/>
    </row>
    <row r="16337" spans="1:1" x14ac:dyDescent="0.2">
      <c r="A16337" s="23"/>
    </row>
    <row r="16338" spans="1:1" x14ac:dyDescent="0.2">
      <c r="A16338" s="23"/>
    </row>
    <row r="16339" spans="1:1" x14ac:dyDescent="0.2">
      <c r="A16339" s="23"/>
    </row>
    <row r="16340" spans="1:1" x14ac:dyDescent="0.2">
      <c r="A16340" s="23"/>
    </row>
    <row r="16341" spans="1:1" x14ac:dyDescent="0.2">
      <c r="A16341" s="23"/>
    </row>
    <row r="16342" spans="1:1" x14ac:dyDescent="0.2">
      <c r="A16342" s="23"/>
    </row>
    <row r="16343" spans="1:1" x14ac:dyDescent="0.2">
      <c r="A16343" s="23"/>
    </row>
    <row r="16344" spans="1:1" x14ac:dyDescent="0.2">
      <c r="A16344" s="23"/>
    </row>
    <row r="16345" spans="1:1" x14ac:dyDescent="0.2">
      <c r="A16345" s="23"/>
    </row>
    <row r="16346" spans="1:1" x14ac:dyDescent="0.2">
      <c r="A16346" s="23"/>
    </row>
    <row r="16347" spans="1:1" x14ac:dyDescent="0.2">
      <c r="A16347" s="23"/>
    </row>
    <row r="16348" spans="1:1" x14ac:dyDescent="0.2">
      <c r="A16348" s="23"/>
    </row>
    <row r="16349" spans="1:1" x14ac:dyDescent="0.2">
      <c r="A16349" s="23"/>
    </row>
    <row r="16350" spans="1:1" x14ac:dyDescent="0.2">
      <c r="A16350" s="23"/>
    </row>
    <row r="16351" spans="1:1" x14ac:dyDescent="0.2">
      <c r="A16351" s="23"/>
    </row>
    <row r="16352" spans="1:1" x14ac:dyDescent="0.2">
      <c r="A16352" s="23"/>
    </row>
    <row r="16353" spans="1:1" x14ac:dyDescent="0.2">
      <c r="A16353" s="23"/>
    </row>
    <row r="16354" spans="1:1" x14ac:dyDescent="0.2">
      <c r="A16354" s="23"/>
    </row>
    <row r="16355" spans="1:1" x14ac:dyDescent="0.2">
      <c r="A16355" s="23"/>
    </row>
    <row r="16356" spans="1:1" x14ac:dyDescent="0.2">
      <c r="A16356" s="23"/>
    </row>
    <row r="16357" spans="1:1" x14ac:dyDescent="0.2">
      <c r="A16357" s="23"/>
    </row>
    <row r="16358" spans="1:1" x14ac:dyDescent="0.2">
      <c r="A16358" s="23"/>
    </row>
    <row r="16359" spans="1:1" x14ac:dyDescent="0.2">
      <c r="A16359" s="23"/>
    </row>
    <row r="16360" spans="1:1" x14ac:dyDescent="0.2">
      <c r="A16360" s="23"/>
    </row>
    <row r="16361" spans="1:1" x14ac:dyDescent="0.2">
      <c r="A16361" s="23"/>
    </row>
    <row r="16362" spans="1:1" x14ac:dyDescent="0.2">
      <c r="A16362" s="23"/>
    </row>
    <row r="16363" spans="1:1" x14ac:dyDescent="0.2">
      <c r="A16363" s="23"/>
    </row>
    <row r="16364" spans="1:1" x14ac:dyDescent="0.2">
      <c r="A16364" s="23"/>
    </row>
    <row r="16365" spans="1:1" x14ac:dyDescent="0.2">
      <c r="A16365" s="23"/>
    </row>
    <row r="16366" spans="1:1" x14ac:dyDescent="0.2">
      <c r="A16366" s="23"/>
    </row>
    <row r="16367" spans="1:1" x14ac:dyDescent="0.2">
      <c r="A16367" s="23"/>
    </row>
    <row r="16368" spans="1:1" x14ac:dyDescent="0.2">
      <c r="A16368" s="23"/>
    </row>
    <row r="16369" spans="1:1" x14ac:dyDescent="0.2">
      <c r="A16369" s="23"/>
    </row>
    <row r="16370" spans="1:1" x14ac:dyDescent="0.2">
      <c r="A16370" s="23"/>
    </row>
    <row r="16371" spans="1:1" x14ac:dyDescent="0.2">
      <c r="A16371" s="23"/>
    </row>
    <row r="16372" spans="1:1" x14ac:dyDescent="0.2">
      <c r="A16372" s="23"/>
    </row>
    <row r="16373" spans="1:1" x14ac:dyDescent="0.2">
      <c r="A16373" s="23"/>
    </row>
    <row r="16374" spans="1:1" x14ac:dyDescent="0.2">
      <c r="A16374" s="23"/>
    </row>
    <row r="16375" spans="1:1" x14ac:dyDescent="0.2">
      <c r="A16375" s="23"/>
    </row>
    <row r="16376" spans="1:1" x14ac:dyDescent="0.2">
      <c r="A16376" s="23"/>
    </row>
    <row r="16377" spans="1:1" x14ac:dyDescent="0.2">
      <c r="A16377" s="23"/>
    </row>
    <row r="16378" spans="1:1" x14ac:dyDescent="0.2">
      <c r="A16378" s="23"/>
    </row>
    <row r="16379" spans="1:1" x14ac:dyDescent="0.2">
      <c r="A16379" s="23"/>
    </row>
    <row r="16380" spans="1:1" x14ac:dyDescent="0.2">
      <c r="A16380" s="23"/>
    </row>
    <row r="16381" spans="1:1" x14ac:dyDescent="0.2">
      <c r="A16381" s="23"/>
    </row>
    <row r="16382" spans="1:1" x14ac:dyDescent="0.2">
      <c r="A16382" s="23"/>
    </row>
    <row r="16383" spans="1:1" x14ac:dyDescent="0.2">
      <c r="A16383" s="23"/>
    </row>
    <row r="16384" spans="1:1" x14ac:dyDescent="0.2">
      <c r="A1638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66"/>
  <sheetViews>
    <sheetView zoomScale="110" zoomScaleNormal="11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I1267" sqref="I1267:I1271"/>
    </sheetView>
  </sheetViews>
  <sheetFormatPr baseColWidth="10" defaultColWidth="10.7109375" defaultRowHeight="12.75" x14ac:dyDescent="0.2"/>
  <cols>
    <col min="1" max="1" width="10.7109375" style="1"/>
    <col min="2" max="2" width="10.7109375" style="3"/>
    <col min="3" max="4" width="10.7109375" style="4"/>
    <col min="5" max="8" width="10.7109375" style="2"/>
    <col min="9" max="9" width="10.7109375" style="7"/>
    <col min="10" max="13" width="10.7109375" style="2" customWidth="1"/>
    <col min="14" max="14" width="10.7109375" style="2"/>
    <col min="15" max="17" width="10.7109375" style="2" customWidth="1"/>
    <col min="18" max="18" width="10.7109375" style="1" customWidth="1"/>
    <col min="19" max="19" width="10.7109375" style="2" customWidth="1"/>
    <col min="20" max="21" width="10.7109375" style="2"/>
    <col min="22" max="23" width="10.7109375" style="2" customWidth="1"/>
    <col min="24" max="24" width="10.7109375" style="5" customWidth="1"/>
    <col min="25" max="25" width="10.7109375" style="2"/>
    <col min="26" max="26" width="10.7109375" style="2" customWidth="1"/>
    <col min="27" max="27" width="10.7109375" style="5" customWidth="1"/>
    <col min="28" max="28" width="10.7109375" style="4" customWidth="1"/>
    <col min="29" max="32" width="10.7109375" style="2" customWidth="1"/>
    <col min="33" max="33" width="10.7109375" style="8"/>
    <col min="34" max="40" width="10.7109375" style="2"/>
    <col min="41" max="41" width="47.85546875" style="33" customWidth="1"/>
    <col min="42" max="16384" width="10.7109375" style="2"/>
  </cols>
  <sheetData>
    <row r="1" spans="1:41" s="23" customFormat="1" x14ac:dyDescent="0.2">
      <c r="A1" s="19" t="s">
        <v>68</v>
      </c>
      <c r="B1" s="19" t="s">
        <v>0</v>
      </c>
      <c r="C1" s="19" t="s">
        <v>32</v>
      </c>
      <c r="D1" s="19" t="s">
        <v>37</v>
      </c>
      <c r="E1" s="19" t="s">
        <v>2</v>
      </c>
      <c r="F1" s="19" t="s">
        <v>3</v>
      </c>
      <c r="G1" s="19" t="s">
        <v>33</v>
      </c>
      <c r="H1" s="19" t="s">
        <v>1</v>
      </c>
      <c r="I1" s="20" t="s">
        <v>4</v>
      </c>
      <c r="J1" s="19" t="s">
        <v>5</v>
      </c>
      <c r="K1" s="19" t="s">
        <v>34</v>
      </c>
      <c r="L1" s="19" t="s">
        <v>53</v>
      </c>
      <c r="M1" s="19" t="s">
        <v>54</v>
      </c>
      <c r="N1" s="19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13</v>
      </c>
      <c r="V1" s="19" t="s">
        <v>14</v>
      </c>
      <c r="W1" s="19" t="s">
        <v>15</v>
      </c>
      <c r="X1" s="21" t="s">
        <v>16</v>
      </c>
      <c r="Y1" s="19" t="s">
        <v>17</v>
      </c>
      <c r="Z1" s="21" t="s">
        <v>18</v>
      </c>
      <c r="AA1" s="21" t="s">
        <v>19</v>
      </c>
      <c r="AB1" s="19" t="s">
        <v>20</v>
      </c>
      <c r="AC1" s="19" t="s">
        <v>21</v>
      </c>
      <c r="AD1" s="19" t="s">
        <v>22</v>
      </c>
      <c r="AE1" s="19" t="s">
        <v>23</v>
      </c>
      <c r="AF1" s="19" t="s">
        <v>24</v>
      </c>
      <c r="AG1" s="22" t="s">
        <v>25</v>
      </c>
      <c r="AH1" s="19" t="s">
        <v>26</v>
      </c>
      <c r="AI1" s="19" t="s">
        <v>27</v>
      </c>
      <c r="AJ1" s="19" t="s">
        <v>28</v>
      </c>
      <c r="AK1" s="19" t="s">
        <v>29</v>
      </c>
      <c r="AL1" s="19" t="s">
        <v>30</v>
      </c>
      <c r="AM1" s="19" t="s">
        <v>31</v>
      </c>
      <c r="AN1" s="19" t="s">
        <v>52</v>
      </c>
      <c r="AO1" s="32" t="s">
        <v>51</v>
      </c>
    </row>
    <row r="2" spans="1:41" ht="12.75" customHeight="1" x14ac:dyDescent="0.2">
      <c r="A2" s="1" t="s">
        <v>68</v>
      </c>
      <c r="B2" s="3">
        <v>1</v>
      </c>
      <c r="C2" s="4">
        <v>1</v>
      </c>
      <c r="D2" s="4" t="s">
        <v>55</v>
      </c>
      <c r="E2" s="2" t="s">
        <v>56</v>
      </c>
      <c r="F2" s="2" t="s">
        <v>57</v>
      </c>
      <c r="G2" s="2" t="s">
        <v>58</v>
      </c>
      <c r="H2" s="2">
        <v>2012</v>
      </c>
      <c r="I2" s="7" t="s">
        <v>134</v>
      </c>
      <c r="R2" s="2"/>
      <c r="S2" s="2" t="s">
        <v>65</v>
      </c>
      <c r="T2" s="2">
        <v>2</v>
      </c>
      <c r="U2" s="2">
        <v>199</v>
      </c>
      <c r="V2" s="2">
        <v>25</v>
      </c>
      <c r="W2" s="2">
        <v>116</v>
      </c>
      <c r="X2" s="5">
        <f>(W2+(AA2*AC2))/V2</f>
        <v>4.68</v>
      </c>
      <c r="Y2" s="2">
        <v>4</v>
      </c>
      <c r="Z2" s="2">
        <v>24</v>
      </c>
      <c r="AA2" s="5">
        <f>Z2/(V2-AC2)</f>
        <v>1</v>
      </c>
      <c r="AB2" s="4">
        <f>AA2*100/X2</f>
        <v>21.36752136752137</v>
      </c>
      <c r="AC2" s="2">
        <v>1</v>
      </c>
      <c r="AD2" s="2">
        <f>AC2*100/V2</f>
        <v>4</v>
      </c>
      <c r="AE2" s="2">
        <v>0</v>
      </c>
      <c r="AF2" s="2">
        <f>AE2*100/V2</f>
        <v>0</v>
      </c>
      <c r="AG2" s="8">
        <v>0</v>
      </c>
      <c r="AH2" s="2">
        <v>12</v>
      </c>
      <c r="AI2" s="2">
        <v>2</v>
      </c>
      <c r="AJ2" s="2">
        <v>3</v>
      </c>
      <c r="AK2" s="2">
        <v>3</v>
      </c>
      <c r="AL2" s="2">
        <v>3</v>
      </c>
      <c r="AM2" s="2">
        <v>4</v>
      </c>
      <c r="AO2" s="2"/>
    </row>
    <row r="3" spans="1:41" ht="12.75" customHeight="1" x14ac:dyDescent="0.2">
      <c r="A3" s="1" t="s">
        <v>68</v>
      </c>
      <c r="B3" s="3">
        <v>1</v>
      </c>
      <c r="C3" s="4">
        <v>1</v>
      </c>
      <c r="D3" s="4" t="s">
        <v>55</v>
      </c>
      <c r="E3" s="2" t="s">
        <v>56</v>
      </c>
      <c r="F3" s="2" t="s">
        <v>57</v>
      </c>
      <c r="G3" s="2" t="s">
        <v>58</v>
      </c>
      <c r="H3" s="2">
        <v>2013</v>
      </c>
      <c r="I3" s="7" t="s">
        <v>134</v>
      </c>
      <c r="R3" s="2"/>
      <c r="S3" s="2" t="s">
        <v>65</v>
      </c>
      <c r="X3" s="5" t="e">
        <f t="shared" ref="X3:X66" si="0">(W3+(AA3*AC3))/V3</f>
        <v>#DIV/0!</v>
      </c>
      <c r="AA3" s="5" t="e">
        <f t="shared" ref="AA3:AA66" si="1">Z3/(V3-AC3)</f>
        <v>#DIV/0!</v>
      </c>
      <c r="AB3" s="4" t="e">
        <f t="shared" ref="AB3:AB66" si="2">AA3*100/X3</f>
        <v>#DIV/0!</v>
      </c>
      <c r="AD3" s="2" t="e">
        <f t="shared" ref="AD3:AD66" si="3">AC3*100/V3</f>
        <v>#DIV/0!</v>
      </c>
      <c r="AF3" s="2" t="e">
        <f t="shared" ref="AF3:AF66" si="4">AE3*100/V3</f>
        <v>#DIV/0!</v>
      </c>
      <c r="AG3" s="2"/>
      <c r="AO3" s="2"/>
    </row>
    <row r="4" spans="1:41" ht="12.75" customHeight="1" x14ac:dyDescent="0.2">
      <c r="A4" s="1" t="s">
        <v>68</v>
      </c>
      <c r="B4" s="3">
        <v>1</v>
      </c>
      <c r="C4" s="4">
        <v>1</v>
      </c>
      <c r="D4" s="4" t="s">
        <v>55</v>
      </c>
      <c r="E4" s="2" t="s">
        <v>56</v>
      </c>
      <c r="F4" s="2" t="s">
        <v>57</v>
      </c>
      <c r="G4" s="2" t="s">
        <v>58</v>
      </c>
      <c r="H4" s="2">
        <v>2014</v>
      </c>
      <c r="I4" s="7" t="s">
        <v>134</v>
      </c>
      <c r="R4" s="2"/>
      <c r="S4" s="2" t="s">
        <v>65</v>
      </c>
      <c r="X4" s="5" t="e">
        <f t="shared" si="0"/>
        <v>#DIV/0!</v>
      </c>
      <c r="AA4" s="5" t="e">
        <f t="shared" si="1"/>
        <v>#DIV/0!</v>
      </c>
      <c r="AB4" s="4" t="e">
        <f t="shared" si="2"/>
        <v>#DIV/0!</v>
      </c>
      <c r="AD4" s="2" t="e">
        <f t="shared" si="3"/>
        <v>#DIV/0!</v>
      </c>
      <c r="AF4" s="2" t="e">
        <f t="shared" si="4"/>
        <v>#DIV/0!</v>
      </c>
      <c r="AG4" s="2"/>
      <c r="AO4" s="2"/>
    </row>
    <row r="5" spans="1:41" ht="12.75" customHeight="1" x14ac:dyDescent="0.2">
      <c r="A5" s="1" t="s">
        <v>68</v>
      </c>
      <c r="B5" s="3">
        <v>1</v>
      </c>
      <c r="C5" s="4">
        <v>1</v>
      </c>
      <c r="D5" s="4" t="s">
        <v>55</v>
      </c>
      <c r="E5" s="2" t="s">
        <v>56</v>
      </c>
      <c r="F5" s="2" t="s">
        <v>57</v>
      </c>
      <c r="G5" s="2" t="s">
        <v>58</v>
      </c>
      <c r="H5" s="2">
        <v>2015</v>
      </c>
      <c r="I5" s="7" t="s">
        <v>134</v>
      </c>
      <c r="R5" s="2"/>
      <c r="S5" s="2" t="s">
        <v>65</v>
      </c>
      <c r="X5" s="5" t="e">
        <f t="shared" si="0"/>
        <v>#DIV/0!</v>
      </c>
      <c r="AA5" s="5" t="e">
        <f t="shared" si="1"/>
        <v>#DIV/0!</v>
      </c>
      <c r="AB5" s="4" t="e">
        <f t="shared" si="2"/>
        <v>#DIV/0!</v>
      </c>
      <c r="AD5" s="2" t="e">
        <f t="shared" si="3"/>
        <v>#DIV/0!</v>
      </c>
      <c r="AF5" s="2" t="e">
        <f t="shared" si="4"/>
        <v>#DIV/0!</v>
      </c>
      <c r="AG5" s="2"/>
      <c r="AO5" s="2"/>
    </row>
    <row r="6" spans="1:41" s="18" customFormat="1" ht="12.75" customHeight="1" x14ac:dyDescent="0.2">
      <c r="A6" s="23" t="s">
        <v>68</v>
      </c>
      <c r="B6" s="19">
        <v>1</v>
      </c>
      <c r="C6" s="24">
        <v>1</v>
      </c>
      <c r="D6" s="24" t="s">
        <v>55</v>
      </c>
      <c r="E6" s="18" t="s">
        <v>56</v>
      </c>
      <c r="F6" s="18" t="s">
        <v>57</v>
      </c>
      <c r="G6" s="18" t="s">
        <v>58</v>
      </c>
      <c r="H6" s="18">
        <v>2016</v>
      </c>
      <c r="I6" s="26" t="s">
        <v>134</v>
      </c>
      <c r="S6" s="18" t="s">
        <v>65</v>
      </c>
      <c r="X6" s="25" t="e">
        <f t="shared" si="0"/>
        <v>#DIV/0!</v>
      </c>
      <c r="AA6" s="25" t="e">
        <f t="shared" si="1"/>
        <v>#DIV/0!</v>
      </c>
      <c r="AB6" s="24" t="e">
        <f t="shared" si="2"/>
        <v>#DIV/0!</v>
      </c>
      <c r="AD6" s="18" t="e">
        <f t="shared" si="3"/>
        <v>#DIV/0!</v>
      </c>
      <c r="AF6" s="18" t="e">
        <f t="shared" si="4"/>
        <v>#DIV/0!</v>
      </c>
    </row>
    <row r="7" spans="1:41" ht="12.75" customHeight="1" x14ac:dyDescent="0.2">
      <c r="A7" s="1" t="s">
        <v>68</v>
      </c>
      <c r="B7" s="3">
        <v>2</v>
      </c>
      <c r="C7" s="4">
        <v>1</v>
      </c>
      <c r="D7" s="4" t="s">
        <v>55</v>
      </c>
      <c r="E7" s="2" t="s">
        <v>56</v>
      </c>
      <c r="F7" s="2" t="s">
        <v>57</v>
      </c>
      <c r="G7" s="2" t="s">
        <v>58</v>
      </c>
      <c r="H7" s="2">
        <v>2012</v>
      </c>
      <c r="I7" s="7" t="s">
        <v>101</v>
      </c>
      <c r="R7" s="2"/>
      <c r="S7" s="2" t="s">
        <v>65</v>
      </c>
      <c r="T7" s="2">
        <v>1</v>
      </c>
      <c r="X7" s="5" t="e">
        <f t="shared" si="0"/>
        <v>#DIV/0!</v>
      </c>
      <c r="AA7" s="5" t="e">
        <f t="shared" si="1"/>
        <v>#DIV/0!</v>
      </c>
      <c r="AB7" s="4" t="e">
        <f t="shared" si="2"/>
        <v>#DIV/0!</v>
      </c>
      <c r="AD7" s="2" t="e">
        <f t="shared" si="3"/>
        <v>#DIV/0!</v>
      </c>
      <c r="AF7" s="2" t="e">
        <f t="shared" si="4"/>
        <v>#DIV/0!</v>
      </c>
      <c r="AG7" s="2"/>
      <c r="AO7" s="2"/>
    </row>
    <row r="8" spans="1:41" ht="12.75" customHeight="1" x14ac:dyDescent="0.2">
      <c r="A8" s="1" t="s">
        <v>68</v>
      </c>
      <c r="B8" s="3">
        <v>2</v>
      </c>
      <c r="C8" s="4">
        <v>1</v>
      </c>
      <c r="D8" s="4" t="s">
        <v>55</v>
      </c>
      <c r="E8" s="2" t="s">
        <v>56</v>
      </c>
      <c r="F8" s="2" t="s">
        <v>57</v>
      </c>
      <c r="G8" s="2" t="s">
        <v>58</v>
      </c>
      <c r="H8" s="2">
        <v>2013</v>
      </c>
      <c r="I8" s="7" t="s">
        <v>101</v>
      </c>
      <c r="J8" s="2">
        <v>40</v>
      </c>
      <c r="K8" s="2">
        <f>J8-49</f>
        <v>-9</v>
      </c>
      <c r="L8" s="2">
        <f>J8-76</f>
        <v>-36</v>
      </c>
      <c r="M8" s="2">
        <f>J8-90</f>
        <v>-50</v>
      </c>
      <c r="N8" s="2">
        <v>2</v>
      </c>
      <c r="R8" s="2"/>
      <c r="S8" s="2" t="s">
        <v>65</v>
      </c>
      <c r="T8" s="2">
        <v>1</v>
      </c>
      <c r="X8" s="5" t="e">
        <f t="shared" si="0"/>
        <v>#DIV/0!</v>
      </c>
      <c r="AA8" s="5" t="e">
        <f t="shared" si="1"/>
        <v>#DIV/0!</v>
      </c>
      <c r="AB8" s="4" t="e">
        <f t="shared" si="2"/>
        <v>#DIV/0!</v>
      </c>
      <c r="AD8" s="2" t="e">
        <f t="shared" si="3"/>
        <v>#DIV/0!</v>
      </c>
      <c r="AF8" s="2" t="e">
        <f t="shared" si="4"/>
        <v>#DIV/0!</v>
      </c>
      <c r="AN8" s="2">
        <v>1</v>
      </c>
      <c r="AO8" s="2"/>
    </row>
    <row r="9" spans="1:41" ht="12.75" customHeight="1" x14ac:dyDescent="0.2">
      <c r="A9" s="1" t="s">
        <v>68</v>
      </c>
      <c r="B9" s="3">
        <v>2</v>
      </c>
      <c r="C9" s="4">
        <v>1</v>
      </c>
      <c r="D9" s="4" t="s">
        <v>55</v>
      </c>
      <c r="E9" s="2" t="s">
        <v>56</v>
      </c>
      <c r="F9" s="2" t="s">
        <v>57</v>
      </c>
      <c r="G9" s="2" t="s">
        <v>58</v>
      </c>
      <c r="H9" s="2">
        <v>2014</v>
      </c>
      <c r="I9" s="7" t="s">
        <v>101</v>
      </c>
      <c r="R9" s="2"/>
      <c r="S9" s="2" t="s">
        <v>65</v>
      </c>
      <c r="X9" s="5" t="e">
        <f t="shared" si="0"/>
        <v>#DIV/0!</v>
      </c>
      <c r="AA9" s="5" t="e">
        <f t="shared" si="1"/>
        <v>#DIV/0!</v>
      </c>
      <c r="AB9" s="4" t="e">
        <f t="shared" si="2"/>
        <v>#DIV/0!</v>
      </c>
      <c r="AD9" s="2" t="e">
        <f t="shared" si="3"/>
        <v>#DIV/0!</v>
      </c>
      <c r="AF9" s="2" t="e">
        <f t="shared" si="4"/>
        <v>#DIV/0!</v>
      </c>
      <c r="AG9" s="2"/>
      <c r="AO9" s="2"/>
    </row>
    <row r="10" spans="1:41" ht="12.75" customHeight="1" x14ac:dyDescent="0.2">
      <c r="A10" s="1" t="s">
        <v>68</v>
      </c>
      <c r="B10" s="3">
        <v>2</v>
      </c>
      <c r="C10" s="4">
        <v>1</v>
      </c>
      <c r="D10" s="4" t="s">
        <v>55</v>
      </c>
      <c r="E10" s="2" t="s">
        <v>56</v>
      </c>
      <c r="F10" s="2" t="s">
        <v>57</v>
      </c>
      <c r="G10" s="2" t="s">
        <v>58</v>
      </c>
      <c r="H10" s="2">
        <v>2015</v>
      </c>
      <c r="I10" s="7" t="s">
        <v>101</v>
      </c>
      <c r="R10" s="2"/>
      <c r="S10" s="2" t="s">
        <v>65</v>
      </c>
      <c r="X10" s="5" t="e">
        <f t="shared" si="0"/>
        <v>#DIV/0!</v>
      </c>
      <c r="AA10" s="5" t="e">
        <f t="shared" si="1"/>
        <v>#DIV/0!</v>
      </c>
      <c r="AB10" s="4" t="e">
        <f t="shared" si="2"/>
        <v>#DIV/0!</v>
      </c>
      <c r="AD10" s="2" t="e">
        <f t="shared" si="3"/>
        <v>#DIV/0!</v>
      </c>
      <c r="AF10" s="2" t="e">
        <f t="shared" si="4"/>
        <v>#DIV/0!</v>
      </c>
      <c r="AG10" s="2"/>
      <c r="AO10" s="2"/>
    </row>
    <row r="11" spans="1:41" s="18" customFormat="1" ht="12.75" customHeight="1" x14ac:dyDescent="0.2">
      <c r="A11" s="23" t="s">
        <v>68</v>
      </c>
      <c r="B11" s="19">
        <v>2</v>
      </c>
      <c r="C11" s="24">
        <v>1</v>
      </c>
      <c r="D11" s="24" t="s">
        <v>55</v>
      </c>
      <c r="E11" s="18" t="s">
        <v>56</v>
      </c>
      <c r="F11" s="18" t="s">
        <v>57</v>
      </c>
      <c r="G11" s="18" t="s">
        <v>58</v>
      </c>
      <c r="H11" s="18">
        <v>2016</v>
      </c>
      <c r="I11" s="7" t="s">
        <v>101</v>
      </c>
      <c r="S11" s="18" t="s">
        <v>65</v>
      </c>
      <c r="X11" s="25" t="e">
        <f t="shared" si="0"/>
        <v>#DIV/0!</v>
      </c>
      <c r="AA11" s="25" t="e">
        <f t="shared" si="1"/>
        <v>#DIV/0!</v>
      </c>
      <c r="AB11" s="24" t="e">
        <f t="shared" si="2"/>
        <v>#DIV/0!</v>
      </c>
      <c r="AD11" s="18" t="e">
        <f t="shared" si="3"/>
        <v>#DIV/0!</v>
      </c>
      <c r="AF11" s="18" t="e">
        <f t="shared" si="4"/>
        <v>#DIV/0!</v>
      </c>
    </row>
    <row r="12" spans="1:41" ht="12.75" customHeight="1" x14ac:dyDescent="0.2">
      <c r="A12" s="1" t="s">
        <v>68</v>
      </c>
      <c r="B12" s="3">
        <v>3</v>
      </c>
      <c r="C12" s="4">
        <v>1</v>
      </c>
      <c r="D12" s="4" t="s">
        <v>55</v>
      </c>
      <c r="E12" s="2" t="s">
        <v>56</v>
      </c>
      <c r="F12" s="2" t="s">
        <v>57</v>
      </c>
      <c r="G12" s="2" t="s">
        <v>58</v>
      </c>
      <c r="H12" s="2">
        <v>2012</v>
      </c>
      <c r="I12" s="7" t="s">
        <v>134</v>
      </c>
      <c r="R12" s="2"/>
      <c r="S12" s="2" t="s">
        <v>65</v>
      </c>
      <c r="T12" s="2">
        <v>2</v>
      </c>
      <c r="U12" s="2">
        <v>195</v>
      </c>
      <c r="V12" s="2">
        <v>25</v>
      </c>
      <c r="W12" s="2">
        <v>127</v>
      </c>
      <c r="X12" s="5">
        <f t="shared" si="0"/>
        <v>5.08</v>
      </c>
      <c r="Y12" s="2">
        <v>4</v>
      </c>
      <c r="Z12" s="2">
        <v>26</v>
      </c>
      <c r="AA12" s="5">
        <f t="shared" si="1"/>
        <v>1.04</v>
      </c>
      <c r="AB12" s="4">
        <f t="shared" si="2"/>
        <v>20.472440944881889</v>
      </c>
      <c r="AC12" s="2">
        <v>0</v>
      </c>
      <c r="AD12" s="2">
        <f t="shared" si="3"/>
        <v>0</v>
      </c>
      <c r="AE12" s="2">
        <v>8</v>
      </c>
      <c r="AF12" s="2">
        <f t="shared" si="4"/>
        <v>32</v>
      </c>
      <c r="AG12" s="8" t="s">
        <v>74</v>
      </c>
      <c r="AH12" s="2">
        <v>12</v>
      </c>
      <c r="AI12" s="2">
        <v>1</v>
      </c>
      <c r="AJ12" s="2">
        <v>1</v>
      </c>
      <c r="AK12" s="2">
        <v>2</v>
      </c>
      <c r="AL12" s="2">
        <v>3</v>
      </c>
      <c r="AM12" s="2">
        <v>4</v>
      </c>
      <c r="AO12" s="2"/>
    </row>
    <row r="13" spans="1:41" ht="12.75" customHeight="1" x14ac:dyDescent="0.2">
      <c r="A13" s="1" t="s">
        <v>68</v>
      </c>
      <c r="B13" s="3">
        <v>3</v>
      </c>
      <c r="C13" s="4">
        <v>1</v>
      </c>
      <c r="D13" s="4" t="s">
        <v>55</v>
      </c>
      <c r="E13" s="2" t="s">
        <v>56</v>
      </c>
      <c r="F13" s="2" t="s">
        <v>57</v>
      </c>
      <c r="G13" s="2" t="s">
        <v>58</v>
      </c>
      <c r="H13" s="2">
        <v>2013</v>
      </c>
      <c r="I13" s="7" t="s">
        <v>134</v>
      </c>
      <c r="R13" s="2"/>
      <c r="S13" s="2" t="s">
        <v>65</v>
      </c>
      <c r="X13" s="5" t="e">
        <f t="shared" si="0"/>
        <v>#DIV/0!</v>
      </c>
      <c r="AA13" s="5" t="e">
        <f t="shared" si="1"/>
        <v>#DIV/0!</v>
      </c>
      <c r="AB13" s="4" t="e">
        <f t="shared" si="2"/>
        <v>#DIV/0!</v>
      </c>
      <c r="AD13" s="2" t="e">
        <f t="shared" si="3"/>
        <v>#DIV/0!</v>
      </c>
      <c r="AF13" s="2" t="e">
        <f t="shared" si="4"/>
        <v>#DIV/0!</v>
      </c>
      <c r="AG13" s="2"/>
      <c r="AO13" s="2"/>
    </row>
    <row r="14" spans="1:41" ht="12.75" customHeight="1" x14ac:dyDescent="0.2">
      <c r="A14" s="1" t="s">
        <v>68</v>
      </c>
      <c r="B14" s="3">
        <v>3</v>
      </c>
      <c r="C14" s="4">
        <v>1</v>
      </c>
      <c r="D14" s="4" t="s">
        <v>55</v>
      </c>
      <c r="E14" s="2" t="s">
        <v>56</v>
      </c>
      <c r="F14" s="2" t="s">
        <v>57</v>
      </c>
      <c r="G14" s="2" t="s">
        <v>58</v>
      </c>
      <c r="H14" s="2">
        <v>2014</v>
      </c>
      <c r="I14" s="7" t="s">
        <v>134</v>
      </c>
      <c r="R14" s="2"/>
      <c r="S14" s="2" t="s">
        <v>65</v>
      </c>
      <c r="X14" s="5" t="e">
        <f t="shared" si="0"/>
        <v>#DIV/0!</v>
      </c>
      <c r="AA14" s="5" t="e">
        <f t="shared" si="1"/>
        <v>#DIV/0!</v>
      </c>
      <c r="AB14" s="4" t="e">
        <f t="shared" si="2"/>
        <v>#DIV/0!</v>
      </c>
      <c r="AD14" s="2" t="e">
        <f t="shared" si="3"/>
        <v>#DIV/0!</v>
      </c>
      <c r="AF14" s="2" t="e">
        <f t="shared" si="4"/>
        <v>#DIV/0!</v>
      </c>
      <c r="AG14" s="2"/>
      <c r="AO14" s="2"/>
    </row>
    <row r="15" spans="1:41" ht="12.75" customHeight="1" x14ac:dyDescent="0.2">
      <c r="A15" s="1" t="s">
        <v>68</v>
      </c>
      <c r="B15" s="3">
        <v>3</v>
      </c>
      <c r="C15" s="4">
        <v>1</v>
      </c>
      <c r="D15" s="4" t="s">
        <v>55</v>
      </c>
      <c r="E15" s="2" t="s">
        <v>56</v>
      </c>
      <c r="F15" s="2" t="s">
        <v>57</v>
      </c>
      <c r="G15" s="2" t="s">
        <v>58</v>
      </c>
      <c r="H15" s="2">
        <v>2015</v>
      </c>
      <c r="I15" s="7" t="s">
        <v>134</v>
      </c>
      <c r="R15" s="2"/>
      <c r="S15" s="2" t="s">
        <v>65</v>
      </c>
      <c r="X15" s="5" t="e">
        <f t="shared" si="0"/>
        <v>#DIV/0!</v>
      </c>
      <c r="AA15" s="5" t="e">
        <f t="shared" si="1"/>
        <v>#DIV/0!</v>
      </c>
      <c r="AB15" s="4" t="e">
        <f t="shared" si="2"/>
        <v>#DIV/0!</v>
      </c>
      <c r="AD15" s="2" t="e">
        <f t="shared" si="3"/>
        <v>#DIV/0!</v>
      </c>
      <c r="AF15" s="2" t="e">
        <f t="shared" si="4"/>
        <v>#DIV/0!</v>
      </c>
      <c r="AG15" s="2"/>
      <c r="AO15" s="2"/>
    </row>
    <row r="16" spans="1:41" s="18" customFormat="1" ht="12.75" customHeight="1" x14ac:dyDescent="0.2">
      <c r="A16" s="23" t="s">
        <v>68</v>
      </c>
      <c r="B16" s="19">
        <v>3</v>
      </c>
      <c r="C16" s="24">
        <v>1</v>
      </c>
      <c r="D16" s="24" t="s">
        <v>55</v>
      </c>
      <c r="E16" s="18" t="s">
        <v>56</v>
      </c>
      <c r="F16" s="18" t="s">
        <v>57</v>
      </c>
      <c r="G16" s="18" t="s">
        <v>58</v>
      </c>
      <c r="H16" s="18">
        <v>2016</v>
      </c>
      <c r="I16" s="26" t="s">
        <v>134</v>
      </c>
      <c r="S16" s="18" t="s">
        <v>65</v>
      </c>
      <c r="X16" s="25" t="e">
        <f t="shared" si="0"/>
        <v>#DIV/0!</v>
      </c>
      <c r="AA16" s="25" t="e">
        <f t="shared" si="1"/>
        <v>#DIV/0!</v>
      </c>
      <c r="AB16" s="24" t="e">
        <f t="shared" si="2"/>
        <v>#DIV/0!</v>
      </c>
      <c r="AD16" s="18" t="e">
        <f t="shared" si="3"/>
        <v>#DIV/0!</v>
      </c>
      <c r="AF16" s="18" t="e">
        <f t="shared" si="4"/>
        <v>#DIV/0!</v>
      </c>
    </row>
    <row r="17" spans="1:39" s="2" customFormat="1" ht="12.75" customHeight="1" x14ac:dyDescent="0.2">
      <c r="A17" s="1" t="s">
        <v>68</v>
      </c>
      <c r="B17" s="3">
        <v>4</v>
      </c>
      <c r="C17" s="4">
        <v>1</v>
      </c>
      <c r="D17" s="4" t="s">
        <v>55</v>
      </c>
      <c r="E17" s="2" t="s">
        <v>56</v>
      </c>
      <c r="F17" s="2" t="s">
        <v>57</v>
      </c>
      <c r="G17" s="2" t="s">
        <v>58</v>
      </c>
      <c r="H17" s="2">
        <v>2012</v>
      </c>
      <c r="I17" s="7" t="s">
        <v>101</v>
      </c>
      <c r="S17" s="2" t="s">
        <v>65</v>
      </c>
      <c r="T17" s="2">
        <v>1</v>
      </c>
      <c r="X17" s="5" t="e">
        <f t="shared" si="0"/>
        <v>#DIV/0!</v>
      </c>
      <c r="AA17" s="5" t="e">
        <f t="shared" si="1"/>
        <v>#DIV/0!</v>
      </c>
      <c r="AB17" s="4" t="e">
        <f t="shared" si="2"/>
        <v>#DIV/0!</v>
      </c>
      <c r="AD17" s="2" t="e">
        <f t="shared" si="3"/>
        <v>#DIV/0!</v>
      </c>
      <c r="AF17" s="2" t="e">
        <f t="shared" si="4"/>
        <v>#DIV/0!</v>
      </c>
    </row>
    <row r="18" spans="1:39" s="2" customFormat="1" ht="12.75" customHeight="1" x14ac:dyDescent="0.2">
      <c r="A18" s="1" t="s">
        <v>68</v>
      </c>
      <c r="B18" s="3">
        <v>4</v>
      </c>
      <c r="C18" s="4">
        <v>1</v>
      </c>
      <c r="D18" s="4" t="s">
        <v>55</v>
      </c>
      <c r="E18" s="2" t="s">
        <v>56</v>
      </c>
      <c r="F18" s="2" t="s">
        <v>57</v>
      </c>
      <c r="G18" s="2" t="s">
        <v>58</v>
      </c>
      <c r="H18" s="2">
        <v>2013</v>
      </c>
      <c r="I18" s="7" t="s">
        <v>101</v>
      </c>
      <c r="S18" s="2" t="s">
        <v>65</v>
      </c>
      <c r="X18" s="5" t="e">
        <f t="shared" si="0"/>
        <v>#DIV/0!</v>
      </c>
      <c r="AA18" s="5" t="e">
        <f t="shared" si="1"/>
        <v>#DIV/0!</v>
      </c>
      <c r="AB18" s="4" t="e">
        <f t="shared" si="2"/>
        <v>#DIV/0!</v>
      </c>
      <c r="AD18" s="2" t="e">
        <f t="shared" si="3"/>
        <v>#DIV/0!</v>
      </c>
      <c r="AF18" s="2" t="e">
        <f t="shared" si="4"/>
        <v>#DIV/0!</v>
      </c>
      <c r="AG18" s="8"/>
    </row>
    <row r="19" spans="1:39" s="2" customFormat="1" ht="12.75" customHeight="1" x14ac:dyDescent="0.2">
      <c r="A19" s="1" t="s">
        <v>68</v>
      </c>
      <c r="B19" s="3">
        <v>4</v>
      </c>
      <c r="C19" s="4">
        <v>1</v>
      </c>
      <c r="D19" s="4" t="s">
        <v>55</v>
      </c>
      <c r="E19" s="2" t="s">
        <v>56</v>
      </c>
      <c r="F19" s="2" t="s">
        <v>57</v>
      </c>
      <c r="G19" s="2" t="s">
        <v>58</v>
      </c>
      <c r="H19" s="2">
        <v>2014</v>
      </c>
      <c r="I19" s="7" t="s">
        <v>101</v>
      </c>
      <c r="S19" s="2" t="s">
        <v>65</v>
      </c>
      <c r="X19" s="5" t="e">
        <f t="shared" si="0"/>
        <v>#DIV/0!</v>
      </c>
      <c r="AA19" s="5" t="e">
        <f t="shared" si="1"/>
        <v>#DIV/0!</v>
      </c>
      <c r="AB19" s="4" t="e">
        <f t="shared" si="2"/>
        <v>#DIV/0!</v>
      </c>
      <c r="AD19" s="2" t="e">
        <f t="shared" si="3"/>
        <v>#DIV/0!</v>
      </c>
      <c r="AF19" s="2" t="e">
        <f t="shared" si="4"/>
        <v>#DIV/0!</v>
      </c>
    </row>
    <row r="20" spans="1:39" s="2" customFormat="1" ht="12.75" customHeight="1" x14ac:dyDescent="0.2">
      <c r="A20" s="1" t="s">
        <v>68</v>
      </c>
      <c r="B20" s="3">
        <v>4</v>
      </c>
      <c r="C20" s="4">
        <v>1</v>
      </c>
      <c r="D20" s="4" t="s">
        <v>55</v>
      </c>
      <c r="E20" s="2" t="s">
        <v>56</v>
      </c>
      <c r="F20" s="2" t="s">
        <v>57</v>
      </c>
      <c r="G20" s="2" t="s">
        <v>58</v>
      </c>
      <c r="H20" s="2">
        <v>2015</v>
      </c>
      <c r="I20" s="7" t="s">
        <v>101</v>
      </c>
      <c r="S20" s="2" t="s">
        <v>65</v>
      </c>
      <c r="X20" s="5" t="e">
        <f t="shared" si="0"/>
        <v>#DIV/0!</v>
      </c>
      <c r="AA20" s="5" t="e">
        <f t="shared" si="1"/>
        <v>#DIV/0!</v>
      </c>
      <c r="AB20" s="4" t="e">
        <f t="shared" si="2"/>
        <v>#DIV/0!</v>
      </c>
      <c r="AD20" s="2" t="e">
        <f t="shared" si="3"/>
        <v>#DIV/0!</v>
      </c>
      <c r="AF20" s="2" t="e">
        <f t="shared" si="4"/>
        <v>#DIV/0!</v>
      </c>
    </row>
    <row r="21" spans="1:39" s="18" customFormat="1" ht="12.75" customHeight="1" x14ac:dyDescent="0.2">
      <c r="A21" s="23" t="s">
        <v>68</v>
      </c>
      <c r="B21" s="19">
        <v>4</v>
      </c>
      <c r="C21" s="24">
        <v>1</v>
      </c>
      <c r="D21" s="24" t="s">
        <v>55</v>
      </c>
      <c r="E21" s="18" t="s">
        <v>56</v>
      </c>
      <c r="F21" s="18" t="s">
        <v>57</v>
      </c>
      <c r="G21" s="18" t="s">
        <v>58</v>
      </c>
      <c r="H21" s="18">
        <v>2016</v>
      </c>
      <c r="I21" s="7" t="s">
        <v>101</v>
      </c>
      <c r="S21" s="18" t="s">
        <v>65</v>
      </c>
      <c r="X21" s="25" t="e">
        <f t="shared" si="0"/>
        <v>#DIV/0!</v>
      </c>
      <c r="AA21" s="25" t="e">
        <f t="shared" si="1"/>
        <v>#DIV/0!</v>
      </c>
      <c r="AB21" s="24" t="e">
        <f t="shared" si="2"/>
        <v>#DIV/0!</v>
      </c>
      <c r="AD21" s="18" t="e">
        <f t="shared" si="3"/>
        <v>#DIV/0!</v>
      </c>
      <c r="AF21" s="18" t="e">
        <f t="shared" si="4"/>
        <v>#DIV/0!</v>
      </c>
    </row>
    <row r="22" spans="1:39" s="2" customFormat="1" ht="12.75" customHeight="1" x14ac:dyDescent="0.2">
      <c r="A22" s="1" t="s">
        <v>68</v>
      </c>
      <c r="B22" s="3">
        <v>5</v>
      </c>
      <c r="C22" s="4">
        <v>1</v>
      </c>
      <c r="D22" s="4" t="s">
        <v>55</v>
      </c>
      <c r="E22" s="2" t="s">
        <v>56</v>
      </c>
      <c r="F22" s="2" t="s">
        <v>57</v>
      </c>
      <c r="G22" s="2" t="s">
        <v>58</v>
      </c>
      <c r="H22" s="2">
        <v>2012</v>
      </c>
      <c r="I22" s="7" t="s">
        <v>134</v>
      </c>
      <c r="N22" s="2">
        <v>3</v>
      </c>
      <c r="S22" s="2" t="s">
        <v>65</v>
      </c>
      <c r="T22" s="2">
        <v>3</v>
      </c>
      <c r="U22" s="2">
        <v>190</v>
      </c>
      <c r="V22" s="2">
        <v>25</v>
      </c>
      <c r="W22" s="2">
        <v>85</v>
      </c>
      <c r="X22" s="5">
        <f t="shared" si="0"/>
        <v>3.4</v>
      </c>
      <c r="Y22" s="2">
        <v>4</v>
      </c>
      <c r="Z22" s="2">
        <v>24</v>
      </c>
      <c r="AA22" s="5">
        <f t="shared" si="1"/>
        <v>0.96</v>
      </c>
      <c r="AB22" s="4">
        <f t="shared" si="2"/>
        <v>28.235294117647058</v>
      </c>
      <c r="AC22" s="2">
        <v>0</v>
      </c>
      <c r="AD22" s="2">
        <f t="shared" si="3"/>
        <v>0</v>
      </c>
      <c r="AE22" s="2">
        <v>10</v>
      </c>
      <c r="AF22" s="2">
        <f t="shared" si="4"/>
        <v>40</v>
      </c>
      <c r="AG22" s="8" t="s">
        <v>75</v>
      </c>
      <c r="AH22" s="2">
        <v>5</v>
      </c>
      <c r="AI22" s="2">
        <v>2</v>
      </c>
      <c r="AJ22" s="2">
        <v>2</v>
      </c>
      <c r="AK22" s="2">
        <v>2</v>
      </c>
      <c r="AL22" s="2">
        <v>1</v>
      </c>
      <c r="AM22" s="2">
        <v>1</v>
      </c>
    </row>
    <row r="23" spans="1:39" s="2" customFormat="1" ht="12.75" customHeight="1" x14ac:dyDescent="0.2">
      <c r="A23" s="1" t="s">
        <v>68</v>
      </c>
      <c r="B23" s="3">
        <v>5</v>
      </c>
      <c r="C23" s="4">
        <v>1</v>
      </c>
      <c r="D23" s="4" t="s">
        <v>55</v>
      </c>
      <c r="E23" s="2" t="s">
        <v>56</v>
      </c>
      <c r="F23" s="2" t="s">
        <v>57</v>
      </c>
      <c r="G23" s="2" t="s">
        <v>58</v>
      </c>
      <c r="H23" s="2">
        <v>2013</v>
      </c>
      <c r="I23" s="7" t="s">
        <v>134</v>
      </c>
      <c r="S23" s="2" t="s">
        <v>65</v>
      </c>
      <c r="X23" s="5" t="e">
        <f t="shared" si="0"/>
        <v>#DIV/0!</v>
      </c>
      <c r="AA23" s="5" t="e">
        <f t="shared" si="1"/>
        <v>#DIV/0!</v>
      </c>
      <c r="AB23" s="4" t="e">
        <f t="shared" si="2"/>
        <v>#DIV/0!</v>
      </c>
      <c r="AD23" s="2" t="e">
        <f t="shared" si="3"/>
        <v>#DIV/0!</v>
      </c>
      <c r="AF23" s="2" t="e">
        <f t="shared" si="4"/>
        <v>#DIV/0!</v>
      </c>
    </row>
    <row r="24" spans="1:39" s="2" customFormat="1" ht="12.75" customHeight="1" x14ac:dyDescent="0.2">
      <c r="A24" s="1" t="s">
        <v>68</v>
      </c>
      <c r="B24" s="3">
        <v>5</v>
      </c>
      <c r="C24" s="4">
        <v>1</v>
      </c>
      <c r="D24" s="4" t="s">
        <v>55</v>
      </c>
      <c r="E24" s="2" t="s">
        <v>56</v>
      </c>
      <c r="F24" s="2" t="s">
        <v>57</v>
      </c>
      <c r="G24" s="2" t="s">
        <v>58</v>
      </c>
      <c r="H24" s="2">
        <v>2014</v>
      </c>
      <c r="I24" s="7" t="s">
        <v>134</v>
      </c>
      <c r="S24" s="2" t="s">
        <v>65</v>
      </c>
      <c r="X24" s="5" t="e">
        <f t="shared" si="0"/>
        <v>#DIV/0!</v>
      </c>
      <c r="AA24" s="5" t="e">
        <f t="shared" si="1"/>
        <v>#DIV/0!</v>
      </c>
      <c r="AB24" s="4" t="e">
        <f t="shared" si="2"/>
        <v>#DIV/0!</v>
      </c>
      <c r="AD24" s="2" t="e">
        <f t="shared" si="3"/>
        <v>#DIV/0!</v>
      </c>
      <c r="AF24" s="2" t="e">
        <f t="shared" si="4"/>
        <v>#DIV/0!</v>
      </c>
    </row>
    <row r="25" spans="1:39" s="2" customFormat="1" ht="12.75" customHeight="1" x14ac:dyDescent="0.2">
      <c r="A25" s="1" t="s">
        <v>68</v>
      </c>
      <c r="B25" s="3">
        <v>5</v>
      </c>
      <c r="C25" s="4">
        <v>1</v>
      </c>
      <c r="D25" s="4" t="s">
        <v>55</v>
      </c>
      <c r="E25" s="2" t="s">
        <v>56</v>
      </c>
      <c r="F25" s="2" t="s">
        <v>57</v>
      </c>
      <c r="G25" s="2" t="s">
        <v>58</v>
      </c>
      <c r="H25" s="2">
        <v>2015</v>
      </c>
      <c r="I25" s="7" t="s">
        <v>134</v>
      </c>
      <c r="S25" s="2" t="s">
        <v>65</v>
      </c>
      <c r="X25" s="5" t="e">
        <f t="shared" si="0"/>
        <v>#DIV/0!</v>
      </c>
      <c r="AA25" s="5" t="e">
        <f t="shared" si="1"/>
        <v>#DIV/0!</v>
      </c>
      <c r="AB25" s="4" t="e">
        <f t="shared" si="2"/>
        <v>#DIV/0!</v>
      </c>
      <c r="AD25" s="2" t="e">
        <f t="shared" si="3"/>
        <v>#DIV/0!</v>
      </c>
      <c r="AF25" s="2" t="e">
        <f t="shared" si="4"/>
        <v>#DIV/0!</v>
      </c>
    </row>
    <row r="26" spans="1:39" s="18" customFormat="1" ht="12.75" customHeight="1" x14ac:dyDescent="0.2">
      <c r="A26" s="23" t="s">
        <v>68</v>
      </c>
      <c r="B26" s="19">
        <v>5</v>
      </c>
      <c r="C26" s="24">
        <v>1</v>
      </c>
      <c r="D26" s="24" t="s">
        <v>55</v>
      </c>
      <c r="E26" s="18" t="s">
        <v>56</v>
      </c>
      <c r="F26" s="18" t="s">
        <v>57</v>
      </c>
      <c r="G26" s="18" t="s">
        <v>58</v>
      </c>
      <c r="H26" s="18">
        <v>2016</v>
      </c>
      <c r="I26" s="26" t="s">
        <v>134</v>
      </c>
      <c r="S26" s="18" t="s">
        <v>65</v>
      </c>
      <c r="X26" s="25" t="e">
        <f t="shared" si="0"/>
        <v>#DIV/0!</v>
      </c>
      <c r="AA26" s="25" t="e">
        <f t="shared" si="1"/>
        <v>#DIV/0!</v>
      </c>
      <c r="AB26" s="24" t="e">
        <f t="shared" si="2"/>
        <v>#DIV/0!</v>
      </c>
      <c r="AD26" s="18" t="e">
        <f t="shared" si="3"/>
        <v>#DIV/0!</v>
      </c>
      <c r="AF26" s="18" t="e">
        <f t="shared" si="4"/>
        <v>#DIV/0!</v>
      </c>
    </row>
    <row r="27" spans="1:39" s="2" customFormat="1" ht="12.75" customHeight="1" x14ac:dyDescent="0.2">
      <c r="A27" s="1" t="s">
        <v>68</v>
      </c>
      <c r="B27" s="3">
        <v>6</v>
      </c>
      <c r="C27" s="4">
        <v>1</v>
      </c>
      <c r="D27" s="4" t="s">
        <v>55</v>
      </c>
      <c r="E27" s="2" t="s">
        <v>56</v>
      </c>
      <c r="F27" s="2" t="s">
        <v>57</v>
      </c>
      <c r="G27" s="2" t="s">
        <v>58</v>
      </c>
      <c r="H27" s="2">
        <v>2012</v>
      </c>
      <c r="I27" s="7" t="s">
        <v>135</v>
      </c>
      <c r="S27" s="2" t="s">
        <v>65</v>
      </c>
      <c r="X27" s="5" t="e">
        <f t="shared" si="0"/>
        <v>#DIV/0!</v>
      </c>
      <c r="AA27" s="5" t="e">
        <f t="shared" si="1"/>
        <v>#DIV/0!</v>
      </c>
      <c r="AB27" s="4" t="e">
        <f t="shared" si="2"/>
        <v>#DIV/0!</v>
      </c>
      <c r="AD27" s="2" t="e">
        <f t="shared" si="3"/>
        <v>#DIV/0!</v>
      </c>
      <c r="AF27" s="2" t="e">
        <f t="shared" si="4"/>
        <v>#DIV/0!</v>
      </c>
    </row>
    <row r="28" spans="1:39" s="2" customFormat="1" ht="12.75" customHeight="1" x14ac:dyDescent="0.2">
      <c r="A28" s="1" t="s">
        <v>68</v>
      </c>
      <c r="B28" s="3">
        <v>6</v>
      </c>
      <c r="C28" s="4">
        <v>1</v>
      </c>
      <c r="D28" s="4" t="s">
        <v>55</v>
      </c>
      <c r="E28" s="2" t="s">
        <v>56</v>
      </c>
      <c r="F28" s="2" t="s">
        <v>57</v>
      </c>
      <c r="G28" s="2" t="s">
        <v>58</v>
      </c>
      <c r="H28" s="2">
        <v>2013</v>
      </c>
      <c r="I28" s="7" t="s">
        <v>135</v>
      </c>
      <c r="S28" s="2" t="s">
        <v>65</v>
      </c>
      <c r="X28" s="5" t="e">
        <f t="shared" si="0"/>
        <v>#DIV/0!</v>
      </c>
      <c r="AA28" s="5" t="e">
        <f t="shared" si="1"/>
        <v>#DIV/0!</v>
      </c>
      <c r="AB28" s="4" t="e">
        <f t="shared" si="2"/>
        <v>#DIV/0!</v>
      </c>
      <c r="AD28" s="2" t="e">
        <f t="shared" si="3"/>
        <v>#DIV/0!</v>
      </c>
      <c r="AF28" s="2" t="e">
        <f t="shared" si="4"/>
        <v>#DIV/0!</v>
      </c>
    </row>
    <row r="29" spans="1:39" s="2" customFormat="1" ht="12.75" customHeight="1" x14ac:dyDescent="0.2">
      <c r="A29" s="1" t="s">
        <v>68</v>
      </c>
      <c r="B29" s="3">
        <v>6</v>
      </c>
      <c r="C29" s="4">
        <v>1</v>
      </c>
      <c r="D29" s="4" t="s">
        <v>55</v>
      </c>
      <c r="E29" s="2" t="s">
        <v>56</v>
      </c>
      <c r="F29" s="2" t="s">
        <v>57</v>
      </c>
      <c r="G29" s="2" t="s">
        <v>58</v>
      </c>
      <c r="H29" s="2">
        <v>2014</v>
      </c>
      <c r="I29" s="7" t="s">
        <v>135</v>
      </c>
      <c r="S29" s="2" t="s">
        <v>65</v>
      </c>
      <c r="X29" s="5" t="e">
        <f t="shared" si="0"/>
        <v>#DIV/0!</v>
      </c>
      <c r="AA29" s="5" t="e">
        <f t="shared" si="1"/>
        <v>#DIV/0!</v>
      </c>
      <c r="AB29" s="4" t="e">
        <f t="shared" si="2"/>
        <v>#DIV/0!</v>
      </c>
      <c r="AD29" s="2" t="e">
        <f t="shared" si="3"/>
        <v>#DIV/0!</v>
      </c>
      <c r="AF29" s="2" t="e">
        <f t="shared" si="4"/>
        <v>#DIV/0!</v>
      </c>
    </row>
    <row r="30" spans="1:39" s="2" customFormat="1" ht="12.75" customHeight="1" x14ac:dyDescent="0.2">
      <c r="A30" s="1" t="s">
        <v>68</v>
      </c>
      <c r="B30" s="3">
        <v>6</v>
      </c>
      <c r="C30" s="4">
        <v>1</v>
      </c>
      <c r="D30" s="4" t="s">
        <v>55</v>
      </c>
      <c r="E30" s="2" t="s">
        <v>56</v>
      </c>
      <c r="F30" s="2" t="s">
        <v>57</v>
      </c>
      <c r="G30" s="2" t="s">
        <v>58</v>
      </c>
      <c r="H30" s="2">
        <v>2015</v>
      </c>
      <c r="I30" s="7" t="s">
        <v>135</v>
      </c>
      <c r="S30" s="2" t="s">
        <v>65</v>
      </c>
      <c r="X30" s="5" t="e">
        <f t="shared" si="0"/>
        <v>#DIV/0!</v>
      </c>
      <c r="AA30" s="5" t="e">
        <f t="shared" si="1"/>
        <v>#DIV/0!</v>
      </c>
      <c r="AB30" s="4" t="e">
        <f t="shared" si="2"/>
        <v>#DIV/0!</v>
      </c>
      <c r="AD30" s="2" t="e">
        <f t="shared" si="3"/>
        <v>#DIV/0!</v>
      </c>
      <c r="AF30" s="2" t="e">
        <f t="shared" si="4"/>
        <v>#DIV/0!</v>
      </c>
    </row>
    <row r="31" spans="1:39" s="18" customFormat="1" ht="12.75" customHeight="1" x14ac:dyDescent="0.2">
      <c r="A31" s="23" t="s">
        <v>68</v>
      </c>
      <c r="B31" s="19">
        <v>6</v>
      </c>
      <c r="C31" s="24">
        <v>1</v>
      </c>
      <c r="D31" s="24" t="s">
        <v>55</v>
      </c>
      <c r="E31" s="18" t="s">
        <v>56</v>
      </c>
      <c r="F31" s="18" t="s">
        <v>57</v>
      </c>
      <c r="G31" s="18" t="s">
        <v>58</v>
      </c>
      <c r="H31" s="18">
        <v>2016</v>
      </c>
      <c r="I31" s="26" t="s">
        <v>135</v>
      </c>
      <c r="S31" s="18" t="s">
        <v>65</v>
      </c>
      <c r="X31" s="25" t="e">
        <f t="shared" si="0"/>
        <v>#DIV/0!</v>
      </c>
      <c r="AA31" s="25" t="e">
        <f t="shared" si="1"/>
        <v>#DIV/0!</v>
      </c>
      <c r="AB31" s="24" t="e">
        <f t="shared" si="2"/>
        <v>#DIV/0!</v>
      </c>
      <c r="AD31" s="18" t="e">
        <f t="shared" si="3"/>
        <v>#DIV/0!</v>
      </c>
      <c r="AF31" s="18" t="e">
        <f t="shared" si="4"/>
        <v>#DIV/0!</v>
      </c>
    </row>
    <row r="32" spans="1:39" s="2" customFormat="1" ht="12.75" customHeight="1" x14ac:dyDescent="0.2">
      <c r="A32" s="1" t="s">
        <v>68</v>
      </c>
      <c r="B32" s="3">
        <v>7</v>
      </c>
      <c r="C32" s="4">
        <v>1</v>
      </c>
      <c r="D32" s="4" t="s">
        <v>55</v>
      </c>
      <c r="E32" s="2" t="s">
        <v>56</v>
      </c>
      <c r="F32" s="2" t="s">
        <v>57</v>
      </c>
      <c r="G32" s="2" t="s">
        <v>58</v>
      </c>
      <c r="H32" s="2">
        <v>2012</v>
      </c>
      <c r="I32" s="7" t="s">
        <v>135</v>
      </c>
      <c r="S32" s="2" t="s">
        <v>65</v>
      </c>
      <c r="X32" s="5" t="e">
        <f t="shared" si="0"/>
        <v>#DIV/0!</v>
      </c>
      <c r="AA32" s="5" t="e">
        <f t="shared" si="1"/>
        <v>#DIV/0!</v>
      </c>
      <c r="AB32" s="4" t="e">
        <f t="shared" si="2"/>
        <v>#DIV/0!</v>
      </c>
      <c r="AD32" s="2" t="e">
        <f t="shared" si="3"/>
        <v>#DIV/0!</v>
      </c>
      <c r="AF32" s="2" t="e">
        <f t="shared" si="4"/>
        <v>#DIV/0!</v>
      </c>
    </row>
    <row r="33" spans="1:39" s="2" customFormat="1" ht="12.75" customHeight="1" x14ac:dyDescent="0.2">
      <c r="A33" s="1" t="s">
        <v>68</v>
      </c>
      <c r="B33" s="3">
        <v>7</v>
      </c>
      <c r="C33" s="4">
        <v>1</v>
      </c>
      <c r="D33" s="4" t="s">
        <v>55</v>
      </c>
      <c r="E33" s="2" t="s">
        <v>56</v>
      </c>
      <c r="F33" s="2" t="s">
        <v>57</v>
      </c>
      <c r="G33" s="2" t="s">
        <v>58</v>
      </c>
      <c r="H33" s="2">
        <v>2013</v>
      </c>
      <c r="I33" s="7" t="s">
        <v>135</v>
      </c>
      <c r="S33" s="2" t="s">
        <v>65</v>
      </c>
      <c r="X33" s="5" t="e">
        <f t="shared" si="0"/>
        <v>#DIV/0!</v>
      </c>
      <c r="AA33" s="5" t="e">
        <f t="shared" si="1"/>
        <v>#DIV/0!</v>
      </c>
      <c r="AB33" s="4" t="e">
        <f t="shared" si="2"/>
        <v>#DIV/0!</v>
      </c>
      <c r="AD33" s="2" t="e">
        <f t="shared" si="3"/>
        <v>#DIV/0!</v>
      </c>
      <c r="AF33" s="2" t="e">
        <f t="shared" si="4"/>
        <v>#DIV/0!</v>
      </c>
    </row>
    <row r="34" spans="1:39" s="2" customFormat="1" ht="12.75" customHeight="1" x14ac:dyDescent="0.2">
      <c r="A34" s="1" t="s">
        <v>68</v>
      </c>
      <c r="B34" s="3">
        <v>7</v>
      </c>
      <c r="C34" s="4">
        <v>1</v>
      </c>
      <c r="D34" s="4" t="s">
        <v>55</v>
      </c>
      <c r="E34" s="2" t="s">
        <v>56</v>
      </c>
      <c r="F34" s="2" t="s">
        <v>57</v>
      </c>
      <c r="G34" s="2" t="s">
        <v>58</v>
      </c>
      <c r="H34" s="2">
        <v>2014</v>
      </c>
      <c r="I34" s="7" t="s">
        <v>135</v>
      </c>
      <c r="S34" s="2" t="s">
        <v>65</v>
      </c>
      <c r="X34" s="5" t="e">
        <f t="shared" si="0"/>
        <v>#DIV/0!</v>
      </c>
      <c r="AA34" s="5" t="e">
        <f t="shared" si="1"/>
        <v>#DIV/0!</v>
      </c>
      <c r="AB34" s="4" t="e">
        <f t="shared" si="2"/>
        <v>#DIV/0!</v>
      </c>
      <c r="AD34" s="2" t="e">
        <f t="shared" si="3"/>
        <v>#DIV/0!</v>
      </c>
      <c r="AF34" s="2" t="e">
        <f t="shared" si="4"/>
        <v>#DIV/0!</v>
      </c>
    </row>
    <row r="35" spans="1:39" s="2" customFormat="1" ht="12.75" customHeight="1" x14ac:dyDescent="0.2">
      <c r="A35" s="1" t="s">
        <v>68</v>
      </c>
      <c r="B35" s="3">
        <v>7</v>
      </c>
      <c r="C35" s="4">
        <v>1</v>
      </c>
      <c r="D35" s="4" t="s">
        <v>55</v>
      </c>
      <c r="E35" s="2" t="s">
        <v>56</v>
      </c>
      <c r="F35" s="2" t="s">
        <v>57</v>
      </c>
      <c r="G35" s="2" t="s">
        <v>58</v>
      </c>
      <c r="H35" s="2">
        <v>2015</v>
      </c>
      <c r="I35" s="7" t="s">
        <v>135</v>
      </c>
      <c r="S35" s="2" t="s">
        <v>65</v>
      </c>
      <c r="X35" s="5" t="e">
        <f t="shared" si="0"/>
        <v>#DIV/0!</v>
      </c>
      <c r="AA35" s="5" t="e">
        <f t="shared" si="1"/>
        <v>#DIV/0!</v>
      </c>
      <c r="AB35" s="4" t="e">
        <f t="shared" si="2"/>
        <v>#DIV/0!</v>
      </c>
      <c r="AD35" s="2" t="e">
        <f t="shared" si="3"/>
        <v>#DIV/0!</v>
      </c>
      <c r="AF35" s="2" t="e">
        <f t="shared" si="4"/>
        <v>#DIV/0!</v>
      </c>
    </row>
    <row r="36" spans="1:39" s="18" customFormat="1" ht="12.75" customHeight="1" x14ac:dyDescent="0.2">
      <c r="A36" s="23" t="s">
        <v>68</v>
      </c>
      <c r="B36" s="19">
        <v>7</v>
      </c>
      <c r="C36" s="24">
        <v>1</v>
      </c>
      <c r="D36" s="24" t="s">
        <v>55</v>
      </c>
      <c r="E36" s="18" t="s">
        <v>56</v>
      </c>
      <c r="F36" s="18" t="s">
        <v>57</v>
      </c>
      <c r="G36" s="18" t="s">
        <v>58</v>
      </c>
      <c r="H36" s="18">
        <v>2016</v>
      </c>
      <c r="I36" s="26" t="s">
        <v>135</v>
      </c>
      <c r="S36" s="18" t="s">
        <v>65</v>
      </c>
      <c r="X36" s="25" t="e">
        <f t="shared" si="0"/>
        <v>#DIV/0!</v>
      </c>
      <c r="AA36" s="25" t="e">
        <f t="shared" si="1"/>
        <v>#DIV/0!</v>
      </c>
      <c r="AB36" s="24" t="e">
        <f t="shared" si="2"/>
        <v>#DIV/0!</v>
      </c>
      <c r="AD36" s="18" t="e">
        <f t="shared" si="3"/>
        <v>#DIV/0!</v>
      </c>
      <c r="AF36" s="18" t="e">
        <f t="shared" si="4"/>
        <v>#DIV/0!</v>
      </c>
    </row>
    <row r="37" spans="1:39" s="2" customFormat="1" ht="12.75" customHeight="1" x14ac:dyDescent="0.2">
      <c r="A37" s="1" t="s">
        <v>68</v>
      </c>
      <c r="B37" s="3">
        <v>8</v>
      </c>
      <c r="C37" s="4">
        <v>1</v>
      </c>
      <c r="D37" s="4" t="s">
        <v>55</v>
      </c>
      <c r="E37" s="2" t="s">
        <v>56</v>
      </c>
      <c r="F37" s="2" t="s">
        <v>57</v>
      </c>
      <c r="G37" s="2" t="s">
        <v>58</v>
      </c>
      <c r="H37" s="2">
        <v>2012</v>
      </c>
      <c r="I37" s="7" t="s">
        <v>101</v>
      </c>
      <c r="S37" s="2" t="s">
        <v>65</v>
      </c>
      <c r="T37" s="2">
        <v>2</v>
      </c>
      <c r="U37" s="2">
        <v>199</v>
      </c>
      <c r="V37" s="2">
        <v>25</v>
      </c>
      <c r="W37" s="2">
        <v>139</v>
      </c>
      <c r="X37" s="5">
        <f t="shared" si="0"/>
        <v>5.56</v>
      </c>
      <c r="Y37" s="2">
        <v>5</v>
      </c>
      <c r="Z37" s="2">
        <v>33</v>
      </c>
      <c r="AA37" s="5">
        <f t="shared" si="1"/>
        <v>1.32</v>
      </c>
      <c r="AB37" s="4">
        <f t="shared" si="2"/>
        <v>23.741007194244606</v>
      </c>
      <c r="AC37" s="2">
        <v>0</v>
      </c>
      <c r="AD37" s="2">
        <f t="shared" si="3"/>
        <v>0</v>
      </c>
      <c r="AE37" s="2">
        <v>6</v>
      </c>
      <c r="AF37" s="2">
        <f t="shared" si="4"/>
        <v>24</v>
      </c>
      <c r="AG37" s="8" t="s">
        <v>76</v>
      </c>
      <c r="AH37" s="2">
        <v>11</v>
      </c>
      <c r="AI37" s="2">
        <v>2</v>
      </c>
      <c r="AJ37" s="2">
        <v>3</v>
      </c>
      <c r="AK37" s="2">
        <v>3</v>
      </c>
      <c r="AL37" s="2">
        <v>3</v>
      </c>
      <c r="AM37" s="2">
        <v>3</v>
      </c>
    </row>
    <row r="38" spans="1:39" s="2" customFormat="1" ht="12.75" customHeight="1" x14ac:dyDescent="0.2">
      <c r="A38" s="1" t="s">
        <v>68</v>
      </c>
      <c r="B38" s="3">
        <v>8</v>
      </c>
      <c r="C38" s="4">
        <v>1</v>
      </c>
      <c r="D38" s="4" t="s">
        <v>55</v>
      </c>
      <c r="E38" s="2" t="s">
        <v>56</v>
      </c>
      <c r="F38" s="2" t="s">
        <v>57</v>
      </c>
      <c r="G38" s="2" t="s">
        <v>58</v>
      </c>
      <c r="H38" s="2">
        <v>2013</v>
      </c>
      <c r="I38" s="7" t="s">
        <v>101</v>
      </c>
      <c r="S38" s="2" t="s">
        <v>65</v>
      </c>
      <c r="X38" s="5" t="e">
        <f t="shared" si="0"/>
        <v>#DIV/0!</v>
      </c>
      <c r="AA38" s="5" t="e">
        <f t="shared" si="1"/>
        <v>#DIV/0!</v>
      </c>
      <c r="AB38" s="4" t="e">
        <f t="shared" si="2"/>
        <v>#DIV/0!</v>
      </c>
      <c r="AD38" s="2" t="e">
        <f t="shared" si="3"/>
        <v>#DIV/0!</v>
      </c>
      <c r="AF38" s="2" t="e">
        <f t="shared" si="4"/>
        <v>#DIV/0!</v>
      </c>
      <c r="AG38" s="8"/>
    </row>
    <row r="39" spans="1:39" s="2" customFormat="1" ht="12.75" customHeight="1" x14ac:dyDescent="0.2">
      <c r="A39" s="1" t="s">
        <v>68</v>
      </c>
      <c r="B39" s="3">
        <v>8</v>
      </c>
      <c r="C39" s="4">
        <v>1</v>
      </c>
      <c r="D39" s="4" t="s">
        <v>55</v>
      </c>
      <c r="E39" s="2" t="s">
        <v>56</v>
      </c>
      <c r="F39" s="2" t="s">
        <v>57</v>
      </c>
      <c r="G39" s="2" t="s">
        <v>58</v>
      </c>
      <c r="H39" s="2">
        <v>2014</v>
      </c>
      <c r="I39" s="7" t="s">
        <v>101</v>
      </c>
      <c r="S39" s="2" t="s">
        <v>65</v>
      </c>
      <c r="X39" s="5" t="e">
        <f t="shared" si="0"/>
        <v>#DIV/0!</v>
      </c>
      <c r="AA39" s="5" t="e">
        <f t="shared" si="1"/>
        <v>#DIV/0!</v>
      </c>
      <c r="AB39" s="4" t="e">
        <f t="shared" si="2"/>
        <v>#DIV/0!</v>
      </c>
      <c r="AD39" s="2" t="e">
        <f t="shared" si="3"/>
        <v>#DIV/0!</v>
      </c>
      <c r="AF39" s="2" t="e">
        <f t="shared" si="4"/>
        <v>#DIV/0!</v>
      </c>
    </row>
    <row r="40" spans="1:39" s="2" customFormat="1" ht="12.75" customHeight="1" x14ac:dyDescent="0.2">
      <c r="A40" s="1" t="s">
        <v>68</v>
      </c>
      <c r="B40" s="3">
        <v>8</v>
      </c>
      <c r="C40" s="4">
        <v>1</v>
      </c>
      <c r="D40" s="4" t="s">
        <v>55</v>
      </c>
      <c r="E40" s="2" t="s">
        <v>56</v>
      </c>
      <c r="F40" s="2" t="s">
        <v>57</v>
      </c>
      <c r="G40" s="2" t="s">
        <v>58</v>
      </c>
      <c r="H40" s="2">
        <v>2015</v>
      </c>
      <c r="I40" s="7" t="s">
        <v>101</v>
      </c>
      <c r="S40" s="2" t="s">
        <v>65</v>
      </c>
      <c r="X40" s="5" t="e">
        <f t="shared" si="0"/>
        <v>#DIV/0!</v>
      </c>
      <c r="AA40" s="5" t="e">
        <f t="shared" si="1"/>
        <v>#DIV/0!</v>
      </c>
      <c r="AB40" s="4" t="e">
        <f t="shared" si="2"/>
        <v>#DIV/0!</v>
      </c>
      <c r="AD40" s="2" t="e">
        <f t="shared" si="3"/>
        <v>#DIV/0!</v>
      </c>
      <c r="AF40" s="2" t="e">
        <f t="shared" si="4"/>
        <v>#DIV/0!</v>
      </c>
    </row>
    <row r="41" spans="1:39" s="18" customFormat="1" ht="12.75" customHeight="1" x14ac:dyDescent="0.2">
      <c r="A41" s="23" t="s">
        <v>68</v>
      </c>
      <c r="B41" s="19">
        <v>8</v>
      </c>
      <c r="C41" s="24">
        <v>1</v>
      </c>
      <c r="D41" s="24" t="s">
        <v>55</v>
      </c>
      <c r="E41" s="18" t="s">
        <v>56</v>
      </c>
      <c r="F41" s="18" t="s">
        <v>57</v>
      </c>
      <c r="G41" s="18" t="s">
        <v>58</v>
      </c>
      <c r="H41" s="18">
        <v>2016</v>
      </c>
      <c r="I41" s="7" t="s">
        <v>101</v>
      </c>
      <c r="S41" s="18" t="s">
        <v>65</v>
      </c>
      <c r="X41" s="25" t="e">
        <f t="shared" si="0"/>
        <v>#DIV/0!</v>
      </c>
      <c r="AA41" s="25" t="e">
        <f t="shared" si="1"/>
        <v>#DIV/0!</v>
      </c>
      <c r="AB41" s="24" t="e">
        <f t="shared" si="2"/>
        <v>#DIV/0!</v>
      </c>
      <c r="AD41" s="18" t="e">
        <f t="shared" si="3"/>
        <v>#DIV/0!</v>
      </c>
      <c r="AF41" s="18" t="e">
        <f t="shared" si="4"/>
        <v>#DIV/0!</v>
      </c>
    </row>
    <row r="42" spans="1:39" s="2" customFormat="1" ht="12.75" customHeight="1" x14ac:dyDescent="0.2">
      <c r="A42" s="1" t="s">
        <v>68</v>
      </c>
      <c r="B42" s="3">
        <v>9</v>
      </c>
      <c r="C42" s="4">
        <v>1</v>
      </c>
      <c r="D42" s="4" t="s">
        <v>55</v>
      </c>
      <c r="E42" s="2" t="s">
        <v>56</v>
      </c>
      <c r="F42" s="2" t="s">
        <v>57</v>
      </c>
      <c r="G42" s="2" t="s">
        <v>58</v>
      </c>
      <c r="H42" s="2">
        <v>2012</v>
      </c>
      <c r="I42" s="7" t="s">
        <v>101</v>
      </c>
      <c r="S42" s="2" t="s">
        <v>65</v>
      </c>
      <c r="T42" s="2">
        <v>0</v>
      </c>
      <c r="X42" s="5" t="e">
        <f t="shared" si="0"/>
        <v>#DIV/0!</v>
      </c>
      <c r="AA42" s="5" t="e">
        <f t="shared" si="1"/>
        <v>#DIV/0!</v>
      </c>
      <c r="AB42" s="4" t="e">
        <f t="shared" si="2"/>
        <v>#DIV/0!</v>
      </c>
      <c r="AD42" s="2" t="e">
        <f t="shared" si="3"/>
        <v>#DIV/0!</v>
      </c>
      <c r="AF42" s="2" t="e">
        <f t="shared" si="4"/>
        <v>#DIV/0!</v>
      </c>
    </row>
    <row r="43" spans="1:39" s="2" customFormat="1" ht="12.75" customHeight="1" x14ac:dyDescent="0.2">
      <c r="A43" s="1" t="s">
        <v>68</v>
      </c>
      <c r="B43" s="3">
        <v>9</v>
      </c>
      <c r="C43" s="4">
        <v>1</v>
      </c>
      <c r="D43" s="4" t="s">
        <v>55</v>
      </c>
      <c r="E43" s="2" t="s">
        <v>56</v>
      </c>
      <c r="F43" s="2" t="s">
        <v>57</v>
      </c>
      <c r="G43" s="2" t="s">
        <v>58</v>
      </c>
      <c r="H43" s="2">
        <v>2013</v>
      </c>
      <c r="I43" s="7" t="s">
        <v>101</v>
      </c>
      <c r="S43" s="2" t="s">
        <v>65</v>
      </c>
      <c r="X43" s="5" t="e">
        <f t="shared" si="0"/>
        <v>#DIV/0!</v>
      </c>
      <c r="AA43" s="5" t="e">
        <f t="shared" si="1"/>
        <v>#DIV/0!</v>
      </c>
      <c r="AB43" s="4" t="e">
        <f t="shared" si="2"/>
        <v>#DIV/0!</v>
      </c>
      <c r="AD43" s="2" t="e">
        <f t="shared" si="3"/>
        <v>#DIV/0!</v>
      </c>
      <c r="AF43" s="2" t="e">
        <f t="shared" si="4"/>
        <v>#DIV/0!</v>
      </c>
      <c r="AG43" s="8"/>
    </row>
    <row r="44" spans="1:39" s="2" customFormat="1" ht="12.75" customHeight="1" x14ac:dyDescent="0.2">
      <c r="A44" s="1" t="s">
        <v>68</v>
      </c>
      <c r="B44" s="3">
        <v>9</v>
      </c>
      <c r="C44" s="4">
        <v>1</v>
      </c>
      <c r="D44" s="4" t="s">
        <v>55</v>
      </c>
      <c r="E44" s="2" t="s">
        <v>56</v>
      </c>
      <c r="F44" s="2" t="s">
        <v>57</v>
      </c>
      <c r="G44" s="2" t="s">
        <v>58</v>
      </c>
      <c r="H44" s="2">
        <v>2014</v>
      </c>
      <c r="I44" s="7" t="s">
        <v>101</v>
      </c>
      <c r="S44" s="2" t="s">
        <v>65</v>
      </c>
      <c r="X44" s="5" t="e">
        <f t="shared" si="0"/>
        <v>#DIV/0!</v>
      </c>
      <c r="AA44" s="5" t="e">
        <f t="shared" si="1"/>
        <v>#DIV/0!</v>
      </c>
      <c r="AB44" s="4" t="e">
        <f t="shared" si="2"/>
        <v>#DIV/0!</v>
      </c>
      <c r="AD44" s="2" t="e">
        <f t="shared" si="3"/>
        <v>#DIV/0!</v>
      </c>
      <c r="AF44" s="2" t="e">
        <f t="shared" si="4"/>
        <v>#DIV/0!</v>
      </c>
    </row>
    <row r="45" spans="1:39" s="2" customFormat="1" ht="12.75" customHeight="1" x14ac:dyDescent="0.2">
      <c r="A45" s="1" t="s">
        <v>68</v>
      </c>
      <c r="B45" s="3">
        <v>9</v>
      </c>
      <c r="C45" s="4">
        <v>1</v>
      </c>
      <c r="D45" s="4" t="s">
        <v>55</v>
      </c>
      <c r="E45" s="2" t="s">
        <v>56</v>
      </c>
      <c r="F45" s="2" t="s">
        <v>57</v>
      </c>
      <c r="G45" s="2" t="s">
        <v>58</v>
      </c>
      <c r="H45" s="2">
        <v>2015</v>
      </c>
      <c r="I45" s="7" t="s">
        <v>101</v>
      </c>
      <c r="S45" s="2" t="s">
        <v>65</v>
      </c>
      <c r="X45" s="5" t="e">
        <f t="shared" si="0"/>
        <v>#DIV/0!</v>
      </c>
      <c r="AA45" s="5" t="e">
        <f t="shared" si="1"/>
        <v>#DIV/0!</v>
      </c>
      <c r="AB45" s="4" t="e">
        <f t="shared" si="2"/>
        <v>#DIV/0!</v>
      </c>
      <c r="AD45" s="2" t="e">
        <f t="shared" si="3"/>
        <v>#DIV/0!</v>
      </c>
      <c r="AF45" s="2" t="e">
        <f t="shared" si="4"/>
        <v>#DIV/0!</v>
      </c>
    </row>
    <row r="46" spans="1:39" s="18" customFormat="1" ht="12.75" customHeight="1" x14ac:dyDescent="0.2">
      <c r="A46" s="23" t="s">
        <v>68</v>
      </c>
      <c r="B46" s="19">
        <v>9</v>
      </c>
      <c r="C46" s="24">
        <v>1</v>
      </c>
      <c r="D46" s="24" t="s">
        <v>55</v>
      </c>
      <c r="E46" s="18" t="s">
        <v>56</v>
      </c>
      <c r="F46" s="18" t="s">
        <v>57</v>
      </c>
      <c r="G46" s="18" t="s">
        <v>58</v>
      </c>
      <c r="H46" s="18">
        <v>2016</v>
      </c>
      <c r="I46" s="7" t="s">
        <v>101</v>
      </c>
      <c r="S46" s="18" t="s">
        <v>65</v>
      </c>
      <c r="X46" s="25" t="e">
        <f t="shared" si="0"/>
        <v>#DIV/0!</v>
      </c>
      <c r="AA46" s="25" t="e">
        <f t="shared" si="1"/>
        <v>#DIV/0!</v>
      </c>
      <c r="AB46" s="24" t="e">
        <f t="shared" si="2"/>
        <v>#DIV/0!</v>
      </c>
      <c r="AD46" s="18" t="e">
        <f t="shared" si="3"/>
        <v>#DIV/0!</v>
      </c>
      <c r="AF46" s="18" t="e">
        <f t="shared" si="4"/>
        <v>#DIV/0!</v>
      </c>
    </row>
    <row r="47" spans="1:39" s="2" customFormat="1" ht="12.75" customHeight="1" x14ac:dyDescent="0.2">
      <c r="A47" s="1" t="s">
        <v>68</v>
      </c>
      <c r="B47" s="3">
        <v>10</v>
      </c>
      <c r="C47" s="4">
        <v>1</v>
      </c>
      <c r="D47" s="4" t="s">
        <v>55</v>
      </c>
      <c r="E47" s="2" t="s">
        <v>56</v>
      </c>
      <c r="F47" s="2" t="s">
        <v>57</v>
      </c>
      <c r="G47" s="2" t="s">
        <v>58</v>
      </c>
      <c r="H47" s="2">
        <v>2012</v>
      </c>
      <c r="I47" s="7" t="s">
        <v>101</v>
      </c>
      <c r="S47" s="2" t="s">
        <v>65</v>
      </c>
      <c r="T47" s="2">
        <v>0</v>
      </c>
      <c r="X47" s="5" t="e">
        <f t="shared" si="0"/>
        <v>#DIV/0!</v>
      </c>
      <c r="AA47" s="5" t="e">
        <f t="shared" si="1"/>
        <v>#DIV/0!</v>
      </c>
      <c r="AB47" s="4" t="e">
        <f t="shared" si="2"/>
        <v>#DIV/0!</v>
      </c>
      <c r="AD47" s="2" t="e">
        <f t="shared" si="3"/>
        <v>#DIV/0!</v>
      </c>
      <c r="AF47" s="2" t="e">
        <f t="shared" si="4"/>
        <v>#DIV/0!</v>
      </c>
    </row>
    <row r="48" spans="1:39" s="2" customFormat="1" ht="12.75" customHeight="1" x14ac:dyDescent="0.2">
      <c r="A48" s="1" t="s">
        <v>68</v>
      </c>
      <c r="B48" s="3">
        <v>10</v>
      </c>
      <c r="C48" s="4">
        <v>1</v>
      </c>
      <c r="D48" s="4" t="s">
        <v>55</v>
      </c>
      <c r="E48" s="2" t="s">
        <v>56</v>
      </c>
      <c r="F48" s="2" t="s">
        <v>57</v>
      </c>
      <c r="G48" s="2" t="s">
        <v>58</v>
      </c>
      <c r="H48" s="2">
        <v>2013</v>
      </c>
      <c r="I48" s="7" t="s">
        <v>101</v>
      </c>
      <c r="S48" s="2" t="s">
        <v>65</v>
      </c>
      <c r="X48" s="5" t="e">
        <f t="shared" si="0"/>
        <v>#DIV/0!</v>
      </c>
      <c r="AA48" s="5" t="e">
        <f t="shared" si="1"/>
        <v>#DIV/0!</v>
      </c>
      <c r="AB48" s="4" t="e">
        <f t="shared" si="2"/>
        <v>#DIV/0!</v>
      </c>
      <c r="AD48" s="2" t="e">
        <f t="shared" si="3"/>
        <v>#DIV/0!</v>
      </c>
      <c r="AF48" s="2" t="e">
        <f t="shared" si="4"/>
        <v>#DIV/0!</v>
      </c>
      <c r="AG48" s="8"/>
    </row>
    <row r="49" spans="1:39" s="2" customFormat="1" ht="12.75" customHeight="1" x14ac:dyDescent="0.2">
      <c r="A49" s="1" t="s">
        <v>68</v>
      </c>
      <c r="B49" s="3">
        <v>10</v>
      </c>
      <c r="C49" s="4">
        <v>1</v>
      </c>
      <c r="D49" s="4" t="s">
        <v>55</v>
      </c>
      <c r="E49" s="2" t="s">
        <v>56</v>
      </c>
      <c r="F49" s="2" t="s">
        <v>57</v>
      </c>
      <c r="G49" s="2" t="s">
        <v>58</v>
      </c>
      <c r="H49" s="2">
        <v>2014</v>
      </c>
      <c r="I49" s="7" t="s">
        <v>101</v>
      </c>
      <c r="S49" s="2" t="s">
        <v>65</v>
      </c>
      <c r="X49" s="5" t="e">
        <f t="shared" si="0"/>
        <v>#DIV/0!</v>
      </c>
      <c r="AA49" s="5" t="e">
        <f t="shared" si="1"/>
        <v>#DIV/0!</v>
      </c>
      <c r="AB49" s="4" t="e">
        <f t="shared" si="2"/>
        <v>#DIV/0!</v>
      </c>
      <c r="AD49" s="2" t="e">
        <f t="shared" si="3"/>
        <v>#DIV/0!</v>
      </c>
      <c r="AF49" s="2" t="e">
        <f t="shared" si="4"/>
        <v>#DIV/0!</v>
      </c>
    </row>
    <row r="50" spans="1:39" s="2" customFormat="1" ht="12.75" customHeight="1" x14ac:dyDescent="0.2">
      <c r="A50" s="1" t="s">
        <v>68</v>
      </c>
      <c r="B50" s="3">
        <v>10</v>
      </c>
      <c r="C50" s="4">
        <v>1</v>
      </c>
      <c r="D50" s="4" t="s">
        <v>55</v>
      </c>
      <c r="E50" s="2" t="s">
        <v>56</v>
      </c>
      <c r="F50" s="2" t="s">
        <v>57</v>
      </c>
      <c r="G50" s="2" t="s">
        <v>58</v>
      </c>
      <c r="H50" s="2">
        <v>2015</v>
      </c>
      <c r="I50" s="7" t="s">
        <v>101</v>
      </c>
      <c r="S50" s="2" t="s">
        <v>65</v>
      </c>
      <c r="X50" s="5" t="e">
        <f t="shared" si="0"/>
        <v>#DIV/0!</v>
      </c>
      <c r="AA50" s="5" t="e">
        <f t="shared" si="1"/>
        <v>#DIV/0!</v>
      </c>
      <c r="AB50" s="4" t="e">
        <f t="shared" si="2"/>
        <v>#DIV/0!</v>
      </c>
      <c r="AD50" s="2" t="e">
        <f t="shared" si="3"/>
        <v>#DIV/0!</v>
      </c>
      <c r="AF50" s="2" t="e">
        <f t="shared" si="4"/>
        <v>#DIV/0!</v>
      </c>
    </row>
    <row r="51" spans="1:39" s="18" customFormat="1" ht="12.75" customHeight="1" x14ac:dyDescent="0.2">
      <c r="A51" s="23" t="s">
        <v>68</v>
      </c>
      <c r="B51" s="19">
        <v>10</v>
      </c>
      <c r="C51" s="24">
        <v>1</v>
      </c>
      <c r="D51" s="24" t="s">
        <v>55</v>
      </c>
      <c r="E51" s="18" t="s">
        <v>56</v>
      </c>
      <c r="F51" s="18" t="s">
        <v>57</v>
      </c>
      <c r="G51" s="18" t="s">
        <v>58</v>
      </c>
      <c r="H51" s="18">
        <v>2016</v>
      </c>
      <c r="I51" s="7" t="s">
        <v>101</v>
      </c>
      <c r="S51" s="18" t="s">
        <v>65</v>
      </c>
      <c r="X51" s="25" t="e">
        <f t="shared" si="0"/>
        <v>#DIV/0!</v>
      </c>
      <c r="AA51" s="25" t="e">
        <f t="shared" si="1"/>
        <v>#DIV/0!</v>
      </c>
      <c r="AB51" s="24" t="e">
        <f t="shared" si="2"/>
        <v>#DIV/0!</v>
      </c>
      <c r="AD51" s="18" t="e">
        <f t="shared" si="3"/>
        <v>#DIV/0!</v>
      </c>
      <c r="AF51" s="18" t="e">
        <f t="shared" si="4"/>
        <v>#DIV/0!</v>
      </c>
    </row>
    <row r="52" spans="1:39" s="2" customFormat="1" ht="12.75" customHeight="1" x14ac:dyDescent="0.2">
      <c r="A52" s="1" t="s">
        <v>68</v>
      </c>
      <c r="B52" s="3">
        <v>11</v>
      </c>
      <c r="C52" s="4">
        <v>1</v>
      </c>
      <c r="D52" s="4" t="s">
        <v>55</v>
      </c>
      <c r="E52" s="2" t="s">
        <v>56</v>
      </c>
      <c r="F52" s="2" t="s">
        <v>57</v>
      </c>
      <c r="G52" s="2" t="s">
        <v>58</v>
      </c>
      <c r="H52" s="2">
        <v>2012</v>
      </c>
      <c r="I52" s="7" t="s">
        <v>134</v>
      </c>
      <c r="S52" s="2" t="s">
        <v>65</v>
      </c>
      <c r="T52" s="2">
        <v>2</v>
      </c>
      <c r="U52" s="2">
        <v>199</v>
      </c>
      <c r="V52" s="2">
        <v>25</v>
      </c>
      <c r="W52" s="2">
        <v>96</v>
      </c>
      <c r="X52" s="5">
        <f t="shared" si="0"/>
        <v>3.84</v>
      </c>
      <c r="Y52" s="2">
        <v>4</v>
      </c>
      <c r="Z52" s="2">
        <v>25</v>
      </c>
      <c r="AA52" s="5">
        <f t="shared" si="1"/>
        <v>1</v>
      </c>
      <c r="AB52" s="4">
        <f t="shared" si="2"/>
        <v>26.041666666666668</v>
      </c>
      <c r="AC52" s="2">
        <v>0</v>
      </c>
      <c r="AD52" s="2">
        <f t="shared" si="3"/>
        <v>0</v>
      </c>
      <c r="AE52" s="2">
        <v>0</v>
      </c>
      <c r="AF52" s="2">
        <f t="shared" si="4"/>
        <v>0</v>
      </c>
      <c r="AG52" s="8" t="s">
        <v>77</v>
      </c>
      <c r="AH52" s="2">
        <v>7</v>
      </c>
      <c r="AI52" s="2">
        <v>3</v>
      </c>
      <c r="AJ52" s="2">
        <v>3</v>
      </c>
      <c r="AK52" s="2">
        <v>3</v>
      </c>
      <c r="AL52" s="2">
        <v>3</v>
      </c>
      <c r="AM52" s="2">
        <v>3</v>
      </c>
    </row>
    <row r="53" spans="1:39" s="2" customFormat="1" ht="12.75" customHeight="1" x14ac:dyDescent="0.2">
      <c r="A53" s="1" t="s">
        <v>68</v>
      </c>
      <c r="B53" s="3">
        <v>11</v>
      </c>
      <c r="C53" s="4">
        <v>1</v>
      </c>
      <c r="D53" s="4" t="s">
        <v>55</v>
      </c>
      <c r="E53" s="2" t="s">
        <v>56</v>
      </c>
      <c r="F53" s="2" t="s">
        <v>57</v>
      </c>
      <c r="G53" s="2" t="s">
        <v>58</v>
      </c>
      <c r="H53" s="2">
        <v>2013</v>
      </c>
      <c r="I53" s="7" t="s">
        <v>134</v>
      </c>
      <c r="S53" s="2" t="s">
        <v>65</v>
      </c>
      <c r="X53" s="5" t="e">
        <f t="shared" si="0"/>
        <v>#DIV/0!</v>
      </c>
      <c r="AA53" s="5" t="e">
        <f t="shared" si="1"/>
        <v>#DIV/0!</v>
      </c>
      <c r="AB53" s="4" t="e">
        <f t="shared" si="2"/>
        <v>#DIV/0!</v>
      </c>
      <c r="AD53" s="2" t="e">
        <f t="shared" si="3"/>
        <v>#DIV/0!</v>
      </c>
      <c r="AF53" s="2" t="e">
        <f t="shared" si="4"/>
        <v>#DIV/0!</v>
      </c>
    </row>
    <row r="54" spans="1:39" s="2" customFormat="1" ht="12.75" customHeight="1" x14ac:dyDescent="0.2">
      <c r="A54" s="1" t="s">
        <v>68</v>
      </c>
      <c r="B54" s="3">
        <v>11</v>
      </c>
      <c r="C54" s="4">
        <v>1</v>
      </c>
      <c r="D54" s="4" t="s">
        <v>55</v>
      </c>
      <c r="E54" s="2" t="s">
        <v>56</v>
      </c>
      <c r="F54" s="2" t="s">
        <v>57</v>
      </c>
      <c r="G54" s="2" t="s">
        <v>58</v>
      </c>
      <c r="H54" s="2">
        <v>2014</v>
      </c>
      <c r="I54" s="7" t="s">
        <v>134</v>
      </c>
      <c r="S54" s="2" t="s">
        <v>65</v>
      </c>
      <c r="X54" s="5" t="e">
        <f t="shared" si="0"/>
        <v>#DIV/0!</v>
      </c>
      <c r="AA54" s="5" t="e">
        <f t="shared" si="1"/>
        <v>#DIV/0!</v>
      </c>
      <c r="AB54" s="4" t="e">
        <f t="shared" si="2"/>
        <v>#DIV/0!</v>
      </c>
      <c r="AD54" s="2" t="e">
        <f t="shared" si="3"/>
        <v>#DIV/0!</v>
      </c>
      <c r="AF54" s="2" t="e">
        <f t="shared" si="4"/>
        <v>#DIV/0!</v>
      </c>
    </row>
    <row r="55" spans="1:39" s="2" customFormat="1" ht="12.75" customHeight="1" x14ac:dyDescent="0.2">
      <c r="A55" s="1" t="s">
        <v>68</v>
      </c>
      <c r="B55" s="3">
        <v>11</v>
      </c>
      <c r="C55" s="4">
        <v>1</v>
      </c>
      <c r="D55" s="4" t="s">
        <v>55</v>
      </c>
      <c r="E55" s="2" t="s">
        <v>56</v>
      </c>
      <c r="F55" s="2" t="s">
        <v>57</v>
      </c>
      <c r="G55" s="2" t="s">
        <v>58</v>
      </c>
      <c r="H55" s="2">
        <v>2015</v>
      </c>
      <c r="I55" s="7" t="s">
        <v>134</v>
      </c>
      <c r="S55" s="2" t="s">
        <v>65</v>
      </c>
      <c r="X55" s="5" t="e">
        <f t="shared" si="0"/>
        <v>#DIV/0!</v>
      </c>
      <c r="AA55" s="5" t="e">
        <f t="shared" si="1"/>
        <v>#DIV/0!</v>
      </c>
      <c r="AB55" s="4" t="e">
        <f t="shared" si="2"/>
        <v>#DIV/0!</v>
      </c>
      <c r="AD55" s="2" t="e">
        <f t="shared" si="3"/>
        <v>#DIV/0!</v>
      </c>
      <c r="AF55" s="2" t="e">
        <f t="shared" si="4"/>
        <v>#DIV/0!</v>
      </c>
    </row>
    <row r="56" spans="1:39" s="18" customFormat="1" ht="12.75" customHeight="1" x14ac:dyDescent="0.2">
      <c r="A56" s="23" t="s">
        <v>68</v>
      </c>
      <c r="B56" s="19">
        <v>11</v>
      </c>
      <c r="C56" s="24">
        <v>1</v>
      </c>
      <c r="D56" s="24" t="s">
        <v>55</v>
      </c>
      <c r="E56" s="18" t="s">
        <v>56</v>
      </c>
      <c r="F56" s="18" t="s">
        <v>57</v>
      </c>
      <c r="G56" s="18" t="s">
        <v>58</v>
      </c>
      <c r="H56" s="18">
        <v>2016</v>
      </c>
      <c r="I56" s="26" t="s">
        <v>134</v>
      </c>
      <c r="S56" s="18" t="s">
        <v>65</v>
      </c>
      <c r="X56" s="25" t="e">
        <f t="shared" si="0"/>
        <v>#DIV/0!</v>
      </c>
      <c r="AA56" s="25" t="e">
        <f t="shared" si="1"/>
        <v>#DIV/0!</v>
      </c>
      <c r="AB56" s="24" t="e">
        <f t="shared" si="2"/>
        <v>#DIV/0!</v>
      </c>
      <c r="AD56" s="18" t="e">
        <f t="shared" si="3"/>
        <v>#DIV/0!</v>
      </c>
      <c r="AF56" s="18" t="e">
        <f t="shared" si="4"/>
        <v>#DIV/0!</v>
      </c>
    </row>
    <row r="57" spans="1:39" s="2" customFormat="1" ht="12.75" customHeight="1" x14ac:dyDescent="0.2">
      <c r="A57" s="1" t="s">
        <v>68</v>
      </c>
      <c r="B57" s="3">
        <v>12</v>
      </c>
      <c r="C57" s="4">
        <v>1</v>
      </c>
      <c r="D57" s="4" t="s">
        <v>55</v>
      </c>
      <c r="E57" s="2" t="s">
        <v>56</v>
      </c>
      <c r="F57" s="2" t="s">
        <v>57</v>
      </c>
      <c r="G57" s="2" t="s">
        <v>58</v>
      </c>
      <c r="H57" s="2">
        <v>2012</v>
      </c>
      <c r="I57" s="7" t="s">
        <v>134</v>
      </c>
      <c r="N57" s="2">
        <v>4</v>
      </c>
      <c r="S57" s="2" t="s">
        <v>65</v>
      </c>
      <c r="T57" s="2">
        <v>4</v>
      </c>
      <c r="U57" s="2">
        <v>190</v>
      </c>
      <c r="V57" s="2">
        <v>25</v>
      </c>
      <c r="W57" s="2">
        <v>96</v>
      </c>
      <c r="X57" s="5">
        <f t="shared" si="0"/>
        <v>3.84</v>
      </c>
      <c r="Y57" s="2">
        <v>4</v>
      </c>
      <c r="Z57" s="2">
        <v>23</v>
      </c>
      <c r="AA57" s="5">
        <f t="shared" si="1"/>
        <v>0.92</v>
      </c>
      <c r="AB57" s="4">
        <f t="shared" si="2"/>
        <v>23.958333333333336</v>
      </c>
      <c r="AC57" s="2">
        <v>0</v>
      </c>
      <c r="AD57" s="2">
        <f t="shared" si="3"/>
        <v>0</v>
      </c>
      <c r="AE57" s="2">
        <v>0</v>
      </c>
      <c r="AF57" s="2">
        <f t="shared" si="4"/>
        <v>0</v>
      </c>
      <c r="AG57" s="8" t="s">
        <v>78</v>
      </c>
      <c r="AH57" s="2">
        <v>11</v>
      </c>
      <c r="AI57" s="2">
        <v>2</v>
      </c>
      <c r="AJ57" s="2">
        <v>3</v>
      </c>
      <c r="AK57" s="2">
        <v>3</v>
      </c>
      <c r="AL57" s="2">
        <v>3</v>
      </c>
      <c r="AM57" s="2">
        <v>3</v>
      </c>
    </row>
    <row r="58" spans="1:39" s="2" customFormat="1" ht="12.75" customHeight="1" x14ac:dyDescent="0.2">
      <c r="A58" s="1" t="s">
        <v>68</v>
      </c>
      <c r="B58" s="3">
        <v>12</v>
      </c>
      <c r="C58" s="4">
        <v>1</v>
      </c>
      <c r="D58" s="4" t="s">
        <v>55</v>
      </c>
      <c r="E58" s="2" t="s">
        <v>56</v>
      </c>
      <c r="F58" s="2" t="s">
        <v>57</v>
      </c>
      <c r="G58" s="2" t="s">
        <v>58</v>
      </c>
      <c r="H58" s="2">
        <v>2013</v>
      </c>
      <c r="I58" s="7" t="s">
        <v>134</v>
      </c>
      <c r="S58" s="2" t="s">
        <v>65</v>
      </c>
      <c r="X58" s="5" t="e">
        <f t="shared" si="0"/>
        <v>#DIV/0!</v>
      </c>
      <c r="AA58" s="5" t="e">
        <f t="shared" si="1"/>
        <v>#DIV/0!</v>
      </c>
      <c r="AB58" s="4" t="e">
        <f t="shared" si="2"/>
        <v>#DIV/0!</v>
      </c>
      <c r="AD58" s="2" t="e">
        <f t="shared" si="3"/>
        <v>#DIV/0!</v>
      </c>
      <c r="AF58" s="2" t="e">
        <f t="shared" si="4"/>
        <v>#DIV/0!</v>
      </c>
    </row>
    <row r="59" spans="1:39" s="2" customFormat="1" ht="12.75" customHeight="1" x14ac:dyDescent="0.2">
      <c r="A59" s="1" t="s">
        <v>68</v>
      </c>
      <c r="B59" s="3">
        <v>12</v>
      </c>
      <c r="C59" s="4">
        <v>1</v>
      </c>
      <c r="D59" s="4" t="s">
        <v>55</v>
      </c>
      <c r="E59" s="2" t="s">
        <v>56</v>
      </c>
      <c r="F59" s="2" t="s">
        <v>57</v>
      </c>
      <c r="G59" s="2" t="s">
        <v>58</v>
      </c>
      <c r="H59" s="2">
        <v>2014</v>
      </c>
      <c r="I59" s="7" t="s">
        <v>134</v>
      </c>
      <c r="S59" s="2" t="s">
        <v>65</v>
      </c>
      <c r="X59" s="5" t="e">
        <f t="shared" si="0"/>
        <v>#DIV/0!</v>
      </c>
      <c r="AA59" s="5" t="e">
        <f t="shared" si="1"/>
        <v>#DIV/0!</v>
      </c>
      <c r="AB59" s="4" t="e">
        <f t="shared" si="2"/>
        <v>#DIV/0!</v>
      </c>
      <c r="AD59" s="2" t="e">
        <f t="shared" si="3"/>
        <v>#DIV/0!</v>
      </c>
      <c r="AF59" s="2" t="e">
        <f t="shared" si="4"/>
        <v>#DIV/0!</v>
      </c>
    </row>
    <row r="60" spans="1:39" s="2" customFormat="1" ht="12.75" customHeight="1" x14ac:dyDescent="0.2">
      <c r="A60" s="1" t="s">
        <v>68</v>
      </c>
      <c r="B60" s="3">
        <v>12</v>
      </c>
      <c r="C60" s="4">
        <v>1</v>
      </c>
      <c r="D60" s="4" t="s">
        <v>55</v>
      </c>
      <c r="E60" s="2" t="s">
        <v>56</v>
      </c>
      <c r="F60" s="2" t="s">
        <v>57</v>
      </c>
      <c r="G60" s="2" t="s">
        <v>58</v>
      </c>
      <c r="H60" s="2">
        <v>2015</v>
      </c>
      <c r="I60" s="7" t="s">
        <v>134</v>
      </c>
      <c r="S60" s="2" t="s">
        <v>65</v>
      </c>
      <c r="X60" s="5" t="e">
        <f t="shared" si="0"/>
        <v>#DIV/0!</v>
      </c>
      <c r="AA60" s="5" t="e">
        <f t="shared" si="1"/>
        <v>#DIV/0!</v>
      </c>
      <c r="AB60" s="4" t="e">
        <f t="shared" si="2"/>
        <v>#DIV/0!</v>
      </c>
      <c r="AD60" s="2" t="e">
        <f t="shared" si="3"/>
        <v>#DIV/0!</v>
      </c>
      <c r="AF60" s="2" t="e">
        <f t="shared" si="4"/>
        <v>#DIV/0!</v>
      </c>
    </row>
    <row r="61" spans="1:39" s="18" customFormat="1" ht="12.75" customHeight="1" x14ac:dyDescent="0.2">
      <c r="A61" s="23" t="s">
        <v>68</v>
      </c>
      <c r="B61" s="19">
        <v>12</v>
      </c>
      <c r="C61" s="24">
        <v>1</v>
      </c>
      <c r="D61" s="24" t="s">
        <v>55</v>
      </c>
      <c r="E61" s="18" t="s">
        <v>56</v>
      </c>
      <c r="F61" s="18" t="s">
        <v>57</v>
      </c>
      <c r="G61" s="18" t="s">
        <v>58</v>
      </c>
      <c r="H61" s="18">
        <v>2016</v>
      </c>
      <c r="I61" s="26" t="s">
        <v>134</v>
      </c>
      <c r="S61" s="18" t="s">
        <v>65</v>
      </c>
      <c r="X61" s="25" t="e">
        <f t="shared" si="0"/>
        <v>#DIV/0!</v>
      </c>
      <c r="AA61" s="25" t="e">
        <f t="shared" si="1"/>
        <v>#DIV/0!</v>
      </c>
      <c r="AB61" s="24" t="e">
        <f t="shared" si="2"/>
        <v>#DIV/0!</v>
      </c>
      <c r="AD61" s="18" t="e">
        <f t="shared" si="3"/>
        <v>#DIV/0!</v>
      </c>
      <c r="AF61" s="18" t="e">
        <f t="shared" si="4"/>
        <v>#DIV/0!</v>
      </c>
    </row>
    <row r="62" spans="1:39" s="2" customFormat="1" ht="12.75" customHeight="1" x14ac:dyDescent="0.2">
      <c r="A62" s="1" t="s">
        <v>68</v>
      </c>
      <c r="B62" s="3">
        <v>13</v>
      </c>
      <c r="C62" s="4">
        <v>1</v>
      </c>
      <c r="D62" s="4" t="s">
        <v>55</v>
      </c>
      <c r="E62" s="2" t="s">
        <v>56</v>
      </c>
      <c r="F62" s="2" t="s">
        <v>57</v>
      </c>
      <c r="G62" s="2" t="s">
        <v>58</v>
      </c>
      <c r="H62" s="2">
        <v>2012</v>
      </c>
      <c r="I62" s="7" t="s">
        <v>134</v>
      </c>
      <c r="N62" s="2">
        <v>3</v>
      </c>
      <c r="S62" s="2" t="s">
        <v>65</v>
      </c>
      <c r="T62" s="2">
        <v>3</v>
      </c>
      <c r="U62" s="2">
        <v>205</v>
      </c>
      <c r="V62" s="2">
        <v>25</v>
      </c>
      <c r="W62" s="2">
        <v>108</v>
      </c>
      <c r="X62" s="5">
        <f t="shared" si="0"/>
        <v>4.32</v>
      </c>
      <c r="Y62" s="2">
        <v>4</v>
      </c>
      <c r="Z62" s="2">
        <v>24</v>
      </c>
      <c r="AA62" s="5">
        <f t="shared" si="1"/>
        <v>0.96</v>
      </c>
      <c r="AB62" s="4">
        <f t="shared" si="2"/>
        <v>22.222222222222221</v>
      </c>
      <c r="AC62" s="2">
        <v>0</v>
      </c>
      <c r="AD62" s="2">
        <f t="shared" si="3"/>
        <v>0</v>
      </c>
      <c r="AE62" s="2">
        <v>0</v>
      </c>
      <c r="AF62" s="2">
        <f t="shared" si="4"/>
        <v>0</v>
      </c>
      <c r="AG62" s="8" t="s">
        <v>79</v>
      </c>
      <c r="AH62" s="2">
        <v>11</v>
      </c>
      <c r="AI62" s="2">
        <v>2</v>
      </c>
      <c r="AJ62" s="2">
        <v>3</v>
      </c>
      <c r="AK62" s="2">
        <v>4</v>
      </c>
      <c r="AL62" s="2">
        <v>3</v>
      </c>
      <c r="AM62" s="2">
        <v>3</v>
      </c>
    </row>
    <row r="63" spans="1:39" s="2" customFormat="1" ht="12.75" customHeight="1" x14ac:dyDescent="0.2">
      <c r="A63" s="1" t="s">
        <v>68</v>
      </c>
      <c r="B63" s="3">
        <v>13</v>
      </c>
      <c r="C63" s="4">
        <v>1</v>
      </c>
      <c r="D63" s="4" t="s">
        <v>55</v>
      </c>
      <c r="E63" s="2" t="s">
        <v>56</v>
      </c>
      <c r="F63" s="2" t="s">
        <v>57</v>
      </c>
      <c r="G63" s="2" t="s">
        <v>58</v>
      </c>
      <c r="H63" s="2">
        <v>2013</v>
      </c>
      <c r="I63" s="7" t="s">
        <v>134</v>
      </c>
      <c r="S63" s="2" t="s">
        <v>65</v>
      </c>
      <c r="X63" s="5" t="e">
        <f t="shared" si="0"/>
        <v>#DIV/0!</v>
      </c>
      <c r="AA63" s="5" t="e">
        <f t="shared" si="1"/>
        <v>#DIV/0!</v>
      </c>
      <c r="AB63" s="4" t="e">
        <f t="shared" si="2"/>
        <v>#DIV/0!</v>
      </c>
      <c r="AD63" s="2" t="e">
        <f t="shared" si="3"/>
        <v>#DIV/0!</v>
      </c>
      <c r="AF63" s="2" t="e">
        <f t="shared" si="4"/>
        <v>#DIV/0!</v>
      </c>
    </row>
    <row r="64" spans="1:39" s="2" customFormat="1" ht="12.75" customHeight="1" x14ac:dyDescent="0.2">
      <c r="A64" s="1" t="s">
        <v>68</v>
      </c>
      <c r="B64" s="3">
        <v>13</v>
      </c>
      <c r="C64" s="4">
        <v>1</v>
      </c>
      <c r="D64" s="4" t="s">
        <v>55</v>
      </c>
      <c r="E64" s="2" t="s">
        <v>56</v>
      </c>
      <c r="F64" s="2" t="s">
        <v>57</v>
      </c>
      <c r="G64" s="2" t="s">
        <v>58</v>
      </c>
      <c r="H64" s="2">
        <v>2014</v>
      </c>
      <c r="I64" s="7" t="s">
        <v>134</v>
      </c>
      <c r="S64" s="2" t="s">
        <v>65</v>
      </c>
      <c r="X64" s="5" t="e">
        <f t="shared" si="0"/>
        <v>#DIV/0!</v>
      </c>
      <c r="AA64" s="5" t="e">
        <f t="shared" si="1"/>
        <v>#DIV/0!</v>
      </c>
      <c r="AB64" s="4" t="e">
        <f t="shared" si="2"/>
        <v>#DIV/0!</v>
      </c>
      <c r="AD64" s="2" t="e">
        <f t="shared" si="3"/>
        <v>#DIV/0!</v>
      </c>
      <c r="AF64" s="2" t="e">
        <f t="shared" si="4"/>
        <v>#DIV/0!</v>
      </c>
    </row>
    <row r="65" spans="1:39" s="2" customFormat="1" ht="12.75" customHeight="1" x14ac:dyDescent="0.2">
      <c r="A65" s="1" t="s">
        <v>68</v>
      </c>
      <c r="B65" s="3">
        <v>13</v>
      </c>
      <c r="C65" s="4">
        <v>1</v>
      </c>
      <c r="D65" s="4" t="s">
        <v>55</v>
      </c>
      <c r="E65" s="2" t="s">
        <v>56</v>
      </c>
      <c r="F65" s="2" t="s">
        <v>57</v>
      </c>
      <c r="G65" s="2" t="s">
        <v>58</v>
      </c>
      <c r="H65" s="2">
        <v>2015</v>
      </c>
      <c r="I65" s="7" t="s">
        <v>134</v>
      </c>
      <c r="S65" s="2" t="s">
        <v>65</v>
      </c>
      <c r="X65" s="5" t="e">
        <f t="shared" si="0"/>
        <v>#DIV/0!</v>
      </c>
      <c r="AA65" s="5" t="e">
        <f t="shared" si="1"/>
        <v>#DIV/0!</v>
      </c>
      <c r="AB65" s="4" t="e">
        <f t="shared" si="2"/>
        <v>#DIV/0!</v>
      </c>
      <c r="AD65" s="2" t="e">
        <f t="shared" si="3"/>
        <v>#DIV/0!</v>
      </c>
      <c r="AF65" s="2" t="e">
        <f t="shared" si="4"/>
        <v>#DIV/0!</v>
      </c>
    </row>
    <row r="66" spans="1:39" s="18" customFormat="1" ht="12.75" customHeight="1" x14ac:dyDescent="0.2">
      <c r="A66" s="23" t="s">
        <v>68</v>
      </c>
      <c r="B66" s="19">
        <v>13</v>
      </c>
      <c r="C66" s="24">
        <v>1</v>
      </c>
      <c r="D66" s="24" t="s">
        <v>55</v>
      </c>
      <c r="E66" s="18" t="s">
        <v>56</v>
      </c>
      <c r="F66" s="18" t="s">
        <v>57</v>
      </c>
      <c r="G66" s="18" t="s">
        <v>58</v>
      </c>
      <c r="H66" s="18">
        <v>2016</v>
      </c>
      <c r="I66" s="26" t="s">
        <v>134</v>
      </c>
      <c r="S66" s="18" t="s">
        <v>65</v>
      </c>
      <c r="X66" s="25" t="e">
        <f t="shared" si="0"/>
        <v>#DIV/0!</v>
      </c>
      <c r="AA66" s="25" t="e">
        <f t="shared" si="1"/>
        <v>#DIV/0!</v>
      </c>
      <c r="AB66" s="24" t="e">
        <f t="shared" si="2"/>
        <v>#DIV/0!</v>
      </c>
      <c r="AD66" s="18" t="e">
        <f t="shared" si="3"/>
        <v>#DIV/0!</v>
      </c>
      <c r="AF66" s="18" t="e">
        <f t="shared" si="4"/>
        <v>#DIV/0!</v>
      </c>
    </row>
    <row r="67" spans="1:39" s="2" customFormat="1" ht="12.75" customHeight="1" x14ac:dyDescent="0.2">
      <c r="A67" s="1" t="s">
        <v>68</v>
      </c>
      <c r="B67" s="3">
        <v>14</v>
      </c>
      <c r="C67" s="4">
        <v>1</v>
      </c>
      <c r="D67" s="4" t="s">
        <v>55</v>
      </c>
      <c r="E67" s="2" t="s">
        <v>56</v>
      </c>
      <c r="F67" s="2" t="s">
        <v>57</v>
      </c>
      <c r="G67" s="2" t="s">
        <v>58</v>
      </c>
      <c r="H67" s="2">
        <v>2012</v>
      </c>
      <c r="I67" s="7" t="s">
        <v>101</v>
      </c>
      <c r="S67" s="2" t="s">
        <v>65</v>
      </c>
      <c r="T67" s="2">
        <v>1</v>
      </c>
      <c r="X67" s="5" t="e">
        <f t="shared" ref="X67:X130" si="5">(W67+(AA67*AC67))/V67</f>
        <v>#DIV/0!</v>
      </c>
      <c r="AA67" s="5" t="e">
        <f t="shared" ref="AA67:AA130" si="6">Z67/(V67-AC67)</f>
        <v>#DIV/0!</v>
      </c>
      <c r="AB67" s="4" t="e">
        <f t="shared" ref="AB67:AB130" si="7">AA67*100/X67</f>
        <v>#DIV/0!</v>
      </c>
      <c r="AD67" s="2" t="e">
        <f t="shared" ref="AD67:AD130" si="8">AC67*100/V67</f>
        <v>#DIV/0!</v>
      </c>
      <c r="AF67" s="2" t="e">
        <f t="shared" ref="AF67:AF130" si="9">AE67*100/V67</f>
        <v>#DIV/0!</v>
      </c>
    </row>
    <row r="68" spans="1:39" s="2" customFormat="1" ht="12.75" customHeight="1" x14ac:dyDescent="0.2">
      <c r="A68" s="1" t="s">
        <v>68</v>
      </c>
      <c r="B68" s="3">
        <v>14</v>
      </c>
      <c r="C68" s="4">
        <v>1</v>
      </c>
      <c r="D68" s="4" t="s">
        <v>55</v>
      </c>
      <c r="E68" s="2" t="s">
        <v>56</v>
      </c>
      <c r="F68" s="2" t="s">
        <v>57</v>
      </c>
      <c r="G68" s="2" t="s">
        <v>58</v>
      </c>
      <c r="H68" s="2">
        <v>2013</v>
      </c>
      <c r="I68" s="7" t="s">
        <v>101</v>
      </c>
      <c r="S68" s="2" t="s">
        <v>65</v>
      </c>
      <c r="X68" s="5" t="e">
        <f t="shared" si="5"/>
        <v>#DIV/0!</v>
      </c>
      <c r="AA68" s="5" t="e">
        <f t="shared" si="6"/>
        <v>#DIV/0!</v>
      </c>
      <c r="AB68" s="4" t="e">
        <f t="shared" si="7"/>
        <v>#DIV/0!</v>
      </c>
      <c r="AD68" s="2" t="e">
        <f t="shared" si="8"/>
        <v>#DIV/0!</v>
      </c>
      <c r="AF68" s="2" t="e">
        <f t="shared" si="9"/>
        <v>#DIV/0!</v>
      </c>
      <c r="AG68" s="8"/>
    </row>
    <row r="69" spans="1:39" s="2" customFormat="1" ht="12.75" customHeight="1" x14ac:dyDescent="0.2">
      <c r="A69" s="1" t="s">
        <v>68</v>
      </c>
      <c r="B69" s="3">
        <v>14</v>
      </c>
      <c r="C69" s="4">
        <v>1</v>
      </c>
      <c r="D69" s="4" t="s">
        <v>55</v>
      </c>
      <c r="E69" s="2" t="s">
        <v>56</v>
      </c>
      <c r="F69" s="2" t="s">
        <v>57</v>
      </c>
      <c r="G69" s="2" t="s">
        <v>58</v>
      </c>
      <c r="H69" s="2">
        <v>2014</v>
      </c>
      <c r="I69" s="7" t="s">
        <v>101</v>
      </c>
      <c r="S69" s="2" t="s">
        <v>65</v>
      </c>
      <c r="X69" s="5" t="e">
        <f t="shared" si="5"/>
        <v>#DIV/0!</v>
      </c>
      <c r="AA69" s="5" t="e">
        <f t="shared" si="6"/>
        <v>#DIV/0!</v>
      </c>
      <c r="AB69" s="4" t="e">
        <f t="shared" si="7"/>
        <v>#DIV/0!</v>
      </c>
      <c r="AD69" s="2" t="e">
        <f t="shared" si="8"/>
        <v>#DIV/0!</v>
      </c>
      <c r="AF69" s="2" t="e">
        <f t="shared" si="9"/>
        <v>#DIV/0!</v>
      </c>
    </row>
    <row r="70" spans="1:39" s="2" customFormat="1" ht="12.75" customHeight="1" x14ac:dyDescent="0.2">
      <c r="A70" s="1" t="s">
        <v>68</v>
      </c>
      <c r="B70" s="3">
        <v>14</v>
      </c>
      <c r="C70" s="4">
        <v>1</v>
      </c>
      <c r="D70" s="4" t="s">
        <v>55</v>
      </c>
      <c r="E70" s="2" t="s">
        <v>56</v>
      </c>
      <c r="F70" s="2" t="s">
        <v>57</v>
      </c>
      <c r="G70" s="2" t="s">
        <v>58</v>
      </c>
      <c r="H70" s="2">
        <v>2015</v>
      </c>
      <c r="I70" s="7" t="s">
        <v>101</v>
      </c>
      <c r="S70" s="2" t="s">
        <v>65</v>
      </c>
      <c r="X70" s="5" t="e">
        <f t="shared" si="5"/>
        <v>#DIV/0!</v>
      </c>
      <c r="AA70" s="5" t="e">
        <f t="shared" si="6"/>
        <v>#DIV/0!</v>
      </c>
      <c r="AB70" s="4" t="e">
        <f t="shared" si="7"/>
        <v>#DIV/0!</v>
      </c>
      <c r="AD70" s="2" t="e">
        <f t="shared" si="8"/>
        <v>#DIV/0!</v>
      </c>
      <c r="AF70" s="2" t="e">
        <f t="shared" si="9"/>
        <v>#DIV/0!</v>
      </c>
    </row>
    <row r="71" spans="1:39" s="18" customFormat="1" ht="12.75" customHeight="1" x14ac:dyDescent="0.2">
      <c r="A71" s="23" t="s">
        <v>68</v>
      </c>
      <c r="B71" s="19">
        <v>14</v>
      </c>
      <c r="C71" s="24">
        <v>1</v>
      </c>
      <c r="D71" s="24" t="s">
        <v>55</v>
      </c>
      <c r="E71" s="18" t="s">
        <v>56</v>
      </c>
      <c r="F71" s="18" t="s">
        <v>57</v>
      </c>
      <c r="G71" s="18" t="s">
        <v>58</v>
      </c>
      <c r="H71" s="18">
        <v>2016</v>
      </c>
      <c r="I71" s="7" t="s">
        <v>101</v>
      </c>
      <c r="S71" s="18" t="s">
        <v>65</v>
      </c>
      <c r="X71" s="25" t="e">
        <f t="shared" si="5"/>
        <v>#DIV/0!</v>
      </c>
      <c r="AA71" s="25" t="e">
        <f t="shared" si="6"/>
        <v>#DIV/0!</v>
      </c>
      <c r="AB71" s="24" t="e">
        <f t="shared" si="7"/>
        <v>#DIV/0!</v>
      </c>
      <c r="AD71" s="18" t="e">
        <f t="shared" si="8"/>
        <v>#DIV/0!</v>
      </c>
      <c r="AF71" s="18" t="e">
        <f t="shared" si="9"/>
        <v>#DIV/0!</v>
      </c>
    </row>
    <row r="72" spans="1:39" s="2" customFormat="1" ht="12.75" customHeight="1" x14ac:dyDescent="0.2">
      <c r="A72" s="1" t="s">
        <v>68</v>
      </c>
      <c r="B72" s="3">
        <v>15</v>
      </c>
      <c r="C72" s="4">
        <v>1</v>
      </c>
      <c r="D72" s="4" t="s">
        <v>55</v>
      </c>
      <c r="E72" s="2" t="s">
        <v>56</v>
      </c>
      <c r="F72" s="2" t="s">
        <v>57</v>
      </c>
      <c r="G72" s="2" t="s">
        <v>58</v>
      </c>
      <c r="H72" s="2">
        <v>2012</v>
      </c>
      <c r="I72" s="7" t="s">
        <v>101</v>
      </c>
      <c r="S72" s="2" t="s">
        <v>65</v>
      </c>
      <c r="T72" s="2">
        <v>1</v>
      </c>
      <c r="X72" s="5" t="e">
        <f t="shared" si="5"/>
        <v>#DIV/0!</v>
      </c>
      <c r="AA72" s="5" t="e">
        <f t="shared" si="6"/>
        <v>#DIV/0!</v>
      </c>
      <c r="AB72" s="4" t="e">
        <f t="shared" si="7"/>
        <v>#DIV/0!</v>
      </c>
      <c r="AD72" s="2" t="e">
        <f t="shared" si="8"/>
        <v>#DIV/0!</v>
      </c>
      <c r="AF72" s="2" t="e">
        <f t="shared" si="9"/>
        <v>#DIV/0!</v>
      </c>
    </row>
    <row r="73" spans="1:39" s="2" customFormat="1" ht="12.75" customHeight="1" x14ac:dyDescent="0.2">
      <c r="A73" s="1" t="s">
        <v>68</v>
      </c>
      <c r="B73" s="3">
        <v>15</v>
      </c>
      <c r="C73" s="4">
        <v>1</v>
      </c>
      <c r="D73" s="4" t="s">
        <v>55</v>
      </c>
      <c r="E73" s="2" t="s">
        <v>56</v>
      </c>
      <c r="F73" s="2" t="s">
        <v>57</v>
      </c>
      <c r="G73" s="2" t="s">
        <v>58</v>
      </c>
      <c r="H73" s="2">
        <v>2013</v>
      </c>
      <c r="I73" s="7" t="s">
        <v>101</v>
      </c>
      <c r="S73" s="2" t="s">
        <v>65</v>
      </c>
      <c r="X73" s="5" t="e">
        <f t="shared" si="5"/>
        <v>#DIV/0!</v>
      </c>
      <c r="AA73" s="5" t="e">
        <f t="shared" si="6"/>
        <v>#DIV/0!</v>
      </c>
      <c r="AB73" s="4" t="e">
        <f t="shared" si="7"/>
        <v>#DIV/0!</v>
      </c>
      <c r="AD73" s="2" t="e">
        <f t="shared" si="8"/>
        <v>#DIV/0!</v>
      </c>
      <c r="AF73" s="2" t="e">
        <f t="shared" si="9"/>
        <v>#DIV/0!</v>
      </c>
      <c r="AG73" s="8"/>
    </row>
    <row r="74" spans="1:39" s="2" customFormat="1" ht="12.75" customHeight="1" x14ac:dyDescent="0.2">
      <c r="A74" s="1" t="s">
        <v>68</v>
      </c>
      <c r="B74" s="3">
        <v>15</v>
      </c>
      <c r="C74" s="4">
        <v>1</v>
      </c>
      <c r="D74" s="4" t="s">
        <v>55</v>
      </c>
      <c r="E74" s="2" t="s">
        <v>56</v>
      </c>
      <c r="F74" s="2" t="s">
        <v>57</v>
      </c>
      <c r="G74" s="2" t="s">
        <v>58</v>
      </c>
      <c r="H74" s="2">
        <v>2014</v>
      </c>
      <c r="I74" s="7" t="s">
        <v>101</v>
      </c>
      <c r="S74" s="2" t="s">
        <v>65</v>
      </c>
      <c r="X74" s="5" t="e">
        <f t="shared" si="5"/>
        <v>#DIV/0!</v>
      </c>
      <c r="AA74" s="5" t="e">
        <f t="shared" si="6"/>
        <v>#DIV/0!</v>
      </c>
      <c r="AB74" s="4" t="e">
        <f t="shared" si="7"/>
        <v>#DIV/0!</v>
      </c>
      <c r="AD74" s="2" t="e">
        <f t="shared" si="8"/>
        <v>#DIV/0!</v>
      </c>
      <c r="AF74" s="2" t="e">
        <f t="shared" si="9"/>
        <v>#DIV/0!</v>
      </c>
    </row>
    <row r="75" spans="1:39" s="2" customFormat="1" ht="12.75" customHeight="1" x14ac:dyDescent="0.2">
      <c r="A75" s="1" t="s">
        <v>68</v>
      </c>
      <c r="B75" s="3">
        <v>15</v>
      </c>
      <c r="C75" s="4">
        <v>1</v>
      </c>
      <c r="D75" s="4" t="s">
        <v>55</v>
      </c>
      <c r="E75" s="2" t="s">
        <v>56</v>
      </c>
      <c r="F75" s="2" t="s">
        <v>57</v>
      </c>
      <c r="G75" s="2" t="s">
        <v>58</v>
      </c>
      <c r="H75" s="2">
        <v>2015</v>
      </c>
      <c r="I75" s="7" t="s">
        <v>101</v>
      </c>
      <c r="S75" s="2" t="s">
        <v>65</v>
      </c>
      <c r="X75" s="5" t="e">
        <f t="shared" si="5"/>
        <v>#DIV/0!</v>
      </c>
      <c r="AA75" s="5" t="e">
        <f t="shared" si="6"/>
        <v>#DIV/0!</v>
      </c>
      <c r="AB75" s="4" t="e">
        <f t="shared" si="7"/>
        <v>#DIV/0!</v>
      </c>
      <c r="AD75" s="2" t="e">
        <f t="shared" si="8"/>
        <v>#DIV/0!</v>
      </c>
      <c r="AF75" s="2" t="e">
        <f t="shared" si="9"/>
        <v>#DIV/0!</v>
      </c>
    </row>
    <row r="76" spans="1:39" s="18" customFormat="1" ht="12.75" customHeight="1" x14ac:dyDescent="0.2">
      <c r="A76" s="23" t="s">
        <v>68</v>
      </c>
      <c r="B76" s="19">
        <v>15</v>
      </c>
      <c r="C76" s="24">
        <v>1</v>
      </c>
      <c r="D76" s="24" t="s">
        <v>55</v>
      </c>
      <c r="E76" s="18" t="s">
        <v>56</v>
      </c>
      <c r="F76" s="18" t="s">
        <v>57</v>
      </c>
      <c r="G76" s="18" t="s">
        <v>58</v>
      </c>
      <c r="H76" s="18">
        <v>2016</v>
      </c>
      <c r="I76" s="7" t="s">
        <v>101</v>
      </c>
      <c r="S76" s="18" t="s">
        <v>65</v>
      </c>
      <c r="X76" s="25" t="e">
        <f t="shared" si="5"/>
        <v>#DIV/0!</v>
      </c>
      <c r="AA76" s="25" t="e">
        <f t="shared" si="6"/>
        <v>#DIV/0!</v>
      </c>
      <c r="AB76" s="24" t="e">
        <f t="shared" si="7"/>
        <v>#DIV/0!</v>
      </c>
      <c r="AD76" s="18" t="e">
        <f t="shared" si="8"/>
        <v>#DIV/0!</v>
      </c>
      <c r="AF76" s="18" t="e">
        <f t="shared" si="9"/>
        <v>#DIV/0!</v>
      </c>
    </row>
    <row r="77" spans="1:39" s="2" customFormat="1" ht="12.75" customHeight="1" x14ac:dyDescent="0.2">
      <c r="A77" s="1" t="s">
        <v>68</v>
      </c>
      <c r="B77" s="3">
        <v>16</v>
      </c>
      <c r="C77" s="4">
        <v>1</v>
      </c>
      <c r="D77" s="4" t="s">
        <v>55</v>
      </c>
      <c r="E77" s="2" t="s">
        <v>56</v>
      </c>
      <c r="F77" s="2" t="s">
        <v>57</v>
      </c>
      <c r="G77" s="2" t="s">
        <v>58</v>
      </c>
      <c r="H77" s="2">
        <v>2012</v>
      </c>
      <c r="I77" s="7" t="s">
        <v>134</v>
      </c>
      <c r="S77" s="2" t="s">
        <v>65</v>
      </c>
      <c r="T77" s="2">
        <v>2</v>
      </c>
      <c r="U77" s="2">
        <v>200</v>
      </c>
      <c r="V77" s="2">
        <v>25</v>
      </c>
      <c r="W77" s="2">
        <v>106</v>
      </c>
      <c r="X77" s="5">
        <f t="shared" si="5"/>
        <v>4.24</v>
      </c>
      <c r="Y77" s="2">
        <v>4</v>
      </c>
      <c r="Z77" s="2">
        <v>26</v>
      </c>
      <c r="AA77" s="5">
        <f t="shared" si="6"/>
        <v>1.04</v>
      </c>
      <c r="AB77" s="4">
        <f t="shared" si="7"/>
        <v>24.528301886792452</v>
      </c>
      <c r="AC77" s="2">
        <v>0</v>
      </c>
      <c r="AD77" s="2">
        <f t="shared" si="8"/>
        <v>0</v>
      </c>
      <c r="AE77" s="2">
        <v>0</v>
      </c>
      <c r="AF77" s="2">
        <f t="shared" si="9"/>
        <v>0</v>
      </c>
      <c r="AG77" s="8" t="s">
        <v>80</v>
      </c>
      <c r="AH77" s="2">
        <v>7</v>
      </c>
      <c r="AI77" s="2">
        <v>3</v>
      </c>
      <c r="AJ77" s="2">
        <v>3</v>
      </c>
      <c r="AK77" s="2">
        <v>2</v>
      </c>
      <c r="AL77" s="2">
        <v>3</v>
      </c>
      <c r="AM77" s="2">
        <v>4</v>
      </c>
    </row>
    <row r="78" spans="1:39" s="2" customFormat="1" ht="12.75" customHeight="1" x14ac:dyDescent="0.2">
      <c r="A78" s="1" t="s">
        <v>68</v>
      </c>
      <c r="B78" s="3">
        <v>16</v>
      </c>
      <c r="C78" s="4">
        <v>1</v>
      </c>
      <c r="D78" s="4" t="s">
        <v>55</v>
      </c>
      <c r="E78" s="2" t="s">
        <v>56</v>
      </c>
      <c r="F78" s="2" t="s">
        <v>57</v>
      </c>
      <c r="G78" s="2" t="s">
        <v>58</v>
      </c>
      <c r="H78" s="2">
        <v>2013</v>
      </c>
      <c r="I78" s="7" t="s">
        <v>134</v>
      </c>
      <c r="S78" s="2" t="s">
        <v>65</v>
      </c>
      <c r="X78" s="5" t="e">
        <f t="shared" si="5"/>
        <v>#DIV/0!</v>
      </c>
      <c r="AA78" s="5" t="e">
        <f t="shared" si="6"/>
        <v>#DIV/0!</v>
      </c>
      <c r="AB78" s="4" t="e">
        <f t="shared" si="7"/>
        <v>#DIV/0!</v>
      </c>
      <c r="AD78" s="2" t="e">
        <f t="shared" si="8"/>
        <v>#DIV/0!</v>
      </c>
      <c r="AF78" s="2" t="e">
        <f t="shared" si="9"/>
        <v>#DIV/0!</v>
      </c>
    </row>
    <row r="79" spans="1:39" s="2" customFormat="1" ht="12.75" customHeight="1" x14ac:dyDescent="0.2">
      <c r="A79" s="1" t="s">
        <v>68</v>
      </c>
      <c r="B79" s="3">
        <v>16</v>
      </c>
      <c r="C79" s="4">
        <v>1</v>
      </c>
      <c r="D79" s="4" t="s">
        <v>55</v>
      </c>
      <c r="E79" s="2" t="s">
        <v>56</v>
      </c>
      <c r="F79" s="2" t="s">
        <v>57</v>
      </c>
      <c r="G79" s="2" t="s">
        <v>58</v>
      </c>
      <c r="H79" s="2">
        <v>2014</v>
      </c>
      <c r="I79" s="7" t="s">
        <v>134</v>
      </c>
      <c r="S79" s="2" t="s">
        <v>65</v>
      </c>
      <c r="X79" s="5" t="e">
        <f t="shared" si="5"/>
        <v>#DIV/0!</v>
      </c>
      <c r="AA79" s="5" t="e">
        <f t="shared" si="6"/>
        <v>#DIV/0!</v>
      </c>
      <c r="AB79" s="4" t="e">
        <f t="shared" si="7"/>
        <v>#DIV/0!</v>
      </c>
      <c r="AD79" s="2" t="e">
        <f t="shared" si="8"/>
        <v>#DIV/0!</v>
      </c>
      <c r="AF79" s="2" t="e">
        <f t="shared" si="9"/>
        <v>#DIV/0!</v>
      </c>
    </row>
    <row r="80" spans="1:39" s="2" customFormat="1" ht="12.75" customHeight="1" x14ac:dyDescent="0.2">
      <c r="A80" s="1" t="s">
        <v>68</v>
      </c>
      <c r="B80" s="3">
        <v>16</v>
      </c>
      <c r="C80" s="4">
        <v>1</v>
      </c>
      <c r="D80" s="4" t="s">
        <v>55</v>
      </c>
      <c r="E80" s="2" t="s">
        <v>56</v>
      </c>
      <c r="F80" s="2" t="s">
        <v>57</v>
      </c>
      <c r="G80" s="2" t="s">
        <v>58</v>
      </c>
      <c r="H80" s="2">
        <v>2015</v>
      </c>
      <c r="I80" s="7" t="s">
        <v>134</v>
      </c>
      <c r="S80" s="2" t="s">
        <v>65</v>
      </c>
      <c r="X80" s="5" t="e">
        <f t="shared" si="5"/>
        <v>#DIV/0!</v>
      </c>
      <c r="AA80" s="5" t="e">
        <f t="shared" si="6"/>
        <v>#DIV/0!</v>
      </c>
      <c r="AB80" s="4" t="e">
        <f t="shared" si="7"/>
        <v>#DIV/0!</v>
      </c>
      <c r="AD80" s="2" t="e">
        <f t="shared" si="8"/>
        <v>#DIV/0!</v>
      </c>
      <c r="AF80" s="2" t="e">
        <f t="shared" si="9"/>
        <v>#DIV/0!</v>
      </c>
    </row>
    <row r="81" spans="1:41" s="18" customFormat="1" ht="12.75" customHeight="1" x14ac:dyDescent="0.2">
      <c r="A81" s="23" t="s">
        <v>68</v>
      </c>
      <c r="B81" s="19">
        <v>16</v>
      </c>
      <c r="C81" s="24">
        <v>1</v>
      </c>
      <c r="D81" s="24" t="s">
        <v>55</v>
      </c>
      <c r="E81" s="18" t="s">
        <v>56</v>
      </c>
      <c r="F81" s="18" t="s">
        <v>57</v>
      </c>
      <c r="G81" s="18" t="s">
        <v>58</v>
      </c>
      <c r="H81" s="18">
        <v>2016</v>
      </c>
      <c r="I81" s="26" t="s">
        <v>134</v>
      </c>
      <c r="S81" s="18" t="s">
        <v>65</v>
      </c>
      <c r="X81" s="25" t="e">
        <f t="shared" si="5"/>
        <v>#DIV/0!</v>
      </c>
      <c r="AA81" s="25" t="e">
        <f t="shared" si="6"/>
        <v>#DIV/0!</v>
      </c>
      <c r="AB81" s="24" t="e">
        <f t="shared" si="7"/>
        <v>#DIV/0!</v>
      </c>
      <c r="AD81" s="18" t="e">
        <f t="shared" si="8"/>
        <v>#DIV/0!</v>
      </c>
      <c r="AF81" s="18" t="e">
        <f t="shared" si="9"/>
        <v>#DIV/0!</v>
      </c>
    </row>
    <row r="82" spans="1:41" ht="12.75" customHeight="1" x14ac:dyDescent="0.2">
      <c r="A82" s="1" t="s">
        <v>68</v>
      </c>
      <c r="B82" s="3">
        <v>17</v>
      </c>
      <c r="C82" s="4">
        <v>3</v>
      </c>
      <c r="D82" s="4" t="s">
        <v>55</v>
      </c>
      <c r="E82" s="2" t="s">
        <v>43</v>
      </c>
      <c r="F82" s="2" t="s">
        <v>57</v>
      </c>
      <c r="G82" s="2" t="s">
        <v>58</v>
      </c>
      <c r="H82" s="2">
        <v>2012</v>
      </c>
      <c r="I82" s="7" t="s">
        <v>101</v>
      </c>
      <c r="R82" s="2"/>
      <c r="S82" s="2" t="s">
        <v>65</v>
      </c>
      <c r="T82" s="2">
        <v>1</v>
      </c>
      <c r="X82" s="5" t="e">
        <f t="shared" si="5"/>
        <v>#DIV/0!</v>
      </c>
      <c r="AA82" s="5" t="e">
        <f t="shared" si="6"/>
        <v>#DIV/0!</v>
      </c>
      <c r="AB82" s="4" t="e">
        <f t="shared" si="7"/>
        <v>#DIV/0!</v>
      </c>
      <c r="AD82" s="2" t="e">
        <f t="shared" si="8"/>
        <v>#DIV/0!</v>
      </c>
      <c r="AF82" s="2" t="e">
        <f t="shared" si="9"/>
        <v>#DIV/0!</v>
      </c>
      <c r="AG82" s="2"/>
      <c r="AO82" s="2"/>
    </row>
    <row r="83" spans="1:41" ht="12.75" customHeight="1" x14ac:dyDescent="0.2">
      <c r="A83" s="1" t="s">
        <v>68</v>
      </c>
      <c r="B83" s="3">
        <v>17</v>
      </c>
      <c r="C83" s="4">
        <v>3</v>
      </c>
      <c r="D83" s="4" t="s">
        <v>55</v>
      </c>
      <c r="E83" s="2" t="s">
        <v>43</v>
      </c>
      <c r="F83" s="2" t="s">
        <v>57</v>
      </c>
      <c r="G83" s="2" t="s">
        <v>58</v>
      </c>
      <c r="H83" s="2">
        <v>2013</v>
      </c>
      <c r="I83" s="7" t="s">
        <v>101</v>
      </c>
      <c r="J83" s="2">
        <v>38</v>
      </c>
      <c r="K83" s="2">
        <f>J83-49</f>
        <v>-11</v>
      </c>
      <c r="L83" s="2">
        <f>J83-76</f>
        <v>-38</v>
      </c>
      <c r="M83" s="2">
        <f>J83-90</f>
        <v>-52</v>
      </c>
      <c r="N83" s="2">
        <v>3</v>
      </c>
      <c r="R83" s="2"/>
      <c r="S83" s="2" t="s">
        <v>65</v>
      </c>
      <c r="T83" s="2">
        <v>0</v>
      </c>
      <c r="X83" s="5" t="e">
        <f t="shared" si="5"/>
        <v>#DIV/0!</v>
      </c>
      <c r="AA83" s="5" t="e">
        <f t="shared" si="6"/>
        <v>#DIV/0!</v>
      </c>
      <c r="AB83" s="4" t="e">
        <f t="shared" si="7"/>
        <v>#DIV/0!</v>
      </c>
      <c r="AD83" s="2" t="e">
        <f t="shared" si="8"/>
        <v>#DIV/0!</v>
      </c>
      <c r="AF83" s="2" t="e">
        <f t="shared" si="9"/>
        <v>#DIV/0!</v>
      </c>
      <c r="AN83" s="2">
        <v>3</v>
      </c>
      <c r="AO83" s="2"/>
    </row>
    <row r="84" spans="1:41" ht="12.75" customHeight="1" x14ac:dyDescent="0.2">
      <c r="A84" s="1" t="s">
        <v>68</v>
      </c>
      <c r="B84" s="3">
        <v>17</v>
      </c>
      <c r="C84" s="4">
        <v>3</v>
      </c>
      <c r="D84" s="4" t="s">
        <v>55</v>
      </c>
      <c r="E84" s="2" t="s">
        <v>43</v>
      </c>
      <c r="F84" s="2" t="s">
        <v>57</v>
      </c>
      <c r="G84" s="2" t="s">
        <v>58</v>
      </c>
      <c r="H84" s="2">
        <v>2014</v>
      </c>
      <c r="I84" s="7" t="s">
        <v>101</v>
      </c>
      <c r="R84" s="2"/>
      <c r="S84" s="2" t="s">
        <v>65</v>
      </c>
      <c r="X84" s="5" t="e">
        <f t="shared" si="5"/>
        <v>#DIV/0!</v>
      </c>
      <c r="AA84" s="5" t="e">
        <f t="shared" si="6"/>
        <v>#DIV/0!</v>
      </c>
      <c r="AB84" s="4" t="e">
        <f t="shared" si="7"/>
        <v>#DIV/0!</v>
      </c>
      <c r="AD84" s="2" t="e">
        <f t="shared" si="8"/>
        <v>#DIV/0!</v>
      </c>
      <c r="AF84" s="2" t="e">
        <f t="shared" si="9"/>
        <v>#DIV/0!</v>
      </c>
      <c r="AG84" s="2"/>
      <c r="AO84" s="2"/>
    </row>
    <row r="85" spans="1:41" ht="12.75" customHeight="1" x14ac:dyDescent="0.2">
      <c r="A85" s="1" t="s">
        <v>68</v>
      </c>
      <c r="B85" s="3">
        <v>17</v>
      </c>
      <c r="C85" s="4">
        <v>3</v>
      </c>
      <c r="D85" s="4" t="s">
        <v>55</v>
      </c>
      <c r="E85" s="2" t="s">
        <v>43</v>
      </c>
      <c r="F85" s="2" t="s">
        <v>57</v>
      </c>
      <c r="G85" s="2" t="s">
        <v>58</v>
      </c>
      <c r="H85" s="2">
        <v>2015</v>
      </c>
      <c r="I85" s="7" t="s">
        <v>101</v>
      </c>
      <c r="R85" s="2"/>
      <c r="S85" s="2" t="s">
        <v>65</v>
      </c>
      <c r="X85" s="5" t="e">
        <f t="shared" si="5"/>
        <v>#DIV/0!</v>
      </c>
      <c r="AA85" s="5" t="e">
        <f t="shared" si="6"/>
        <v>#DIV/0!</v>
      </c>
      <c r="AB85" s="4" t="e">
        <f t="shared" si="7"/>
        <v>#DIV/0!</v>
      </c>
      <c r="AD85" s="2" t="e">
        <f t="shared" si="8"/>
        <v>#DIV/0!</v>
      </c>
      <c r="AF85" s="2" t="e">
        <f t="shared" si="9"/>
        <v>#DIV/0!</v>
      </c>
      <c r="AG85" s="2"/>
      <c r="AO85" s="2"/>
    </row>
    <row r="86" spans="1:41" s="18" customFormat="1" ht="12.75" customHeight="1" x14ac:dyDescent="0.2">
      <c r="A86" s="23" t="s">
        <v>68</v>
      </c>
      <c r="B86" s="19">
        <v>17</v>
      </c>
      <c r="C86" s="24">
        <v>3</v>
      </c>
      <c r="D86" s="24" t="s">
        <v>55</v>
      </c>
      <c r="E86" s="18" t="s">
        <v>43</v>
      </c>
      <c r="F86" s="18" t="s">
        <v>57</v>
      </c>
      <c r="G86" s="18" t="s">
        <v>58</v>
      </c>
      <c r="H86" s="18">
        <v>2016</v>
      </c>
      <c r="I86" s="7" t="s">
        <v>101</v>
      </c>
      <c r="S86" s="18" t="s">
        <v>65</v>
      </c>
      <c r="X86" s="25" t="e">
        <f t="shared" si="5"/>
        <v>#DIV/0!</v>
      </c>
      <c r="AA86" s="25" t="e">
        <f t="shared" si="6"/>
        <v>#DIV/0!</v>
      </c>
      <c r="AB86" s="24" t="e">
        <f t="shared" si="7"/>
        <v>#DIV/0!</v>
      </c>
      <c r="AD86" s="18" t="e">
        <f t="shared" si="8"/>
        <v>#DIV/0!</v>
      </c>
      <c r="AF86" s="18" t="e">
        <f t="shared" si="9"/>
        <v>#DIV/0!</v>
      </c>
    </row>
    <row r="87" spans="1:41" ht="12.75" customHeight="1" x14ac:dyDescent="0.2">
      <c r="A87" s="1" t="s">
        <v>68</v>
      </c>
      <c r="B87" s="3">
        <v>18</v>
      </c>
      <c r="C87" s="4">
        <v>3</v>
      </c>
      <c r="D87" s="4" t="s">
        <v>55</v>
      </c>
      <c r="E87" s="2" t="s">
        <v>43</v>
      </c>
      <c r="F87" s="2" t="s">
        <v>57</v>
      </c>
      <c r="G87" s="2" t="s">
        <v>58</v>
      </c>
      <c r="H87" s="2">
        <v>2012</v>
      </c>
      <c r="I87" s="7" t="s">
        <v>101</v>
      </c>
      <c r="R87" s="2"/>
      <c r="S87" s="2" t="s">
        <v>65</v>
      </c>
      <c r="T87" s="2">
        <v>2</v>
      </c>
      <c r="U87" s="27">
        <v>200</v>
      </c>
      <c r="V87" s="2">
        <v>25</v>
      </c>
      <c r="W87" s="2">
        <v>41</v>
      </c>
      <c r="X87" s="5">
        <f t="shared" si="5"/>
        <v>1.7304347826086957</v>
      </c>
      <c r="Y87" s="2">
        <v>1</v>
      </c>
      <c r="Z87" s="2">
        <v>26</v>
      </c>
      <c r="AA87" s="5">
        <f t="shared" si="6"/>
        <v>1.1304347826086956</v>
      </c>
      <c r="AB87" s="4">
        <f t="shared" si="7"/>
        <v>65.326633165829151</v>
      </c>
      <c r="AC87" s="2">
        <v>2</v>
      </c>
      <c r="AD87" s="2">
        <f t="shared" si="8"/>
        <v>8</v>
      </c>
      <c r="AE87" s="2">
        <v>2</v>
      </c>
      <c r="AF87" s="2">
        <f t="shared" si="9"/>
        <v>8</v>
      </c>
      <c r="AG87" s="8" t="s">
        <v>81</v>
      </c>
      <c r="AH87" s="2">
        <v>7</v>
      </c>
      <c r="AI87" s="2">
        <v>2</v>
      </c>
      <c r="AJ87" s="2">
        <v>2</v>
      </c>
      <c r="AK87" s="2">
        <v>2</v>
      </c>
      <c r="AL87" s="2">
        <v>3</v>
      </c>
      <c r="AM87" s="2">
        <v>1</v>
      </c>
      <c r="AO87" s="2"/>
    </row>
    <row r="88" spans="1:41" ht="12.75" customHeight="1" x14ac:dyDescent="0.2">
      <c r="A88" s="1" t="s">
        <v>68</v>
      </c>
      <c r="B88" s="3">
        <v>18</v>
      </c>
      <c r="C88" s="4">
        <v>3</v>
      </c>
      <c r="D88" s="4" t="s">
        <v>55</v>
      </c>
      <c r="E88" s="2" t="s">
        <v>43</v>
      </c>
      <c r="F88" s="2" t="s">
        <v>57</v>
      </c>
      <c r="G88" s="2" t="s">
        <v>58</v>
      </c>
      <c r="H88" s="2">
        <v>2013</v>
      </c>
      <c r="I88" s="7" t="s">
        <v>101</v>
      </c>
      <c r="J88" s="2">
        <v>49</v>
      </c>
      <c r="K88" s="2">
        <f>J88-49</f>
        <v>0</v>
      </c>
      <c r="L88" s="2">
        <f>J88-76</f>
        <v>-27</v>
      </c>
      <c r="M88" s="2">
        <f>J88-90</f>
        <v>-41</v>
      </c>
      <c r="N88" s="2">
        <v>3</v>
      </c>
      <c r="R88" s="2"/>
      <c r="S88" s="2" t="s">
        <v>65</v>
      </c>
      <c r="T88" s="2">
        <v>1</v>
      </c>
      <c r="X88" s="5" t="e">
        <f t="shared" si="5"/>
        <v>#DIV/0!</v>
      </c>
      <c r="AA88" s="5" t="e">
        <f t="shared" si="6"/>
        <v>#DIV/0!</v>
      </c>
      <c r="AB88" s="4" t="e">
        <f t="shared" si="7"/>
        <v>#DIV/0!</v>
      </c>
      <c r="AD88" s="2" t="e">
        <f t="shared" si="8"/>
        <v>#DIV/0!</v>
      </c>
      <c r="AF88" s="2" t="e">
        <f t="shared" si="9"/>
        <v>#DIV/0!</v>
      </c>
      <c r="AN88" s="2">
        <v>3</v>
      </c>
      <c r="AO88" s="2" t="s">
        <v>136</v>
      </c>
    </row>
    <row r="89" spans="1:41" ht="12.75" customHeight="1" x14ac:dyDescent="0.2">
      <c r="A89" s="1" t="s">
        <v>68</v>
      </c>
      <c r="B89" s="3">
        <v>18</v>
      </c>
      <c r="C89" s="4">
        <v>3</v>
      </c>
      <c r="D89" s="4" t="s">
        <v>55</v>
      </c>
      <c r="E89" s="2" t="s">
        <v>43</v>
      </c>
      <c r="F89" s="2" t="s">
        <v>57</v>
      </c>
      <c r="G89" s="2" t="s">
        <v>58</v>
      </c>
      <c r="H89" s="2">
        <v>2014</v>
      </c>
      <c r="I89" s="7" t="s">
        <v>101</v>
      </c>
      <c r="R89" s="2"/>
      <c r="S89" s="2" t="s">
        <v>65</v>
      </c>
      <c r="X89" s="5" t="e">
        <f t="shared" si="5"/>
        <v>#DIV/0!</v>
      </c>
      <c r="AA89" s="5" t="e">
        <f t="shared" si="6"/>
        <v>#DIV/0!</v>
      </c>
      <c r="AB89" s="4" t="e">
        <f t="shared" si="7"/>
        <v>#DIV/0!</v>
      </c>
      <c r="AD89" s="2" t="e">
        <f t="shared" si="8"/>
        <v>#DIV/0!</v>
      </c>
      <c r="AF89" s="2" t="e">
        <f t="shared" si="9"/>
        <v>#DIV/0!</v>
      </c>
      <c r="AG89" s="2"/>
      <c r="AO89" s="2"/>
    </row>
    <row r="90" spans="1:41" ht="12.75" customHeight="1" x14ac:dyDescent="0.2">
      <c r="A90" s="1" t="s">
        <v>68</v>
      </c>
      <c r="B90" s="3">
        <v>18</v>
      </c>
      <c r="C90" s="4">
        <v>3</v>
      </c>
      <c r="D90" s="4" t="s">
        <v>55</v>
      </c>
      <c r="E90" s="2" t="s">
        <v>43</v>
      </c>
      <c r="F90" s="2" t="s">
        <v>57</v>
      </c>
      <c r="G90" s="2" t="s">
        <v>58</v>
      </c>
      <c r="H90" s="2">
        <v>2015</v>
      </c>
      <c r="I90" s="7" t="s">
        <v>101</v>
      </c>
      <c r="R90" s="2"/>
      <c r="S90" s="2" t="s">
        <v>65</v>
      </c>
      <c r="X90" s="5" t="e">
        <f t="shared" si="5"/>
        <v>#DIV/0!</v>
      </c>
      <c r="AA90" s="5" t="e">
        <f t="shared" si="6"/>
        <v>#DIV/0!</v>
      </c>
      <c r="AB90" s="4" t="e">
        <f t="shared" si="7"/>
        <v>#DIV/0!</v>
      </c>
      <c r="AD90" s="2" t="e">
        <f t="shared" si="8"/>
        <v>#DIV/0!</v>
      </c>
      <c r="AF90" s="2" t="e">
        <f t="shared" si="9"/>
        <v>#DIV/0!</v>
      </c>
      <c r="AG90" s="2"/>
      <c r="AO90" s="2"/>
    </row>
    <row r="91" spans="1:41" s="18" customFormat="1" ht="12.75" customHeight="1" x14ac:dyDescent="0.2">
      <c r="A91" s="23" t="s">
        <v>68</v>
      </c>
      <c r="B91" s="19">
        <v>18</v>
      </c>
      <c r="C91" s="24">
        <v>3</v>
      </c>
      <c r="D91" s="24" t="s">
        <v>55</v>
      </c>
      <c r="E91" s="18" t="s">
        <v>43</v>
      </c>
      <c r="F91" s="18" t="s">
        <v>57</v>
      </c>
      <c r="G91" s="18" t="s">
        <v>58</v>
      </c>
      <c r="H91" s="18">
        <v>2016</v>
      </c>
      <c r="I91" s="7" t="s">
        <v>101</v>
      </c>
      <c r="S91" s="18" t="s">
        <v>65</v>
      </c>
      <c r="X91" s="25" t="e">
        <f t="shared" si="5"/>
        <v>#DIV/0!</v>
      </c>
      <c r="AA91" s="25" t="e">
        <f t="shared" si="6"/>
        <v>#DIV/0!</v>
      </c>
      <c r="AB91" s="24" t="e">
        <f t="shared" si="7"/>
        <v>#DIV/0!</v>
      </c>
      <c r="AD91" s="18" t="e">
        <f t="shared" si="8"/>
        <v>#DIV/0!</v>
      </c>
      <c r="AF91" s="18" t="e">
        <f t="shared" si="9"/>
        <v>#DIV/0!</v>
      </c>
    </row>
    <row r="92" spans="1:41" ht="12.75" customHeight="1" x14ac:dyDescent="0.2">
      <c r="A92" s="1" t="s">
        <v>68</v>
      </c>
      <c r="B92" s="3">
        <v>19</v>
      </c>
      <c r="C92" s="4">
        <v>3</v>
      </c>
      <c r="D92" s="4" t="s">
        <v>55</v>
      </c>
      <c r="E92" s="2" t="s">
        <v>43</v>
      </c>
      <c r="F92" s="2" t="s">
        <v>57</v>
      </c>
      <c r="G92" s="2" t="s">
        <v>58</v>
      </c>
      <c r="H92" s="2">
        <v>2012</v>
      </c>
      <c r="I92" s="7" t="s">
        <v>134</v>
      </c>
      <c r="N92" s="2">
        <v>3</v>
      </c>
      <c r="R92" s="2"/>
      <c r="S92" s="2" t="s">
        <v>65</v>
      </c>
      <c r="T92" s="2">
        <v>3</v>
      </c>
      <c r="U92" s="2">
        <v>203</v>
      </c>
      <c r="V92" s="2">
        <v>25</v>
      </c>
      <c r="W92" s="2">
        <v>78</v>
      </c>
      <c r="X92" s="5">
        <f t="shared" si="5"/>
        <v>3.12</v>
      </c>
      <c r="Y92" s="2">
        <v>4</v>
      </c>
      <c r="Z92" s="2">
        <v>22</v>
      </c>
      <c r="AA92" s="5">
        <f t="shared" si="6"/>
        <v>0.88</v>
      </c>
      <c r="AB92" s="4">
        <f t="shared" si="7"/>
        <v>28.205128205128204</v>
      </c>
      <c r="AC92" s="2">
        <v>0</v>
      </c>
      <c r="AD92" s="2">
        <f t="shared" si="8"/>
        <v>0</v>
      </c>
      <c r="AE92" s="2">
        <v>0</v>
      </c>
      <c r="AF92" s="2">
        <f t="shared" si="9"/>
        <v>0</v>
      </c>
      <c r="AG92" s="8" t="s">
        <v>82</v>
      </c>
      <c r="AH92" s="2">
        <v>5</v>
      </c>
      <c r="AI92" s="2">
        <v>2</v>
      </c>
      <c r="AJ92" s="2">
        <v>3</v>
      </c>
      <c r="AK92" s="2">
        <v>4</v>
      </c>
      <c r="AL92" s="2">
        <v>3</v>
      </c>
      <c r="AM92" s="2">
        <v>3</v>
      </c>
      <c r="AO92" s="2"/>
    </row>
    <row r="93" spans="1:41" ht="12.75" customHeight="1" x14ac:dyDescent="0.2">
      <c r="A93" s="1" t="s">
        <v>68</v>
      </c>
      <c r="B93" s="3">
        <v>19</v>
      </c>
      <c r="C93" s="4">
        <v>3</v>
      </c>
      <c r="D93" s="4" t="s">
        <v>55</v>
      </c>
      <c r="E93" s="2" t="s">
        <v>43</v>
      </c>
      <c r="F93" s="2" t="s">
        <v>57</v>
      </c>
      <c r="G93" s="2" t="s">
        <v>58</v>
      </c>
      <c r="H93" s="2">
        <v>2013</v>
      </c>
      <c r="I93" s="7" t="s">
        <v>134</v>
      </c>
      <c r="R93" s="2"/>
      <c r="S93" s="2" t="s">
        <v>65</v>
      </c>
      <c r="X93" s="5" t="e">
        <f t="shared" si="5"/>
        <v>#DIV/0!</v>
      </c>
      <c r="AA93" s="5" t="e">
        <f t="shared" si="6"/>
        <v>#DIV/0!</v>
      </c>
      <c r="AB93" s="4" t="e">
        <f t="shared" si="7"/>
        <v>#DIV/0!</v>
      </c>
      <c r="AD93" s="2" t="e">
        <f t="shared" si="8"/>
        <v>#DIV/0!</v>
      </c>
      <c r="AF93" s="2" t="e">
        <f t="shared" si="9"/>
        <v>#DIV/0!</v>
      </c>
      <c r="AG93" s="2"/>
      <c r="AO93" s="2"/>
    </row>
    <row r="94" spans="1:41" ht="12.75" customHeight="1" x14ac:dyDescent="0.2">
      <c r="A94" s="1" t="s">
        <v>68</v>
      </c>
      <c r="B94" s="3">
        <v>19</v>
      </c>
      <c r="C94" s="4">
        <v>3</v>
      </c>
      <c r="D94" s="4" t="s">
        <v>55</v>
      </c>
      <c r="E94" s="2" t="s">
        <v>43</v>
      </c>
      <c r="F94" s="2" t="s">
        <v>57</v>
      </c>
      <c r="G94" s="2" t="s">
        <v>58</v>
      </c>
      <c r="H94" s="2">
        <v>2014</v>
      </c>
      <c r="I94" s="7" t="s">
        <v>134</v>
      </c>
      <c r="R94" s="2"/>
      <c r="S94" s="2" t="s">
        <v>65</v>
      </c>
      <c r="X94" s="5" t="e">
        <f t="shared" si="5"/>
        <v>#DIV/0!</v>
      </c>
      <c r="AA94" s="5" t="e">
        <f t="shared" si="6"/>
        <v>#DIV/0!</v>
      </c>
      <c r="AB94" s="4" t="e">
        <f t="shared" si="7"/>
        <v>#DIV/0!</v>
      </c>
      <c r="AD94" s="2" t="e">
        <f t="shared" si="8"/>
        <v>#DIV/0!</v>
      </c>
      <c r="AF94" s="2" t="e">
        <f t="shared" si="9"/>
        <v>#DIV/0!</v>
      </c>
      <c r="AG94" s="2"/>
      <c r="AO94" s="2"/>
    </row>
    <row r="95" spans="1:41" ht="12.75" customHeight="1" x14ac:dyDescent="0.2">
      <c r="A95" s="1" t="s">
        <v>68</v>
      </c>
      <c r="B95" s="3">
        <v>19</v>
      </c>
      <c r="C95" s="4">
        <v>3</v>
      </c>
      <c r="D95" s="4" t="s">
        <v>55</v>
      </c>
      <c r="E95" s="2" t="s">
        <v>43</v>
      </c>
      <c r="F95" s="2" t="s">
        <v>57</v>
      </c>
      <c r="G95" s="2" t="s">
        <v>58</v>
      </c>
      <c r="H95" s="2">
        <v>2015</v>
      </c>
      <c r="I95" s="7" t="s">
        <v>134</v>
      </c>
      <c r="R95" s="2"/>
      <c r="S95" s="2" t="s">
        <v>65</v>
      </c>
      <c r="X95" s="5" t="e">
        <f t="shared" si="5"/>
        <v>#DIV/0!</v>
      </c>
      <c r="AA95" s="5" t="e">
        <f t="shared" si="6"/>
        <v>#DIV/0!</v>
      </c>
      <c r="AB95" s="4" t="e">
        <f t="shared" si="7"/>
        <v>#DIV/0!</v>
      </c>
      <c r="AD95" s="2" t="e">
        <f t="shared" si="8"/>
        <v>#DIV/0!</v>
      </c>
      <c r="AF95" s="2" t="e">
        <f t="shared" si="9"/>
        <v>#DIV/0!</v>
      </c>
      <c r="AG95" s="2"/>
      <c r="AO95" s="2"/>
    </row>
    <row r="96" spans="1:41" s="18" customFormat="1" ht="12.75" customHeight="1" x14ac:dyDescent="0.2">
      <c r="A96" s="23" t="s">
        <v>68</v>
      </c>
      <c r="B96" s="19">
        <v>19</v>
      </c>
      <c r="C96" s="24">
        <v>3</v>
      </c>
      <c r="D96" s="24" t="s">
        <v>55</v>
      </c>
      <c r="E96" s="18" t="s">
        <v>43</v>
      </c>
      <c r="F96" s="18" t="s">
        <v>57</v>
      </c>
      <c r="G96" s="18" t="s">
        <v>58</v>
      </c>
      <c r="H96" s="18">
        <v>2016</v>
      </c>
      <c r="I96" s="26" t="s">
        <v>134</v>
      </c>
      <c r="S96" s="18" t="s">
        <v>65</v>
      </c>
      <c r="X96" s="25" t="e">
        <f t="shared" si="5"/>
        <v>#DIV/0!</v>
      </c>
      <c r="AA96" s="25" t="e">
        <f t="shared" si="6"/>
        <v>#DIV/0!</v>
      </c>
      <c r="AB96" s="24" t="e">
        <f t="shared" si="7"/>
        <v>#DIV/0!</v>
      </c>
      <c r="AD96" s="18" t="e">
        <f t="shared" si="8"/>
        <v>#DIV/0!</v>
      </c>
      <c r="AF96" s="18" t="e">
        <f t="shared" si="9"/>
        <v>#DIV/0!</v>
      </c>
    </row>
    <row r="97" spans="1:41" ht="12.75" customHeight="1" x14ac:dyDescent="0.2">
      <c r="A97" s="1" t="s">
        <v>68</v>
      </c>
      <c r="B97" s="3">
        <v>20</v>
      </c>
      <c r="C97" s="4">
        <v>3</v>
      </c>
      <c r="D97" s="4" t="s">
        <v>55</v>
      </c>
      <c r="E97" s="2" t="s">
        <v>43</v>
      </c>
      <c r="F97" s="2" t="s">
        <v>57</v>
      </c>
      <c r="G97" s="2" t="s">
        <v>58</v>
      </c>
      <c r="H97" s="2">
        <v>2012</v>
      </c>
      <c r="I97" s="7" t="s">
        <v>101</v>
      </c>
      <c r="R97" s="2"/>
      <c r="S97" s="2" t="s">
        <v>65</v>
      </c>
      <c r="T97" s="2">
        <v>0</v>
      </c>
      <c r="X97" s="5" t="e">
        <f t="shared" si="5"/>
        <v>#DIV/0!</v>
      </c>
      <c r="AA97" s="5" t="e">
        <f t="shared" si="6"/>
        <v>#DIV/0!</v>
      </c>
      <c r="AB97" s="4" t="e">
        <f t="shared" si="7"/>
        <v>#DIV/0!</v>
      </c>
      <c r="AD97" s="2" t="e">
        <f t="shared" si="8"/>
        <v>#DIV/0!</v>
      </c>
      <c r="AF97" s="2" t="e">
        <f t="shared" si="9"/>
        <v>#DIV/0!</v>
      </c>
      <c r="AG97" s="2"/>
      <c r="AO97" s="2"/>
    </row>
    <row r="98" spans="1:41" ht="12.75" customHeight="1" x14ac:dyDescent="0.2">
      <c r="A98" s="1" t="s">
        <v>68</v>
      </c>
      <c r="B98" s="3">
        <v>20</v>
      </c>
      <c r="C98" s="4">
        <v>3</v>
      </c>
      <c r="D98" s="4" t="s">
        <v>55</v>
      </c>
      <c r="E98" s="2" t="s">
        <v>43</v>
      </c>
      <c r="F98" s="2" t="s">
        <v>57</v>
      </c>
      <c r="G98" s="2" t="s">
        <v>58</v>
      </c>
      <c r="H98" s="2">
        <v>2013</v>
      </c>
      <c r="I98" s="7" t="s">
        <v>101</v>
      </c>
      <c r="R98" s="2"/>
      <c r="S98" s="2" t="s">
        <v>65</v>
      </c>
      <c r="X98" s="5" t="e">
        <f t="shared" si="5"/>
        <v>#DIV/0!</v>
      </c>
      <c r="AA98" s="5" t="e">
        <f t="shared" si="6"/>
        <v>#DIV/0!</v>
      </c>
      <c r="AB98" s="4" t="e">
        <f t="shared" si="7"/>
        <v>#DIV/0!</v>
      </c>
      <c r="AD98" s="2" t="e">
        <f t="shared" si="8"/>
        <v>#DIV/0!</v>
      </c>
      <c r="AF98" s="2" t="e">
        <f t="shared" si="9"/>
        <v>#DIV/0!</v>
      </c>
      <c r="AO98" s="2"/>
    </row>
    <row r="99" spans="1:41" ht="12.75" customHeight="1" x14ac:dyDescent="0.2">
      <c r="A99" s="1" t="s">
        <v>68</v>
      </c>
      <c r="B99" s="3">
        <v>20</v>
      </c>
      <c r="C99" s="4">
        <v>3</v>
      </c>
      <c r="D99" s="4" t="s">
        <v>55</v>
      </c>
      <c r="E99" s="2" t="s">
        <v>43</v>
      </c>
      <c r="F99" s="2" t="s">
        <v>57</v>
      </c>
      <c r="G99" s="2" t="s">
        <v>58</v>
      </c>
      <c r="H99" s="2">
        <v>2014</v>
      </c>
      <c r="I99" s="7" t="s">
        <v>101</v>
      </c>
      <c r="R99" s="2"/>
      <c r="S99" s="2" t="s">
        <v>65</v>
      </c>
      <c r="X99" s="5" t="e">
        <f t="shared" si="5"/>
        <v>#DIV/0!</v>
      </c>
      <c r="AA99" s="5" t="e">
        <f t="shared" si="6"/>
        <v>#DIV/0!</v>
      </c>
      <c r="AB99" s="4" t="e">
        <f t="shared" si="7"/>
        <v>#DIV/0!</v>
      </c>
      <c r="AD99" s="2" t="e">
        <f t="shared" si="8"/>
        <v>#DIV/0!</v>
      </c>
      <c r="AF99" s="2" t="e">
        <f t="shared" si="9"/>
        <v>#DIV/0!</v>
      </c>
      <c r="AG99" s="2"/>
      <c r="AO99" s="2"/>
    </row>
    <row r="100" spans="1:41" ht="12.75" customHeight="1" x14ac:dyDescent="0.2">
      <c r="A100" s="1" t="s">
        <v>68</v>
      </c>
      <c r="B100" s="3">
        <v>20</v>
      </c>
      <c r="C100" s="4">
        <v>3</v>
      </c>
      <c r="D100" s="4" t="s">
        <v>55</v>
      </c>
      <c r="E100" s="2" t="s">
        <v>43</v>
      </c>
      <c r="F100" s="2" t="s">
        <v>57</v>
      </c>
      <c r="G100" s="2" t="s">
        <v>58</v>
      </c>
      <c r="H100" s="2">
        <v>2015</v>
      </c>
      <c r="I100" s="7" t="s">
        <v>101</v>
      </c>
      <c r="R100" s="2"/>
      <c r="S100" s="2" t="s">
        <v>65</v>
      </c>
      <c r="X100" s="5" t="e">
        <f t="shared" si="5"/>
        <v>#DIV/0!</v>
      </c>
      <c r="AA100" s="5" t="e">
        <f t="shared" si="6"/>
        <v>#DIV/0!</v>
      </c>
      <c r="AB100" s="4" t="e">
        <f t="shared" si="7"/>
        <v>#DIV/0!</v>
      </c>
      <c r="AD100" s="2" t="e">
        <f t="shared" si="8"/>
        <v>#DIV/0!</v>
      </c>
      <c r="AF100" s="2" t="e">
        <f t="shared" si="9"/>
        <v>#DIV/0!</v>
      </c>
      <c r="AG100" s="2"/>
      <c r="AO100" s="2"/>
    </row>
    <row r="101" spans="1:41" s="18" customFormat="1" ht="12.75" customHeight="1" x14ac:dyDescent="0.2">
      <c r="A101" s="23" t="s">
        <v>68</v>
      </c>
      <c r="B101" s="19">
        <v>20</v>
      </c>
      <c r="C101" s="24">
        <v>3</v>
      </c>
      <c r="D101" s="24" t="s">
        <v>55</v>
      </c>
      <c r="E101" s="18" t="s">
        <v>43</v>
      </c>
      <c r="F101" s="18" t="s">
        <v>57</v>
      </c>
      <c r="G101" s="18" t="s">
        <v>58</v>
      </c>
      <c r="H101" s="18">
        <v>2016</v>
      </c>
      <c r="I101" s="7" t="s">
        <v>101</v>
      </c>
      <c r="S101" s="18" t="s">
        <v>65</v>
      </c>
      <c r="X101" s="25" t="e">
        <f t="shared" si="5"/>
        <v>#DIV/0!</v>
      </c>
      <c r="AA101" s="25" t="e">
        <f t="shared" si="6"/>
        <v>#DIV/0!</v>
      </c>
      <c r="AB101" s="24" t="e">
        <f t="shared" si="7"/>
        <v>#DIV/0!</v>
      </c>
      <c r="AD101" s="18" t="e">
        <f t="shared" si="8"/>
        <v>#DIV/0!</v>
      </c>
      <c r="AF101" s="18" t="e">
        <f t="shared" si="9"/>
        <v>#DIV/0!</v>
      </c>
    </row>
    <row r="102" spans="1:41" ht="12.75" customHeight="1" x14ac:dyDescent="0.2">
      <c r="A102" s="1" t="s">
        <v>68</v>
      </c>
      <c r="B102" s="3">
        <v>21</v>
      </c>
      <c r="C102" s="4">
        <v>3</v>
      </c>
      <c r="D102" s="4" t="s">
        <v>55</v>
      </c>
      <c r="E102" s="2" t="s">
        <v>43</v>
      </c>
      <c r="F102" s="2" t="s">
        <v>57</v>
      </c>
      <c r="G102" s="2" t="s">
        <v>58</v>
      </c>
      <c r="H102" s="2">
        <v>2012</v>
      </c>
      <c r="I102" s="7" t="s">
        <v>101</v>
      </c>
      <c r="R102" s="2"/>
      <c r="S102" s="2" t="s">
        <v>65</v>
      </c>
      <c r="T102" s="2">
        <v>0</v>
      </c>
      <c r="X102" s="5" t="e">
        <f t="shared" si="5"/>
        <v>#DIV/0!</v>
      </c>
      <c r="AA102" s="5" t="e">
        <f t="shared" si="6"/>
        <v>#DIV/0!</v>
      </c>
      <c r="AB102" s="4" t="e">
        <f t="shared" si="7"/>
        <v>#DIV/0!</v>
      </c>
      <c r="AD102" s="2" t="e">
        <f t="shared" si="8"/>
        <v>#DIV/0!</v>
      </c>
      <c r="AF102" s="2" t="e">
        <f t="shared" si="9"/>
        <v>#DIV/0!</v>
      </c>
      <c r="AG102" s="2"/>
      <c r="AO102" s="2"/>
    </row>
    <row r="103" spans="1:41" ht="12.75" customHeight="1" x14ac:dyDescent="0.2">
      <c r="A103" s="1" t="s">
        <v>68</v>
      </c>
      <c r="B103" s="3">
        <v>21</v>
      </c>
      <c r="C103" s="4">
        <v>3</v>
      </c>
      <c r="D103" s="4" t="s">
        <v>55</v>
      </c>
      <c r="E103" s="2" t="s">
        <v>43</v>
      </c>
      <c r="F103" s="2" t="s">
        <v>57</v>
      </c>
      <c r="G103" s="2" t="s">
        <v>58</v>
      </c>
      <c r="H103" s="2">
        <v>2013</v>
      </c>
      <c r="I103" s="7" t="s">
        <v>101</v>
      </c>
      <c r="J103" s="2">
        <v>38</v>
      </c>
      <c r="K103" s="2">
        <f>J103-49</f>
        <v>-11</v>
      </c>
      <c r="L103" s="2">
        <f>J103-76</f>
        <v>-38</v>
      </c>
      <c r="M103" s="2">
        <f>J103-90</f>
        <v>-52</v>
      </c>
      <c r="N103" s="2">
        <v>2</v>
      </c>
      <c r="R103" s="2"/>
      <c r="S103" s="2" t="s">
        <v>65</v>
      </c>
      <c r="T103" s="2">
        <v>1</v>
      </c>
      <c r="X103" s="5" t="e">
        <f t="shared" si="5"/>
        <v>#DIV/0!</v>
      </c>
      <c r="AA103" s="5" t="e">
        <f t="shared" si="6"/>
        <v>#DIV/0!</v>
      </c>
      <c r="AB103" s="4" t="e">
        <f t="shared" si="7"/>
        <v>#DIV/0!</v>
      </c>
      <c r="AD103" s="2" t="e">
        <f t="shared" si="8"/>
        <v>#DIV/0!</v>
      </c>
      <c r="AF103" s="2" t="e">
        <f t="shared" si="9"/>
        <v>#DIV/0!</v>
      </c>
      <c r="AN103" s="2">
        <v>4</v>
      </c>
      <c r="AO103" s="2"/>
    </row>
    <row r="104" spans="1:41" ht="12.75" customHeight="1" x14ac:dyDescent="0.2">
      <c r="A104" s="1" t="s">
        <v>68</v>
      </c>
      <c r="B104" s="3">
        <v>21</v>
      </c>
      <c r="C104" s="4">
        <v>3</v>
      </c>
      <c r="D104" s="4" t="s">
        <v>55</v>
      </c>
      <c r="E104" s="2" t="s">
        <v>43</v>
      </c>
      <c r="F104" s="2" t="s">
        <v>57</v>
      </c>
      <c r="G104" s="2" t="s">
        <v>58</v>
      </c>
      <c r="H104" s="2">
        <v>2014</v>
      </c>
      <c r="I104" s="7" t="s">
        <v>101</v>
      </c>
      <c r="R104" s="2"/>
      <c r="S104" s="2" t="s">
        <v>65</v>
      </c>
      <c r="X104" s="5" t="e">
        <f t="shared" si="5"/>
        <v>#DIV/0!</v>
      </c>
      <c r="AA104" s="5" t="e">
        <f t="shared" si="6"/>
        <v>#DIV/0!</v>
      </c>
      <c r="AB104" s="4" t="e">
        <f t="shared" si="7"/>
        <v>#DIV/0!</v>
      </c>
      <c r="AD104" s="2" t="e">
        <f t="shared" si="8"/>
        <v>#DIV/0!</v>
      </c>
      <c r="AF104" s="2" t="e">
        <f t="shared" si="9"/>
        <v>#DIV/0!</v>
      </c>
      <c r="AG104" s="2"/>
      <c r="AO104" s="2"/>
    </row>
    <row r="105" spans="1:41" ht="12.75" customHeight="1" x14ac:dyDescent="0.2">
      <c r="A105" s="1" t="s">
        <v>68</v>
      </c>
      <c r="B105" s="3">
        <v>21</v>
      </c>
      <c r="C105" s="4">
        <v>3</v>
      </c>
      <c r="D105" s="4" t="s">
        <v>55</v>
      </c>
      <c r="E105" s="2" t="s">
        <v>43</v>
      </c>
      <c r="F105" s="2" t="s">
        <v>57</v>
      </c>
      <c r="G105" s="2" t="s">
        <v>58</v>
      </c>
      <c r="H105" s="2">
        <v>2015</v>
      </c>
      <c r="I105" s="7" t="s">
        <v>101</v>
      </c>
      <c r="R105" s="2"/>
      <c r="S105" s="2" t="s">
        <v>65</v>
      </c>
      <c r="X105" s="5" t="e">
        <f t="shared" si="5"/>
        <v>#DIV/0!</v>
      </c>
      <c r="AA105" s="5" t="e">
        <f t="shared" si="6"/>
        <v>#DIV/0!</v>
      </c>
      <c r="AB105" s="4" t="e">
        <f t="shared" si="7"/>
        <v>#DIV/0!</v>
      </c>
      <c r="AD105" s="2" t="e">
        <f t="shared" si="8"/>
        <v>#DIV/0!</v>
      </c>
      <c r="AF105" s="2" t="e">
        <f t="shared" si="9"/>
        <v>#DIV/0!</v>
      </c>
      <c r="AG105" s="2"/>
      <c r="AO105" s="2"/>
    </row>
    <row r="106" spans="1:41" s="18" customFormat="1" ht="12.75" customHeight="1" x14ac:dyDescent="0.2">
      <c r="A106" s="23" t="s">
        <v>68</v>
      </c>
      <c r="B106" s="19">
        <v>21</v>
      </c>
      <c r="C106" s="24">
        <v>3</v>
      </c>
      <c r="D106" s="24" t="s">
        <v>55</v>
      </c>
      <c r="E106" s="18" t="s">
        <v>43</v>
      </c>
      <c r="F106" s="18" t="s">
        <v>57</v>
      </c>
      <c r="G106" s="18" t="s">
        <v>58</v>
      </c>
      <c r="H106" s="18">
        <v>2016</v>
      </c>
      <c r="I106" s="7" t="s">
        <v>101</v>
      </c>
      <c r="S106" s="18" t="s">
        <v>65</v>
      </c>
      <c r="X106" s="25" t="e">
        <f t="shared" si="5"/>
        <v>#DIV/0!</v>
      </c>
      <c r="AA106" s="25" t="e">
        <f t="shared" si="6"/>
        <v>#DIV/0!</v>
      </c>
      <c r="AB106" s="24" t="e">
        <f t="shared" si="7"/>
        <v>#DIV/0!</v>
      </c>
      <c r="AD106" s="18" t="e">
        <f t="shared" si="8"/>
        <v>#DIV/0!</v>
      </c>
      <c r="AF106" s="18" t="e">
        <f t="shared" si="9"/>
        <v>#DIV/0!</v>
      </c>
    </row>
    <row r="107" spans="1:41" ht="12.75" customHeight="1" x14ac:dyDescent="0.2">
      <c r="A107" s="1" t="s">
        <v>68</v>
      </c>
      <c r="B107" s="3">
        <v>22</v>
      </c>
      <c r="C107" s="4">
        <v>3</v>
      </c>
      <c r="D107" s="4" t="s">
        <v>55</v>
      </c>
      <c r="E107" s="2" t="s">
        <v>43</v>
      </c>
      <c r="F107" s="2" t="s">
        <v>57</v>
      </c>
      <c r="G107" s="2" t="s">
        <v>58</v>
      </c>
      <c r="H107" s="2">
        <v>2012</v>
      </c>
      <c r="I107" s="7" t="s">
        <v>140</v>
      </c>
      <c r="R107" s="2"/>
      <c r="S107" s="2" t="s">
        <v>65</v>
      </c>
      <c r="T107" s="2">
        <v>2</v>
      </c>
      <c r="U107" s="2">
        <v>198</v>
      </c>
      <c r="V107" s="2">
        <v>25</v>
      </c>
      <c r="W107" s="2">
        <v>138</v>
      </c>
      <c r="X107" s="5">
        <f t="shared" si="5"/>
        <v>5.5683333333333334</v>
      </c>
      <c r="Y107" s="2">
        <v>4</v>
      </c>
      <c r="Z107" s="2">
        <v>29</v>
      </c>
      <c r="AA107" s="5">
        <f t="shared" si="6"/>
        <v>1.2083333333333333</v>
      </c>
      <c r="AB107" s="4">
        <f t="shared" si="7"/>
        <v>21.700089793475005</v>
      </c>
      <c r="AC107" s="2">
        <v>1</v>
      </c>
      <c r="AD107" s="2">
        <f t="shared" si="8"/>
        <v>4</v>
      </c>
      <c r="AE107" s="2">
        <v>1</v>
      </c>
      <c r="AF107" s="2">
        <f t="shared" si="9"/>
        <v>4</v>
      </c>
      <c r="AG107" s="8" t="s">
        <v>83</v>
      </c>
      <c r="AH107" s="2">
        <v>6</v>
      </c>
      <c r="AI107" s="2">
        <v>2</v>
      </c>
      <c r="AJ107" s="2">
        <v>3</v>
      </c>
      <c r="AK107" s="2">
        <v>1</v>
      </c>
      <c r="AL107" s="2">
        <v>3</v>
      </c>
      <c r="AM107" s="2">
        <v>3</v>
      </c>
      <c r="AO107" s="2"/>
    </row>
    <row r="108" spans="1:41" ht="12.75" customHeight="1" x14ac:dyDescent="0.2">
      <c r="A108" s="1" t="s">
        <v>68</v>
      </c>
      <c r="B108" s="3">
        <v>22</v>
      </c>
      <c r="C108" s="4">
        <v>3</v>
      </c>
      <c r="D108" s="4" t="s">
        <v>55</v>
      </c>
      <c r="E108" s="2" t="s">
        <v>43</v>
      </c>
      <c r="F108" s="2" t="s">
        <v>57</v>
      </c>
      <c r="G108" s="2" t="s">
        <v>58</v>
      </c>
      <c r="H108" s="2">
        <v>2013</v>
      </c>
      <c r="I108" s="7" t="s">
        <v>140</v>
      </c>
      <c r="R108" s="2"/>
      <c r="S108" s="2" t="s">
        <v>65</v>
      </c>
      <c r="X108" s="5" t="e">
        <f t="shared" si="5"/>
        <v>#DIV/0!</v>
      </c>
      <c r="AA108" s="5" t="e">
        <f t="shared" si="6"/>
        <v>#DIV/0!</v>
      </c>
      <c r="AB108" s="4" t="e">
        <f t="shared" si="7"/>
        <v>#DIV/0!</v>
      </c>
      <c r="AD108" s="2" t="e">
        <f t="shared" si="8"/>
        <v>#DIV/0!</v>
      </c>
      <c r="AF108" s="2" t="e">
        <f t="shared" si="9"/>
        <v>#DIV/0!</v>
      </c>
      <c r="AO108" s="2"/>
    </row>
    <row r="109" spans="1:41" ht="12.75" customHeight="1" x14ac:dyDescent="0.2">
      <c r="A109" s="1" t="s">
        <v>68</v>
      </c>
      <c r="B109" s="3">
        <v>22</v>
      </c>
      <c r="C109" s="4">
        <v>3</v>
      </c>
      <c r="D109" s="4" t="s">
        <v>55</v>
      </c>
      <c r="E109" s="2" t="s">
        <v>43</v>
      </c>
      <c r="F109" s="2" t="s">
        <v>57</v>
      </c>
      <c r="G109" s="2" t="s">
        <v>58</v>
      </c>
      <c r="H109" s="2">
        <v>2014</v>
      </c>
      <c r="I109" s="7" t="s">
        <v>140</v>
      </c>
      <c r="J109" s="2" t="s">
        <v>139</v>
      </c>
      <c r="N109" s="2" t="s">
        <v>139</v>
      </c>
      <c r="P109" s="2" t="s">
        <v>139</v>
      </c>
      <c r="R109" s="2"/>
      <c r="S109" s="2" t="s">
        <v>65</v>
      </c>
      <c r="T109" s="2">
        <v>1</v>
      </c>
      <c r="U109" s="2">
        <v>204</v>
      </c>
      <c r="X109" s="5" t="e">
        <f t="shared" si="5"/>
        <v>#DIV/0!</v>
      </c>
      <c r="AA109" s="5" t="e">
        <f t="shared" si="6"/>
        <v>#DIV/0!</v>
      </c>
      <c r="AB109" s="4" t="e">
        <f t="shared" si="7"/>
        <v>#DIV/0!</v>
      </c>
      <c r="AD109" s="2" t="e">
        <f t="shared" si="8"/>
        <v>#DIV/0!</v>
      </c>
      <c r="AF109" s="2" t="e">
        <f t="shared" si="9"/>
        <v>#DIV/0!</v>
      </c>
    </row>
    <row r="110" spans="1:41" ht="12.75" customHeight="1" x14ac:dyDescent="0.2">
      <c r="A110" s="1" t="s">
        <v>68</v>
      </c>
      <c r="B110" s="3">
        <v>22</v>
      </c>
      <c r="C110" s="4">
        <v>3</v>
      </c>
      <c r="D110" s="4" t="s">
        <v>55</v>
      </c>
      <c r="E110" s="2" t="s">
        <v>43</v>
      </c>
      <c r="F110" s="2" t="s">
        <v>57</v>
      </c>
      <c r="G110" s="2" t="s">
        <v>58</v>
      </c>
      <c r="H110" s="2">
        <v>2015</v>
      </c>
      <c r="I110" s="7" t="s">
        <v>140</v>
      </c>
      <c r="R110" s="2"/>
      <c r="S110" s="2" t="s">
        <v>65</v>
      </c>
      <c r="X110" s="5" t="e">
        <f t="shared" si="5"/>
        <v>#DIV/0!</v>
      </c>
      <c r="AA110" s="5" t="e">
        <f t="shared" si="6"/>
        <v>#DIV/0!</v>
      </c>
      <c r="AB110" s="4" t="e">
        <f t="shared" si="7"/>
        <v>#DIV/0!</v>
      </c>
      <c r="AD110" s="2" t="e">
        <f t="shared" si="8"/>
        <v>#DIV/0!</v>
      </c>
      <c r="AF110" s="2" t="e">
        <f t="shared" si="9"/>
        <v>#DIV/0!</v>
      </c>
      <c r="AG110" s="2"/>
      <c r="AO110" s="2"/>
    </row>
    <row r="111" spans="1:41" s="18" customFormat="1" ht="12.75" customHeight="1" x14ac:dyDescent="0.2">
      <c r="A111" s="23" t="s">
        <v>68</v>
      </c>
      <c r="B111" s="19">
        <v>22</v>
      </c>
      <c r="C111" s="24">
        <v>3</v>
      </c>
      <c r="D111" s="24" t="s">
        <v>55</v>
      </c>
      <c r="E111" s="18" t="s">
        <v>43</v>
      </c>
      <c r="F111" s="18" t="s">
        <v>57</v>
      </c>
      <c r="G111" s="18" t="s">
        <v>58</v>
      </c>
      <c r="H111" s="18">
        <v>2016</v>
      </c>
      <c r="I111" s="7" t="s">
        <v>140</v>
      </c>
      <c r="S111" s="18" t="s">
        <v>65</v>
      </c>
      <c r="X111" s="25" t="e">
        <f t="shared" si="5"/>
        <v>#DIV/0!</v>
      </c>
      <c r="AA111" s="25" t="e">
        <f t="shared" si="6"/>
        <v>#DIV/0!</v>
      </c>
      <c r="AB111" s="24" t="e">
        <f t="shared" si="7"/>
        <v>#DIV/0!</v>
      </c>
      <c r="AD111" s="18" t="e">
        <f t="shared" si="8"/>
        <v>#DIV/0!</v>
      </c>
      <c r="AF111" s="18" t="e">
        <f t="shared" si="9"/>
        <v>#DIV/0!</v>
      </c>
    </row>
    <row r="112" spans="1:41" ht="12.75" customHeight="1" x14ac:dyDescent="0.2">
      <c r="A112" s="1" t="s">
        <v>68</v>
      </c>
      <c r="B112" s="3">
        <v>23</v>
      </c>
      <c r="C112" s="4">
        <v>3</v>
      </c>
      <c r="D112" s="4" t="s">
        <v>55</v>
      </c>
      <c r="E112" s="2" t="s">
        <v>43</v>
      </c>
      <c r="F112" s="2" t="s">
        <v>57</v>
      </c>
      <c r="G112" s="2" t="s">
        <v>58</v>
      </c>
      <c r="H112" s="2">
        <v>2012</v>
      </c>
      <c r="I112" s="7" t="s">
        <v>101</v>
      </c>
      <c r="R112" s="2"/>
      <c r="S112" s="2" t="s">
        <v>65</v>
      </c>
      <c r="T112" s="2">
        <v>1</v>
      </c>
      <c r="X112" s="5" t="e">
        <f t="shared" si="5"/>
        <v>#DIV/0!</v>
      </c>
      <c r="AA112" s="5" t="e">
        <f t="shared" si="6"/>
        <v>#DIV/0!</v>
      </c>
      <c r="AB112" s="4" t="e">
        <f t="shared" si="7"/>
        <v>#DIV/0!</v>
      </c>
      <c r="AD112" s="2" t="e">
        <f t="shared" si="8"/>
        <v>#DIV/0!</v>
      </c>
      <c r="AF112" s="2" t="e">
        <f t="shared" si="9"/>
        <v>#DIV/0!</v>
      </c>
      <c r="AG112" s="2"/>
      <c r="AO112" s="2"/>
    </row>
    <row r="113" spans="1:39" s="2" customFormat="1" ht="12.75" customHeight="1" x14ac:dyDescent="0.2">
      <c r="A113" s="1" t="s">
        <v>68</v>
      </c>
      <c r="B113" s="3">
        <v>23</v>
      </c>
      <c r="C113" s="4">
        <v>3</v>
      </c>
      <c r="D113" s="4" t="s">
        <v>55</v>
      </c>
      <c r="E113" s="2" t="s">
        <v>43</v>
      </c>
      <c r="F113" s="2" t="s">
        <v>57</v>
      </c>
      <c r="G113" s="2" t="s">
        <v>58</v>
      </c>
      <c r="H113" s="2">
        <v>2013</v>
      </c>
      <c r="I113" s="7" t="s">
        <v>101</v>
      </c>
      <c r="S113" s="2" t="s">
        <v>65</v>
      </c>
      <c r="X113" s="5" t="e">
        <f t="shared" si="5"/>
        <v>#DIV/0!</v>
      </c>
      <c r="AA113" s="5" t="e">
        <f t="shared" si="6"/>
        <v>#DIV/0!</v>
      </c>
      <c r="AB113" s="4" t="e">
        <f t="shared" si="7"/>
        <v>#DIV/0!</v>
      </c>
      <c r="AD113" s="2" t="e">
        <f t="shared" si="8"/>
        <v>#DIV/0!</v>
      </c>
      <c r="AF113" s="2" t="e">
        <f t="shared" si="9"/>
        <v>#DIV/0!</v>
      </c>
      <c r="AG113" s="8"/>
    </row>
    <row r="114" spans="1:39" s="2" customFormat="1" ht="12.75" customHeight="1" x14ac:dyDescent="0.2">
      <c r="A114" s="1" t="s">
        <v>68</v>
      </c>
      <c r="B114" s="3">
        <v>23</v>
      </c>
      <c r="C114" s="4">
        <v>3</v>
      </c>
      <c r="D114" s="4" t="s">
        <v>55</v>
      </c>
      <c r="E114" s="2" t="s">
        <v>43</v>
      </c>
      <c r="F114" s="2" t="s">
        <v>57</v>
      </c>
      <c r="G114" s="2" t="s">
        <v>58</v>
      </c>
      <c r="H114" s="2">
        <v>2014</v>
      </c>
      <c r="I114" s="7" t="s">
        <v>101</v>
      </c>
      <c r="S114" s="2" t="s">
        <v>65</v>
      </c>
      <c r="X114" s="5" t="e">
        <f t="shared" si="5"/>
        <v>#DIV/0!</v>
      </c>
      <c r="AA114" s="5" t="e">
        <f t="shared" si="6"/>
        <v>#DIV/0!</v>
      </c>
      <c r="AB114" s="4" t="e">
        <f t="shared" si="7"/>
        <v>#DIV/0!</v>
      </c>
      <c r="AD114" s="2" t="e">
        <f t="shared" si="8"/>
        <v>#DIV/0!</v>
      </c>
      <c r="AF114" s="2" t="e">
        <f t="shared" si="9"/>
        <v>#DIV/0!</v>
      </c>
    </row>
    <row r="115" spans="1:39" s="2" customFormat="1" ht="12.75" customHeight="1" x14ac:dyDescent="0.2">
      <c r="A115" s="1" t="s">
        <v>68</v>
      </c>
      <c r="B115" s="3">
        <v>23</v>
      </c>
      <c r="C115" s="4">
        <v>3</v>
      </c>
      <c r="D115" s="4" t="s">
        <v>55</v>
      </c>
      <c r="E115" s="2" t="s">
        <v>43</v>
      </c>
      <c r="F115" s="2" t="s">
        <v>57</v>
      </c>
      <c r="G115" s="2" t="s">
        <v>58</v>
      </c>
      <c r="H115" s="2">
        <v>2015</v>
      </c>
      <c r="I115" s="7" t="s">
        <v>101</v>
      </c>
      <c r="S115" s="2" t="s">
        <v>65</v>
      </c>
      <c r="X115" s="5" t="e">
        <f t="shared" si="5"/>
        <v>#DIV/0!</v>
      </c>
      <c r="AA115" s="5" t="e">
        <f t="shared" si="6"/>
        <v>#DIV/0!</v>
      </c>
      <c r="AB115" s="4" t="e">
        <f t="shared" si="7"/>
        <v>#DIV/0!</v>
      </c>
      <c r="AD115" s="2" t="e">
        <f t="shared" si="8"/>
        <v>#DIV/0!</v>
      </c>
      <c r="AF115" s="2" t="e">
        <f t="shared" si="9"/>
        <v>#DIV/0!</v>
      </c>
    </row>
    <row r="116" spans="1:39" s="18" customFormat="1" ht="12.75" customHeight="1" x14ac:dyDescent="0.2">
      <c r="A116" s="23" t="s">
        <v>68</v>
      </c>
      <c r="B116" s="19">
        <v>23</v>
      </c>
      <c r="C116" s="24">
        <v>3</v>
      </c>
      <c r="D116" s="24" t="s">
        <v>55</v>
      </c>
      <c r="E116" s="18" t="s">
        <v>43</v>
      </c>
      <c r="F116" s="18" t="s">
        <v>57</v>
      </c>
      <c r="G116" s="18" t="s">
        <v>58</v>
      </c>
      <c r="H116" s="18">
        <v>2016</v>
      </c>
      <c r="I116" s="7" t="s">
        <v>101</v>
      </c>
      <c r="S116" s="18" t="s">
        <v>65</v>
      </c>
      <c r="X116" s="25" t="e">
        <f t="shared" si="5"/>
        <v>#DIV/0!</v>
      </c>
      <c r="AA116" s="25" t="e">
        <f t="shared" si="6"/>
        <v>#DIV/0!</v>
      </c>
      <c r="AB116" s="24" t="e">
        <f t="shared" si="7"/>
        <v>#DIV/0!</v>
      </c>
      <c r="AD116" s="18" t="e">
        <f t="shared" si="8"/>
        <v>#DIV/0!</v>
      </c>
      <c r="AF116" s="18" t="e">
        <f t="shared" si="9"/>
        <v>#DIV/0!</v>
      </c>
    </row>
    <row r="117" spans="1:39" s="2" customFormat="1" ht="12.75" customHeight="1" x14ac:dyDescent="0.2">
      <c r="A117" s="1" t="s">
        <v>68</v>
      </c>
      <c r="B117" s="3">
        <v>24</v>
      </c>
      <c r="C117" s="4">
        <v>3</v>
      </c>
      <c r="D117" s="4" t="s">
        <v>55</v>
      </c>
      <c r="E117" s="2" t="s">
        <v>43</v>
      </c>
      <c r="F117" s="2" t="s">
        <v>57</v>
      </c>
      <c r="G117" s="2" t="s">
        <v>58</v>
      </c>
      <c r="H117" s="2">
        <v>2012</v>
      </c>
      <c r="I117" s="7" t="s">
        <v>134</v>
      </c>
      <c r="N117" s="2">
        <v>3</v>
      </c>
      <c r="S117" s="2" t="s">
        <v>65</v>
      </c>
      <c r="T117" s="2">
        <v>3</v>
      </c>
      <c r="U117" s="2">
        <v>201</v>
      </c>
      <c r="V117" s="2">
        <v>25</v>
      </c>
      <c r="W117" s="2">
        <v>85</v>
      </c>
      <c r="X117" s="5">
        <f t="shared" si="5"/>
        <v>3.4</v>
      </c>
      <c r="Y117" s="2">
        <v>4</v>
      </c>
      <c r="Z117" s="2">
        <v>24</v>
      </c>
      <c r="AA117" s="5">
        <f t="shared" si="6"/>
        <v>0.96</v>
      </c>
      <c r="AB117" s="4">
        <f t="shared" si="7"/>
        <v>28.235294117647058</v>
      </c>
      <c r="AC117" s="2">
        <v>0</v>
      </c>
      <c r="AD117" s="2">
        <f t="shared" si="8"/>
        <v>0</v>
      </c>
      <c r="AE117" s="2">
        <v>4</v>
      </c>
      <c r="AF117" s="2">
        <f t="shared" si="9"/>
        <v>16</v>
      </c>
      <c r="AG117" s="8" t="s">
        <v>79</v>
      </c>
      <c r="AH117" s="2">
        <v>10</v>
      </c>
      <c r="AI117" s="2">
        <v>2</v>
      </c>
      <c r="AJ117" s="2">
        <v>2</v>
      </c>
      <c r="AK117" s="2">
        <v>2</v>
      </c>
      <c r="AL117" s="2">
        <v>3</v>
      </c>
      <c r="AM117" s="2">
        <v>2</v>
      </c>
    </row>
    <row r="118" spans="1:39" s="2" customFormat="1" ht="12.75" customHeight="1" x14ac:dyDescent="0.2">
      <c r="A118" s="1" t="s">
        <v>68</v>
      </c>
      <c r="B118" s="3">
        <v>24</v>
      </c>
      <c r="C118" s="4">
        <v>3</v>
      </c>
      <c r="D118" s="4" t="s">
        <v>55</v>
      </c>
      <c r="E118" s="2" t="s">
        <v>43</v>
      </c>
      <c r="F118" s="2" t="s">
        <v>57</v>
      </c>
      <c r="G118" s="2" t="s">
        <v>58</v>
      </c>
      <c r="H118" s="2">
        <v>2013</v>
      </c>
      <c r="I118" s="7" t="s">
        <v>134</v>
      </c>
      <c r="S118" s="2" t="s">
        <v>65</v>
      </c>
      <c r="X118" s="5" t="e">
        <f t="shared" si="5"/>
        <v>#DIV/0!</v>
      </c>
      <c r="AA118" s="5" t="e">
        <f t="shared" si="6"/>
        <v>#DIV/0!</v>
      </c>
      <c r="AB118" s="4" t="e">
        <f t="shared" si="7"/>
        <v>#DIV/0!</v>
      </c>
      <c r="AD118" s="2" t="e">
        <f t="shared" si="8"/>
        <v>#DIV/0!</v>
      </c>
      <c r="AF118" s="2" t="e">
        <f t="shared" si="9"/>
        <v>#DIV/0!</v>
      </c>
    </row>
    <row r="119" spans="1:39" s="2" customFormat="1" ht="12.75" customHeight="1" x14ac:dyDescent="0.2">
      <c r="A119" s="1" t="s">
        <v>68</v>
      </c>
      <c r="B119" s="3">
        <v>24</v>
      </c>
      <c r="C119" s="4">
        <v>3</v>
      </c>
      <c r="D119" s="4" t="s">
        <v>55</v>
      </c>
      <c r="E119" s="2" t="s">
        <v>43</v>
      </c>
      <c r="F119" s="2" t="s">
        <v>57</v>
      </c>
      <c r="G119" s="2" t="s">
        <v>58</v>
      </c>
      <c r="H119" s="2">
        <v>2014</v>
      </c>
      <c r="I119" s="7" t="s">
        <v>134</v>
      </c>
      <c r="S119" s="2" t="s">
        <v>65</v>
      </c>
      <c r="X119" s="5" t="e">
        <f t="shared" si="5"/>
        <v>#DIV/0!</v>
      </c>
      <c r="AA119" s="5" t="e">
        <f t="shared" si="6"/>
        <v>#DIV/0!</v>
      </c>
      <c r="AB119" s="4" t="e">
        <f t="shared" si="7"/>
        <v>#DIV/0!</v>
      </c>
      <c r="AD119" s="2" t="e">
        <f t="shared" si="8"/>
        <v>#DIV/0!</v>
      </c>
      <c r="AF119" s="2" t="e">
        <f t="shared" si="9"/>
        <v>#DIV/0!</v>
      </c>
    </row>
    <row r="120" spans="1:39" s="2" customFormat="1" ht="12.75" customHeight="1" x14ac:dyDescent="0.2">
      <c r="A120" s="1" t="s">
        <v>68</v>
      </c>
      <c r="B120" s="3">
        <v>24</v>
      </c>
      <c r="C120" s="4">
        <v>3</v>
      </c>
      <c r="D120" s="4" t="s">
        <v>55</v>
      </c>
      <c r="E120" s="2" t="s">
        <v>43</v>
      </c>
      <c r="F120" s="2" t="s">
        <v>57</v>
      </c>
      <c r="G120" s="2" t="s">
        <v>58</v>
      </c>
      <c r="H120" s="2">
        <v>2015</v>
      </c>
      <c r="I120" s="7" t="s">
        <v>134</v>
      </c>
      <c r="S120" s="2" t="s">
        <v>65</v>
      </c>
      <c r="X120" s="5" t="e">
        <f t="shared" si="5"/>
        <v>#DIV/0!</v>
      </c>
      <c r="AA120" s="5" t="e">
        <f t="shared" si="6"/>
        <v>#DIV/0!</v>
      </c>
      <c r="AB120" s="4" t="e">
        <f t="shared" si="7"/>
        <v>#DIV/0!</v>
      </c>
      <c r="AD120" s="2" t="e">
        <f t="shared" si="8"/>
        <v>#DIV/0!</v>
      </c>
      <c r="AF120" s="2" t="e">
        <f t="shared" si="9"/>
        <v>#DIV/0!</v>
      </c>
    </row>
    <row r="121" spans="1:39" s="18" customFormat="1" ht="12.75" customHeight="1" x14ac:dyDescent="0.2">
      <c r="A121" s="23" t="s">
        <v>68</v>
      </c>
      <c r="B121" s="19">
        <v>24</v>
      </c>
      <c r="C121" s="24">
        <v>3</v>
      </c>
      <c r="D121" s="24" t="s">
        <v>55</v>
      </c>
      <c r="E121" s="18" t="s">
        <v>43</v>
      </c>
      <c r="F121" s="18" t="s">
        <v>57</v>
      </c>
      <c r="G121" s="18" t="s">
        <v>58</v>
      </c>
      <c r="H121" s="18">
        <v>2016</v>
      </c>
      <c r="I121" s="26" t="s">
        <v>134</v>
      </c>
      <c r="S121" s="18" t="s">
        <v>65</v>
      </c>
      <c r="X121" s="25" t="e">
        <f t="shared" si="5"/>
        <v>#DIV/0!</v>
      </c>
      <c r="AA121" s="25" t="e">
        <f t="shared" si="6"/>
        <v>#DIV/0!</v>
      </c>
      <c r="AB121" s="24" t="e">
        <f t="shared" si="7"/>
        <v>#DIV/0!</v>
      </c>
      <c r="AD121" s="18" t="e">
        <f t="shared" si="8"/>
        <v>#DIV/0!</v>
      </c>
      <c r="AF121" s="18" t="e">
        <f t="shared" si="9"/>
        <v>#DIV/0!</v>
      </c>
    </row>
    <row r="122" spans="1:39" s="2" customFormat="1" ht="12.75" customHeight="1" x14ac:dyDescent="0.2">
      <c r="A122" s="1" t="s">
        <v>68</v>
      </c>
      <c r="B122" s="3">
        <v>25</v>
      </c>
      <c r="C122" s="4">
        <v>3</v>
      </c>
      <c r="D122" s="4" t="s">
        <v>55</v>
      </c>
      <c r="E122" s="2" t="s">
        <v>43</v>
      </c>
      <c r="F122" s="2" t="s">
        <v>57</v>
      </c>
      <c r="G122" s="2" t="s">
        <v>58</v>
      </c>
      <c r="H122" s="2">
        <v>2012</v>
      </c>
      <c r="I122" s="7" t="s">
        <v>101</v>
      </c>
      <c r="S122" s="2" t="s">
        <v>65</v>
      </c>
      <c r="T122" s="2">
        <v>1</v>
      </c>
      <c r="X122" s="5" t="e">
        <f t="shared" si="5"/>
        <v>#DIV/0!</v>
      </c>
      <c r="AA122" s="5" t="e">
        <f t="shared" si="6"/>
        <v>#DIV/0!</v>
      </c>
      <c r="AB122" s="4" t="e">
        <f t="shared" si="7"/>
        <v>#DIV/0!</v>
      </c>
      <c r="AD122" s="2" t="e">
        <f t="shared" si="8"/>
        <v>#DIV/0!</v>
      </c>
      <c r="AF122" s="2" t="e">
        <f t="shared" si="9"/>
        <v>#DIV/0!</v>
      </c>
    </row>
    <row r="123" spans="1:39" s="2" customFormat="1" ht="12.75" customHeight="1" x14ac:dyDescent="0.2">
      <c r="A123" s="1" t="s">
        <v>68</v>
      </c>
      <c r="B123" s="3">
        <v>25</v>
      </c>
      <c r="C123" s="4">
        <v>3</v>
      </c>
      <c r="D123" s="4" t="s">
        <v>55</v>
      </c>
      <c r="E123" s="2" t="s">
        <v>43</v>
      </c>
      <c r="F123" s="2" t="s">
        <v>57</v>
      </c>
      <c r="G123" s="2" t="s">
        <v>58</v>
      </c>
      <c r="H123" s="2">
        <v>2013</v>
      </c>
      <c r="I123" s="7" t="s">
        <v>101</v>
      </c>
      <c r="S123" s="2" t="s">
        <v>65</v>
      </c>
      <c r="X123" s="5" t="e">
        <f t="shared" si="5"/>
        <v>#DIV/0!</v>
      </c>
      <c r="AA123" s="5" t="e">
        <f t="shared" si="6"/>
        <v>#DIV/0!</v>
      </c>
      <c r="AB123" s="4" t="e">
        <f t="shared" si="7"/>
        <v>#DIV/0!</v>
      </c>
      <c r="AD123" s="2" t="e">
        <f t="shared" si="8"/>
        <v>#DIV/0!</v>
      </c>
      <c r="AF123" s="2" t="e">
        <f t="shared" si="9"/>
        <v>#DIV/0!</v>
      </c>
      <c r="AG123" s="8"/>
    </row>
    <row r="124" spans="1:39" s="2" customFormat="1" ht="12.75" customHeight="1" x14ac:dyDescent="0.2">
      <c r="A124" s="1" t="s">
        <v>68</v>
      </c>
      <c r="B124" s="3">
        <v>25</v>
      </c>
      <c r="C124" s="4">
        <v>3</v>
      </c>
      <c r="D124" s="4" t="s">
        <v>55</v>
      </c>
      <c r="E124" s="2" t="s">
        <v>43</v>
      </c>
      <c r="F124" s="2" t="s">
        <v>57</v>
      </c>
      <c r="G124" s="2" t="s">
        <v>58</v>
      </c>
      <c r="H124" s="2">
        <v>2014</v>
      </c>
      <c r="I124" s="7" t="s">
        <v>101</v>
      </c>
      <c r="S124" s="2" t="s">
        <v>65</v>
      </c>
      <c r="X124" s="5" t="e">
        <f t="shared" si="5"/>
        <v>#DIV/0!</v>
      </c>
      <c r="AA124" s="5" t="e">
        <f t="shared" si="6"/>
        <v>#DIV/0!</v>
      </c>
      <c r="AB124" s="4" t="e">
        <f t="shared" si="7"/>
        <v>#DIV/0!</v>
      </c>
      <c r="AD124" s="2" t="e">
        <f t="shared" si="8"/>
        <v>#DIV/0!</v>
      </c>
      <c r="AF124" s="2" t="e">
        <f t="shared" si="9"/>
        <v>#DIV/0!</v>
      </c>
    </row>
    <row r="125" spans="1:39" s="2" customFormat="1" ht="12.75" customHeight="1" x14ac:dyDescent="0.2">
      <c r="A125" s="1" t="s">
        <v>68</v>
      </c>
      <c r="B125" s="3">
        <v>25</v>
      </c>
      <c r="C125" s="4">
        <v>3</v>
      </c>
      <c r="D125" s="4" t="s">
        <v>55</v>
      </c>
      <c r="E125" s="2" t="s">
        <v>43</v>
      </c>
      <c r="F125" s="2" t="s">
        <v>57</v>
      </c>
      <c r="G125" s="2" t="s">
        <v>58</v>
      </c>
      <c r="H125" s="2">
        <v>2015</v>
      </c>
      <c r="I125" s="7" t="s">
        <v>101</v>
      </c>
      <c r="S125" s="2" t="s">
        <v>65</v>
      </c>
      <c r="X125" s="5" t="e">
        <f t="shared" si="5"/>
        <v>#DIV/0!</v>
      </c>
      <c r="AA125" s="5" t="e">
        <f t="shared" si="6"/>
        <v>#DIV/0!</v>
      </c>
      <c r="AB125" s="4" t="e">
        <f t="shared" si="7"/>
        <v>#DIV/0!</v>
      </c>
      <c r="AD125" s="2" t="e">
        <f t="shared" si="8"/>
        <v>#DIV/0!</v>
      </c>
      <c r="AF125" s="2" t="e">
        <f t="shared" si="9"/>
        <v>#DIV/0!</v>
      </c>
    </row>
    <row r="126" spans="1:39" s="18" customFormat="1" ht="12.75" customHeight="1" x14ac:dyDescent="0.2">
      <c r="A126" s="23" t="s">
        <v>68</v>
      </c>
      <c r="B126" s="19">
        <v>25</v>
      </c>
      <c r="C126" s="24">
        <v>3</v>
      </c>
      <c r="D126" s="24" t="s">
        <v>55</v>
      </c>
      <c r="E126" s="18" t="s">
        <v>43</v>
      </c>
      <c r="F126" s="18" t="s">
        <v>57</v>
      </c>
      <c r="G126" s="18" t="s">
        <v>58</v>
      </c>
      <c r="H126" s="18">
        <v>2016</v>
      </c>
      <c r="I126" s="7" t="s">
        <v>101</v>
      </c>
      <c r="S126" s="18" t="s">
        <v>65</v>
      </c>
      <c r="X126" s="25" t="e">
        <f t="shared" si="5"/>
        <v>#DIV/0!</v>
      </c>
      <c r="AA126" s="25" t="e">
        <f t="shared" si="6"/>
        <v>#DIV/0!</v>
      </c>
      <c r="AB126" s="24" t="e">
        <f t="shared" si="7"/>
        <v>#DIV/0!</v>
      </c>
      <c r="AD126" s="18" t="e">
        <f t="shared" si="8"/>
        <v>#DIV/0!</v>
      </c>
      <c r="AF126" s="18" t="e">
        <f t="shared" si="9"/>
        <v>#DIV/0!</v>
      </c>
    </row>
    <row r="127" spans="1:39" s="2" customFormat="1" ht="12.75" customHeight="1" x14ac:dyDescent="0.2">
      <c r="A127" s="1" t="s">
        <v>68</v>
      </c>
      <c r="B127" s="3">
        <v>26</v>
      </c>
      <c r="C127" s="4">
        <v>3</v>
      </c>
      <c r="D127" s="4" t="s">
        <v>55</v>
      </c>
      <c r="E127" s="2" t="s">
        <v>43</v>
      </c>
      <c r="F127" s="2" t="s">
        <v>57</v>
      </c>
      <c r="G127" s="2" t="s">
        <v>58</v>
      </c>
      <c r="H127" s="2">
        <v>2012</v>
      </c>
      <c r="I127" s="7" t="s">
        <v>101</v>
      </c>
      <c r="S127" s="2" t="s">
        <v>65</v>
      </c>
      <c r="T127" s="2">
        <v>1</v>
      </c>
      <c r="X127" s="5" t="e">
        <f t="shared" si="5"/>
        <v>#DIV/0!</v>
      </c>
      <c r="AA127" s="5" t="e">
        <f t="shared" si="6"/>
        <v>#DIV/0!</v>
      </c>
      <c r="AB127" s="4" t="e">
        <f t="shared" si="7"/>
        <v>#DIV/0!</v>
      </c>
      <c r="AD127" s="2" t="e">
        <f t="shared" si="8"/>
        <v>#DIV/0!</v>
      </c>
      <c r="AF127" s="2" t="e">
        <f t="shared" si="9"/>
        <v>#DIV/0!</v>
      </c>
    </row>
    <row r="128" spans="1:39" s="2" customFormat="1" ht="12.75" customHeight="1" x14ac:dyDescent="0.2">
      <c r="A128" s="1" t="s">
        <v>68</v>
      </c>
      <c r="B128" s="3">
        <v>26</v>
      </c>
      <c r="C128" s="4">
        <v>3</v>
      </c>
      <c r="D128" s="4" t="s">
        <v>55</v>
      </c>
      <c r="E128" s="2" t="s">
        <v>43</v>
      </c>
      <c r="F128" s="2" t="s">
        <v>57</v>
      </c>
      <c r="G128" s="2" t="s">
        <v>58</v>
      </c>
      <c r="H128" s="2">
        <v>2013</v>
      </c>
      <c r="I128" s="7" t="s">
        <v>101</v>
      </c>
      <c r="S128" s="2" t="s">
        <v>65</v>
      </c>
      <c r="X128" s="5" t="e">
        <f t="shared" si="5"/>
        <v>#DIV/0!</v>
      </c>
      <c r="AA128" s="5" t="e">
        <f t="shared" si="6"/>
        <v>#DIV/0!</v>
      </c>
      <c r="AB128" s="4" t="e">
        <f t="shared" si="7"/>
        <v>#DIV/0!</v>
      </c>
      <c r="AD128" s="2" t="e">
        <f t="shared" si="8"/>
        <v>#DIV/0!</v>
      </c>
      <c r="AF128" s="2" t="e">
        <f t="shared" si="9"/>
        <v>#DIV/0!</v>
      </c>
      <c r="AG128" s="8"/>
    </row>
    <row r="129" spans="1:41" ht="12.75" customHeight="1" x14ac:dyDescent="0.2">
      <c r="A129" s="1" t="s">
        <v>68</v>
      </c>
      <c r="B129" s="3">
        <v>26</v>
      </c>
      <c r="C129" s="4">
        <v>3</v>
      </c>
      <c r="D129" s="4" t="s">
        <v>55</v>
      </c>
      <c r="E129" s="2" t="s">
        <v>43</v>
      </c>
      <c r="F129" s="2" t="s">
        <v>57</v>
      </c>
      <c r="G129" s="2" t="s">
        <v>58</v>
      </c>
      <c r="H129" s="2">
        <v>2014</v>
      </c>
      <c r="I129" s="7" t="s">
        <v>101</v>
      </c>
      <c r="R129" s="2"/>
      <c r="S129" s="2" t="s">
        <v>65</v>
      </c>
      <c r="X129" s="5" t="e">
        <f t="shared" si="5"/>
        <v>#DIV/0!</v>
      </c>
      <c r="AA129" s="5" t="e">
        <f t="shared" si="6"/>
        <v>#DIV/0!</v>
      </c>
      <c r="AB129" s="4" t="e">
        <f t="shared" si="7"/>
        <v>#DIV/0!</v>
      </c>
      <c r="AD129" s="2" t="e">
        <f t="shared" si="8"/>
        <v>#DIV/0!</v>
      </c>
      <c r="AF129" s="2" t="e">
        <f t="shared" si="9"/>
        <v>#DIV/0!</v>
      </c>
      <c r="AG129" s="2"/>
      <c r="AO129" s="2"/>
    </row>
    <row r="130" spans="1:41" ht="12.75" customHeight="1" x14ac:dyDescent="0.2">
      <c r="A130" s="1" t="s">
        <v>68</v>
      </c>
      <c r="B130" s="3">
        <v>26</v>
      </c>
      <c r="C130" s="4">
        <v>3</v>
      </c>
      <c r="D130" s="4" t="s">
        <v>55</v>
      </c>
      <c r="E130" s="2" t="s">
        <v>43</v>
      </c>
      <c r="F130" s="2" t="s">
        <v>57</v>
      </c>
      <c r="G130" s="2" t="s">
        <v>58</v>
      </c>
      <c r="H130" s="2">
        <v>2015</v>
      </c>
      <c r="I130" s="7" t="s">
        <v>101</v>
      </c>
      <c r="R130" s="2"/>
      <c r="S130" s="2" t="s">
        <v>65</v>
      </c>
      <c r="X130" s="5" t="e">
        <f t="shared" si="5"/>
        <v>#DIV/0!</v>
      </c>
      <c r="AA130" s="5" t="e">
        <f t="shared" si="6"/>
        <v>#DIV/0!</v>
      </c>
      <c r="AB130" s="4" t="e">
        <f t="shared" si="7"/>
        <v>#DIV/0!</v>
      </c>
      <c r="AD130" s="2" t="e">
        <f t="shared" si="8"/>
        <v>#DIV/0!</v>
      </c>
      <c r="AF130" s="2" t="e">
        <f t="shared" si="9"/>
        <v>#DIV/0!</v>
      </c>
      <c r="AG130" s="2"/>
      <c r="AO130" s="2"/>
    </row>
    <row r="131" spans="1:41" s="18" customFormat="1" ht="12.75" customHeight="1" x14ac:dyDescent="0.2">
      <c r="A131" s="23" t="s">
        <v>68</v>
      </c>
      <c r="B131" s="19">
        <v>26</v>
      </c>
      <c r="C131" s="24">
        <v>3</v>
      </c>
      <c r="D131" s="24" t="s">
        <v>55</v>
      </c>
      <c r="E131" s="18" t="s">
        <v>43</v>
      </c>
      <c r="F131" s="18" t="s">
        <v>57</v>
      </c>
      <c r="G131" s="18" t="s">
        <v>58</v>
      </c>
      <c r="H131" s="18">
        <v>2016</v>
      </c>
      <c r="I131" s="7" t="s">
        <v>101</v>
      </c>
      <c r="S131" s="18" t="s">
        <v>65</v>
      </c>
      <c r="X131" s="25" t="e">
        <f t="shared" ref="X131:X194" si="10">(W131+(AA131*AC131))/V131</f>
        <v>#DIV/0!</v>
      </c>
      <c r="AA131" s="25" t="e">
        <f t="shared" ref="AA131:AA194" si="11">Z131/(V131-AC131)</f>
        <v>#DIV/0!</v>
      </c>
      <c r="AB131" s="24" t="e">
        <f t="shared" ref="AB131:AB194" si="12">AA131*100/X131</f>
        <v>#DIV/0!</v>
      </c>
      <c r="AD131" s="18" t="e">
        <f t="shared" ref="AD131:AD194" si="13">AC131*100/V131</f>
        <v>#DIV/0!</v>
      </c>
      <c r="AF131" s="18" t="e">
        <f t="shared" ref="AF131:AF194" si="14">AE131*100/V131</f>
        <v>#DIV/0!</v>
      </c>
    </row>
    <row r="132" spans="1:41" ht="12.75" customHeight="1" x14ac:dyDescent="0.2">
      <c r="A132" s="1" t="s">
        <v>68</v>
      </c>
      <c r="B132" s="3">
        <v>27</v>
      </c>
      <c r="C132" s="4">
        <v>3</v>
      </c>
      <c r="D132" s="4" t="s">
        <v>55</v>
      </c>
      <c r="E132" s="2" t="s">
        <v>43</v>
      </c>
      <c r="F132" s="2" t="s">
        <v>57</v>
      </c>
      <c r="G132" s="2" t="s">
        <v>58</v>
      </c>
      <c r="H132" s="2">
        <v>2012</v>
      </c>
      <c r="I132" s="7" t="s">
        <v>101</v>
      </c>
      <c r="R132" s="2"/>
      <c r="S132" s="2" t="s">
        <v>65</v>
      </c>
      <c r="T132" s="2">
        <v>1</v>
      </c>
      <c r="X132" s="5" t="e">
        <f t="shared" si="10"/>
        <v>#DIV/0!</v>
      </c>
      <c r="AA132" s="5" t="e">
        <f t="shared" si="11"/>
        <v>#DIV/0!</v>
      </c>
      <c r="AB132" s="4" t="e">
        <f t="shared" si="12"/>
        <v>#DIV/0!</v>
      </c>
      <c r="AD132" s="2" t="e">
        <f t="shared" si="13"/>
        <v>#DIV/0!</v>
      </c>
      <c r="AF132" s="2" t="e">
        <f t="shared" si="14"/>
        <v>#DIV/0!</v>
      </c>
      <c r="AG132" s="2"/>
      <c r="AO132" s="2"/>
    </row>
    <row r="133" spans="1:41" ht="12.75" customHeight="1" x14ac:dyDescent="0.2">
      <c r="A133" s="1" t="s">
        <v>68</v>
      </c>
      <c r="B133" s="3">
        <v>27</v>
      </c>
      <c r="C133" s="4">
        <v>3</v>
      </c>
      <c r="D133" s="4" t="s">
        <v>55</v>
      </c>
      <c r="E133" s="2" t="s">
        <v>43</v>
      </c>
      <c r="F133" s="2" t="s">
        <v>57</v>
      </c>
      <c r="G133" s="2" t="s">
        <v>58</v>
      </c>
      <c r="H133" s="2">
        <v>2013</v>
      </c>
      <c r="I133" s="7" t="s">
        <v>101</v>
      </c>
      <c r="J133" s="2">
        <v>44</v>
      </c>
      <c r="K133" s="2">
        <f>J133-49</f>
        <v>-5</v>
      </c>
      <c r="L133" s="2">
        <f>J133-76</f>
        <v>-32</v>
      </c>
      <c r="M133" s="2">
        <f>J133-90</f>
        <v>-46</v>
      </c>
      <c r="N133" s="2">
        <v>3</v>
      </c>
      <c r="R133" s="2"/>
      <c r="S133" s="2" t="s">
        <v>65</v>
      </c>
      <c r="T133" s="2">
        <v>1</v>
      </c>
      <c r="X133" s="5" t="e">
        <f t="shared" si="10"/>
        <v>#DIV/0!</v>
      </c>
      <c r="AA133" s="5" t="e">
        <f t="shared" si="11"/>
        <v>#DIV/0!</v>
      </c>
      <c r="AB133" s="4" t="e">
        <f t="shared" si="12"/>
        <v>#DIV/0!</v>
      </c>
      <c r="AD133" s="2" t="e">
        <f t="shared" si="13"/>
        <v>#DIV/0!</v>
      </c>
      <c r="AF133" s="2" t="e">
        <f t="shared" si="14"/>
        <v>#DIV/0!</v>
      </c>
      <c r="AN133" s="2">
        <v>4</v>
      </c>
      <c r="AO133" s="2"/>
    </row>
    <row r="134" spans="1:41" ht="12.75" customHeight="1" x14ac:dyDescent="0.2">
      <c r="A134" s="1" t="s">
        <v>68</v>
      </c>
      <c r="B134" s="3">
        <v>27</v>
      </c>
      <c r="C134" s="4">
        <v>3</v>
      </c>
      <c r="D134" s="4" t="s">
        <v>55</v>
      </c>
      <c r="E134" s="2" t="s">
        <v>43</v>
      </c>
      <c r="F134" s="2" t="s">
        <v>57</v>
      </c>
      <c r="G134" s="2" t="s">
        <v>58</v>
      </c>
      <c r="H134" s="2">
        <v>2014</v>
      </c>
      <c r="I134" s="7" t="s">
        <v>101</v>
      </c>
      <c r="R134" s="2"/>
      <c r="S134" s="2" t="s">
        <v>65</v>
      </c>
      <c r="X134" s="5" t="e">
        <f t="shared" si="10"/>
        <v>#DIV/0!</v>
      </c>
      <c r="AA134" s="5" t="e">
        <f t="shared" si="11"/>
        <v>#DIV/0!</v>
      </c>
      <c r="AB134" s="4" t="e">
        <f t="shared" si="12"/>
        <v>#DIV/0!</v>
      </c>
      <c r="AD134" s="2" t="e">
        <f t="shared" si="13"/>
        <v>#DIV/0!</v>
      </c>
      <c r="AF134" s="2" t="e">
        <f t="shared" si="14"/>
        <v>#DIV/0!</v>
      </c>
      <c r="AG134" s="2"/>
      <c r="AO134" s="2"/>
    </row>
    <row r="135" spans="1:41" ht="12.75" customHeight="1" x14ac:dyDescent="0.2">
      <c r="A135" s="1" t="s">
        <v>68</v>
      </c>
      <c r="B135" s="3">
        <v>27</v>
      </c>
      <c r="C135" s="4">
        <v>3</v>
      </c>
      <c r="D135" s="4" t="s">
        <v>55</v>
      </c>
      <c r="E135" s="2" t="s">
        <v>43</v>
      </c>
      <c r="F135" s="2" t="s">
        <v>57</v>
      </c>
      <c r="G135" s="2" t="s">
        <v>58</v>
      </c>
      <c r="H135" s="2">
        <v>2015</v>
      </c>
      <c r="I135" s="7" t="s">
        <v>101</v>
      </c>
      <c r="R135" s="2"/>
      <c r="S135" s="2" t="s">
        <v>65</v>
      </c>
      <c r="X135" s="5" t="e">
        <f t="shared" si="10"/>
        <v>#DIV/0!</v>
      </c>
      <c r="AA135" s="5" t="e">
        <f t="shared" si="11"/>
        <v>#DIV/0!</v>
      </c>
      <c r="AB135" s="4" t="e">
        <f t="shared" si="12"/>
        <v>#DIV/0!</v>
      </c>
      <c r="AD135" s="2" t="e">
        <f t="shared" si="13"/>
        <v>#DIV/0!</v>
      </c>
      <c r="AF135" s="2" t="e">
        <f t="shared" si="14"/>
        <v>#DIV/0!</v>
      </c>
      <c r="AG135" s="2"/>
      <c r="AO135" s="2"/>
    </row>
    <row r="136" spans="1:41" s="18" customFormat="1" ht="12.75" customHeight="1" x14ac:dyDescent="0.2">
      <c r="A136" s="23" t="s">
        <v>68</v>
      </c>
      <c r="B136" s="19">
        <v>27</v>
      </c>
      <c r="C136" s="24">
        <v>3</v>
      </c>
      <c r="D136" s="24" t="s">
        <v>55</v>
      </c>
      <c r="E136" s="18" t="s">
        <v>43</v>
      </c>
      <c r="F136" s="18" t="s">
        <v>57</v>
      </c>
      <c r="G136" s="18" t="s">
        <v>58</v>
      </c>
      <c r="H136" s="18">
        <v>2016</v>
      </c>
      <c r="I136" s="7" t="s">
        <v>101</v>
      </c>
      <c r="S136" s="18" t="s">
        <v>65</v>
      </c>
      <c r="X136" s="25" t="e">
        <f t="shared" si="10"/>
        <v>#DIV/0!</v>
      </c>
      <c r="AA136" s="25" t="e">
        <f t="shared" si="11"/>
        <v>#DIV/0!</v>
      </c>
      <c r="AB136" s="24" t="e">
        <f t="shared" si="12"/>
        <v>#DIV/0!</v>
      </c>
      <c r="AD136" s="18" t="e">
        <f t="shared" si="13"/>
        <v>#DIV/0!</v>
      </c>
      <c r="AF136" s="18" t="e">
        <f t="shared" si="14"/>
        <v>#DIV/0!</v>
      </c>
    </row>
    <row r="137" spans="1:41" ht="12.75" customHeight="1" x14ac:dyDescent="0.2">
      <c r="A137" s="1" t="s">
        <v>68</v>
      </c>
      <c r="B137" s="3">
        <v>28</v>
      </c>
      <c r="C137" s="4">
        <v>3</v>
      </c>
      <c r="D137" s="4" t="s">
        <v>55</v>
      </c>
      <c r="E137" s="2" t="s">
        <v>43</v>
      </c>
      <c r="F137" s="2" t="s">
        <v>57</v>
      </c>
      <c r="G137" s="2" t="s">
        <v>58</v>
      </c>
      <c r="H137" s="2">
        <v>2012</v>
      </c>
      <c r="I137" s="7" t="s">
        <v>101</v>
      </c>
      <c r="R137" s="2"/>
      <c r="S137" s="2" t="s">
        <v>65</v>
      </c>
      <c r="T137" s="2">
        <v>1</v>
      </c>
      <c r="X137" s="5" t="e">
        <f t="shared" si="10"/>
        <v>#DIV/0!</v>
      </c>
      <c r="AA137" s="5" t="e">
        <f t="shared" si="11"/>
        <v>#DIV/0!</v>
      </c>
      <c r="AB137" s="4" t="e">
        <f t="shared" si="12"/>
        <v>#DIV/0!</v>
      </c>
      <c r="AD137" s="2" t="e">
        <f t="shared" si="13"/>
        <v>#DIV/0!</v>
      </c>
      <c r="AF137" s="2" t="e">
        <f t="shared" si="14"/>
        <v>#DIV/0!</v>
      </c>
      <c r="AG137" s="2"/>
      <c r="AO137" s="2"/>
    </row>
    <row r="138" spans="1:41" ht="12.75" customHeight="1" x14ac:dyDescent="0.2">
      <c r="A138" s="1" t="s">
        <v>68</v>
      </c>
      <c r="B138" s="3">
        <v>28</v>
      </c>
      <c r="C138" s="4">
        <v>3</v>
      </c>
      <c r="D138" s="4" t="s">
        <v>55</v>
      </c>
      <c r="E138" s="2" t="s">
        <v>43</v>
      </c>
      <c r="F138" s="2" t="s">
        <v>57</v>
      </c>
      <c r="G138" s="2" t="s">
        <v>58</v>
      </c>
      <c r="H138" s="2">
        <v>2013</v>
      </c>
      <c r="I138" s="7" t="s">
        <v>101</v>
      </c>
      <c r="J138" s="2">
        <v>40</v>
      </c>
      <c r="K138" s="2">
        <f>J138-49</f>
        <v>-9</v>
      </c>
      <c r="L138" s="2">
        <f>J138-76</f>
        <v>-36</v>
      </c>
      <c r="M138" s="2">
        <f>J138-90</f>
        <v>-50</v>
      </c>
      <c r="N138" s="2">
        <v>3</v>
      </c>
      <c r="R138" s="2"/>
      <c r="S138" s="2" t="s">
        <v>65</v>
      </c>
      <c r="T138" s="2">
        <v>1</v>
      </c>
      <c r="X138" s="5" t="e">
        <f t="shared" si="10"/>
        <v>#DIV/0!</v>
      </c>
      <c r="AA138" s="5" t="e">
        <f t="shared" si="11"/>
        <v>#DIV/0!</v>
      </c>
      <c r="AB138" s="4" t="e">
        <f t="shared" si="12"/>
        <v>#DIV/0!</v>
      </c>
      <c r="AD138" s="2" t="e">
        <f t="shared" si="13"/>
        <v>#DIV/0!</v>
      </c>
      <c r="AF138" s="2" t="e">
        <f t="shared" si="14"/>
        <v>#DIV/0!</v>
      </c>
      <c r="AN138" s="2">
        <v>3</v>
      </c>
      <c r="AO138" s="2" t="s">
        <v>102</v>
      </c>
    </row>
    <row r="139" spans="1:41" ht="12.75" customHeight="1" x14ac:dyDescent="0.2">
      <c r="A139" s="1" t="s">
        <v>68</v>
      </c>
      <c r="B139" s="3">
        <v>28</v>
      </c>
      <c r="C139" s="4">
        <v>3</v>
      </c>
      <c r="D139" s="4" t="s">
        <v>55</v>
      </c>
      <c r="E139" s="2" t="s">
        <v>43</v>
      </c>
      <c r="F139" s="2" t="s">
        <v>57</v>
      </c>
      <c r="G139" s="2" t="s">
        <v>58</v>
      </c>
      <c r="H139" s="2">
        <v>2014</v>
      </c>
      <c r="I139" s="7" t="s">
        <v>101</v>
      </c>
      <c r="R139" s="2"/>
      <c r="S139" s="2" t="s">
        <v>65</v>
      </c>
      <c r="X139" s="5" t="e">
        <f t="shared" si="10"/>
        <v>#DIV/0!</v>
      </c>
      <c r="AA139" s="5" t="e">
        <f t="shared" si="11"/>
        <v>#DIV/0!</v>
      </c>
      <c r="AB139" s="4" t="e">
        <f t="shared" si="12"/>
        <v>#DIV/0!</v>
      </c>
      <c r="AD139" s="2" t="e">
        <f t="shared" si="13"/>
        <v>#DIV/0!</v>
      </c>
      <c r="AF139" s="2" t="e">
        <f t="shared" si="14"/>
        <v>#DIV/0!</v>
      </c>
      <c r="AG139" s="2"/>
      <c r="AO139" s="2"/>
    </row>
    <row r="140" spans="1:41" ht="12.75" customHeight="1" x14ac:dyDescent="0.2">
      <c r="A140" s="1" t="s">
        <v>68</v>
      </c>
      <c r="B140" s="3">
        <v>28</v>
      </c>
      <c r="C140" s="4">
        <v>3</v>
      </c>
      <c r="D140" s="4" t="s">
        <v>55</v>
      </c>
      <c r="E140" s="2" t="s">
        <v>43</v>
      </c>
      <c r="F140" s="2" t="s">
        <v>57</v>
      </c>
      <c r="G140" s="2" t="s">
        <v>58</v>
      </c>
      <c r="H140" s="2">
        <v>2015</v>
      </c>
      <c r="I140" s="7" t="s">
        <v>101</v>
      </c>
      <c r="R140" s="2"/>
      <c r="S140" s="2" t="s">
        <v>65</v>
      </c>
      <c r="X140" s="5" t="e">
        <f t="shared" si="10"/>
        <v>#DIV/0!</v>
      </c>
      <c r="AA140" s="5" t="e">
        <f t="shared" si="11"/>
        <v>#DIV/0!</v>
      </c>
      <c r="AB140" s="4" t="e">
        <f t="shared" si="12"/>
        <v>#DIV/0!</v>
      </c>
      <c r="AD140" s="2" t="e">
        <f t="shared" si="13"/>
        <v>#DIV/0!</v>
      </c>
      <c r="AF140" s="2" t="e">
        <f t="shared" si="14"/>
        <v>#DIV/0!</v>
      </c>
      <c r="AG140" s="2"/>
      <c r="AO140" s="2"/>
    </row>
    <row r="141" spans="1:41" s="18" customFormat="1" ht="12.75" customHeight="1" x14ac:dyDescent="0.2">
      <c r="A141" s="23" t="s">
        <v>68</v>
      </c>
      <c r="B141" s="19">
        <v>28</v>
      </c>
      <c r="C141" s="24">
        <v>3</v>
      </c>
      <c r="D141" s="24" t="s">
        <v>55</v>
      </c>
      <c r="E141" s="18" t="s">
        <v>43</v>
      </c>
      <c r="F141" s="18" t="s">
        <v>57</v>
      </c>
      <c r="G141" s="18" t="s">
        <v>58</v>
      </c>
      <c r="H141" s="18">
        <v>2016</v>
      </c>
      <c r="I141" s="7" t="s">
        <v>101</v>
      </c>
      <c r="S141" s="18" t="s">
        <v>65</v>
      </c>
      <c r="X141" s="25" t="e">
        <f t="shared" si="10"/>
        <v>#DIV/0!</v>
      </c>
      <c r="AA141" s="25" t="e">
        <f t="shared" si="11"/>
        <v>#DIV/0!</v>
      </c>
      <c r="AB141" s="24" t="e">
        <f t="shared" si="12"/>
        <v>#DIV/0!</v>
      </c>
      <c r="AD141" s="18" t="e">
        <f t="shared" si="13"/>
        <v>#DIV/0!</v>
      </c>
      <c r="AF141" s="18" t="e">
        <f t="shared" si="14"/>
        <v>#DIV/0!</v>
      </c>
    </row>
    <row r="142" spans="1:41" ht="12.75" customHeight="1" x14ac:dyDescent="0.2">
      <c r="A142" s="1" t="s">
        <v>68</v>
      </c>
      <c r="B142" s="3">
        <v>29</v>
      </c>
      <c r="C142" s="4">
        <v>3</v>
      </c>
      <c r="D142" s="4" t="s">
        <v>55</v>
      </c>
      <c r="E142" s="2" t="s">
        <v>43</v>
      </c>
      <c r="F142" s="2" t="s">
        <v>57</v>
      </c>
      <c r="G142" s="2" t="s">
        <v>58</v>
      </c>
      <c r="H142" s="2">
        <v>2012</v>
      </c>
      <c r="I142" s="7" t="s">
        <v>101</v>
      </c>
      <c r="R142" s="2"/>
      <c r="S142" s="2" t="s">
        <v>65</v>
      </c>
      <c r="T142" s="2">
        <v>1</v>
      </c>
      <c r="X142" s="5" t="e">
        <f t="shared" si="10"/>
        <v>#DIV/0!</v>
      </c>
      <c r="AA142" s="5" t="e">
        <f t="shared" si="11"/>
        <v>#DIV/0!</v>
      </c>
      <c r="AB142" s="4" t="e">
        <f t="shared" si="12"/>
        <v>#DIV/0!</v>
      </c>
      <c r="AD142" s="2" t="e">
        <f t="shared" si="13"/>
        <v>#DIV/0!</v>
      </c>
      <c r="AF142" s="2" t="e">
        <f t="shared" si="14"/>
        <v>#DIV/0!</v>
      </c>
      <c r="AG142" s="2"/>
      <c r="AO142" s="2"/>
    </row>
    <row r="143" spans="1:41" ht="12.75" customHeight="1" x14ac:dyDescent="0.2">
      <c r="A143" s="1" t="s">
        <v>68</v>
      </c>
      <c r="B143" s="3">
        <v>29</v>
      </c>
      <c r="C143" s="4">
        <v>3</v>
      </c>
      <c r="D143" s="4" t="s">
        <v>55</v>
      </c>
      <c r="E143" s="2" t="s">
        <v>43</v>
      </c>
      <c r="F143" s="2" t="s">
        <v>57</v>
      </c>
      <c r="G143" s="2" t="s">
        <v>58</v>
      </c>
      <c r="H143" s="2">
        <v>2013</v>
      </c>
      <c r="I143" s="7" t="s">
        <v>101</v>
      </c>
      <c r="R143" s="2"/>
      <c r="S143" s="2" t="s">
        <v>65</v>
      </c>
      <c r="X143" s="5" t="e">
        <f t="shared" si="10"/>
        <v>#DIV/0!</v>
      </c>
      <c r="AA143" s="5" t="e">
        <f t="shared" si="11"/>
        <v>#DIV/0!</v>
      </c>
      <c r="AB143" s="4" t="e">
        <f t="shared" si="12"/>
        <v>#DIV/0!</v>
      </c>
      <c r="AD143" s="2" t="e">
        <f t="shared" si="13"/>
        <v>#DIV/0!</v>
      </c>
      <c r="AF143" s="2" t="e">
        <f t="shared" si="14"/>
        <v>#DIV/0!</v>
      </c>
      <c r="AO143" s="2"/>
    </row>
    <row r="144" spans="1:41" ht="12.75" customHeight="1" x14ac:dyDescent="0.2">
      <c r="A144" s="1" t="s">
        <v>68</v>
      </c>
      <c r="B144" s="3">
        <v>29</v>
      </c>
      <c r="C144" s="4">
        <v>3</v>
      </c>
      <c r="D144" s="4" t="s">
        <v>55</v>
      </c>
      <c r="E144" s="2" t="s">
        <v>43</v>
      </c>
      <c r="F144" s="2" t="s">
        <v>57</v>
      </c>
      <c r="G144" s="2" t="s">
        <v>58</v>
      </c>
      <c r="H144" s="2">
        <v>2014</v>
      </c>
      <c r="I144" s="7" t="s">
        <v>101</v>
      </c>
      <c r="R144" s="2"/>
      <c r="S144" s="2" t="s">
        <v>65</v>
      </c>
      <c r="X144" s="5" t="e">
        <f t="shared" si="10"/>
        <v>#DIV/0!</v>
      </c>
      <c r="AA144" s="5" t="e">
        <f t="shared" si="11"/>
        <v>#DIV/0!</v>
      </c>
      <c r="AB144" s="4" t="e">
        <f t="shared" si="12"/>
        <v>#DIV/0!</v>
      </c>
      <c r="AD144" s="2" t="e">
        <f t="shared" si="13"/>
        <v>#DIV/0!</v>
      </c>
      <c r="AF144" s="2" t="e">
        <f t="shared" si="14"/>
        <v>#DIV/0!</v>
      </c>
      <c r="AG144" s="2"/>
      <c r="AO144" s="2"/>
    </row>
    <row r="145" spans="1:33" s="2" customFormat="1" ht="12.75" customHeight="1" x14ac:dyDescent="0.2">
      <c r="A145" s="1" t="s">
        <v>68</v>
      </c>
      <c r="B145" s="3">
        <v>29</v>
      </c>
      <c r="C145" s="4">
        <v>3</v>
      </c>
      <c r="D145" s="4" t="s">
        <v>55</v>
      </c>
      <c r="E145" s="2" t="s">
        <v>43</v>
      </c>
      <c r="F145" s="2" t="s">
        <v>57</v>
      </c>
      <c r="G145" s="2" t="s">
        <v>58</v>
      </c>
      <c r="H145" s="2">
        <v>2015</v>
      </c>
      <c r="I145" s="7" t="s">
        <v>101</v>
      </c>
      <c r="S145" s="2" t="s">
        <v>65</v>
      </c>
      <c r="X145" s="5" t="e">
        <f t="shared" si="10"/>
        <v>#DIV/0!</v>
      </c>
      <c r="AA145" s="5" t="e">
        <f t="shared" si="11"/>
        <v>#DIV/0!</v>
      </c>
      <c r="AB145" s="4" t="e">
        <f t="shared" si="12"/>
        <v>#DIV/0!</v>
      </c>
      <c r="AD145" s="2" t="e">
        <f t="shared" si="13"/>
        <v>#DIV/0!</v>
      </c>
      <c r="AF145" s="2" t="e">
        <f t="shared" si="14"/>
        <v>#DIV/0!</v>
      </c>
    </row>
    <row r="146" spans="1:33" s="18" customFormat="1" ht="12.75" customHeight="1" x14ac:dyDescent="0.2">
      <c r="A146" s="23" t="s">
        <v>68</v>
      </c>
      <c r="B146" s="19">
        <v>29</v>
      </c>
      <c r="C146" s="24">
        <v>3</v>
      </c>
      <c r="D146" s="24" t="s">
        <v>55</v>
      </c>
      <c r="E146" s="18" t="s">
        <v>43</v>
      </c>
      <c r="F146" s="18" t="s">
        <v>57</v>
      </c>
      <c r="G146" s="18" t="s">
        <v>58</v>
      </c>
      <c r="H146" s="18">
        <v>2016</v>
      </c>
      <c r="I146" s="7" t="s">
        <v>101</v>
      </c>
      <c r="S146" s="18" t="s">
        <v>65</v>
      </c>
      <c r="X146" s="25" t="e">
        <f t="shared" si="10"/>
        <v>#DIV/0!</v>
      </c>
      <c r="AA146" s="25" t="e">
        <f t="shared" si="11"/>
        <v>#DIV/0!</v>
      </c>
      <c r="AB146" s="24" t="e">
        <f t="shared" si="12"/>
        <v>#DIV/0!</v>
      </c>
      <c r="AD146" s="18" t="e">
        <f t="shared" si="13"/>
        <v>#DIV/0!</v>
      </c>
      <c r="AF146" s="18" t="e">
        <f t="shared" si="14"/>
        <v>#DIV/0!</v>
      </c>
    </row>
    <row r="147" spans="1:33" s="2" customFormat="1" ht="12.75" customHeight="1" x14ac:dyDescent="0.2">
      <c r="A147" s="1" t="s">
        <v>68</v>
      </c>
      <c r="B147" s="3">
        <v>30</v>
      </c>
      <c r="C147" s="4">
        <v>3</v>
      </c>
      <c r="D147" s="4" t="s">
        <v>55</v>
      </c>
      <c r="E147" s="2" t="s">
        <v>43</v>
      </c>
      <c r="F147" s="2" t="s">
        <v>57</v>
      </c>
      <c r="G147" s="2" t="s">
        <v>58</v>
      </c>
      <c r="H147" s="2">
        <v>2012</v>
      </c>
      <c r="I147" s="7" t="s">
        <v>101</v>
      </c>
      <c r="S147" s="2" t="s">
        <v>65</v>
      </c>
      <c r="T147" s="2">
        <v>1</v>
      </c>
      <c r="X147" s="5" t="e">
        <f t="shared" si="10"/>
        <v>#DIV/0!</v>
      </c>
      <c r="AA147" s="5" t="e">
        <f t="shared" si="11"/>
        <v>#DIV/0!</v>
      </c>
      <c r="AB147" s="4" t="e">
        <f t="shared" si="12"/>
        <v>#DIV/0!</v>
      </c>
      <c r="AD147" s="2" t="e">
        <f t="shared" si="13"/>
        <v>#DIV/0!</v>
      </c>
      <c r="AF147" s="2" t="e">
        <f t="shared" si="14"/>
        <v>#DIV/0!</v>
      </c>
    </row>
    <row r="148" spans="1:33" s="2" customFormat="1" ht="12.75" customHeight="1" x14ac:dyDescent="0.2">
      <c r="A148" s="1" t="s">
        <v>68</v>
      </c>
      <c r="B148" s="3">
        <v>30</v>
      </c>
      <c r="C148" s="4">
        <v>3</v>
      </c>
      <c r="D148" s="4" t="s">
        <v>55</v>
      </c>
      <c r="E148" s="2" t="s">
        <v>43</v>
      </c>
      <c r="F148" s="2" t="s">
        <v>57</v>
      </c>
      <c r="G148" s="2" t="s">
        <v>58</v>
      </c>
      <c r="H148" s="2">
        <v>2013</v>
      </c>
      <c r="I148" s="7" t="s">
        <v>101</v>
      </c>
      <c r="S148" s="2" t="s">
        <v>65</v>
      </c>
      <c r="X148" s="5" t="e">
        <f t="shared" si="10"/>
        <v>#DIV/0!</v>
      </c>
      <c r="AA148" s="5" t="e">
        <f t="shared" si="11"/>
        <v>#DIV/0!</v>
      </c>
      <c r="AB148" s="4" t="e">
        <f t="shared" si="12"/>
        <v>#DIV/0!</v>
      </c>
      <c r="AD148" s="2" t="e">
        <f t="shared" si="13"/>
        <v>#DIV/0!</v>
      </c>
      <c r="AF148" s="2" t="e">
        <f t="shared" si="14"/>
        <v>#DIV/0!</v>
      </c>
      <c r="AG148" s="8"/>
    </row>
    <row r="149" spans="1:33" s="2" customFormat="1" ht="12.75" customHeight="1" x14ac:dyDescent="0.2">
      <c r="A149" s="1" t="s">
        <v>68</v>
      </c>
      <c r="B149" s="3">
        <v>30</v>
      </c>
      <c r="C149" s="4">
        <v>3</v>
      </c>
      <c r="D149" s="4" t="s">
        <v>55</v>
      </c>
      <c r="E149" s="2" t="s">
        <v>43</v>
      </c>
      <c r="F149" s="2" t="s">
        <v>57</v>
      </c>
      <c r="G149" s="2" t="s">
        <v>58</v>
      </c>
      <c r="H149" s="2">
        <v>2014</v>
      </c>
      <c r="I149" s="7" t="s">
        <v>101</v>
      </c>
      <c r="S149" s="2" t="s">
        <v>65</v>
      </c>
      <c r="X149" s="5" t="e">
        <f t="shared" si="10"/>
        <v>#DIV/0!</v>
      </c>
      <c r="AA149" s="5" t="e">
        <f t="shared" si="11"/>
        <v>#DIV/0!</v>
      </c>
      <c r="AB149" s="4" t="e">
        <f t="shared" si="12"/>
        <v>#DIV/0!</v>
      </c>
      <c r="AD149" s="2" t="e">
        <f t="shared" si="13"/>
        <v>#DIV/0!</v>
      </c>
      <c r="AF149" s="2" t="e">
        <f t="shared" si="14"/>
        <v>#DIV/0!</v>
      </c>
    </row>
    <row r="150" spans="1:33" s="2" customFormat="1" ht="12.75" customHeight="1" x14ac:dyDescent="0.2">
      <c r="A150" s="1" t="s">
        <v>68</v>
      </c>
      <c r="B150" s="3">
        <v>30</v>
      </c>
      <c r="C150" s="4">
        <v>3</v>
      </c>
      <c r="D150" s="4" t="s">
        <v>55</v>
      </c>
      <c r="E150" s="2" t="s">
        <v>43</v>
      </c>
      <c r="F150" s="2" t="s">
        <v>57</v>
      </c>
      <c r="G150" s="2" t="s">
        <v>58</v>
      </c>
      <c r="H150" s="2">
        <v>2015</v>
      </c>
      <c r="I150" s="7" t="s">
        <v>101</v>
      </c>
      <c r="S150" s="2" t="s">
        <v>65</v>
      </c>
      <c r="X150" s="5" t="e">
        <f t="shared" si="10"/>
        <v>#DIV/0!</v>
      </c>
      <c r="AA150" s="5" t="e">
        <f t="shared" si="11"/>
        <v>#DIV/0!</v>
      </c>
      <c r="AB150" s="4" t="e">
        <f t="shared" si="12"/>
        <v>#DIV/0!</v>
      </c>
      <c r="AD150" s="2" t="e">
        <f t="shared" si="13"/>
        <v>#DIV/0!</v>
      </c>
      <c r="AF150" s="2" t="e">
        <f t="shared" si="14"/>
        <v>#DIV/0!</v>
      </c>
    </row>
    <row r="151" spans="1:33" s="18" customFormat="1" ht="12.75" customHeight="1" x14ac:dyDescent="0.2">
      <c r="A151" s="23" t="s">
        <v>68</v>
      </c>
      <c r="B151" s="19">
        <v>30</v>
      </c>
      <c r="C151" s="24">
        <v>3</v>
      </c>
      <c r="D151" s="24" t="s">
        <v>55</v>
      </c>
      <c r="E151" s="18" t="s">
        <v>43</v>
      </c>
      <c r="F151" s="18" t="s">
        <v>57</v>
      </c>
      <c r="G151" s="18" t="s">
        <v>58</v>
      </c>
      <c r="H151" s="18">
        <v>2016</v>
      </c>
      <c r="I151" s="7" t="s">
        <v>101</v>
      </c>
      <c r="S151" s="18" t="s">
        <v>65</v>
      </c>
      <c r="X151" s="25" t="e">
        <f t="shared" si="10"/>
        <v>#DIV/0!</v>
      </c>
      <c r="AA151" s="25" t="e">
        <f t="shared" si="11"/>
        <v>#DIV/0!</v>
      </c>
      <c r="AB151" s="24" t="e">
        <f t="shared" si="12"/>
        <v>#DIV/0!</v>
      </c>
      <c r="AD151" s="18" t="e">
        <f t="shared" si="13"/>
        <v>#DIV/0!</v>
      </c>
      <c r="AF151" s="18" t="e">
        <f t="shared" si="14"/>
        <v>#DIV/0!</v>
      </c>
    </row>
    <row r="152" spans="1:33" s="2" customFormat="1" ht="12.75" customHeight="1" x14ac:dyDescent="0.2">
      <c r="A152" s="1" t="s">
        <v>68</v>
      </c>
      <c r="B152" s="3">
        <v>31</v>
      </c>
      <c r="C152" s="4">
        <v>3</v>
      </c>
      <c r="D152" s="4" t="s">
        <v>55</v>
      </c>
      <c r="E152" s="2" t="s">
        <v>43</v>
      </c>
      <c r="F152" s="2" t="s">
        <v>57</v>
      </c>
      <c r="G152" s="2" t="s">
        <v>58</v>
      </c>
      <c r="H152" s="2">
        <v>2012</v>
      </c>
      <c r="I152" s="7" t="s">
        <v>101</v>
      </c>
      <c r="S152" s="2" t="s">
        <v>65</v>
      </c>
      <c r="T152" s="2">
        <v>1</v>
      </c>
      <c r="X152" s="5" t="e">
        <f t="shared" si="10"/>
        <v>#DIV/0!</v>
      </c>
      <c r="AA152" s="5" t="e">
        <f t="shared" si="11"/>
        <v>#DIV/0!</v>
      </c>
      <c r="AB152" s="4" t="e">
        <f t="shared" si="12"/>
        <v>#DIV/0!</v>
      </c>
      <c r="AD152" s="2" t="e">
        <f t="shared" si="13"/>
        <v>#DIV/0!</v>
      </c>
      <c r="AF152" s="2" t="e">
        <f t="shared" si="14"/>
        <v>#DIV/0!</v>
      </c>
    </row>
    <row r="153" spans="1:33" s="2" customFormat="1" ht="12.75" customHeight="1" x14ac:dyDescent="0.2">
      <c r="A153" s="1" t="s">
        <v>68</v>
      </c>
      <c r="B153" s="3">
        <v>31</v>
      </c>
      <c r="C153" s="4">
        <v>3</v>
      </c>
      <c r="D153" s="4" t="s">
        <v>55</v>
      </c>
      <c r="E153" s="2" t="s">
        <v>43</v>
      </c>
      <c r="F153" s="2" t="s">
        <v>57</v>
      </c>
      <c r="G153" s="2" t="s">
        <v>58</v>
      </c>
      <c r="H153" s="2">
        <v>2013</v>
      </c>
      <c r="I153" s="7" t="s">
        <v>101</v>
      </c>
      <c r="S153" s="2" t="s">
        <v>65</v>
      </c>
      <c r="X153" s="5" t="e">
        <f t="shared" si="10"/>
        <v>#DIV/0!</v>
      </c>
      <c r="AA153" s="5" t="e">
        <f t="shared" si="11"/>
        <v>#DIV/0!</v>
      </c>
      <c r="AB153" s="4" t="e">
        <f t="shared" si="12"/>
        <v>#DIV/0!</v>
      </c>
      <c r="AD153" s="2" t="e">
        <f t="shared" si="13"/>
        <v>#DIV/0!</v>
      </c>
      <c r="AF153" s="2" t="e">
        <f t="shared" si="14"/>
        <v>#DIV/0!</v>
      </c>
      <c r="AG153" s="8"/>
    </row>
    <row r="154" spans="1:33" s="2" customFormat="1" ht="12.75" customHeight="1" x14ac:dyDescent="0.2">
      <c r="A154" s="1" t="s">
        <v>68</v>
      </c>
      <c r="B154" s="3">
        <v>31</v>
      </c>
      <c r="C154" s="4">
        <v>3</v>
      </c>
      <c r="D154" s="4" t="s">
        <v>55</v>
      </c>
      <c r="E154" s="2" t="s">
        <v>43</v>
      </c>
      <c r="F154" s="2" t="s">
        <v>57</v>
      </c>
      <c r="G154" s="2" t="s">
        <v>58</v>
      </c>
      <c r="H154" s="2">
        <v>2014</v>
      </c>
      <c r="I154" s="7" t="s">
        <v>101</v>
      </c>
      <c r="S154" s="2" t="s">
        <v>65</v>
      </c>
      <c r="X154" s="5" t="e">
        <f t="shared" si="10"/>
        <v>#DIV/0!</v>
      </c>
      <c r="AA154" s="5" t="e">
        <f t="shared" si="11"/>
        <v>#DIV/0!</v>
      </c>
      <c r="AB154" s="4" t="e">
        <f t="shared" si="12"/>
        <v>#DIV/0!</v>
      </c>
      <c r="AD154" s="2" t="e">
        <f t="shared" si="13"/>
        <v>#DIV/0!</v>
      </c>
      <c r="AF154" s="2" t="e">
        <f t="shared" si="14"/>
        <v>#DIV/0!</v>
      </c>
    </row>
    <row r="155" spans="1:33" s="2" customFormat="1" ht="12.75" customHeight="1" x14ac:dyDescent="0.2">
      <c r="A155" s="1" t="s">
        <v>68</v>
      </c>
      <c r="B155" s="3">
        <v>31</v>
      </c>
      <c r="C155" s="4">
        <v>3</v>
      </c>
      <c r="D155" s="4" t="s">
        <v>55</v>
      </c>
      <c r="E155" s="2" t="s">
        <v>43</v>
      </c>
      <c r="F155" s="2" t="s">
        <v>57</v>
      </c>
      <c r="G155" s="2" t="s">
        <v>58</v>
      </c>
      <c r="H155" s="2">
        <v>2015</v>
      </c>
      <c r="I155" s="7" t="s">
        <v>101</v>
      </c>
      <c r="S155" s="2" t="s">
        <v>65</v>
      </c>
      <c r="X155" s="5" t="e">
        <f t="shared" si="10"/>
        <v>#DIV/0!</v>
      </c>
      <c r="AA155" s="5" t="e">
        <f t="shared" si="11"/>
        <v>#DIV/0!</v>
      </c>
      <c r="AB155" s="4" t="e">
        <f t="shared" si="12"/>
        <v>#DIV/0!</v>
      </c>
      <c r="AD155" s="2" t="e">
        <f t="shared" si="13"/>
        <v>#DIV/0!</v>
      </c>
      <c r="AF155" s="2" t="e">
        <f t="shared" si="14"/>
        <v>#DIV/0!</v>
      </c>
    </row>
    <row r="156" spans="1:33" s="18" customFormat="1" ht="12.75" customHeight="1" x14ac:dyDescent="0.2">
      <c r="A156" s="23" t="s">
        <v>68</v>
      </c>
      <c r="B156" s="19">
        <v>31</v>
      </c>
      <c r="C156" s="24">
        <v>3</v>
      </c>
      <c r="D156" s="24" t="s">
        <v>55</v>
      </c>
      <c r="E156" s="18" t="s">
        <v>43</v>
      </c>
      <c r="F156" s="18" t="s">
        <v>57</v>
      </c>
      <c r="G156" s="18" t="s">
        <v>58</v>
      </c>
      <c r="H156" s="18">
        <v>2016</v>
      </c>
      <c r="I156" s="7" t="s">
        <v>101</v>
      </c>
      <c r="S156" s="18" t="s">
        <v>65</v>
      </c>
      <c r="X156" s="25" t="e">
        <f t="shared" si="10"/>
        <v>#DIV/0!</v>
      </c>
      <c r="AA156" s="25" t="e">
        <f t="shared" si="11"/>
        <v>#DIV/0!</v>
      </c>
      <c r="AB156" s="24" t="e">
        <f t="shared" si="12"/>
        <v>#DIV/0!</v>
      </c>
      <c r="AD156" s="18" t="e">
        <f t="shared" si="13"/>
        <v>#DIV/0!</v>
      </c>
      <c r="AF156" s="18" t="e">
        <f t="shared" si="14"/>
        <v>#DIV/0!</v>
      </c>
    </row>
    <row r="157" spans="1:33" s="2" customFormat="1" ht="12.75" customHeight="1" x14ac:dyDescent="0.2">
      <c r="A157" s="1" t="s">
        <v>68</v>
      </c>
      <c r="B157" s="3">
        <v>32</v>
      </c>
      <c r="C157" s="4">
        <v>3</v>
      </c>
      <c r="D157" s="4" t="s">
        <v>55</v>
      </c>
      <c r="E157" s="2" t="s">
        <v>43</v>
      </c>
      <c r="F157" s="2" t="s">
        <v>57</v>
      </c>
      <c r="G157" s="2" t="s">
        <v>58</v>
      </c>
      <c r="H157" s="2">
        <v>2012</v>
      </c>
      <c r="I157" s="7" t="s">
        <v>101</v>
      </c>
      <c r="S157" s="2" t="s">
        <v>65</v>
      </c>
      <c r="T157" s="2">
        <v>1</v>
      </c>
      <c r="X157" s="5" t="e">
        <f t="shared" si="10"/>
        <v>#DIV/0!</v>
      </c>
      <c r="AA157" s="5" t="e">
        <f t="shared" si="11"/>
        <v>#DIV/0!</v>
      </c>
      <c r="AB157" s="4" t="e">
        <f t="shared" si="12"/>
        <v>#DIV/0!</v>
      </c>
      <c r="AD157" s="2" t="e">
        <f t="shared" si="13"/>
        <v>#DIV/0!</v>
      </c>
      <c r="AF157" s="2" t="e">
        <f t="shared" si="14"/>
        <v>#DIV/0!</v>
      </c>
    </row>
    <row r="158" spans="1:33" s="2" customFormat="1" ht="12.75" customHeight="1" x14ac:dyDescent="0.2">
      <c r="A158" s="1" t="s">
        <v>68</v>
      </c>
      <c r="B158" s="3">
        <v>32</v>
      </c>
      <c r="C158" s="4">
        <v>3</v>
      </c>
      <c r="D158" s="4" t="s">
        <v>55</v>
      </c>
      <c r="E158" s="2" t="s">
        <v>43</v>
      </c>
      <c r="F158" s="2" t="s">
        <v>57</v>
      </c>
      <c r="G158" s="2" t="s">
        <v>58</v>
      </c>
      <c r="H158" s="2">
        <v>2013</v>
      </c>
      <c r="I158" s="7" t="s">
        <v>101</v>
      </c>
      <c r="S158" s="2" t="s">
        <v>65</v>
      </c>
      <c r="X158" s="5" t="e">
        <f t="shared" si="10"/>
        <v>#DIV/0!</v>
      </c>
      <c r="AA158" s="5" t="e">
        <f t="shared" si="11"/>
        <v>#DIV/0!</v>
      </c>
      <c r="AB158" s="4" t="e">
        <f t="shared" si="12"/>
        <v>#DIV/0!</v>
      </c>
      <c r="AD158" s="2" t="e">
        <f t="shared" si="13"/>
        <v>#DIV/0!</v>
      </c>
      <c r="AF158" s="2" t="e">
        <f t="shared" si="14"/>
        <v>#DIV/0!</v>
      </c>
      <c r="AG158" s="8"/>
    </row>
    <row r="159" spans="1:33" s="2" customFormat="1" ht="12.75" customHeight="1" x14ac:dyDescent="0.2">
      <c r="A159" s="1" t="s">
        <v>68</v>
      </c>
      <c r="B159" s="3">
        <v>32</v>
      </c>
      <c r="C159" s="4">
        <v>3</v>
      </c>
      <c r="D159" s="4" t="s">
        <v>55</v>
      </c>
      <c r="E159" s="2" t="s">
        <v>43</v>
      </c>
      <c r="F159" s="2" t="s">
        <v>57</v>
      </c>
      <c r="G159" s="2" t="s">
        <v>58</v>
      </c>
      <c r="H159" s="2">
        <v>2014</v>
      </c>
      <c r="I159" s="7" t="s">
        <v>101</v>
      </c>
      <c r="S159" s="2" t="s">
        <v>65</v>
      </c>
      <c r="X159" s="5" t="e">
        <f t="shared" si="10"/>
        <v>#DIV/0!</v>
      </c>
      <c r="AA159" s="5" t="e">
        <f t="shared" si="11"/>
        <v>#DIV/0!</v>
      </c>
      <c r="AB159" s="4" t="e">
        <f t="shared" si="12"/>
        <v>#DIV/0!</v>
      </c>
      <c r="AD159" s="2" t="e">
        <f t="shared" si="13"/>
        <v>#DIV/0!</v>
      </c>
      <c r="AF159" s="2" t="e">
        <f t="shared" si="14"/>
        <v>#DIV/0!</v>
      </c>
    </row>
    <row r="160" spans="1:33" s="2" customFormat="1" ht="12.75" customHeight="1" x14ac:dyDescent="0.2">
      <c r="A160" s="1" t="s">
        <v>68</v>
      </c>
      <c r="B160" s="3">
        <v>32</v>
      </c>
      <c r="C160" s="4">
        <v>3</v>
      </c>
      <c r="D160" s="4" t="s">
        <v>55</v>
      </c>
      <c r="E160" s="2" t="s">
        <v>43</v>
      </c>
      <c r="F160" s="2" t="s">
        <v>57</v>
      </c>
      <c r="G160" s="2" t="s">
        <v>58</v>
      </c>
      <c r="H160" s="2">
        <v>2015</v>
      </c>
      <c r="I160" s="7" t="s">
        <v>101</v>
      </c>
      <c r="S160" s="2" t="s">
        <v>65</v>
      </c>
      <c r="X160" s="5" t="e">
        <f t="shared" si="10"/>
        <v>#DIV/0!</v>
      </c>
      <c r="AA160" s="5" t="e">
        <f t="shared" si="11"/>
        <v>#DIV/0!</v>
      </c>
      <c r="AB160" s="4" t="e">
        <f t="shared" si="12"/>
        <v>#DIV/0!</v>
      </c>
      <c r="AD160" s="2" t="e">
        <f t="shared" si="13"/>
        <v>#DIV/0!</v>
      </c>
      <c r="AF160" s="2" t="e">
        <f t="shared" si="14"/>
        <v>#DIV/0!</v>
      </c>
    </row>
    <row r="161" spans="1:41" s="18" customFormat="1" ht="12.75" customHeight="1" x14ac:dyDescent="0.2">
      <c r="A161" s="23" t="s">
        <v>68</v>
      </c>
      <c r="B161" s="19">
        <v>32</v>
      </c>
      <c r="C161" s="24">
        <v>3</v>
      </c>
      <c r="D161" s="24" t="s">
        <v>55</v>
      </c>
      <c r="E161" s="18" t="s">
        <v>43</v>
      </c>
      <c r="F161" s="18" t="s">
        <v>57</v>
      </c>
      <c r="G161" s="18" t="s">
        <v>58</v>
      </c>
      <c r="H161" s="18">
        <v>2016</v>
      </c>
      <c r="I161" s="7" t="s">
        <v>101</v>
      </c>
      <c r="S161" s="18" t="s">
        <v>65</v>
      </c>
      <c r="X161" s="25" t="e">
        <f t="shared" si="10"/>
        <v>#DIV/0!</v>
      </c>
      <c r="AA161" s="25" t="e">
        <f t="shared" si="11"/>
        <v>#DIV/0!</v>
      </c>
      <c r="AB161" s="24" t="e">
        <f t="shared" si="12"/>
        <v>#DIV/0!</v>
      </c>
      <c r="AD161" s="18" t="e">
        <f t="shared" si="13"/>
        <v>#DIV/0!</v>
      </c>
      <c r="AF161" s="18" t="e">
        <f t="shared" si="14"/>
        <v>#DIV/0!</v>
      </c>
    </row>
    <row r="162" spans="1:41" ht="12.75" customHeight="1" x14ac:dyDescent="0.2">
      <c r="A162" s="1" t="s">
        <v>68</v>
      </c>
      <c r="B162" s="3">
        <v>33</v>
      </c>
      <c r="C162" s="4">
        <v>3</v>
      </c>
      <c r="D162" s="4" t="s">
        <v>55</v>
      </c>
      <c r="E162" s="2" t="s">
        <v>43</v>
      </c>
      <c r="F162" s="2" t="s">
        <v>57</v>
      </c>
      <c r="G162" s="2" t="s">
        <v>58</v>
      </c>
      <c r="H162" s="2">
        <v>2012</v>
      </c>
      <c r="I162" s="7" t="s">
        <v>134</v>
      </c>
      <c r="R162" s="2"/>
      <c r="S162" s="2" t="s">
        <v>65</v>
      </c>
      <c r="T162" s="2">
        <v>2</v>
      </c>
      <c r="U162" s="2">
        <v>203</v>
      </c>
      <c r="V162" s="2">
        <v>25</v>
      </c>
      <c r="W162" s="2">
        <v>57</v>
      </c>
      <c r="X162" s="5">
        <f t="shared" si="10"/>
        <v>2.2799999999999998</v>
      </c>
      <c r="Y162" s="2">
        <v>4</v>
      </c>
      <c r="Z162" s="2">
        <v>19</v>
      </c>
      <c r="AA162" s="5">
        <f t="shared" si="11"/>
        <v>0.76</v>
      </c>
      <c r="AB162" s="4">
        <f t="shared" si="12"/>
        <v>33.333333333333336</v>
      </c>
      <c r="AC162" s="2">
        <v>0</v>
      </c>
      <c r="AD162" s="2">
        <f t="shared" si="13"/>
        <v>0</v>
      </c>
      <c r="AE162" s="2">
        <v>0</v>
      </c>
      <c r="AF162" s="2">
        <f t="shared" si="14"/>
        <v>0</v>
      </c>
      <c r="AG162" s="8" t="s">
        <v>84</v>
      </c>
      <c r="AH162" s="2">
        <v>5</v>
      </c>
      <c r="AI162" s="2">
        <v>3</v>
      </c>
      <c r="AJ162" s="2">
        <v>2</v>
      </c>
      <c r="AK162" s="2">
        <v>4</v>
      </c>
      <c r="AL162" s="2">
        <v>3</v>
      </c>
      <c r="AM162" s="2">
        <v>3</v>
      </c>
      <c r="AO162" s="2"/>
    </row>
    <row r="163" spans="1:41" ht="12.75" customHeight="1" x14ac:dyDescent="0.2">
      <c r="A163" s="1" t="s">
        <v>68</v>
      </c>
      <c r="B163" s="3">
        <v>33</v>
      </c>
      <c r="C163" s="4">
        <v>3</v>
      </c>
      <c r="D163" s="4" t="s">
        <v>55</v>
      </c>
      <c r="E163" s="2" t="s">
        <v>43</v>
      </c>
      <c r="F163" s="2" t="s">
        <v>57</v>
      </c>
      <c r="G163" s="2" t="s">
        <v>58</v>
      </c>
      <c r="H163" s="2">
        <v>2013</v>
      </c>
      <c r="I163" s="7" t="s">
        <v>134</v>
      </c>
      <c r="R163" s="2"/>
      <c r="S163" s="2" t="s">
        <v>65</v>
      </c>
      <c r="X163" s="5" t="e">
        <f t="shared" si="10"/>
        <v>#DIV/0!</v>
      </c>
      <c r="AA163" s="5" t="e">
        <f t="shared" si="11"/>
        <v>#DIV/0!</v>
      </c>
      <c r="AB163" s="4" t="e">
        <f t="shared" si="12"/>
        <v>#DIV/0!</v>
      </c>
      <c r="AD163" s="2" t="e">
        <f t="shared" si="13"/>
        <v>#DIV/0!</v>
      </c>
      <c r="AF163" s="2" t="e">
        <f t="shared" si="14"/>
        <v>#DIV/0!</v>
      </c>
      <c r="AG163" s="2"/>
      <c r="AO163" s="2"/>
    </row>
    <row r="164" spans="1:41" ht="12.75" customHeight="1" x14ac:dyDescent="0.2">
      <c r="A164" s="1" t="s">
        <v>68</v>
      </c>
      <c r="B164" s="3">
        <v>33</v>
      </c>
      <c r="C164" s="4">
        <v>3</v>
      </c>
      <c r="D164" s="4" t="s">
        <v>55</v>
      </c>
      <c r="E164" s="2" t="s">
        <v>43</v>
      </c>
      <c r="F164" s="2" t="s">
        <v>57</v>
      </c>
      <c r="G164" s="2" t="s">
        <v>58</v>
      </c>
      <c r="H164" s="2">
        <v>2014</v>
      </c>
      <c r="I164" s="7" t="s">
        <v>134</v>
      </c>
      <c r="R164" s="2"/>
      <c r="S164" s="2" t="s">
        <v>65</v>
      </c>
      <c r="X164" s="5" t="e">
        <f t="shared" si="10"/>
        <v>#DIV/0!</v>
      </c>
      <c r="AA164" s="5" t="e">
        <f t="shared" si="11"/>
        <v>#DIV/0!</v>
      </c>
      <c r="AB164" s="4" t="e">
        <f t="shared" si="12"/>
        <v>#DIV/0!</v>
      </c>
      <c r="AD164" s="2" t="e">
        <f t="shared" si="13"/>
        <v>#DIV/0!</v>
      </c>
      <c r="AF164" s="2" t="e">
        <f t="shared" si="14"/>
        <v>#DIV/0!</v>
      </c>
      <c r="AG164" s="2"/>
      <c r="AO164" s="2"/>
    </row>
    <row r="165" spans="1:41" ht="12.75" customHeight="1" x14ac:dyDescent="0.2">
      <c r="A165" s="1" t="s">
        <v>68</v>
      </c>
      <c r="B165" s="3">
        <v>33</v>
      </c>
      <c r="C165" s="4">
        <v>3</v>
      </c>
      <c r="D165" s="4" t="s">
        <v>55</v>
      </c>
      <c r="E165" s="2" t="s">
        <v>43</v>
      </c>
      <c r="F165" s="2" t="s">
        <v>57</v>
      </c>
      <c r="G165" s="2" t="s">
        <v>58</v>
      </c>
      <c r="H165" s="2">
        <v>2015</v>
      </c>
      <c r="I165" s="7" t="s">
        <v>134</v>
      </c>
      <c r="R165" s="2"/>
      <c r="S165" s="2" t="s">
        <v>65</v>
      </c>
      <c r="X165" s="5" t="e">
        <f t="shared" si="10"/>
        <v>#DIV/0!</v>
      </c>
      <c r="AA165" s="5" t="e">
        <f t="shared" si="11"/>
        <v>#DIV/0!</v>
      </c>
      <c r="AB165" s="4" t="e">
        <f t="shared" si="12"/>
        <v>#DIV/0!</v>
      </c>
      <c r="AD165" s="2" t="e">
        <f t="shared" si="13"/>
        <v>#DIV/0!</v>
      </c>
      <c r="AF165" s="2" t="e">
        <f t="shared" si="14"/>
        <v>#DIV/0!</v>
      </c>
      <c r="AG165" s="2"/>
      <c r="AO165" s="2"/>
    </row>
    <row r="166" spans="1:41" s="18" customFormat="1" ht="12.75" customHeight="1" x14ac:dyDescent="0.2">
      <c r="A166" s="23" t="s">
        <v>68</v>
      </c>
      <c r="B166" s="19">
        <v>33</v>
      </c>
      <c r="C166" s="24">
        <v>3</v>
      </c>
      <c r="D166" s="24" t="s">
        <v>55</v>
      </c>
      <c r="E166" s="18" t="s">
        <v>43</v>
      </c>
      <c r="F166" s="18" t="s">
        <v>57</v>
      </c>
      <c r="G166" s="18" t="s">
        <v>58</v>
      </c>
      <c r="H166" s="18">
        <v>2016</v>
      </c>
      <c r="I166" s="26" t="s">
        <v>134</v>
      </c>
      <c r="S166" s="18" t="s">
        <v>65</v>
      </c>
      <c r="X166" s="25" t="e">
        <f t="shared" si="10"/>
        <v>#DIV/0!</v>
      </c>
      <c r="AA166" s="25" t="e">
        <f t="shared" si="11"/>
        <v>#DIV/0!</v>
      </c>
      <c r="AB166" s="24" t="e">
        <f t="shared" si="12"/>
        <v>#DIV/0!</v>
      </c>
      <c r="AD166" s="18" t="e">
        <f t="shared" si="13"/>
        <v>#DIV/0!</v>
      </c>
      <c r="AF166" s="18" t="e">
        <f t="shared" si="14"/>
        <v>#DIV/0!</v>
      </c>
    </row>
    <row r="167" spans="1:41" ht="12.75" customHeight="1" x14ac:dyDescent="0.2">
      <c r="A167" s="1" t="s">
        <v>68</v>
      </c>
      <c r="B167" s="3">
        <v>34</v>
      </c>
      <c r="C167" s="4">
        <v>3</v>
      </c>
      <c r="D167" s="4" t="s">
        <v>55</v>
      </c>
      <c r="E167" s="2" t="s">
        <v>43</v>
      </c>
      <c r="F167" s="2" t="s">
        <v>57</v>
      </c>
      <c r="G167" s="2" t="s">
        <v>58</v>
      </c>
      <c r="H167" s="2">
        <v>2012</v>
      </c>
      <c r="I167" s="7" t="s">
        <v>140</v>
      </c>
      <c r="R167" s="2"/>
      <c r="S167" s="2" t="s">
        <v>65</v>
      </c>
      <c r="T167" s="2">
        <v>1</v>
      </c>
      <c r="X167" s="5" t="e">
        <f t="shared" si="10"/>
        <v>#DIV/0!</v>
      </c>
      <c r="AA167" s="5" t="e">
        <f t="shared" si="11"/>
        <v>#DIV/0!</v>
      </c>
      <c r="AB167" s="4" t="e">
        <f t="shared" si="12"/>
        <v>#DIV/0!</v>
      </c>
      <c r="AD167" s="2" t="e">
        <f t="shared" si="13"/>
        <v>#DIV/0!</v>
      </c>
      <c r="AF167" s="2" t="e">
        <f t="shared" si="14"/>
        <v>#DIV/0!</v>
      </c>
      <c r="AG167" s="2"/>
      <c r="AO167" s="2"/>
    </row>
    <row r="168" spans="1:41" ht="12.75" customHeight="1" x14ac:dyDescent="0.2">
      <c r="A168" s="1" t="s">
        <v>68</v>
      </c>
      <c r="B168" s="3">
        <v>34</v>
      </c>
      <c r="C168" s="4">
        <v>3</v>
      </c>
      <c r="D168" s="4" t="s">
        <v>55</v>
      </c>
      <c r="E168" s="2" t="s">
        <v>43</v>
      </c>
      <c r="F168" s="2" t="s">
        <v>57</v>
      </c>
      <c r="G168" s="2" t="s">
        <v>58</v>
      </c>
      <c r="H168" s="2">
        <v>2013</v>
      </c>
      <c r="I168" s="7" t="s">
        <v>140</v>
      </c>
      <c r="J168" s="2">
        <v>73</v>
      </c>
      <c r="K168" s="2">
        <f>J168-49</f>
        <v>24</v>
      </c>
      <c r="L168" s="2">
        <f>J168-76</f>
        <v>-3</v>
      </c>
      <c r="M168" s="2">
        <f>J168-90</f>
        <v>-17</v>
      </c>
      <c r="N168" s="2">
        <v>1</v>
      </c>
      <c r="S168" s="2" t="s">
        <v>65</v>
      </c>
      <c r="T168" s="2">
        <v>0</v>
      </c>
      <c r="X168" s="5" t="e">
        <f t="shared" si="10"/>
        <v>#DIV/0!</v>
      </c>
      <c r="AA168" s="5" t="e">
        <f t="shared" si="11"/>
        <v>#DIV/0!</v>
      </c>
      <c r="AB168" s="4" t="e">
        <f t="shared" si="12"/>
        <v>#DIV/0!</v>
      </c>
      <c r="AD168" s="2" t="e">
        <f t="shared" si="13"/>
        <v>#DIV/0!</v>
      </c>
      <c r="AF168" s="2" t="e">
        <f t="shared" si="14"/>
        <v>#DIV/0!</v>
      </c>
      <c r="AN168" s="2">
        <v>2</v>
      </c>
      <c r="AO168" s="2" t="s">
        <v>103</v>
      </c>
    </row>
    <row r="169" spans="1:41" ht="12.75" customHeight="1" x14ac:dyDescent="0.2">
      <c r="A169" s="1" t="s">
        <v>68</v>
      </c>
      <c r="B169" s="3">
        <v>34</v>
      </c>
      <c r="C169" s="4">
        <v>3</v>
      </c>
      <c r="D169" s="4" t="s">
        <v>55</v>
      </c>
      <c r="E169" s="2" t="s">
        <v>43</v>
      </c>
      <c r="F169" s="2" t="s">
        <v>57</v>
      </c>
      <c r="G169" s="2" t="s">
        <v>58</v>
      </c>
      <c r="H169" s="2">
        <v>2014</v>
      </c>
      <c r="I169" s="7" t="s">
        <v>140</v>
      </c>
      <c r="J169" s="2">
        <v>64</v>
      </c>
      <c r="N169" s="2">
        <v>2</v>
      </c>
      <c r="P169" s="2" t="s">
        <v>151</v>
      </c>
      <c r="R169" s="2"/>
      <c r="S169" s="2" t="s">
        <v>65</v>
      </c>
      <c r="T169" s="2">
        <v>0</v>
      </c>
      <c r="U169" s="2" t="s">
        <v>139</v>
      </c>
      <c r="X169" s="5" t="e">
        <f t="shared" si="10"/>
        <v>#DIV/0!</v>
      </c>
      <c r="AA169" s="5" t="e">
        <f t="shared" si="11"/>
        <v>#DIV/0!</v>
      </c>
      <c r="AB169" s="4" t="e">
        <f t="shared" si="12"/>
        <v>#DIV/0!</v>
      </c>
      <c r="AD169" s="2" t="e">
        <f t="shared" si="13"/>
        <v>#DIV/0!</v>
      </c>
      <c r="AF169" s="2" t="e">
        <f t="shared" si="14"/>
        <v>#DIV/0!</v>
      </c>
    </row>
    <row r="170" spans="1:41" ht="12.75" customHeight="1" x14ac:dyDescent="0.2">
      <c r="A170" s="1" t="s">
        <v>68</v>
      </c>
      <c r="B170" s="3">
        <v>34</v>
      </c>
      <c r="C170" s="4">
        <v>3</v>
      </c>
      <c r="D170" s="4" t="s">
        <v>55</v>
      </c>
      <c r="E170" s="2" t="s">
        <v>43</v>
      </c>
      <c r="F170" s="2" t="s">
        <v>57</v>
      </c>
      <c r="G170" s="2" t="s">
        <v>58</v>
      </c>
      <c r="H170" s="2">
        <v>2015</v>
      </c>
      <c r="I170" s="7" t="s">
        <v>140</v>
      </c>
      <c r="R170" s="2"/>
      <c r="S170" s="2" t="s">
        <v>65</v>
      </c>
      <c r="X170" s="5" t="e">
        <f t="shared" si="10"/>
        <v>#DIV/0!</v>
      </c>
      <c r="AA170" s="5" t="e">
        <f t="shared" si="11"/>
        <v>#DIV/0!</v>
      </c>
      <c r="AB170" s="4" t="e">
        <f t="shared" si="12"/>
        <v>#DIV/0!</v>
      </c>
      <c r="AD170" s="2" t="e">
        <f t="shared" si="13"/>
        <v>#DIV/0!</v>
      </c>
      <c r="AF170" s="2" t="e">
        <f t="shared" si="14"/>
        <v>#DIV/0!</v>
      </c>
      <c r="AG170" s="2"/>
      <c r="AO170" s="2"/>
    </row>
    <row r="171" spans="1:41" s="18" customFormat="1" ht="12.75" customHeight="1" x14ac:dyDescent="0.2">
      <c r="A171" s="23" t="s">
        <v>68</v>
      </c>
      <c r="B171" s="19">
        <v>34</v>
      </c>
      <c r="C171" s="24">
        <v>3</v>
      </c>
      <c r="D171" s="24" t="s">
        <v>55</v>
      </c>
      <c r="E171" s="18" t="s">
        <v>43</v>
      </c>
      <c r="F171" s="18" t="s">
        <v>57</v>
      </c>
      <c r="G171" s="18" t="s">
        <v>58</v>
      </c>
      <c r="H171" s="18">
        <v>2016</v>
      </c>
      <c r="I171" s="7" t="s">
        <v>140</v>
      </c>
      <c r="S171" s="18" t="s">
        <v>65</v>
      </c>
      <c r="X171" s="25" t="e">
        <f t="shared" si="10"/>
        <v>#DIV/0!</v>
      </c>
      <c r="AA171" s="25" t="e">
        <f t="shared" si="11"/>
        <v>#DIV/0!</v>
      </c>
      <c r="AB171" s="24" t="e">
        <f t="shared" si="12"/>
        <v>#DIV/0!</v>
      </c>
      <c r="AD171" s="18" t="e">
        <f t="shared" si="13"/>
        <v>#DIV/0!</v>
      </c>
      <c r="AF171" s="18" t="e">
        <f t="shared" si="14"/>
        <v>#DIV/0!</v>
      </c>
    </row>
    <row r="172" spans="1:41" ht="12.75" customHeight="1" x14ac:dyDescent="0.2">
      <c r="A172" s="1" t="s">
        <v>68</v>
      </c>
      <c r="B172" s="3">
        <v>35</v>
      </c>
      <c r="C172" s="4">
        <v>3</v>
      </c>
      <c r="D172" s="4" t="s">
        <v>55</v>
      </c>
      <c r="E172" s="2" t="s">
        <v>43</v>
      </c>
      <c r="F172" s="2" t="s">
        <v>57</v>
      </c>
      <c r="G172" s="2" t="s">
        <v>58</v>
      </c>
      <c r="H172" s="2">
        <v>2012</v>
      </c>
      <c r="I172" s="7" t="s">
        <v>101</v>
      </c>
      <c r="R172" s="2"/>
      <c r="S172" s="2" t="s">
        <v>65</v>
      </c>
      <c r="T172" s="2">
        <v>1</v>
      </c>
      <c r="X172" s="5" t="e">
        <f t="shared" si="10"/>
        <v>#DIV/0!</v>
      </c>
      <c r="AA172" s="5" t="e">
        <f t="shared" si="11"/>
        <v>#DIV/0!</v>
      </c>
      <c r="AB172" s="4" t="e">
        <f t="shared" si="12"/>
        <v>#DIV/0!</v>
      </c>
      <c r="AD172" s="2" t="e">
        <f t="shared" si="13"/>
        <v>#DIV/0!</v>
      </c>
      <c r="AF172" s="2" t="e">
        <f t="shared" si="14"/>
        <v>#DIV/0!</v>
      </c>
      <c r="AG172" s="2"/>
      <c r="AO172" s="2"/>
    </row>
    <row r="173" spans="1:41" ht="12.75" customHeight="1" x14ac:dyDescent="0.2">
      <c r="A173" s="1" t="s">
        <v>68</v>
      </c>
      <c r="B173" s="3">
        <v>35</v>
      </c>
      <c r="C173" s="4">
        <v>3</v>
      </c>
      <c r="D173" s="4" t="s">
        <v>55</v>
      </c>
      <c r="E173" s="2" t="s">
        <v>43</v>
      </c>
      <c r="F173" s="2" t="s">
        <v>57</v>
      </c>
      <c r="G173" s="2" t="s">
        <v>58</v>
      </c>
      <c r="H173" s="2">
        <v>2013</v>
      </c>
      <c r="I173" s="7" t="s">
        <v>101</v>
      </c>
      <c r="R173" s="2"/>
      <c r="S173" s="2" t="s">
        <v>65</v>
      </c>
      <c r="X173" s="5" t="e">
        <f t="shared" si="10"/>
        <v>#DIV/0!</v>
      </c>
      <c r="AA173" s="5" t="e">
        <f t="shared" si="11"/>
        <v>#DIV/0!</v>
      </c>
      <c r="AB173" s="4" t="e">
        <f t="shared" si="12"/>
        <v>#DIV/0!</v>
      </c>
      <c r="AD173" s="2" t="e">
        <f t="shared" si="13"/>
        <v>#DIV/0!</v>
      </c>
      <c r="AF173" s="2" t="e">
        <f t="shared" si="14"/>
        <v>#DIV/0!</v>
      </c>
      <c r="AO173" s="2"/>
    </row>
    <row r="174" spans="1:41" ht="12.75" customHeight="1" x14ac:dyDescent="0.2">
      <c r="A174" s="1" t="s">
        <v>68</v>
      </c>
      <c r="B174" s="3">
        <v>35</v>
      </c>
      <c r="C174" s="4">
        <v>3</v>
      </c>
      <c r="D174" s="4" t="s">
        <v>55</v>
      </c>
      <c r="E174" s="2" t="s">
        <v>43</v>
      </c>
      <c r="F174" s="2" t="s">
        <v>57</v>
      </c>
      <c r="G174" s="2" t="s">
        <v>58</v>
      </c>
      <c r="H174" s="2">
        <v>2014</v>
      </c>
      <c r="I174" s="7" t="s">
        <v>101</v>
      </c>
      <c r="R174" s="2"/>
      <c r="S174" s="2" t="s">
        <v>65</v>
      </c>
      <c r="X174" s="5" t="e">
        <f t="shared" si="10"/>
        <v>#DIV/0!</v>
      </c>
      <c r="AA174" s="5" t="e">
        <f t="shared" si="11"/>
        <v>#DIV/0!</v>
      </c>
      <c r="AB174" s="4" t="e">
        <f t="shared" si="12"/>
        <v>#DIV/0!</v>
      </c>
      <c r="AD174" s="2" t="e">
        <f t="shared" si="13"/>
        <v>#DIV/0!</v>
      </c>
      <c r="AF174" s="2" t="e">
        <f t="shared" si="14"/>
        <v>#DIV/0!</v>
      </c>
      <c r="AG174" s="2"/>
      <c r="AO174" s="2"/>
    </row>
    <row r="175" spans="1:41" ht="12.75" customHeight="1" x14ac:dyDescent="0.2">
      <c r="A175" s="1" t="s">
        <v>68</v>
      </c>
      <c r="B175" s="3">
        <v>35</v>
      </c>
      <c r="C175" s="4">
        <v>3</v>
      </c>
      <c r="D175" s="4" t="s">
        <v>55</v>
      </c>
      <c r="E175" s="2" t="s">
        <v>43</v>
      </c>
      <c r="F175" s="2" t="s">
        <v>57</v>
      </c>
      <c r="G175" s="2" t="s">
        <v>58</v>
      </c>
      <c r="H175" s="2">
        <v>2015</v>
      </c>
      <c r="I175" s="7" t="s">
        <v>101</v>
      </c>
      <c r="R175" s="2"/>
      <c r="S175" s="2" t="s">
        <v>65</v>
      </c>
      <c r="X175" s="5" t="e">
        <f t="shared" si="10"/>
        <v>#DIV/0!</v>
      </c>
      <c r="AA175" s="5" t="e">
        <f t="shared" si="11"/>
        <v>#DIV/0!</v>
      </c>
      <c r="AB175" s="4" t="e">
        <f t="shared" si="12"/>
        <v>#DIV/0!</v>
      </c>
      <c r="AD175" s="2" t="e">
        <f t="shared" si="13"/>
        <v>#DIV/0!</v>
      </c>
      <c r="AF175" s="2" t="e">
        <f t="shared" si="14"/>
        <v>#DIV/0!</v>
      </c>
      <c r="AG175" s="2"/>
      <c r="AO175" s="2"/>
    </row>
    <row r="176" spans="1:41" s="18" customFormat="1" ht="12.75" customHeight="1" x14ac:dyDescent="0.2">
      <c r="A176" s="23" t="s">
        <v>68</v>
      </c>
      <c r="B176" s="19">
        <v>35</v>
      </c>
      <c r="C176" s="24">
        <v>3</v>
      </c>
      <c r="D176" s="24" t="s">
        <v>55</v>
      </c>
      <c r="E176" s="18" t="s">
        <v>43</v>
      </c>
      <c r="F176" s="18" t="s">
        <v>57</v>
      </c>
      <c r="G176" s="18" t="s">
        <v>58</v>
      </c>
      <c r="H176" s="18">
        <v>2016</v>
      </c>
      <c r="I176" s="7" t="s">
        <v>101</v>
      </c>
      <c r="S176" s="18" t="s">
        <v>65</v>
      </c>
      <c r="X176" s="25" t="e">
        <f t="shared" si="10"/>
        <v>#DIV/0!</v>
      </c>
      <c r="AA176" s="25" t="e">
        <f t="shared" si="11"/>
        <v>#DIV/0!</v>
      </c>
      <c r="AB176" s="24" t="e">
        <f t="shared" si="12"/>
        <v>#DIV/0!</v>
      </c>
      <c r="AD176" s="18" t="e">
        <f t="shared" si="13"/>
        <v>#DIV/0!</v>
      </c>
      <c r="AF176" s="18" t="e">
        <f t="shared" si="14"/>
        <v>#DIV/0!</v>
      </c>
    </row>
    <row r="177" spans="1:40" s="2" customFormat="1" ht="12.75" customHeight="1" x14ac:dyDescent="0.2">
      <c r="A177" s="1" t="s">
        <v>68</v>
      </c>
      <c r="B177" s="3">
        <v>36</v>
      </c>
      <c r="C177" s="4">
        <v>3</v>
      </c>
      <c r="D177" s="4" t="s">
        <v>55</v>
      </c>
      <c r="E177" s="2" t="s">
        <v>43</v>
      </c>
      <c r="F177" s="2" t="s">
        <v>57</v>
      </c>
      <c r="G177" s="2" t="s">
        <v>58</v>
      </c>
      <c r="H177" s="2">
        <v>2012</v>
      </c>
      <c r="I177" s="7" t="s">
        <v>101</v>
      </c>
      <c r="S177" s="2" t="s">
        <v>65</v>
      </c>
      <c r="T177" s="2">
        <v>1</v>
      </c>
      <c r="X177" s="5" t="e">
        <f t="shared" si="10"/>
        <v>#DIV/0!</v>
      </c>
      <c r="AA177" s="5" t="e">
        <f t="shared" si="11"/>
        <v>#DIV/0!</v>
      </c>
      <c r="AB177" s="4" t="e">
        <f t="shared" si="12"/>
        <v>#DIV/0!</v>
      </c>
      <c r="AD177" s="2" t="e">
        <f t="shared" si="13"/>
        <v>#DIV/0!</v>
      </c>
      <c r="AF177" s="2" t="e">
        <f t="shared" si="14"/>
        <v>#DIV/0!</v>
      </c>
    </row>
    <row r="178" spans="1:40" s="2" customFormat="1" ht="12.75" customHeight="1" x14ac:dyDescent="0.2">
      <c r="A178" s="1" t="s">
        <v>68</v>
      </c>
      <c r="B178" s="3">
        <v>36</v>
      </c>
      <c r="C178" s="4">
        <v>3</v>
      </c>
      <c r="D178" s="4" t="s">
        <v>55</v>
      </c>
      <c r="E178" s="2" t="s">
        <v>43</v>
      </c>
      <c r="F178" s="2" t="s">
        <v>57</v>
      </c>
      <c r="G178" s="2" t="s">
        <v>58</v>
      </c>
      <c r="H178" s="2">
        <v>2013</v>
      </c>
      <c r="I178" s="7" t="s">
        <v>101</v>
      </c>
      <c r="J178" s="2">
        <v>51</v>
      </c>
      <c r="K178" s="2">
        <f>J178-49</f>
        <v>2</v>
      </c>
      <c r="L178" s="2">
        <f>J178-76</f>
        <v>-25</v>
      </c>
      <c r="M178" s="2">
        <f>J178-90</f>
        <v>-39</v>
      </c>
      <c r="N178" s="2">
        <v>3</v>
      </c>
      <c r="S178" s="2" t="s">
        <v>65</v>
      </c>
      <c r="T178" s="2">
        <v>0</v>
      </c>
      <c r="X178" s="5" t="e">
        <f t="shared" si="10"/>
        <v>#DIV/0!</v>
      </c>
      <c r="AA178" s="5" t="e">
        <f t="shared" si="11"/>
        <v>#DIV/0!</v>
      </c>
      <c r="AB178" s="4" t="e">
        <f t="shared" si="12"/>
        <v>#DIV/0!</v>
      </c>
      <c r="AD178" s="2" t="e">
        <f t="shared" si="13"/>
        <v>#DIV/0!</v>
      </c>
      <c r="AF178" s="2" t="e">
        <f t="shared" si="14"/>
        <v>#DIV/0!</v>
      </c>
      <c r="AG178" s="8"/>
      <c r="AN178" s="2">
        <v>2</v>
      </c>
    </row>
    <row r="179" spans="1:40" s="2" customFormat="1" ht="12.75" customHeight="1" x14ac:dyDescent="0.2">
      <c r="A179" s="1" t="s">
        <v>68</v>
      </c>
      <c r="B179" s="3">
        <v>36</v>
      </c>
      <c r="C179" s="4">
        <v>3</v>
      </c>
      <c r="D179" s="4" t="s">
        <v>55</v>
      </c>
      <c r="E179" s="2" t="s">
        <v>43</v>
      </c>
      <c r="F179" s="2" t="s">
        <v>57</v>
      </c>
      <c r="G179" s="2" t="s">
        <v>58</v>
      </c>
      <c r="H179" s="2">
        <v>2014</v>
      </c>
      <c r="I179" s="7" t="s">
        <v>101</v>
      </c>
      <c r="S179" s="2" t="s">
        <v>65</v>
      </c>
      <c r="X179" s="5" t="e">
        <f t="shared" si="10"/>
        <v>#DIV/0!</v>
      </c>
      <c r="AA179" s="5" t="e">
        <f t="shared" si="11"/>
        <v>#DIV/0!</v>
      </c>
      <c r="AB179" s="4" t="e">
        <f t="shared" si="12"/>
        <v>#DIV/0!</v>
      </c>
      <c r="AD179" s="2" t="e">
        <f t="shared" si="13"/>
        <v>#DIV/0!</v>
      </c>
      <c r="AF179" s="2" t="e">
        <f t="shared" si="14"/>
        <v>#DIV/0!</v>
      </c>
    </row>
    <row r="180" spans="1:40" s="2" customFormat="1" ht="12.75" customHeight="1" x14ac:dyDescent="0.2">
      <c r="A180" s="1" t="s">
        <v>68</v>
      </c>
      <c r="B180" s="3">
        <v>36</v>
      </c>
      <c r="C180" s="4">
        <v>3</v>
      </c>
      <c r="D180" s="4" t="s">
        <v>55</v>
      </c>
      <c r="E180" s="2" t="s">
        <v>43</v>
      </c>
      <c r="F180" s="2" t="s">
        <v>57</v>
      </c>
      <c r="G180" s="2" t="s">
        <v>58</v>
      </c>
      <c r="H180" s="2">
        <v>2015</v>
      </c>
      <c r="I180" s="7" t="s">
        <v>101</v>
      </c>
      <c r="S180" s="2" t="s">
        <v>65</v>
      </c>
      <c r="X180" s="5" t="e">
        <f t="shared" si="10"/>
        <v>#DIV/0!</v>
      </c>
      <c r="AA180" s="5" t="e">
        <f t="shared" si="11"/>
        <v>#DIV/0!</v>
      </c>
      <c r="AB180" s="4" t="e">
        <f t="shared" si="12"/>
        <v>#DIV/0!</v>
      </c>
      <c r="AD180" s="2" t="e">
        <f t="shared" si="13"/>
        <v>#DIV/0!</v>
      </c>
      <c r="AF180" s="2" t="e">
        <f t="shared" si="14"/>
        <v>#DIV/0!</v>
      </c>
    </row>
    <row r="181" spans="1:40" s="18" customFormat="1" ht="12.75" customHeight="1" x14ac:dyDescent="0.2">
      <c r="A181" s="23" t="s">
        <v>68</v>
      </c>
      <c r="B181" s="19">
        <v>36</v>
      </c>
      <c r="C181" s="24">
        <v>3</v>
      </c>
      <c r="D181" s="24" t="s">
        <v>55</v>
      </c>
      <c r="E181" s="18" t="s">
        <v>43</v>
      </c>
      <c r="F181" s="18" t="s">
        <v>57</v>
      </c>
      <c r="G181" s="18" t="s">
        <v>58</v>
      </c>
      <c r="H181" s="18">
        <v>2016</v>
      </c>
      <c r="I181" s="7" t="s">
        <v>101</v>
      </c>
      <c r="S181" s="18" t="s">
        <v>65</v>
      </c>
      <c r="X181" s="25" t="e">
        <f t="shared" si="10"/>
        <v>#DIV/0!</v>
      </c>
      <c r="AA181" s="25" t="e">
        <f t="shared" si="11"/>
        <v>#DIV/0!</v>
      </c>
      <c r="AB181" s="24" t="e">
        <f t="shared" si="12"/>
        <v>#DIV/0!</v>
      </c>
      <c r="AD181" s="18" t="e">
        <f t="shared" si="13"/>
        <v>#DIV/0!</v>
      </c>
      <c r="AF181" s="18" t="e">
        <f t="shared" si="14"/>
        <v>#DIV/0!</v>
      </c>
    </row>
    <row r="182" spans="1:40" s="2" customFormat="1" ht="12.75" customHeight="1" x14ac:dyDescent="0.2">
      <c r="A182" s="1" t="s">
        <v>68</v>
      </c>
      <c r="B182" s="3">
        <v>37</v>
      </c>
      <c r="C182" s="4">
        <v>3</v>
      </c>
      <c r="D182" s="4" t="s">
        <v>55</v>
      </c>
      <c r="E182" s="2" t="s">
        <v>43</v>
      </c>
      <c r="F182" s="2" t="s">
        <v>57</v>
      </c>
      <c r="G182" s="2" t="s">
        <v>58</v>
      </c>
      <c r="H182" s="2">
        <v>2012</v>
      </c>
      <c r="I182" s="7" t="s">
        <v>101</v>
      </c>
      <c r="S182" s="2" t="s">
        <v>65</v>
      </c>
      <c r="T182" s="2">
        <v>1</v>
      </c>
      <c r="X182" s="5" t="e">
        <f t="shared" si="10"/>
        <v>#DIV/0!</v>
      </c>
      <c r="AA182" s="5" t="e">
        <f t="shared" si="11"/>
        <v>#DIV/0!</v>
      </c>
      <c r="AB182" s="4" t="e">
        <f t="shared" si="12"/>
        <v>#DIV/0!</v>
      </c>
      <c r="AD182" s="2" t="e">
        <f t="shared" si="13"/>
        <v>#DIV/0!</v>
      </c>
      <c r="AF182" s="2" t="e">
        <f t="shared" si="14"/>
        <v>#DIV/0!</v>
      </c>
    </row>
    <row r="183" spans="1:40" s="2" customFormat="1" ht="12.75" customHeight="1" x14ac:dyDescent="0.2">
      <c r="A183" s="1" t="s">
        <v>68</v>
      </c>
      <c r="B183" s="3">
        <v>37</v>
      </c>
      <c r="C183" s="4">
        <v>3</v>
      </c>
      <c r="D183" s="4" t="s">
        <v>55</v>
      </c>
      <c r="E183" s="2" t="s">
        <v>43</v>
      </c>
      <c r="F183" s="2" t="s">
        <v>57</v>
      </c>
      <c r="G183" s="2" t="s">
        <v>58</v>
      </c>
      <c r="H183" s="2">
        <v>2013</v>
      </c>
      <c r="I183" s="7" t="s">
        <v>101</v>
      </c>
      <c r="S183" s="2" t="s">
        <v>65</v>
      </c>
      <c r="X183" s="5" t="e">
        <f t="shared" si="10"/>
        <v>#DIV/0!</v>
      </c>
      <c r="AA183" s="5" t="e">
        <f t="shared" si="11"/>
        <v>#DIV/0!</v>
      </c>
      <c r="AB183" s="4" t="e">
        <f t="shared" si="12"/>
        <v>#DIV/0!</v>
      </c>
      <c r="AD183" s="2" t="e">
        <f t="shared" si="13"/>
        <v>#DIV/0!</v>
      </c>
      <c r="AF183" s="2" t="e">
        <f t="shared" si="14"/>
        <v>#DIV/0!</v>
      </c>
      <c r="AG183" s="8"/>
    </row>
    <row r="184" spans="1:40" s="2" customFormat="1" ht="12.75" customHeight="1" x14ac:dyDescent="0.2">
      <c r="A184" s="1" t="s">
        <v>68</v>
      </c>
      <c r="B184" s="3">
        <v>37</v>
      </c>
      <c r="C184" s="4">
        <v>3</v>
      </c>
      <c r="D184" s="4" t="s">
        <v>55</v>
      </c>
      <c r="E184" s="2" t="s">
        <v>43</v>
      </c>
      <c r="F184" s="2" t="s">
        <v>57</v>
      </c>
      <c r="G184" s="2" t="s">
        <v>58</v>
      </c>
      <c r="H184" s="2">
        <v>2014</v>
      </c>
      <c r="I184" s="7" t="s">
        <v>101</v>
      </c>
      <c r="S184" s="2" t="s">
        <v>65</v>
      </c>
      <c r="X184" s="5" t="e">
        <f t="shared" si="10"/>
        <v>#DIV/0!</v>
      </c>
      <c r="AA184" s="5" t="e">
        <f t="shared" si="11"/>
        <v>#DIV/0!</v>
      </c>
      <c r="AB184" s="4" t="e">
        <f t="shared" si="12"/>
        <v>#DIV/0!</v>
      </c>
      <c r="AD184" s="2" t="e">
        <f t="shared" si="13"/>
        <v>#DIV/0!</v>
      </c>
      <c r="AF184" s="2" t="e">
        <f t="shared" si="14"/>
        <v>#DIV/0!</v>
      </c>
    </row>
    <row r="185" spans="1:40" s="2" customFormat="1" ht="12.75" customHeight="1" x14ac:dyDescent="0.2">
      <c r="A185" s="1" t="s">
        <v>68</v>
      </c>
      <c r="B185" s="3">
        <v>37</v>
      </c>
      <c r="C185" s="4">
        <v>3</v>
      </c>
      <c r="D185" s="4" t="s">
        <v>55</v>
      </c>
      <c r="E185" s="2" t="s">
        <v>43</v>
      </c>
      <c r="F185" s="2" t="s">
        <v>57</v>
      </c>
      <c r="G185" s="2" t="s">
        <v>58</v>
      </c>
      <c r="H185" s="2">
        <v>2015</v>
      </c>
      <c r="I185" s="7" t="s">
        <v>101</v>
      </c>
      <c r="S185" s="2" t="s">
        <v>65</v>
      </c>
      <c r="X185" s="5" t="e">
        <f t="shared" si="10"/>
        <v>#DIV/0!</v>
      </c>
      <c r="AA185" s="5" t="e">
        <f t="shared" si="11"/>
        <v>#DIV/0!</v>
      </c>
      <c r="AB185" s="4" t="e">
        <f t="shared" si="12"/>
        <v>#DIV/0!</v>
      </c>
      <c r="AD185" s="2" t="e">
        <f t="shared" si="13"/>
        <v>#DIV/0!</v>
      </c>
      <c r="AF185" s="2" t="e">
        <f t="shared" si="14"/>
        <v>#DIV/0!</v>
      </c>
    </row>
    <row r="186" spans="1:40" s="18" customFormat="1" ht="12.75" customHeight="1" x14ac:dyDescent="0.2">
      <c r="A186" s="23" t="s">
        <v>68</v>
      </c>
      <c r="B186" s="19">
        <v>37</v>
      </c>
      <c r="C186" s="24">
        <v>3</v>
      </c>
      <c r="D186" s="24" t="s">
        <v>55</v>
      </c>
      <c r="E186" s="18" t="s">
        <v>43</v>
      </c>
      <c r="F186" s="18" t="s">
        <v>57</v>
      </c>
      <c r="G186" s="18" t="s">
        <v>58</v>
      </c>
      <c r="H186" s="18">
        <v>2016</v>
      </c>
      <c r="I186" s="7" t="s">
        <v>101</v>
      </c>
      <c r="S186" s="18" t="s">
        <v>65</v>
      </c>
      <c r="X186" s="25" t="e">
        <f t="shared" si="10"/>
        <v>#DIV/0!</v>
      </c>
      <c r="AA186" s="25" t="e">
        <f t="shared" si="11"/>
        <v>#DIV/0!</v>
      </c>
      <c r="AB186" s="24" t="e">
        <f t="shared" si="12"/>
        <v>#DIV/0!</v>
      </c>
      <c r="AD186" s="18" t="e">
        <f t="shared" si="13"/>
        <v>#DIV/0!</v>
      </c>
      <c r="AF186" s="18" t="e">
        <f t="shared" si="14"/>
        <v>#DIV/0!</v>
      </c>
    </row>
    <row r="187" spans="1:40" s="2" customFormat="1" ht="12.75" customHeight="1" x14ac:dyDescent="0.2">
      <c r="A187" s="1" t="s">
        <v>68</v>
      </c>
      <c r="B187" s="3">
        <v>38</v>
      </c>
      <c r="C187" s="4">
        <v>3</v>
      </c>
      <c r="D187" s="4" t="s">
        <v>55</v>
      </c>
      <c r="E187" s="2" t="s">
        <v>43</v>
      </c>
      <c r="F187" s="2" t="s">
        <v>57</v>
      </c>
      <c r="G187" s="2" t="s">
        <v>58</v>
      </c>
      <c r="H187" s="2">
        <v>2012</v>
      </c>
      <c r="I187" s="7" t="s">
        <v>135</v>
      </c>
      <c r="S187" s="2" t="s">
        <v>65</v>
      </c>
      <c r="T187" s="2">
        <v>1</v>
      </c>
      <c r="X187" s="5" t="e">
        <f t="shared" si="10"/>
        <v>#DIV/0!</v>
      </c>
      <c r="AA187" s="5" t="e">
        <f t="shared" si="11"/>
        <v>#DIV/0!</v>
      </c>
      <c r="AB187" s="4" t="e">
        <f t="shared" si="12"/>
        <v>#DIV/0!</v>
      </c>
      <c r="AD187" s="2" t="e">
        <f t="shared" si="13"/>
        <v>#DIV/0!</v>
      </c>
      <c r="AF187" s="2" t="e">
        <f t="shared" si="14"/>
        <v>#DIV/0!</v>
      </c>
    </row>
    <row r="188" spans="1:40" s="2" customFormat="1" ht="12.75" customHeight="1" x14ac:dyDescent="0.2">
      <c r="A188" s="1" t="s">
        <v>68</v>
      </c>
      <c r="B188" s="3">
        <v>38</v>
      </c>
      <c r="C188" s="4">
        <v>3</v>
      </c>
      <c r="D188" s="4" t="s">
        <v>55</v>
      </c>
      <c r="E188" s="2" t="s">
        <v>43</v>
      </c>
      <c r="F188" s="2" t="s">
        <v>57</v>
      </c>
      <c r="G188" s="2" t="s">
        <v>58</v>
      </c>
      <c r="H188" s="2">
        <v>2013</v>
      </c>
      <c r="I188" s="7" t="s">
        <v>135</v>
      </c>
      <c r="S188" s="2" t="s">
        <v>65</v>
      </c>
      <c r="X188" s="5" t="e">
        <f t="shared" si="10"/>
        <v>#DIV/0!</v>
      </c>
      <c r="AA188" s="5" t="e">
        <f t="shared" si="11"/>
        <v>#DIV/0!</v>
      </c>
      <c r="AB188" s="4" t="e">
        <f t="shared" si="12"/>
        <v>#DIV/0!</v>
      </c>
      <c r="AD188" s="2" t="e">
        <f t="shared" si="13"/>
        <v>#DIV/0!</v>
      </c>
      <c r="AF188" s="2" t="e">
        <f t="shared" si="14"/>
        <v>#DIV/0!</v>
      </c>
    </row>
    <row r="189" spans="1:40" s="2" customFormat="1" ht="12.75" customHeight="1" x14ac:dyDescent="0.2">
      <c r="A189" s="1" t="s">
        <v>68</v>
      </c>
      <c r="B189" s="3">
        <v>38</v>
      </c>
      <c r="C189" s="4">
        <v>3</v>
      </c>
      <c r="D189" s="4" t="s">
        <v>55</v>
      </c>
      <c r="E189" s="2" t="s">
        <v>43</v>
      </c>
      <c r="F189" s="2" t="s">
        <v>57</v>
      </c>
      <c r="G189" s="2" t="s">
        <v>58</v>
      </c>
      <c r="H189" s="2">
        <v>2014</v>
      </c>
      <c r="I189" s="7" t="s">
        <v>135</v>
      </c>
      <c r="S189" s="2" t="s">
        <v>65</v>
      </c>
      <c r="X189" s="5" t="e">
        <f t="shared" si="10"/>
        <v>#DIV/0!</v>
      </c>
      <c r="AA189" s="5" t="e">
        <f t="shared" si="11"/>
        <v>#DIV/0!</v>
      </c>
      <c r="AB189" s="4" t="e">
        <f t="shared" si="12"/>
        <v>#DIV/0!</v>
      </c>
      <c r="AD189" s="2" t="e">
        <f t="shared" si="13"/>
        <v>#DIV/0!</v>
      </c>
      <c r="AF189" s="2" t="e">
        <f t="shared" si="14"/>
        <v>#DIV/0!</v>
      </c>
    </row>
    <row r="190" spans="1:40" s="2" customFormat="1" ht="12.75" customHeight="1" x14ac:dyDescent="0.2">
      <c r="A190" s="1" t="s">
        <v>68</v>
      </c>
      <c r="B190" s="3">
        <v>38</v>
      </c>
      <c r="C190" s="4">
        <v>3</v>
      </c>
      <c r="D190" s="4" t="s">
        <v>55</v>
      </c>
      <c r="E190" s="2" t="s">
        <v>43</v>
      </c>
      <c r="F190" s="2" t="s">
        <v>57</v>
      </c>
      <c r="G190" s="2" t="s">
        <v>58</v>
      </c>
      <c r="H190" s="2">
        <v>2015</v>
      </c>
      <c r="I190" s="7" t="s">
        <v>135</v>
      </c>
      <c r="S190" s="2" t="s">
        <v>65</v>
      </c>
      <c r="X190" s="5" t="e">
        <f t="shared" si="10"/>
        <v>#DIV/0!</v>
      </c>
      <c r="AA190" s="5" t="e">
        <f t="shared" si="11"/>
        <v>#DIV/0!</v>
      </c>
      <c r="AB190" s="4" t="e">
        <f t="shared" si="12"/>
        <v>#DIV/0!</v>
      </c>
      <c r="AD190" s="2" t="e">
        <f t="shared" si="13"/>
        <v>#DIV/0!</v>
      </c>
      <c r="AF190" s="2" t="e">
        <f t="shared" si="14"/>
        <v>#DIV/0!</v>
      </c>
    </row>
    <row r="191" spans="1:40" s="18" customFormat="1" ht="12.75" customHeight="1" x14ac:dyDescent="0.2">
      <c r="A191" s="23" t="s">
        <v>68</v>
      </c>
      <c r="B191" s="19">
        <v>38</v>
      </c>
      <c r="C191" s="24">
        <v>3</v>
      </c>
      <c r="D191" s="24" t="s">
        <v>55</v>
      </c>
      <c r="E191" s="18" t="s">
        <v>43</v>
      </c>
      <c r="F191" s="18" t="s">
        <v>57</v>
      </c>
      <c r="G191" s="18" t="s">
        <v>58</v>
      </c>
      <c r="H191" s="18">
        <v>2016</v>
      </c>
      <c r="I191" s="26" t="s">
        <v>135</v>
      </c>
      <c r="S191" s="18" t="s">
        <v>65</v>
      </c>
      <c r="X191" s="25" t="e">
        <f t="shared" si="10"/>
        <v>#DIV/0!</v>
      </c>
      <c r="AA191" s="25" t="e">
        <f t="shared" si="11"/>
        <v>#DIV/0!</v>
      </c>
      <c r="AB191" s="24" t="e">
        <f t="shared" si="12"/>
        <v>#DIV/0!</v>
      </c>
      <c r="AD191" s="18" t="e">
        <f t="shared" si="13"/>
        <v>#DIV/0!</v>
      </c>
      <c r="AF191" s="18" t="e">
        <f t="shared" si="14"/>
        <v>#DIV/0!</v>
      </c>
    </row>
    <row r="192" spans="1:40" s="2" customFormat="1" ht="12.75" customHeight="1" x14ac:dyDescent="0.2">
      <c r="A192" s="1" t="s">
        <v>68</v>
      </c>
      <c r="B192" s="3">
        <v>39</v>
      </c>
      <c r="C192" s="4">
        <v>3</v>
      </c>
      <c r="D192" s="4" t="s">
        <v>55</v>
      </c>
      <c r="E192" s="2" t="s">
        <v>43</v>
      </c>
      <c r="F192" s="2" t="s">
        <v>57</v>
      </c>
      <c r="G192" s="2" t="s">
        <v>58</v>
      </c>
      <c r="H192" s="2">
        <v>2012</v>
      </c>
      <c r="I192" s="7" t="s">
        <v>101</v>
      </c>
      <c r="S192" s="2" t="s">
        <v>65</v>
      </c>
      <c r="T192" s="2">
        <v>1</v>
      </c>
      <c r="X192" s="5" t="e">
        <f t="shared" si="10"/>
        <v>#DIV/0!</v>
      </c>
      <c r="AA192" s="5" t="e">
        <f t="shared" si="11"/>
        <v>#DIV/0!</v>
      </c>
      <c r="AB192" s="4" t="e">
        <f t="shared" si="12"/>
        <v>#DIV/0!</v>
      </c>
      <c r="AD192" s="2" t="e">
        <f t="shared" si="13"/>
        <v>#DIV/0!</v>
      </c>
      <c r="AF192" s="2" t="e">
        <f t="shared" si="14"/>
        <v>#DIV/0!</v>
      </c>
    </row>
    <row r="193" spans="1:39" s="2" customFormat="1" ht="12.75" customHeight="1" x14ac:dyDescent="0.2">
      <c r="A193" s="1" t="s">
        <v>68</v>
      </c>
      <c r="B193" s="3">
        <v>39</v>
      </c>
      <c r="C193" s="4">
        <v>3</v>
      </c>
      <c r="D193" s="4" t="s">
        <v>55</v>
      </c>
      <c r="E193" s="2" t="s">
        <v>43</v>
      </c>
      <c r="F193" s="2" t="s">
        <v>57</v>
      </c>
      <c r="G193" s="2" t="s">
        <v>58</v>
      </c>
      <c r="H193" s="2">
        <v>2013</v>
      </c>
      <c r="I193" s="7" t="s">
        <v>101</v>
      </c>
      <c r="S193" s="2" t="s">
        <v>65</v>
      </c>
      <c r="X193" s="5" t="e">
        <f t="shared" si="10"/>
        <v>#DIV/0!</v>
      </c>
      <c r="AA193" s="5" t="e">
        <f t="shared" si="11"/>
        <v>#DIV/0!</v>
      </c>
      <c r="AB193" s="4" t="e">
        <f t="shared" si="12"/>
        <v>#DIV/0!</v>
      </c>
      <c r="AD193" s="2" t="e">
        <f t="shared" si="13"/>
        <v>#DIV/0!</v>
      </c>
      <c r="AF193" s="2" t="e">
        <f t="shared" si="14"/>
        <v>#DIV/0!</v>
      </c>
      <c r="AG193" s="8"/>
    </row>
    <row r="194" spans="1:39" s="2" customFormat="1" ht="12.75" customHeight="1" x14ac:dyDescent="0.2">
      <c r="A194" s="1" t="s">
        <v>68</v>
      </c>
      <c r="B194" s="3">
        <v>39</v>
      </c>
      <c r="C194" s="4">
        <v>3</v>
      </c>
      <c r="D194" s="4" t="s">
        <v>55</v>
      </c>
      <c r="E194" s="2" t="s">
        <v>43</v>
      </c>
      <c r="F194" s="2" t="s">
        <v>57</v>
      </c>
      <c r="G194" s="2" t="s">
        <v>58</v>
      </c>
      <c r="H194" s="2">
        <v>2014</v>
      </c>
      <c r="I194" s="7" t="s">
        <v>101</v>
      </c>
      <c r="S194" s="2" t="s">
        <v>65</v>
      </c>
      <c r="X194" s="5" t="e">
        <f t="shared" si="10"/>
        <v>#DIV/0!</v>
      </c>
      <c r="AA194" s="5" t="e">
        <f t="shared" si="11"/>
        <v>#DIV/0!</v>
      </c>
      <c r="AB194" s="4" t="e">
        <f t="shared" si="12"/>
        <v>#DIV/0!</v>
      </c>
      <c r="AD194" s="2" t="e">
        <f t="shared" si="13"/>
        <v>#DIV/0!</v>
      </c>
      <c r="AF194" s="2" t="e">
        <f t="shared" si="14"/>
        <v>#DIV/0!</v>
      </c>
    </row>
    <row r="195" spans="1:39" s="2" customFormat="1" ht="12.75" customHeight="1" x14ac:dyDescent="0.2">
      <c r="A195" s="1" t="s">
        <v>68</v>
      </c>
      <c r="B195" s="3">
        <v>39</v>
      </c>
      <c r="C195" s="4">
        <v>3</v>
      </c>
      <c r="D195" s="4" t="s">
        <v>55</v>
      </c>
      <c r="E195" s="2" t="s">
        <v>43</v>
      </c>
      <c r="F195" s="2" t="s">
        <v>57</v>
      </c>
      <c r="G195" s="2" t="s">
        <v>58</v>
      </c>
      <c r="H195" s="2">
        <v>2015</v>
      </c>
      <c r="I195" s="7" t="s">
        <v>101</v>
      </c>
      <c r="S195" s="2" t="s">
        <v>65</v>
      </c>
      <c r="X195" s="5" t="e">
        <f t="shared" ref="X195:X258" si="15">(W195+(AA195*AC195))/V195</f>
        <v>#DIV/0!</v>
      </c>
      <c r="AA195" s="5" t="e">
        <f t="shared" ref="AA195:AA258" si="16">Z195/(V195-AC195)</f>
        <v>#DIV/0!</v>
      </c>
      <c r="AB195" s="4" t="e">
        <f t="shared" ref="AB195:AB258" si="17">AA195*100/X195</f>
        <v>#DIV/0!</v>
      </c>
      <c r="AD195" s="2" t="e">
        <f t="shared" ref="AD195:AD258" si="18">AC195*100/V195</f>
        <v>#DIV/0!</v>
      </c>
      <c r="AF195" s="2" t="e">
        <f t="shared" ref="AF195:AF258" si="19">AE195*100/V195</f>
        <v>#DIV/0!</v>
      </c>
    </row>
    <row r="196" spans="1:39" s="18" customFormat="1" ht="12.75" customHeight="1" x14ac:dyDescent="0.2">
      <c r="A196" s="23" t="s">
        <v>68</v>
      </c>
      <c r="B196" s="19">
        <v>39</v>
      </c>
      <c r="C196" s="24">
        <v>3</v>
      </c>
      <c r="D196" s="24" t="s">
        <v>55</v>
      </c>
      <c r="E196" s="18" t="s">
        <v>43</v>
      </c>
      <c r="F196" s="18" t="s">
        <v>57</v>
      </c>
      <c r="G196" s="18" t="s">
        <v>58</v>
      </c>
      <c r="H196" s="18">
        <v>2016</v>
      </c>
      <c r="I196" s="7" t="s">
        <v>101</v>
      </c>
      <c r="S196" s="18" t="s">
        <v>65</v>
      </c>
      <c r="X196" s="25" t="e">
        <f t="shared" si="15"/>
        <v>#DIV/0!</v>
      </c>
      <c r="AA196" s="25" t="e">
        <f t="shared" si="16"/>
        <v>#DIV/0!</v>
      </c>
      <c r="AB196" s="24" t="e">
        <f t="shared" si="17"/>
        <v>#DIV/0!</v>
      </c>
      <c r="AD196" s="18" t="e">
        <f t="shared" si="18"/>
        <v>#DIV/0!</v>
      </c>
      <c r="AF196" s="18" t="e">
        <f t="shared" si="19"/>
        <v>#DIV/0!</v>
      </c>
    </row>
    <row r="197" spans="1:39" s="2" customFormat="1" ht="12.75" customHeight="1" x14ac:dyDescent="0.2">
      <c r="A197" s="1" t="s">
        <v>68</v>
      </c>
      <c r="B197" s="3">
        <v>40</v>
      </c>
      <c r="C197" s="4">
        <v>3</v>
      </c>
      <c r="D197" s="4" t="s">
        <v>55</v>
      </c>
      <c r="E197" s="2" t="s">
        <v>43</v>
      </c>
      <c r="F197" s="2" t="s">
        <v>57</v>
      </c>
      <c r="G197" s="2" t="s">
        <v>58</v>
      </c>
      <c r="H197" s="2">
        <v>2012</v>
      </c>
      <c r="I197" s="7" t="s">
        <v>101</v>
      </c>
      <c r="S197" s="2" t="s">
        <v>65</v>
      </c>
      <c r="T197" s="2">
        <v>1</v>
      </c>
      <c r="X197" s="5" t="e">
        <f t="shared" si="15"/>
        <v>#DIV/0!</v>
      </c>
      <c r="AA197" s="5" t="e">
        <f t="shared" si="16"/>
        <v>#DIV/0!</v>
      </c>
      <c r="AB197" s="4" t="e">
        <f t="shared" si="17"/>
        <v>#DIV/0!</v>
      </c>
      <c r="AD197" s="2" t="e">
        <f t="shared" si="18"/>
        <v>#DIV/0!</v>
      </c>
      <c r="AF197" s="2" t="e">
        <f t="shared" si="19"/>
        <v>#DIV/0!</v>
      </c>
    </row>
    <row r="198" spans="1:39" s="2" customFormat="1" ht="12.75" customHeight="1" x14ac:dyDescent="0.2">
      <c r="A198" s="1" t="s">
        <v>68</v>
      </c>
      <c r="B198" s="3">
        <v>40</v>
      </c>
      <c r="C198" s="4">
        <v>3</v>
      </c>
      <c r="D198" s="4" t="s">
        <v>55</v>
      </c>
      <c r="E198" s="2" t="s">
        <v>43</v>
      </c>
      <c r="F198" s="2" t="s">
        <v>57</v>
      </c>
      <c r="G198" s="2" t="s">
        <v>58</v>
      </c>
      <c r="H198" s="2">
        <v>2013</v>
      </c>
      <c r="I198" s="7" t="s">
        <v>101</v>
      </c>
      <c r="S198" s="2" t="s">
        <v>65</v>
      </c>
      <c r="X198" s="5" t="e">
        <f t="shared" si="15"/>
        <v>#DIV/0!</v>
      </c>
      <c r="AA198" s="5" t="e">
        <f t="shared" si="16"/>
        <v>#DIV/0!</v>
      </c>
      <c r="AB198" s="4" t="e">
        <f t="shared" si="17"/>
        <v>#DIV/0!</v>
      </c>
      <c r="AD198" s="2" t="e">
        <f t="shared" si="18"/>
        <v>#DIV/0!</v>
      </c>
      <c r="AF198" s="2" t="e">
        <f t="shared" si="19"/>
        <v>#DIV/0!</v>
      </c>
      <c r="AG198" s="8"/>
    </row>
    <row r="199" spans="1:39" s="2" customFormat="1" ht="12.75" customHeight="1" x14ac:dyDescent="0.2">
      <c r="A199" s="1" t="s">
        <v>68</v>
      </c>
      <c r="B199" s="3">
        <v>40</v>
      </c>
      <c r="C199" s="4">
        <v>3</v>
      </c>
      <c r="D199" s="4" t="s">
        <v>55</v>
      </c>
      <c r="E199" s="2" t="s">
        <v>43</v>
      </c>
      <c r="F199" s="2" t="s">
        <v>57</v>
      </c>
      <c r="G199" s="2" t="s">
        <v>58</v>
      </c>
      <c r="H199" s="2">
        <v>2014</v>
      </c>
      <c r="I199" s="7" t="s">
        <v>101</v>
      </c>
      <c r="S199" s="2" t="s">
        <v>65</v>
      </c>
      <c r="X199" s="5" t="e">
        <f t="shared" si="15"/>
        <v>#DIV/0!</v>
      </c>
      <c r="AA199" s="5" t="e">
        <f t="shared" si="16"/>
        <v>#DIV/0!</v>
      </c>
      <c r="AB199" s="4" t="e">
        <f t="shared" si="17"/>
        <v>#DIV/0!</v>
      </c>
      <c r="AD199" s="2" t="e">
        <f t="shared" si="18"/>
        <v>#DIV/0!</v>
      </c>
      <c r="AF199" s="2" t="e">
        <f t="shared" si="19"/>
        <v>#DIV/0!</v>
      </c>
    </row>
    <row r="200" spans="1:39" s="2" customFormat="1" ht="12.75" customHeight="1" x14ac:dyDescent="0.2">
      <c r="A200" s="1" t="s">
        <v>68</v>
      </c>
      <c r="B200" s="3">
        <v>40</v>
      </c>
      <c r="C200" s="4">
        <v>3</v>
      </c>
      <c r="D200" s="4" t="s">
        <v>55</v>
      </c>
      <c r="E200" s="2" t="s">
        <v>43</v>
      </c>
      <c r="F200" s="2" t="s">
        <v>57</v>
      </c>
      <c r="G200" s="2" t="s">
        <v>58</v>
      </c>
      <c r="H200" s="2">
        <v>2015</v>
      </c>
      <c r="I200" s="7" t="s">
        <v>101</v>
      </c>
      <c r="S200" s="2" t="s">
        <v>65</v>
      </c>
      <c r="X200" s="5" t="e">
        <f t="shared" si="15"/>
        <v>#DIV/0!</v>
      </c>
      <c r="AA200" s="5" t="e">
        <f t="shared" si="16"/>
        <v>#DIV/0!</v>
      </c>
      <c r="AB200" s="4" t="e">
        <f t="shared" si="17"/>
        <v>#DIV/0!</v>
      </c>
      <c r="AD200" s="2" t="e">
        <f t="shared" si="18"/>
        <v>#DIV/0!</v>
      </c>
      <c r="AF200" s="2" t="e">
        <f t="shared" si="19"/>
        <v>#DIV/0!</v>
      </c>
    </row>
    <row r="201" spans="1:39" s="18" customFormat="1" ht="12.75" customHeight="1" x14ac:dyDescent="0.2">
      <c r="A201" s="23" t="s">
        <v>68</v>
      </c>
      <c r="B201" s="19">
        <v>40</v>
      </c>
      <c r="C201" s="24">
        <v>3</v>
      </c>
      <c r="D201" s="24" t="s">
        <v>55</v>
      </c>
      <c r="E201" s="18" t="s">
        <v>43</v>
      </c>
      <c r="F201" s="18" t="s">
        <v>57</v>
      </c>
      <c r="G201" s="18" t="s">
        <v>58</v>
      </c>
      <c r="H201" s="18">
        <v>2016</v>
      </c>
      <c r="I201" s="7" t="s">
        <v>101</v>
      </c>
      <c r="S201" s="18" t="s">
        <v>65</v>
      </c>
      <c r="X201" s="25" t="e">
        <f t="shared" si="15"/>
        <v>#DIV/0!</v>
      </c>
      <c r="AA201" s="25" t="e">
        <f t="shared" si="16"/>
        <v>#DIV/0!</v>
      </c>
      <c r="AB201" s="24" t="e">
        <f t="shared" si="17"/>
        <v>#DIV/0!</v>
      </c>
      <c r="AD201" s="18" t="e">
        <f t="shared" si="18"/>
        <v>#DIV/0!</v>
      </c>
      <c r="AF201" s="18" t="e">
        <f t="shared" si="19"/>
        <v>#DIV/0!</v>
      </c>
    </row>
    <row r="202" spans="1:39" s="2" customFormat="1" ht="12.75" customHeight="1" x14ac:dyDescent="0.2">
      <c r="A202" s="1" t="s">
        <v>68</v>
      </c>
      <c r="B202" s="3">
        <v>41</v>
      </c>
      <c r="C202" s="4">
        <v>3</v>
      </c>
      <c r="D202" s="4" t="s">
        <v>55</v>
      </c>
      <c r="E202" s="2" t="s">
        <v>43</v>
      </c>
      <c r="F202" s="2" t="s">
        <v>57</v>
      </c>
      <c r="G202" s="2" t="s">
        <v>58</v>
      </c>
      <c r="H202" s="2">
        <v>2012</v>
      </c>
      <c r="I202" s="7" t="s">
        <v>134</v>
      </c>
      <c r="S202" s="2" t="s">
        <v>65</v>
      </c>
      <c r="T202" s="2">
        <v>4</v>
      </c>
      <c r="U202" s="2">
        <v>208</v>
      </c>
      <c r="V202" s="2">
        <v>25</v>
      </c>
      <c r="W202" s="2">
        <v>127</v>
      </c>
      <c r="X202" s="5">
        <f t="shared" si="15"/>
        <v>5.08</v>
      </c>
      <c r="Y202" s="2">
        <v>4</v>
      </c>
      <c r="Z202" s="2">
        <v>25</v>
      </c>
      <c r="AA202" s="5">
        <f t="shared" si="16"/>
        <v>1</v>
      </c>
      <c r="AB202" s="4">
        <f t="shared" si="17"/>
        <v>19.685039370078741</v>
      </c>
      <c r="AC202" s="2">
        <v>0</v>
      </c>
      <c r="AD202" s="2">
        <f t="shared" si="18"/>
        <v>0</v>
      </c>
      <c r="AE202" s="2">
        <v>0</v>
      </c>
      <c r="AF202" s="2">
        <f t="shared" si="19"/>
        <v>0</v>
      </c>
      <c r="AG202" s="8" t="s">
        <v>85</v>
      </c>
      <c r="AH202" s="2">
        <v>7</v>
      </c>
      <c r="AI202" s="2">
        <v>2</v>
      </c>
      <c r="AJ202" s="2">
        <v>3</v>
      </c>
      <c r="AK202" s="2">
        <v>3</v>
      </c>
      <c r="AL202" s="2">
        <v>3</v>
      </c>
      <c r="AM202" s="2">
        <v>3</v>
      </c>
    </row>
    <row r="203" spans="1:39" s="2" customFormat="1" ht="12.75" customHeight="1" x14ac:dyDescent="0.2">
      <c r="A203" s="1" t="s">
        <v>68</v>
      </c>
      <c r="B203" s="3">
        <v>41</v>
      </c>
      <c r="C203" s="4">
        <v>3</v>
      </c>
      <c r="D203" s="4" t="s">
        <v>55</v>
      </c>
      <c r="E203" s="2" t="s">
        <v>43</v>
      </c>
      <c r="F203" s="2" t="s">
        <v>57</v>
      </c>
      <c r="G203" s="2" t="s">
        <v>58</v>
      </c>
      <c r="H203" s="2">
        <v>2013</v>
      </c>
      <c r="I203" s="7" t="s">
        <v>134</v>
      </c>
      <c r="S203" s="2" t="s">
        <v>65</v>
      </c>
      <c r="X203" s="5" t="e">
        <f t="shared" si="15"/>
        <v>#DIV/0!</v>
      </c>
      <c r="AA203" s="5" t="e">
        <f t="shared" si="16"/>
        <v>#DIV/0!</v>
      </c>
      <c r="AB203" s="4" t="e">
        <f t="shared" si="17"/>
        <v>#DIV/0!</v>
      </c>
      <c r="AD203" s="2" t="e">
        <f t="shared" si="18"/>
        <v>#DIV/0!</v>
      </c>
      <c r="AF203" s="2" t="e">
        <f t="shared" si="19"/>
        <v>#DIV/0!</v>
      </c>
    </row>
    <row r="204" spans="1:39" s="2" customFormat="1" ht="12.75" customHeight="1" x14ac:dyDescent="0.2">
      <c r="A204" s="1" t="s">
        <v>68</v>
      </c>
      <c r="B204" s="3">
        <v>41</v>
      </c>
      <c r="C204" s="4">
        <v>3</v>
      </c>
      <c r="D204" s="4" t="s">
        <v>55</v>
      </c>
      <c r="E204" s="2" t="s">
        <v>43</v>
      </c>
      <c r="F204" s="2" t="s">
        <v>57</v>
      </c>
      <c r="G204" s="2" t="s">
        <v>58</v>
      </c>
      <c r="H204" s="2">
        <v>2014</v>
      </c>
      <c r="I204" s="7" t="s">
        <v>134</v>
      </c>
      <c r="S204" s="2" t="s">
        <v>65</v>
      </c>
      <c r="X204" s="5" t="e">
        <f t="shared" si="15"/>
        <v>#DIV/0!</v>
      </c>
      <c r="AA204" s="5" t="e">
        <f t="shared" si="16"/>
        <v>#DIV/0!</v>
      </c>
      <c r="AB204" s="4" t="e">
        <f t="shared" si="17"/>
        <v>#DIV/0!</v>
      </c>
      <c r="AD204" s="2" t="e">
        <f t="shared" si="18"/>
        <v>#DIV/0!</v>
      </c>
      <c r="AF204" s="2" t="e">
        <f t="shared" si="19"/>
        <v>#DIV/0!</v>
      </c>
    </row>
    <row r="205" spans="1:39" s="2" customFormat="1" ht="12.75" customHeight="1" x14ac:dyDescent="0.2">
      <c r="A205" s="1" t="s">
        <v>68</v>
      </c>
      <c r="B205" s="3">
        <v>41</v>
      </c>
      <c r="C205" s="4">
        <v>3</v>
      </c>
      <c r="D205" s="4" t="s">
        <v>55</v>
      </c>
      <c r="E205" s="2" t="s">
        <v>43</v>
      </c>
      <c r="F205" s="2" t="s">
        <v>57</v>
      </c>
      <c r="G205" s="2" t="s">
        <v>58</v>
      </c>
      <c r="H205" s="2">
        <v>2015</v>
      </c>
      <c r="I205" s="7" t="s">
        <v>134</v>
      </c>
      <c r="S205" s="2" t="s">
        <v>65</v>
      </c>
      <c r="X205" s="5" t="e">
        <f t="shared" si="15"/>
        <v>#DIV/0!</v>
      </c>
      <c r="AA205" s="5" t="e">
        <f t="shared" si="16"/>
        <v>#DIV/0!</v>
      </c>
      <c r="AB205" s="4" t="e">
        <f t="shared" si="17"/>
        <v>#DIV/0!</v>
      </c>
      <c r="AD205" s="2" t="e">
        <f t="shared" si="18"/>
        <v>#DIV/0!</v>
      </c>
      <c r="AF205" s="2" t="e">
        <f t="shared" si="19"/>
        <v>#DIV/0!</v>
      </c>
    </row>
    <row r="206" spans="1:39" s="18" customFormat="1" ht="12.75" customHeight="1" x14ac:dyDescent="0.2">
      <c r="A206" s="23" t="s">
        <v>68</v>
      </c>
      <c r="B206" s="19">
        <v>41</v>
      </c>
      <c r="C206" s="24">
        <v>3</v>
      </c>
      <c r="D206" s="24" t="s">
        <v>55</v>
      </c>
      <c r="E206" s="18" t="s">
        <v>43</v>
      </c>
      <c r="F206" s="18" t="s">
        <v>57</v>
      </c>
      <c r="G206" s="18" t="s">
        <v>58</v>
      </c>
      <c r="H206" s="18">
        <v>2016</v>
      </c>
      <c r="I206" s="26" t="s">
        <v>134</v>
      </c>
      <c r="S206" s="18" t="s">
        <v>65</v>
      </c>
      <c r="X206" s="25" t="e">
        <f t="shared" si="15"/>
        <v>#DIV/0!</v>
      </c>
      <c r="AA206" s="25" t="e">
        <f t="shared" si="16"/>
        <v>#DIV/0!</v>
      </c>
      <c r="AB206" s="24" t="e">
        <f t="shared" si="17"/>
        <v>#DIV/0!</v>
      </c>
      <c r="AD206" s="18" t="e">
        <f t="shared" si="18"/>
        <v>#DIV/0!</v>
      </c>
      <c r="AF206" s="18" t="e">
        <f t="shared" si="19"/>
        <v>#DIV/0!</v>
      </c>
    </row>
    <row r="207" spans="1:39" s="2" customFormat="1" ht="12.75" customHeight="1" x14ac:dyDescent="0.2">
      <c r="A207" s="1" t="s">
        <v>68</v>
      </c>
      <c r="B207" s="3">
        <v>42</v>
      </c>
      <c r="C207" s="4">
        <v>3</v>
      </c>
      <c r="D207" s="4" t="s">
        <v>55</v>
      </c>
      <c r="E207" s="2" t="s">
        <v>43</v>
      </c>
      <c r="F207" s="2" t="s">
        <v>57</v>
      </c>
      <c r="G207" s="2" t="s">
        <v>58</v>
      </c>
      <c r="H207" s="2">
        <v>2012</v>
      </c>
      <c r="I207" s="7" t="s">
        <v>101</v>
      </c>
      <c r="S207" s="2" t="s">
        <v>65</v>
      </c>
      <c r="T207" s="2">
        <v>1</v>
      </c>
      <c r="X207" s="5" t="e">
        <f t="shared" si="15"/>
        <v>#DIV/0!</v>
      </c>
      <c r="AA207" s="5" t="e">
        <f t="shared" si="16"/>
        <v>#DIV/0!</v>
      </c>
      <c r="AB207" s="4" t="e">
        <f t="shared" si="17"/>
        <v>#DIV/0!</v>
      </c>
      <c r="AD207" s="2" t="e">
        <f t="shared" si="18"/>
        <v>#DIV/0!</v>
      </c>
      <c r="AF207" s="2" t="e">
        <f t="shared" si="19"/>
        <v>#DIV/0!</v>
      </c>
    </row>
    <row r="208" spans="1:39" s="2" customFormat="1" ht="12.75" customHeight="1" x14ac:dyDescent="0.2">
      <c r="A208" s="1" t="s">
        <v>68</v>
      </c>
      <c r="B208" s="3">
        <v>42</v>
      </c>
      <c r="C208" s="4">
        <v>3</v>
      </c>
      <c r="D208" s="4" t="s">
        <v>55</v>
      </c>
      <c r="E208" s="2" t="s">
        <v>43</v>
      </c>
      <c r="F208" s="2" t="s">
        <v>57</v>
      </c>
      <c r="G208" s="2" t="s">
        <v>58</v>
      </c>
      <c r="H208" s="2">
        <v>2013</v>
      </c>
      <c r="I208" s="7" t="s">
        <v>101</v>
      </c>
      <c r="S208" s="2" t="s">
        <v>65</v>
      </c>
      <c r="X208" s="5" t="e">
        <f t="shared" si="15"/>
        <v>#DIV/0!</v>
      </c>
      <c r="AA208" s="5" t="e">
        <f t="shared" si="16"/>
        <v>#DIV/0!</v>
      </c>
      <c r="AB208" s="4" t="e">
        <f t="shared" si="17"/>
        <v>#DIV/0!</v>
      </c>
      <c r="AD208" s="2" t="e">
        <f t="shared" si="18"/>
        <v>#DIV/0!</v>
      </c>
      <c r="AF208" s="2" t="e">
        <f t="shared" si="19"/>
        <v>#DIV/0!</v>
      </c>
      <c r="AG208" s="8"/>
    </row>
    <row r="209" spans="1:33" s="2" customFormat="1" ht="12.75" customHeight="1" x14ac:dyDescent="0.2">
      <c r="A209" s="1" t="s">
        <v>68</v>
      </c>
      <c r="B209" s="3">
        <v>42</v>
      </c>
      <c r="C209" s="4">
        <v>3</v>
      </c>
      <c r="D209" s="4" t="s">
        <v>55</v>
      </c>
      <c r="E209" s="2" t="s">
        <v>43</v>
      </c>
      <c r="F209" s="2" t="s">
        <v>57</v>
      </c>
      <c r="G209" s="2" t="s">
        <v>58</v>
      </c>
      <c r="H209" s="2">
        <v>2014</v>
      </c>
      <c r="I209" s="7" t="s">
        <v>101</v>
      </c>
      <c r="S209" s="2" t="s">
        <v>65</v>
      </c>
      <c r="X209" s="5" t="e">
        <f t="shared" si="15"/>
        <v>#DIV/0!</v>
      </c>
      <c r="AA209" s="5" t="e">
        <f t="shared" si="16"/>
        <v>#DIV/0!</v>
      </c>
      <c r="AB209" s="4" t="e">
        <f t="shared" si="17"/>
        <v>#DIV/0!</v>
      </c>
      <c r="AD209" s="2" t="e">
        <f t="shared" si="18"/>
        <v>#DIV/0!</v>
      </c>
      <c r="AF209" s="2" t="e">
        <f t="shared" si="19"/>
        <v>#DIV/0!</v>
      </c>
    </row>
    <row r="210" spans="1:33" s="2" customFormat="1" ht="12.75" customHeight="1" x14ac:dyDescent="0.2">
      <c r="A210" s="1" t="s">
        <v>68</v>
      </c>
      <c r="B210" s="3">
        <v>42</v>
      </c>
      <c r="C210" s="4">
        <v>3</v>
      </c>
      <c r="D210" s="4" t="s">
        <v>55</v>
      </c>
      <c r="E210" s="2" t="s">
        <v>43</v>
      </c>
      <c r="F210" s="2" t="s">
        <v>57</v>
      </c>
      <c r="G210" s="2" t="s">
        <v>58</v>
      </c>
      <c r="H210" s="2">
        <v>2015</v>
      </c>
      <c r="I210" s="7" t="s">
        <v>101</v>
      </c>
      <c r="S210" s="2" t="s">
        <v>65</v>
      </c>
      <c r="X210" s="5" t="e">
        <f t="shared" si="15"/>
        <v>#DIV/0!</v>
      </c>
      <c r="AA210" s="5" t="e">
        <f t="shared" si="16"/>
        <v>#DIV/0!</v>
      </c>
      <c r="AB210" s="4" t="e">
        <f t="shared" si="17"/>
        <v>#DIV/0!</v>
      </c>
      <c r="AD210" s="2" t="e">
        <f t="shared" si="18"/>
        <v>#DIV/0!</v>
      </c>
      <c r="AF210" s="2" t="e">
        <f t="shared" si="19"/>
        <v>#DIV/0!</v>
      </c>
    </row>
    <row r="211" spans="1:33" s="18" customFormat="1" ht="12.75" customHeight="1" x14ac:dyDescent="0.2">
      <c r="A211" s="23" t="s">
        <v>68</v>
      </c>
      <c r="B211" s="19">
        <v>42</v>
      </c>
      <c r="C211" s="24">
        <v>3</v>
      </c>
      <c r="D211" s="24" t="s">
        <v>55</v>
      </c>
      <c r="E211" s="18" t="s">
        <v>43</v>
      </c>
      <c r="F211" s="18" t="s">
        <v>57</v>
      </c>
      <c r="G211" s="18" t="s">
        <v>58</v>
      </c>
      <c r="H211" s="18">
        <v>2016</v>
      </c>
      <c r="I211" s="7" t="s">
        <v>101</v>
      </c>
      <c r="S211" s="18" t="s">
        <v>65</v>
      </c>
      <c r="X211" s="25" t="e">
        <f t="shared" si="15"/>
        <v>#DIV/0!</v>
      </c>
      <c r="AA211" s="25" t="e">
        <f t="shared" si="16"/>
        <v>#DIV/0!</v>
      </c>
      <c r="AB211" s="24" t="e">
        <f t="shared" si="17"/>
        <v>#DIV/0!</v>
      </c>
      <c r="AD211" s="18" t="e">
        <f t="shared" si="18"/>
        <v>#DIV/0!</v>
      </c>
      <c r="AF211" s="18" t="e">
        <f t="shared" si="19"/>
        <v>#DIV/0!</v>
      </c>
    </row>
    <row r="212" spans="1:33" s="2" customFormat="1" ht="12.75" customHeight="1" x14ac:dyDescent="0.2">
      <c r="A212" s="1" t="s">
        <v>68</v>
      </c>
      <c r="B212" s="3">
        <v>43</v>
      </c>
      <c r="C212" s="4">
        <v>3</v>
      </c>
      <c r="D212" s="4" t="s">
        <v>55</v>
      </c>
      <c r="E212" s="2" t="s">
        <v>43</v>
      </c>
      <c r="F212" s="2" t="s">
        <v>57</v>
      </c>
      <c r="G212" s="2" t="s">
        <v>58</v>
      </c>
      <c r="H212" s="2">
        <v>2012</v>
      </c>
      <c r="I212" s="7" t="s">
        <v>101</v>
      </c>
      <c r="S212" s="2" t="s">
        <v>65</v>
      </c>
      <c r="T212" s="2">
        <v>1</v>
      </c>
      <c r="X212" s="5" t="e">
        <f t="shared" si="15"/>
        <v>#DIV/0!</v>
      </c>
      <c r="AA212" s="5" t="e">
        <f t="shared" si="16"/>
        <v>#DIV/0!</v>
      </c>
      <c r="AB212" s="4" t="e">
        <f t="shared" si="17"/>
        <v>#DIV/0!</v>
      </c>
      <c r="AD212" s="2" t="e">
        <f t="shared" si="18"/>
        <v>#DIV/0!</v>
      </c>
      <c r="AF212" s="2" t="e">
        <f t="shared" si="19"/>
        <v>#DIV/0!</v>
      </c>
    </row>
    <row r="213" spans="1:33" s="2" customFormat="1" ht="12.75" customHeight="1" x14ac:dyDescent="0.2">
      <c r="A213" s="1" t="s">
        <v>68</v>
      </c>
      <c r="B213" s="3">
        <v>43</v>
      </c>
      <c r="C213" s="4">
        <v>3</v>
      </c>
      <c r="D213" s="4" t="s">
        <v>55</v>
      </c>
      <c r="E213" s="2" t="s">
        <v>43</v>
      </c>
      <c r="F213" s="2" t="s">
        <v>57</v>
      </c>
      <c r="G213" s="2" t="s">
        <v>58</v>
      </c>
      <c r="H213" s="2">
        <v>2013</v>
      </c>
      <c r="I213" s="7" t="s">
        <v>101</v>
      </c>
      <c r="S213" s="2" t="s">
        <v>65</v>
      </c>
      <c r="X213" s="5" t="e">
        <f t="shared" si="15"/>
        <v>#DIV/0!</v>
      </c>
      <c r="AA213" s="5" t="e">
        <f t="shared" si="16"/>
        <v>#DIV/0!</v>
      </c>
      <c r="AB213" s="4" t="e">
        <f t="shared" si="17"/>
        <v>#DIV/0!</v>
      </c>
      <c r="AD213" s="2" t="e">
        <f t="shared" si="18"/>
        <v>#DIV/0!</v>
      </c>
      <c r="AF213" s="2" t="e">
        <f t="shared" si="19"/>
        <v>#DIV/0!</v>
      </c>
      <c r="AG213" s="8"/>
    </row>
    <row r="214" spans="1:33" s="2" customFormat="1" ht="12.75" customHeight="1" x14ac:dyDescent="0.2">
      <c r="A214" s="1" t="s">
        <v>68</v>
      </c>
      <c r="B214" s="3">
        <v>43</v>
      </c>
      <c r="C214" s="4">
        <v>3</v>
      </c>
      <c r="D214" s="4" t="s">
        <v>55</v>
      </c>
      <c r="E214" s="2" t="s">
        <v>43</v>
      </c>
      <c r="F214" s="2" t="s">
        <v>57</v>
      </c>
      <c r="G214" s="2" t="s">
        <v>58</v>
      </c>
      <c r="H214" s="2">
        <v>2014</v>
      </c>
      <c r="I214" s="7" t="s">
        <v>101</v>
      </c>
      <c r="S214" s="2" t="s">
        <v>65</v>
      </c>
      <c r="X214" s="5" t="e">
        <f t="shared" si="15"/>
        <v>#DIV/0!</v>
      </c>
      <c r="AA214" s="5" t="e">
        <f t="shared" si="16"/>
        <v>#DIV/0!</v>
      </c>
      <c r="AB214" s="4" t="e">
        <f t="shared" si="17"/>
        <v>#DIV/0!</v>
      </c>
      <c r="AD214" s="2" t="e">
        <f t="shared" si="18"/>
        <v>#DIV/0!</v>
      </c>
      <c r="AF214" s="2" t="e">
        <f t="shared" si="19"/>
        <v>#DIV/0!</v>
      </c>
    </row>
    <row r="215" spans="1:33" s="2" customFormat="1" ht="12.75" customHeight="1" x14ac:dyDescent="0.2">
      <c r="A215" s="1" t="s">
        <v>68</v>
      </c>
      <c r="B215" s="3">
        <v>43</v>
      </c>
      <c r="C215" s="4">
        <v>3</v>
      </c>
      <c r="D215" s="4" t="s">
        <v>55</v>
      </c>
      <c r="E215" s="2" t="s">
        <v>43</v>
      </c>
      <c r="F215" s="2" t="s">
        <v>57</v>
      </c>
      <c r="G215" s="2" t="s">
        <v>58</v>
      </c>
      <c r="H215" s="2">
        <v>2015</v>
      </c>
      <c r="I215" s="7" t="s">
        <v>101</v>
      </c>
      <c r="S215" s="2" t="s">
        <v>65</v>
      </c>
      <c r="X215" s="5" t="e">
        <f t="shared" si="15"/>
        <v>#DIV/0!</v>
      </c>
      <c r="AA215" s="5" t="e">
        <f t="shared" si="16"/>
        <v>#DIV/0!</v>
      </c>
      <c r="AB215" s="4" t="e">
        <f t="shared" si="17"/>
        <v>#DIV/0!</v>
      </c>
      <c r="AD215" s="2" t="e">
        <f t="shared" si="18"/>
        <v>#DIV/0!</v>
      </c>
      <c r="AF215" s="2" t="e">
        <f t="shared" si="19"/>
        <v>#DIV/0!</v>
      </c>
    </row>
    <row r="216" spans="1:33" s="18" customFormat="1" ht="12.75" customHeight="1" x14ac:dyDescent="0.2">
      <c r="A216" s="23" t="s">
        <v>68</v>
      </c>
      <c r="B216" s="19">
        <v>43</v>
      </c>
      <c r="C216" s="24">
        <v>3</v>
      </c>
      <c r="D216" s="24" t="s">
        <v>55</v>
      </c>
      <c r="E216" s="18" t="s">
        <v>43</v>
      </c>
      <c r="F216" s="18" t="s">
        <v>57</v>
      </c>
      <c r="G216" s="18" t="s">
        <v>58</v>
      </c>
      <c r="H216" s="18">
        <v>2016</v>
      </c>
      <c r="I216" s="7" t="s">
        <v>101</v>
      </c>
      <c r="S216" s="18" t="s">
        <v>65</v>
      </c>
      <c r="X216" s="25" t="e">
        <f t="shared" si="15"/>
        <v>#DIV/0!</v>
      </c>
      <c r="AA216" s="25" t="e">
        <f t="shared" si="16"/>
        <v>#DIV/0!</v>
      </c>
      <c r="AB216" s="24" t="e">
        <f t="shared" si="17"/>
        <v>#DIV/0!</v>
      </c>
      <c r="AD216" s="18" t="e">
        <f t="shared" si="18"/>
        <v>#DIV/0!</v>
      </c>
      <c r="AF216" s="18" t="e">
        <f t="shared" si="19"/>
        <v>#DIV/0!</v>
      </c>
    </row>
    <row r="217" spans="1:33" s="2" customFormat="1" ht="12.75" customHeight="1" x14ac:dyDescent="0.2">
      <c r="A217" s="1" t="s">
        <v>68</v>
      </c>
      <c r="B217" s="3">
        <v>44</v>
      </c>
      <c r="C217" s="4">
        <v>3</v>
      </c>
      <c r="D217" s="4" t="s">
        <v>55</v>
      </c>
      <c r="E217" s="2" t="s">
        <v>43</v>
      </c>
      <c r="F217" s="2" t="s">
        <v>57</v>
      </c>
      <c r="G217" s="2" t="s">
        <v>58</v>
      </c>
      <c r="H217" s="2">
        <v>2012</v>
      </c>
      <c r="I217" s="7" t="s">
        <v>101</v>
      </c>
      <c r="S217" s="2" t="s">
        <v>65</v>
      </c>
      <c r="T217" s="2">
        <v>1</v>
      </c>
      <c r="X217" s="5" t="e">
        <f t="shared" si="15"/>
        <v>#DIV/0!</v>
      </c>
      <c r="AA217" s="5" t="e">
        <f t="shared" si="16"/>
        <v>#DIV/0!</v>
      </c>
      <c r="AB217" s="4" t="e">
        <f t="shared" si="17"/>
        <v>#DIV/0!</v>
      </c>
      <c r="AD217" s="2" t="e">
        <f t="shared" si="18"/>
        <v>#DIV/0!</v>
      </c>
      <c r="AF217" s="2" t="e">
        <f t="shared" si="19"/>
        <v>#DIV/0!</v>
      </c>
    </row>
    <row r="218" spans="1:33" s="2" customFormat="1" ht="12.75" customHeight="1" x14ac:dyDescent="0.2">
      <c r="A218" s="1" t="s">
        <v>68</v>
      </c>
      <c r="B218" s="3">
        <v>44</v>
      </c>
      <c r="C218" s="4">
        <v>3</v>
      </c>
      <c r="D218" s="4" t="s">
        <v>55</v>
      </c>
      <c r="E218" s="2" t="s">
        <v>43</v>
      </c>
      <c r="F218" s="2" t="s">
        <v>57</v>
      </c>
      <c r="G218" s="2" t="s">
        <v>58</v>
      </c>
      <c r="H218" s="2">
        <v>2013</v>
      </c>
      <c r="I218" s="7" t="s">
        <v>101</v>
      </c>
      <c r="S218" s="2" t="s">
        <v>65</v>
      </c>
      <c r="X218" s="5" t="e">
        <f t="shared" si="15"/>
        <v>#DIV/0!</v>
      </c>
      <c r="AA218" s="5" t="e">
        <f t="shared" si="16"/>
        <v>#DIV/0!</v>
      </c>
      <c r="AB218" s="4" t="e">
        <f t="shared" si="17"/>
        <v>#DIV/0!</v>
      </c>
      <c r="AD218" s="2" t="e">
        <f t="shared" si="18"/>
        <v>#DIV/0!</v>
      </c>
      <c r="AF218" s="2" t="e">
        <f t="shared" si="19"/>
        <v>#DIV/0!</v>
      </c>
      <c r="AG218" s="8"/>
    </row>
    <row r="219" spans="1:33" s="2" customFormat="1" ht="12.75" customHeight="1" x14ac:dyDescent="0.2">
      <c r="A219" s="1" t="s">
        <v>68</v>
      </c>
      <c r="B219" s="3">
        <v>44</v>
      </c>
      <c r="C219" s="4">
        <v>3</v>
      </c>
      <c r="D219" s="4" t="s">
        <v>55</v>
      </c>
      <c r="E219" s="2" t="s">
        <v>43</v>
      </c>
      <c r="F219" s="2" t="s">
        <v>57</v>
      </c>
      <c r="G219" s="2" t="s">
        <v>58</v>
      </c>
      <c r="H219" s="2">
        <v>2014</v>
      </c>
      <c r="I219" s="7" t="s">
        <v>101</v>
      </c>
      <c r="S219" s="2" t="s">
        <v>65</v>
      </c>
      <c r="X219" s="5" t="e">
        <f t="shared" si="15"/>
        <v>#DIV/0!</v>
      </c>
      <c r="AA219" s="5" t="e">
        <f t="shared" si="16"/>
        <v>#DIV/0!</v>
      </c>
      <c r="AB219" s="4" t="e">
        <f t="shared" si="17"/>
        <v>#DIV/0!</v>
      </c>
      <c r="AD219" s="2" t="e">
        <f t="shared" si="18"/>
        <v>#DIV/0!</v>
      </c>
      <c r="AF219" s="2" t="e">
        <f t="shared" si="19"/>
        <v>#DIV/0!</v>
      </c>
    </row>
    <row r="220" spans="1:33" s="2" customFormat="1" ht="12.75" customHeight="1" x14ac:dyDescent="0.2">
      <c r="A220" s="1" t="s">
        <v>68</v>
      </c>
      <c r="B220" s="3">
        <v>44</v>
      </c>
      <c r="C220" s="4">
        <v>3</v>
      </c>
      <c r="D220" s="4" t="s">
        <v>55</v>
      </c>
      <c r="E220" s="2" t="s">
        <v>43</v>
      </c>
      <c r="F220" s="2" t="s">
        <v>57</v>
      </c>
      <c r="G220" s="2" t="s">
        <v>58</v>
      </c>
      <c r="H220" s="2">
        <v>2015</v>
      </c>
      <c r="I220" s="7" t="s">
        <v>101</v>
      </c>
      <c r="S220" s="2" t="s">
        <v>65</v>
      </c>
      <c r="X220" s="5" t="e">
        <f t="shared" si="15"/>
        <v>#DIV/0!</v>
      </c>
      <c r="AA220" s="5" t="e">
        <f t="shared" si="16"/>
        <v>#DIV/0!</v>
      </c>
      <c r="AB220" s="4" t="e">
        <f t="shared" si="17"/>
        <v>#DIV/0!</v>
      </c>
      <c r="AD220" s="2" t="e">
        <f t="shared" si="18"/>
        <v>#DIV/0!</v>
      </c>
      <c r="AF220" s="2" t="e">
        <f t="shared" si="19"/>
        <v>#DIV/0!</v>
      </c>
    </row>
    <row r="221" spans="1:33" s="18" customFormat="1" ht="12.75" customHeight="1" x14ac:dyDescent="0.2">
      <c r="A221" s="23" t="s">
        <v>68</v>
      </c>
      <c r="B221" s="19">
        <v>44</v>
      </c>
      <c r="C221" s="24">
        <v>3</v>
      </c>
      <c r="D221" s="24" t="s">
        <v>55</v>
      </c>
      <c r="E221" s="18" t="s">
        <v>43</v>
      </c>
      <c r="F221" s="18" t="s">
        <v>57</v>
      </c>
      <c r="G221" s="18" t="s">
        <v>58</v>
      </c>
      <c r="H221" s="18">
        <v>2016</v>
      </c>
      <c r="I221" s="7" t="s">
        <v>101</v>
      </c>
      <c r="S221" s="18" t="s">
        <v>65</v>
      </c>
      <c r="X221" s="25" t="e">
        <f t="shared" si="15"/>
        <v>#DIV/0!</v>
      </c>
      <c r="AA221" s="25" t="e">
        <f t="shared" si="16"/>
        <v>#DIV/0!</v>
      </c>
      <c r="AB221" s="24" t="e">
        <f t="shared" si="17"/>
        <v>#DIV/0!</v>
      </c>
      <c r="AD221" s="18" t="e">
        <f t="shared" si="18"/>
        <v>#DIV/0!</v>
      </c>
      <c r="AF221" s="18" t="e">
        <f t="shared" si="19"/>
        <v>#DIV/0!</v>
      </c>
    </row>
    <row r="222" spans="1:33" s="2" customFormat="1" ht="12.75" customHeight="1" x14ac:dyDescent="0.2">
      <c r="A222" s="1" t="s">
        <v>68</v>
      </c>
      <c r="B222" s="3">
        <v>45</v>
      </c>
      <c r="C222" s="4">
        <v>3</v>
      </c>
      <c r="D222" s="4" t="s">
        <v>55</v>
      </c>
      <c r="E222" s="2" t="s">
        <v>43</v>
      </c>
      <c r="F222" s="2" t="s">
        <v>57</v>
      </c>
      <c r="G222" s="2" t="s">
        <v>58</v>
      </c>
      <c r="H222" s="2">
        <v>2012</v>
      </c>
      <c r="I222" s="7" t="s">
        <v>101</v>
      </c>
      <c r="S222" s="2" t="s">
        <v>65</v>
      </c>
      <c r="T222" s="2">
        <v>1</v>
      </c>
      <c r="X222" s="5" t="e">
        <f t="shared" si="15"/>
        <v>#DIV/0!</v>
      </c>
      <c r="AA222" s="5" t="e">
        <f t="shared" si="16"/>
        <v>#DIV/0!</v>
      </c>
      <c r="AB222" s="4" t="e">
        <f t="shared" si="17"/>
        <v>#DIV/0!</v>
      </c>
      <c r="AD222" s="2" t="e">
        <f t="shared" si="18"/>
        <v>#DIV/0!</v>
      </c>
      <c r="AF222" s="2" t="e">
        <f t="shared" si="19"/>
        <v>#DIV/0!</v>
      </c>
    </row>
    <row r="223" spans="1:33" s="2" customFormat="1" ht="12.75" customHeight="1" x14ac:dyDescent="0.2">
      <c r="A223" s="1" t="s">
        <v>68</v>
      </c>
      <c r="B223" s="3">
        <v>45</v>
      </c>
      <c r="C223" s="4">
        <v>3</v>
      </c>
      <c r="D223" s="4" t="s">
        <v>55</v>
      </c>
      <c r="E223" s="2" t="s">
        <v>43</v>
      </c>
      <c r="F223" s="2" t="s">
        <v>57</v>
      </c>
      <c r="G223" s="2" t="s">
        <v>58</v>
      </c>
      <c r="H223" s="2">
        <v>2013</v>
      </c>
      <c r="I223" s="7" t="s">
        <v>101</v>
      </c>
      <c r="S223" s="2" t="s">
        <v>65</v>
      </c>
      <c r="X223" s="5" t="e">
        <f t="shared" si="15"/>
        <v>#DIV/0!</v>
      </c>
      <c r="AA223" s="5" t="e">
        <f t="shared" si="16"/>
        <v>#DIV/0!</v>
      </c>
      <c r="AB223" s="4" t="e">
        <f t="shared" si="17"/>
        <v>#DIV/0!</v>
      </c>
      <c r="AD223" s="2" t="e">
        <f t="shared" si="18"/>
        <v>#DIV/0!</v>
      </c>
      <c r="AF223" s="2" t="e">
        <f t="shared" si="19"/>
        <v>#DIV/0!</v>
      </c>
      <c r="AG223" s="8"/>
    </row>
    <row r="224" spans="1:33" s="2" customFormat="1" ht="12.75" customHeight="1" x14ac:dyDescent="0.2">
      <c r="A224" s="1" t="s">
        <v>68</v>
      </c>
      <c r="B224" s="3">
        <v>45</v>
      </c>
      <c r="C224" s="4">
        <v>3</v>
      </c>
      <c r="D224" s="4" t="s">
        <v>55</v>
      </c>
      <c r="E224" s="2" t="s">
        <v>43</v>
      </c>
      <c r="F224" s="2" t="s">
        <v>57</v>
      </c>
      <c r="G224" s="2" t="s">
        <v>58</v>
      </c>
      <c r="H224" s="2">
        <v>2014</v>
      </c>
      <c r="I224" s="7" t="s">
        <v>101</v>
      </c>
      <c r="S224" s="2" t="s">
        <v>65</v>
      </c>
      <c r="X224" s="5" t="e">
        <f t="shared" si="15"/>
        <v>#DIV/0!</v>
      </c>
      <c r="AA224" s="5" t="e">
        <f t="shared" si="16"/>
        <v>#DIV/0!</v>
      </c>
      <c r="AB224" s="4" t="e">
        <f t="shared" si="17"/>
        <v>#DIV/0!</v>
      </c>
      <c r="AD224" s="2" t="e">
        <f t="shared" si="18"/>
        <v>#DIV/0!</v>
      </c>
      <c r="AF224" s="2" t="e">
        <f t="shared" si="19"/>
        <v>#DIV/0!</v>
      </c>
    </row>
    <row r="225" spans="1:41" ht="12.75" customHeight="1" x14ac:dyDescent="0.2">
      <c r="A225" s="1" t="s">
        <v>68</v>
      </c>
      <c r="B225" s="3">
        <v>45</v>
      </c>
      <c r="C225" s="4">
        <v>3</v>
      </c>
      <c r="D225" s="4" t="s">
        <v>55</v>
      </c>
      <c r="E225" s="2" t="s">
        <v>43</v>
      </c>
      <c r="F225" s="2" t="s">
        <v>57</v>
      </c>
      <c r="G225" s="2" t="s">
        <v>58</v>
      </c>
      <c r="H225" s="2">
        <v>2015</v>
      </c>
      <c r="I225" s="7" t="s">
        <v>101</v>
      </c>
      <c r="R225" s="2"/>
      <c r="S225" s="2" t="s">
        <v>65</v>
      </c>
      <c r="X225" s="5" t="e">
        <f t="shared" si="15"/>
        <v>#DIV/0!</v>
      </c>
      <c r="AA225" s="5" t="e">
        <f t="shared" si="16"/>
        <v>#DIV/0!</v>
      </c>
      <c r="AB225" s="4" t="e">
        <f t="shared" si="17"/>
        <v>#DIV/0!</v>
      </c>
      <c r="AD225" s="2" t="e">
        <f t="shared" si="18"/>
        <v>#DIV/0!</v>
      </c>
      <c r="AF225" s="2" t="e">
        <f t="shared" si="19"/>
        <v>#DIV/0!</v>
      </c>
      <c r="AG225" s="2"/>
      <c r="AO225" s="2"/>
    </row>
    <row r="226" spans="1:41" s="18" customFormat="1" ht="12.75" customHeight="1" x14ac:dyDescent="0.2">
      <c r="A226" s="23" t="s">
        <v>68</v>
      </c>
      <c r="B226" s="19">
        <v>45</v>
      </c>
      <c r="C226" s="24">
        <v>3</v>
      </c>
      <c r="D226" s="24" t="s">
        <v>55</v>
      </c>
      <c r="E226" s="18" t="s">
        <v>43</v>
      </c>
      <c r="F226" s="18" t="s">
        <v>57</v>
      </c>
      <c r="G226" s="18" t="s">
        <v>58</v>
      </c>
      <c r="H226" s="18">
        <v>2016</v>
      </c>
      <c r="I226" s="7" t="s">
        <v>101</v>
      </c>
      <c r="S226" s="18" t="s">
        <v>65</v>
      </c>
      <c r="X226" s="25" t="e">
        <f t="shared" si="15"/>
        <v>#DIV/0!</v>
      </c>
      <c r="AA226" s="25" t="e">
        <f t="shared" si="16"/>
        <v>#DIV/0!</v>
      </c>
      <c r="AB226" s="24" t="e">
        <f t="shared" si="17"/>
        <v>#DIV/0!</v>
      </c>
      <c r="AD226" s="18" t="e">
        <f t="shared" si="18"/>
        <v>#DIV/0!</v>
      </c>
      <c r="AF226" s="18" t="e">
        <f t="shared" si="19"/>
        <v>#DIV/0!</v>
      </c>
    </row>
    <row r="227" spans="1:41" ht="12.75" customHeight="1" x14ac:dyDescent="0.2">
      <c r="A227" s="1" t="s">
        <v>68</v>
      </c>
      <c r="B227" s="3">
        <v>46</v>
      </c>
      <c r="C227" s="4">
        <v>3</v>
      </c>
      <c r="D227" s="4" t="s">
        <v>55</v>
      </c>
      <c r="E227" s="2" t="s">
        <v>43</v>
      </c>
      <c r="F227" s="2" t="s">
        <v>57</v>
      </c>
      <c r="G227" s="2" t="s">
        <v>58</v>
      </c>
      <c r="H227" s="2">
        <v>2012</v>
      </c>
      <c r="I227" s="7" t="s">
        <v>134</v>
      </c>
      <c r="R227" s="2"/>
      <c r="S227" s="2" t="s">
        <v>65</v>
      </c>
      <c r="T227" s="2">
        <v>3</v>
      </c>
      <c r="U227" s="2">
        <v>204</v>
      </c>
      <c r="V227" s="2">
        <v>25</v>
      </c>
      <c r="W227" s="2">
        <v>104</v>
      </c>
      <c r="X227" s="5">
        <f t="shared" si="15"/>
        <v>4.16</v>
      </c>
      <c r="Y227" s="2">
        <v>4</v>
      </c>
      <c r="Z227" s="2">
        <v>26</v>
      </c>
      <c r="AA227" s="5">
        <f t="shared" si="16"/>
        <v>1.04</v>
      </c>
      <c r="AB227" s="4">
        <f t="shared" si="17"/>
        <v>25</v>
      </c>
      <c r="AC227" s="2">
        <v>0</v>
      </c>
      <c r="AD227" s="2">
        <f t="shared" si="18"/>
        <v>0</v>
      </c>
      <c r="AE227" s="2">
        <v>2</v>
      </c>
      <c r="AF227" s="2">
        <f t="shared" si="19"/>
        <v>8</v>
      </c>
      <c r="AG227" s="8" t="s">
        <v>83</v>
      </c>
      <c r="AH227" s="2">
        <v>11</v>
      </c>
      <c r="AI227" s="2">
        <v>2</v>
      </c>
      <c r="AJ227" s="2">
        <v>2</v>
      </c>
      <c r="AK227" s="2">
        <v>3</v>
      </c>
      <c r="AL227" s="2">
        <v>3</v>
      </c>
      <c r="AM227" s="2">
        <v>3</v>
      </c>
      <c r="AO227" s="2"/>
    </row>
    <row r="228" spans="1:41" ht="12.75" customHeight="1" x14ac:dyDescent="0.2">
      <c r="A228" s="1" t="s">
        <v>68</v>
      </c>
      <c r="B228" s="3">
        <v>46</v>
      </c>
      <c r="C228" s="4">
        <v>3</v>
      </c>
      <c r="D228" s="4" t="s">
        <v>55</v>
      </c>
      <c r="E228" s="2" t="s">
        <v>43</v>
      </c>
      <c r="F228" s="2" t="s">
        <v>57</v>
      </c>
      <c r="G228" s="2" t="s">
        <v>58</v>
      </c>
      <c r="H228" s="2">
        <v>2013</v>
      </c>
      <c r="I228" s="7" t="s">
        <v>134</v>
      </c>
      <c r="R228" s="2"/>
      <c r="S228" s="2" t="s">
        <v>65</v>
      </c>
      <c r="X228" s="5" t="e">
        <f t="shared" si="15"/>
        <v>#DIV/0!</v>
      </c>
      <c r="AA228" s="5" t="e">
        <f t="shared" si="16"/>
        <v>#DIV/0!</v>
      </c>
      <c r="AB228" s="4" t="e">
        <f t="shared" si="17"/>
        <v>#DIV/0!</v>
      </c>
      <c r="AD228" s="2" t="e">
        <f t="shared" si="18"/>
        <v>#DIV/0!</v>
      </c>
      <c r="AF228" s="2" t="e">
        <f t="shared" si="19"/>
        <v>#DIV/0!</v>
      </c>
      <c r="AG228" s="2"/>
      <c r="AO228" s="2"/>
    </row>
    <row r="229" spans="1:41" ht="12.75" customHeight="1" x14ac:dyDescent="0.2">
      <c r="A229" s="1" t="s">
        <v>68</v>
      </c>
      <c r="B229" s="3">
        <v>46</v>
      </c>
      <c r="C229" s="4">
        <v>3</v>
      </c>
      <c r="D229" s="4" t="s">
        <v>55</v>
      </c>
      <c r="E229" s="2" t="s">
        <v>43</v>
      </c>
      <c r="F229" s="2" t="s">
        <v>57</v>
      </c>
      <c r="G229" s="2" t="s">
        <v>58</v>
      </c>
      <c r="H229" s="2">
        <v>2014</v>
      </c>
      <c r="I229" s="7" t="s">
        <v>134</v>
      </c>
      <c r="R229" s="2"/>
      <c r="S229" s="2" t="s">
        <v>65</v>
      </c>
      <c r="X229" s="5" t="e">
        <f t="shared" si="15"/>
        <v>#DIV/0!</v>
      </c>
      <c r="AA229" s="5" t="e">
        <f t="shared" si="16"/>
        <v>#DIV/0!</v>
      </c>
      <c r="AB229" s="4" t="e">
        <f t="shared" si="17"/>
        <v>#DIV/0!</v>
      </c>
      <c r="AD229" s="2" t="e">
        <f t="shared" si="18"/>
        <v>#DIV/0!</v>
      </c>
      <c r="AF229" s="2" t="e">
        <f t="shared" si="19"/>
        <v>#DIV/0!</v>
      </c>
      <c r="AG229" s="2"/>
      <c r="AO229" s="2"/>
    </row>
    <row r="230" spans="1:41" ht="12.75" customHeight="1" x14ac:dyDescent="0.2">
      <c r="A230" s="1" t="s">
        <v>68</v>
      </c>
      <c r="B230" s="3">
        <v>46</v>
      </c>
      <c r="C230" s="4">
        <v>3</v>
      </c>
      <c r="D230" s="4" t="s">
        <v>55</v>
      </c>
      <c r="E230" s="2" t="s">
        <v>43</v>
      </c>
      <c r="F230" s="2" t="s">
        <v>57</v>
      </c>
      <c r="G230" s="2" t="s">
        <v>58</v>
      </c>
      <c r="H230" s="2">
        <v>2015</v>
      </c>
      <c r="I230" s="7" t="s">
        <v>134</v>
      </c>
      <c r="R230" s="2"/>
      <c r="S230" s="2" t="s">
        <v>65</v>
      </c>
      <c r="X230" s="5" t="e">
        <f t="shared" si="15"/>
        <v>#DIV/0!</v>
      </c>
      <c r="AA230" s="5" t="e">
        <f t="shared" si="16"/>
        <v>#DIV/0!</v>
      </c>
      <c r="AB230" s="4" t="e">
        <f t="shared" si="17"/>
        <v>#DIV/0!</v>
      </c>
      <c r="AD230" s="2" t="e">
        <f t="shared" si="18"/>
        <v>#DIV/0!</v>
      </c>
      <c r="AF230" s="2" t="e">
        <f t="shared" si="19"/>
        <v>#DIV/0!</v>
      </c>
      <c r="AG230" s="2"/>
      <c r="AO230" s="2"/>
    </row>
    <row r="231" spans="1:41" s="18" customFormat="1" ht="12.75" customHeight="1" x14ac:dyDescent="0.2">
      <c r="A231" s="23" t="s">
        <v>68</v>
      </c>
      <c r="B231" s="19">
        <v>46</v>
      </c>
      <c r="C231" s="24">
        <v>3</v>
      </c>
      <c r="D231" s="24" t="s">
        <v>55</v>
      </c>
      <c r="E231" s="18" t="s">
        <v>43</v>
      </c>
      <c r="F231" s="18" t="s">
        <v>57</v>
      </c>
      <c r="G231" s="18" t="s">
        <v>58</v>
      </c>
      <c r="H231" s="18">
        <v>2016</v>
      </c>
      <c r="I231" s="26" t="s">
        <v>134</v>
      </c>
      <c r="S231" s="18" t="s">
        <v>65</v>
      </c>
      <c r="X231" s="25" t="e">
        <f t="shared" si="15"/>
        <v>#DIV/0!</v>
      </c>
      <c r="AA231" s="25" t="e">
        <f t="shared" si="16"/>
        <v>#DIV/0!</v>
      </c>
      <c r="AB231" s="24" t="e">
        <f t="shared" si="17"/>
        <v>#DIV/0!</v>
      </c>
      <c r="AD231" s="18" t="e">
        <f t="shared" si="18"/>
        <v>#DIV/0!</v>
      </c>
      <c r="AF231" s="18" t="e">
        <f t="shared" si="19"/>
        <v>#DIV/0!</v>
      </c>
    </row>
    <row r="232" spans="1:41" ht="12.75" customHeight="1" x14ac:dyDescent="0.2">
      <c r="A232" s="1" t="s">
        <v>68</v>
      </c>
      <c r="B232" s="3">
        <v>47</v>
      </c>
      <c r="C232" s="4">
        <v>3</v>
      </c>
      <c r="D232" s="4" t="s">
        <v>55</v>
      </c>
      <c r="E232" s="2" t="s">
        <v>43</v>
      </c>
      <c r="F232" s="2" t="s">
        <v>57</v>
      </c>
      <c r="G232" s="2" t="s">
        <v>58</v>
      </c>
      <c r="H232" s="2">
        <v>2012</v>
      </c>
      <c r="I232" s="7" t="s">
        <v>101</v>
      </c>
      <c r="R232" s="2"/>
      <c r="S232" s="2" t="s">
        <v>65</v>
      </c>
      <c r="T232" s="2">
        <v>1</v>
      </c>
      <c r="X232" s="5" t="e">
        <f t="shared" si="15"/>
        <v>#DIV/0!</v>
      </c>
      <c r="AA232" s="5" t="e">
        <f t="shared" si="16"/>
        <v>#DIV/0!</v>
      </c>
      <c r="AB232" s="4" t="e">
        <f t="shared" si="17"/>
        <v>#DIV/0!</v>
      </c>
      <c r="AD232" s="2" t="e">
        <f t="shared" si="18"/>
        <v>#DIV/0!</v>
      </c>
      <c r="AF232" s="2" t="e">
        <f t="shared" si="19"/>
        <v>#DIV/0!</v>
      </c>
      <c r="AG232" s="2"/>
      <c r="AO232" s="2"/>
    </row>
    <row r="233" spans="1:41" ht="12.75" customHeight="1" x14ac:dyDescent="0.2">
      <c r="A233" s="1" t="s">
        <v>68</v>
      </c>
      <c r="B233" s="3">
        <v>47</v>
      </c>
      <c r="C233" s="4">
        <v>3</v>
      </c>
      <c r="D233" s="4" t="s">
        <v>55</v>
      </c>
      <c r="E233" s="2" t="s">
        <v>43</v>
      </c>
      <c r="F233" s="2" t="s">
        <v>57</v>
      </c>
      <c r="G233" s="2" t="s">
        <v>58</v>
      </c>
      <c r="H233" s="2">
        <v>2013</v>
      </c>
      <c r="I233" s="7" t="s">
        <v>101</v>
      </c>
      <c r="J233" s="2">
        <v>55</v>
      </c>
      <c r="K233" s="2">
        <f>J233-49</f>
        <v>6</v>
      </c>
      <c r="L233" s="2">
        <f>J233-76</f>
        <v>-21</v>
      </c>
      <c r="M233" s="2">
        <f>J233-90</f>
        <v>-35</v>
      </c>
      <c r="N233" s="2">
        <v>2</v>
      </c>
      <c r="R233" s="2"/>
      <c r="S233" s="2" t="s">
        <v>65</v>
      </c>
      <c r="T233" s="2">
        <v>1</v>
      </c>
      <c r="X233" s="5" t="e">
        <f t="shared" si="15"/>
        <v>#DIV/0!</v>
      </c>
      <c r="AA233" s="5" t="e">
        <f t="shared" si="16"/>
        <v>#DIV/0!</v>
      </c>
      <c r="AB233" s="4" t="e">
        <f t="shared" si="17"/>
        <v>#DIV/0!</v>
      </c>
      <c r="AD233" s="2" t="e">
        <f t="shared" si="18"/>
        <v>#DIV/0!</v>
      </c>
      <c r="AF233" s="2" t="e">
        <f t="shared" si="19"/>
        <v>#DIV/0!</v>
      </c>
      <c r="AN233" s="2">
        <v>3</v>
      </c>
      <c r="AO233" s="2"/>
    </row>
    <row r="234" spans="1:41" ht="12.75" customHeight="1" x14ac:dyDescent="0.2">
      <c r="A234" s="1" t="s">
        <v>68</v>
      </c>
      <c r="B234" s="3">
        <v>47</v>
      </c>
      <c r="C234" s="4">
        <v>3</v>
      </c>
      <c r="D234" s="4" t="s">
        <v>55</v>
      </c>
      <c r="E234" s="2" t="s">
        <v>43</v>
      </c>
      <c r="F234" s="2" t="s">
        <v>57</v>
      </c>
      <c r="G234" s="2" t="s">
        <v>58</v>
      </c>
      <c r="H234" s="2">
        <v>2014</v>
      </c>
      <c r="I234" s="7" t="s">
        <v>101</v>
      </c>
      <c r="R234" s="2"/>
      <c r="S234" s="2" t="s">
        <v>65</v>
      </c>
      <c r="X234" s="5" t="e">
        <f t="shared" si="15"/>
        <v>#DIV/0!</v>
      </c>
      <c r="AA234" s="5" t="e">
        <f t="shared" si="16"/>
        <v>#DIV/0!</v>
      </c>
      <c r="AB234" s="4" t="e">
        <f t="shared" si="17"/>
        <v>#DIV/0!</v>
      </c>
      <c r="AD234" s="2" t="e">
        <f t="shared" si="18"/>
        <v>#DIV/0!</v>
      </c>
      <c r="AF234" s="2" t="e">
        <f t="shared" si="19"/>
        <v>#DIV/0!</v>
      </c>
      <c r="AG234" s="2"/>
      <c r="AO234" s="2"/>
    </row>
    <row r="235" spans="1:41" ht="12.75" customHeight="1" x14ac:dyDescent="0.2">
      <c r="A235" s="1" t="s">
        <v>68</v>
      </c>
      <c r="B235" s="3">
        <v>47</v>
      </c>
      <c r="C235" s="4">
        <v>3</v>
      </c>
      <c r="D235" s="4" t="s">
        <v>55</v>
      </c>
      <c r="E235" s="2" t="s">
        <v>43</v>
      </c>
      <c r="F235" s="2" t="s">
        <v>57</v>
      </c>
      <c r="G235" s="2" t="s">
        <v>58</v>
      </c>
      <c r="H235" s="2">
        <v>2015</v>
      </c>
      <c r="I235" s="7" t="s">
        <v>101</v>
      </c>
      <c r="R235" s="2"/>
      <c r="S235" s="2" t="s">
        <v>65</v>
      </c>
      <c r="X235" s="5" t="e">
        <f t="shared" si="15"/>
        <v>#DIV/0!</v>
      </c>
      <c r="AA235" s="5" t="e">
        <f t="shared" si="16"/>
        <v>#DIV/0!</v>
      </c>
      <c r="AB235" s="4" t="e">
        <f t="shared" si="17"/>
        <v>#DIV/0!</v>
      </c>
      <c r="AD235" s="2" t="e">
        <f t="shared" si="18"/>
        <v>#DIV/0!</v>
      </c>
      <c r="AF235" s="2" t="e">
        <f t="shared" si="19"/>
        <v>#DIV/0!</v>
      </c>
      <c r="AG235" s="2"/>
      <c r="AO235" s="2"/>
    </row>
    <row r="236" spans="1:41" s="18" customFormat="1" ht="12.75" customHeight="1" x14ac:dyDescent="0.2">
      <c r="A236" s="23" t="s">
        <v>68</v>
      </c>
      <c r="B236" s="19">
        <v>47</v>
      </c>
      <c r="C236" s="24">
        <v>3</v>
      </c>
      <c r="D236" s="24" t="s">
        <v>55</v>
      </c>
      <c r="E236" s="18" t="s">
        <v>43</v>
      </c>
      <c r="F236" s="18" t="s">
        <v>57</v>
      </c>
      <c r="G236" s="18" t="s">
        <v>58</v>
      </c>
      <c r="H236" s="18">
        <v>2016</v>
      </c>
      <c r="I236" s="7" t="s">
        <v>101</v>
      </c>
      <c r="S236" s="18" t="s">
        <v>65</v>
      </c>
      <c r="X236" s="25" t="e">
        <f t="shared" si="15"/>
        <v>#DIV/0!</v>
      </c>
      <c r="AA236" s="25" t="e">
        <f t="shared" si="16"/>
        <v>#DIV/0!</v>
      </c>
      <c r="AB236" s="24" t="e">
        <f t="shared" si="17"/>
        <v>#DIV/0!</v>
      </c>
      <c r="AD236" s="18" t="e">
        <f t="shared" si="18"/>
        <v>#DIV/0!</v>
      </c>
      <c r="AF236" s="18" t="e">
        <f t="shared" si="19"/>
        <v>#DIV/0!</v>
      </c>
    </row>
    <row r="237" spans="1:41" ht="12.75" customHeight="1" x14ac:dyDescent="0.2">
      <c r="A237" s="1" t="s">
        <v>68</v>
      </c>
      <c r="B237" s="3">
        <v>48</v>
      </c>
      <c r="C237" s="4">
        <v>3</v>
      </c>
      <c r="D237" s="4" t="s">
        <v>55</v>
      </c>
      <c r="E237" s="2" t="s">
        <v>43</v>
      </c>
      <c r="F237" s="2" t="s">
        <v>57</v>
      </c>
      <c r="G237" s="2" t="s">
        <v>58</v>
      </c>
      <c r="H237" s="2">
        <v>2012</v>
      </c>
      <c r="I237" s="7" t="s">
        <v>140</v>
      </c>
      <c r="R237" s="2"/>
      <c r="S237" s="2" t="s">
        <v>65</v>
      </c>
      <c r="T237" s="2">
        <v>1</v>
      </c>
      <c r="X237" s="5" t="e">
        <f t="shared" si="15"/>
        <v>#DIV/0!</v>
      </c>
      <c r="AA237" s="5" t="e">
        <f t="shared" si="16"/>
        <v>#DIV/0!</v>
      </c>
      <c r="AB237" s="4" t="e">
        <f t="shared" si="17"/>
        <v>#DIV/0!</v>
      </c>
      <c r="AD237" s="2" t="e">
        <f t="shared" si="18"/>
        <v>#DIV/0!</v>
      </c>
      <c r="AF237" s="2" t="e">
        <f t="shared" si="19"/>
        <v>#DIV/0!</v>
      </c>
      <c r="AG237" s="2"/>
      <c r="AO237" s="2"/>
    </row>
    <row r="238" spans="1:41" ht="12.75" customHeight="1" x14ac:dyDescent="0.2">
      <c r="A238" s="1" t="s">
        <v>68</v>
      </c>
      <c r="B238" s="3">
        <v>48</v>
      </c>
      <c r="C238" s="4">
        <v>3</v>
      </c>
      <c r="D238" s="4" t="s">
        <v>55</v>
      </c>
      <c r="E238" s="2" t="s">
        <v>43</v>
      </c>
      <c r="F238" s="2" t="s">
        <v>57</v>
      </c>
      <c r="G238" s="2" t="s">
        <v>58</v>
      </c>
      <c r="H238" s="2">
        <v>2013</v>
      </c>
      <c r="I238" s="7" t="s">
        <v>140</v>
      </c>
      <c r="J238" s="2">
        <v>73</v>
      </c>
      <c r="K238" s="2">
        <f>J238-49</f>
        <v>24</v>
      </c>
      <c r="L238" s="2">
        <f>J238-76</f>
        <v>-3</v>
      </c>
      <c r="M238" s="2">
        <f>J238-90</f>
        <v>-17</v>
      </c>
      <c r="N238" s="2">
        <v>1</v>
      </c>
      <c r="R238" s="2"/>
      <c r="S238" s="2" t="s">
        <v>65</v>
      </c>
      <c r="T238" s="2">
        <v>0</v>
      </c>
      <c r="X238" s="5" t="e">
        <f t="shared" si="15"/>
        <v>#DIV/0!</v>
      </c>
      <c r="AA238" s="5" t="e">
        <f t="shared" si="16"/>
        <v>#DIV/0!</v>
      </c>
      <c r="AB238" s="4" t="e">
        <f t="shared" si="17"/>
        <v>#DIV/0!</v>
      </c>
      <c r="AD238" s="2" t="e">
        <f t="shared" si="18"/>
        <v>#DIV/0!</v>
      </c>
      <c r="AF238" s="2" t="e">
        <f t="shared" si="19"/>
        <v>#DIV/0!</v>
      </c>
      <c r="AN238" s="2">
        <v>4</v>
      </c>
      <c r="AO238" s="2" t="s">
        <v>104</v>
      </c>
    </row>
    <row r="239" spans="1:41" ht="12.75" customHeight="1" x14ac:dyDescent="0.2">
      <c r="A239" s="1" t="s">
        <v>68</v>
      </c>
      <c r="B239" s="3">
        <v>48</v>
      </c>
      <c r="C239" s="4">
        <v>3</v>
      </c>
      <c r="D239" s="4" t="s">
        <v>55</v>
      </c>
      <c r="E239" s="2" t="s">
        <v>43</v>
      </c>
      <c r="F239" s="2" t="s">
        <v>57</v>
      </c>
      <c r="G239" s="2" t="s">
        <v>58</v>
      </c>
      <c r="H239" s="2">
        <v>2014</v>
      </c>
      <c r="I239" s="7" t="s">
        <v>140</v>
      </c>
      <c r="J239" s="2">
        <v>62</v>
      </c>
      <c r="N239" s="2">
        <v>2</v>
      </c>
      <c r="P239" s="2" t="s">
        <v>151</v>
      </c>
      <c r="R239" s="2"/>
      <c r="S239" s="2" t="s">
        <v>65</v>
      </c>
      <c r="T239" s="2">
        <v>0</v>
      </c>
      <c r="U239" s="2">
        <v>209</v>
      </c>
      <c r="X239" s="5" t="e">
        <f t="shared" si="15"/>
        <v>#DIV/0!</v>
      </c>
      <c r="AA239" s="5" t="e">
        <f t="shared" si="16"/>
        <v>#DIV/0!</v>
      </c>
      <c r="AB239" s="4" t="e">
        <f t="shared" si="17"/>
        <v>#DIV/0!</v>
      </c>
      <c r="AD239" s="2" t="e">
        <f t="shared" si="18"/>
        <v>#DIV/0!</v>
      </c>
      <c r="AF239" s="2" t="e">
        <f t="shared" si="19"/>
        <v>#DIV/0!</v>
      </c>
    </row>
    <row r="240" spans="1:41" ht="12.75" customHeight="1" x14ac:dyDescent="0.2">
      <c r="A240" s="1" t="s">
        <v>68</v>
      </c>
      <c r="B240" s="3">
        <v>48</v>
      </c>
      <c r="C240" s="4">
        <v>3</v>
      </c>
      <c r="D240" s="4" t="s">
        <v>55</v>
      </c>
      <c r="E240" s="2" t="s">
        <v>43</v>
      </c>
      <c r="F240" s="2" t="s">
        <v>57</v>
      </c>
      <c r="G240" s="2" t="s">
        <v>58</v>
      </c>
      <c r="H240" s="2">
        <v>2015</v>
      </c>
      <c r="I240" s="7" t="s">
        <v>140</v>
      </c>
      <c r="R240" s="2"/>
      <c r="S240" s="2" t="s">
        <v>65</v>
      </c>
      <c r="X240" s="5" t="e">
        <f t="shared" si="15"/>
        <v>#DIV/0!</v>
      </c>
      <c r="AA240" s="5" t="e">
        <f t="shared" si="16"/>
        <v>#DIV/0!</v>
      </c>
      <c r="AB240" s="4" t="e">
        <f t="shared" si="17"/>
        <v>#DIV/0!</v>
      </c>
      <c r="AD240" s="2" t="e">
        <f t="shared" si="18"/>
        <v>#DIV/0!</v>
      </c>
      <c r="AF240" s="2" t="e">
        <f t="shared" si="19"/>
        <v>#DIV/0!</v>
      </c>
      <c r="AG240" s="2"/>
      <c r="AO240" s="2"/>
    </row>
    <row r="241" spans="1:39" s="18" customFormat="1" ht="12.75" customHeight="1" x14ac:dyDescent="0.2">
      <c r="A241" s="23" t="s">
        <v>68</v>
      </c>
      <c r="B241" s="19">
        <v>48</v>
      </c>
      <c r="C241" s="24">
        <v>3</v>
      </c>
      <c r="D241" s="24" t="s">
        <v>55</v>
      </c>
      <c r="E241" s="18" t="s">
        <v>43</v>
      </c>
      <c r="F241" s="18" t="s">
        <v>57</v>
      </c>
      <c r="G241" s="18" t="s">
        <v>58</v>
      </c>
      <c r="H241" s="18">
        <v>2016</v>
      </c>
      <c r="I241" s="7" t="s">
        <v>140</v>
      </c>
      <c r="S241" s="18" t="s">
        <v>65</v>
      </c>
      <c r="X241" s="25" t="e">
        <f t="shared" si="15"/>
        <v>#DIV/0!</v>
      </c>
      <c r="AA241" s="25" t="e">
        <f t="shared" si="16"/>
        <v>#DIV/0!</v>
      </c>
      <c r="AB241" s="24" t="e">
        <f t="shared" si="17"/>
        <v>#DIV/0!</v>
      </c>
      <c r="AD241" s="18" t="e">
        <f t="shared" si="18"/>
        <v>#DIV/0!</v>
      </c>
      <c r="AF241" s="18" t="e">
        <f t="shared" si="19"/>
        <v>#DIV/0!</v>
      </c>
    </row>
    <row r="242" spans="1:39" s="2" customFormat="1" ht="12.75" customHeight="1" x14ac:dyDescent="0.2">
      <c r="A242" s="1" t="s">
        <v>68</v>
      </c>
      <c r="B242" s="3">
        <v>49</v>
      </c>
      <c r="C242" s="4">
        <v>3</v>
      </c>
      <c r="D242" s="4" t="s">
        <v>55</v>
      </c>
      <c r="E242" s="2" t="s">
        <v>43</v>
      </c>
      <c r="F242" s="2" t="s">
        <v>57</v>
      </c>
      <c r="G242" s="2" t="s">
        <v>58</v>
      </c>
      <c r="H242" s="2">
        <v>2012</v>
      </c>
      <c r="I242" s="7" t="s">
        <v>134</v>
      </c>
      <c r="S242" s="2" t="s">
        <v>65</v>
      </c>
      <c r="T242" s="2">
        <v>3</v>
      </c>
      <c r="U242" s="2">
        <v>210</v>
      </c>
      <c r="V242" s="2">
        <v>25</v>
      </c>
      <c r="W242" s="2">
        <v>81</v>
      </c>
      <c r="X242" s="5">
        <f t="shared" si="15"/>
        <v>3.24</v>
      </c>
      <c r="Y242" s="2">
        <v>4</v>
      </c>
      <c r="Z242" s="2">
        <v>22</v>
      </c>
      <c r="AA242" s="5">
        <f t="shared" si="16"/>
        <v>0.88</v>
      </c>
      <c r="AB242" s="4">
        <f t="shared" si="17"/>
        <v>27.160493827160494</v>
      </c>
      <c r="AC242" s="2">
        <v>0</v>
      </c>
      <c r="AD242" s="2">
        <f t="shared" si="18"/>
        <v>0</v>
      </c>
      <c r="AE242" s="2">
        <v>1</v>
      </c>
      <c r="AF242" s="2">
        <f t="shared" si="19"/>
        <v>4</v>
      </c>
      <c r="AG242" s="8" t="s">
        <v>86</v>
      </c>
      <c r="AH242" s="2">
        <v>7</v>
      </c>
      <c r="AI242" s="2">
        <v>3</v>
      </c>
      <c r="AJ242" s="2">
        <v>1</v>
      </c>
      <c r="AK242" s="2">
        <v>3</v>
      </c>
      <c r="AL242" s="2">
        <v>3</v>
      </c>
      <c r="AM242" s="2">
        <v>3</v>
      </c>
    </row>
    <row r="243" spans="1:39" s="2" customFormat="1" ht="12.75" customHeight="1" x14ac:dyDescent="0.2">
      <c r="A243" s="1" t="s">
        <v>68</v>
      </c>
      <c r="B243" s="3">
        <v>49</v>
      </c>
      <c r="C243" s="4">
        <v>3</v>
      </c>
      <c r="D243" s="4" t="s">
        <v>55</v>
      </c>
      <c r="E243" s="2" t="s">
        <v>43</v>
      </c>
      <c r="F243" s="2" t="s">
        <v>57</v>
      </c>
      <c r="G243" s="2" t="s">
        <v>58</v>
      </c>
      <c r="H243" s="2">
        <v>2013</v>
      </c>
      <c r="I243" s="7" t="s">
        <v>134</v>
      </c>
      <c r="S243" s="2" t="s">
        <v>65</v>
      </c>
      <c r="X243" s="5" t="e">
        <f t="shared" si="15"/>
        <v>#DIV/0!</v>
      </c>
      <c r="AA243" s="5" t="e">
        <f t="shared" si="16"/>
        <v>#DIV/0!</v>
      </c>
      <c r="AB243" s="4" t="e">
        <f t="shared" si="17"/>
        <v>#DIV/0!</v>
      </c>
      <c r="AD243" s="2" t="e">
        <f t="shared" si="18"/>
        <v>#DIV/0!</v>
      </c>
      <c r="AF243" s="2" t="e">
        <f t="shared" si="19"/>
        <v>#DIV/0!</v>
      </c>
    </row>
    <row r="244" spans="1:39" s="2" customFormat="1" ht="12.75" customHeight="1" x14ac:dyDescent="0.2">
      <c r="A244" s="1" t="s">
        <v>68</v>
      </c>
      <c r="B244" s="3">
        <v>49</v>
      </c>
      <c r="C244" s="4">
        <v>3</v>
      </c>
      <c r="D244" s="4" t="s">
        <v>55</v>
      </c>
      <c r="E244" s="2" t="s">
        <v>43</v>
      </c>
      <c r="F244" s="2" t="s">
        <v>57</v>
      </c>
      <c r="G244" s="2" t="s">
        <v>58</v>
      </c>
      <c r="H244" s="2">
        <v>2014</v>
      </c>
      <c r="I244" s="7" t="s">
        <v>134</v>
      </c>
      <c r="S244" s="2" t="s">
        <v>65</v>
      </c>
      <c r="X244" s="5" t="e">
        <f t="shared" si="15"/>
        <v>#DIV/0!</v>
      </c>
      <c r="AA244" s="5" t="e">
        <f t="shared" si="16"/>
        <v>#DIV/0!</v>
      </c>
      <c r="AB244" s="4" t="e">
        <f t="shared" si="17"/>
        <v>#DIV/0!</v>
      </c>
      <c r="AD244" s="2" t="e">
        <f t="shared" si="18"/>
        <v>#DIV/0!</v>
      </c>
      <c r="AF244" s="2" t="e">
        <f t="shared" si="19"/>
        <v>#DIV/0!</v>
      </c>
    </row>
    <row r="245" spans="1:39" s="2" customFormat="1" ht="12.75" customHeight="1" x14ac:dyDescent="0.2">
      <c r="A245" s="1" t="s">
        <v>68</v>
      </c>
      <c r="B245" s="3">
        <v>49</v>
      </c>
      <c r="C245" s="4">
        <v>3</v>
      </c>
      <c r="D245" s="4" t="s">
        <v>55</v>
      </c>
      <c r="E245" s="2" t="s">
        <v>43</v>
      </c>
      <c r="F245" s="2" t="s">
        <v>57</v>
      </c>
      <c r="G245" s="2" t="s">
        <v>58</v>
      </c>
      <c r="H245" s="2">
        <v>2015</v>
      </c>
      <c r="I245" s="7" t="s">
        <v>134</v>
      </c>
      <c r="S245" s="2" t="s">
        <v>65</v>
      </c>
      <c r="X245" s="5" t="e">
        <f t="shared" si="15"/>
        <v>#DIV/0!</v>
      </c>
      <c r="AA245" s="5" t="e">
        <f t="shared" si="16"/>
        <v>#DIV/0!</v>
      </c>
      <c r="AB245" s="4" t="e">
        <f t="shared" si="17"/>
        <v>#DIV/0!</v>
      </c>
      <c r="AD245" s="2" t="e">
        <f t="shared" si="18"/>
        <v>#DIV/0!</v>
      </c>
      <c r="AF245" s="2" t="e">
        <f t="shared" si="19"/>
        <v>#DIV/0!</v>
      </c>
    </row>
    <row r="246" spans="1:39" s="18" customFormat="1" ht="12.75" customHeight="1" x14ac:dyDescent="0.2">
      <c r="A246" s="23" t="s">
        <v>68</v>
      </c>
      <c r="B246" s="19">
        <v>49</v>
      </c>
      <c r="C246" s="24">
        <v>3</v>
      </c>
      <c r="D246" s="24" t="s">
        <v>55</v>
      </c>
      <c r="E246" s="18" t="s">
        <v>43</v>
      </c>
      <c r="F246" s="18" t="s">
        <v>57</v>
      </c>
      <c r="G246" s="18" t="s">
        <v>58</v>
      </c>
      <c r="H246" s="18">
        <v>2016</v>
      </c>
      <c r="I246" s="26" t="s">
        <v>134</v>
      </c>
      <c r="S246" s="18" t="s">
        <v>65</v>
      </c>
      <c r="X246" s="25" t="e">
        <f t="shared" si="15"/>
        <v>#DIV/0!</v>
      </c>
      <c r="AA246" s="25" t="e">
        <f t="shared" si="16"/>
        <v>#DIV/0!</v>
      </c>
      <c r="AB246" s="24" t="e">
        <f t="shared" si="17"/>
        <v>#DIV/0!</v>
      </c>
      <c r="AD246" s="18" t="e">
        <f t="shared" si="18"/>
        <v>#DIV/0!</v>
      </c>
      <c r="AF246" s="18" t="e">
        <f t="shared" si="19"/>
        <v>#DIV/0!</v>
      </c>
    </row>
    <row r="247" spans="1:39" s="2" customFormat="1" ht="12.75" customHeight="1" x14ac:dyDescent="0.2">
      <c r="A247" s="1" t="s">
        <v>68</v>
      </c>
      <c r="B247" s="3">
        <v>50</v>
      </c>
      <c r="C247" s="4">
        <v>3</v>
      </c>
      <c r="D247" s="4" t="s">
        <v>55</v>
      </c>
      <c r="E247" s="2" t="s">
        <v>43</v>
      </c>
      <c r="F247" s="2" t="s">
        <v>57</v>
      </c>
      <c r="G247" s="2" t="s">
        <v>58</v>
      </c>
      <c r="H247" s="2">
        <v>2012</v>
      </c>
      <c r="I247" s="7" t="s">
        <v>101</v>
      </c>
      <c r="S247" s="2" t="s">
        <v>65</v>
      </c>
      <c r="T247" s="2">
        <v>1</v>
      </c>
      <c r="X247" s="5" t="e">
        <f t="shared" si="15"/>
        <v>#DIV/0!</v>
      </c>
      <c r="AA247" s="5" t="e">
        <f t="shared" si="16"/>
        <v>#DIV/0!</v>
      </c>
      <c r="AB247" s="4" t="e">
        <f t="shared" si="17"/>
        <v>#DIV/0!</v>
      </c>
      <c r="AD247" s="2" t="e">
        <f t="shared" si="18"/>
        <v>#DIV/0!</v>
      </c>
      <c r="AF247" s="2" t="e">
        <f t="shared" si="19"/>
        <v>#DIV/0!</v>
      </c>
    </row>
    <row r="248" spans="1:39" s="2" customFormat="1" ht="12.75" customHeight="1" x14ac:dyDescent="0.2">
      <c r="A248" s="1" t="s">
        <v>68</v>
      </c>
      <c r="B248" s="3">
        <v>50</v>
      </c>
      <c r="C248" s="4">
        <v>3</v>
      </c>
      <c r="D248" s="4" t="s">
        <v>55</v>
      </c>
      <c r="E248" s="2" t="s">
        <v>43</v>
      </c>
      <c r="F248" s="2" t="s">
        <v>57</v>
      </c>
      <c r="G248" s="2" t="s">
        <v>58</v>
      </c>
      <c r="H248" s="2">
        <v>2013</v>
      </c>
      <c r="I248" s="7" t="s">
        <v>101</v>
      </c>
      <c r="S248" s="2" t="s">
        <v>65</v>
      </c>
      <c r="X248" s="5" t="e">
        <f t="shared" si="15"/>
        <v>#DIV/0!</v>
      </c>
      <c r="AA248" s="5" t="e">
        <f t="shared" si="16"/>
        <v>#DIV/0!</v>
      </c>
      <c r="AB248" s="4" t="e">
        <f t="shared" si="17"/>
        <v>#DIV/0!</v>
      </c>
      <c r="AD248" s="2" t="e">
        <f t="shared" si="18"/>
        <v>#DIV/0!</v>
      </c>
      <c r="AF248" s="2" t="e">
        <f t="shared" si="19"/>
        <v>#DIV/0!</v>
      </c>
      <c r="AG248" s="8"/>
    </row>
    <row r="249" spans="1:39" s="2" customFormat="1" ht="12.75" customHeight="1" x14ac:dyDescent="0.2">
      <c r="A249" s="1" t="s">
        <v>68</v>
      </c>
      <c r="B249" s="3">
        <v>50</v>
      </c>
      <c r="C249" s="4">
        <v>3</v>
      </c>
      <c r="D249" s="4" t="s">
        <v>55</v>
      </c>
      <c r="E249" s="2" t="s">
        <v>43</v>
      </c>
      <c r="F249" s="2" t="s">
        <v>57</v>
      </c>
      <c r="G249" s="2" t="s">
        <v>58</v>
      </c>
      <c r="H249" s="2">
        <v>2014</v>
      </c>
      <c r="I249" s="7" t="s">
        <v>101</v>
      </c>
      <c r="S249" s="2" t="s">
        <v>65</v>
      </c>
      <c r="X249" s="5" t="e">
        <f t="shared" si="15"/>
        <v>#DIV/0!</v>
      </c>
      <c r="AA249" s="5" t="e">
        <f t="shared" si="16"/>
        <v>#DIV/0!</v>
      </c>
      <c r="AB249" s="4" t="e">
        <f t="shared" si="17"/>
        <v>#DIV/0!</v>
      </c>
      <c r="AD249" s="2" t="e">
        <f t="shared" si="18"/>
        <v>#DIV/0!</v>
      </c>
      <c r="AF249" s="2" t="e">
        <f t="shared" si="19"/>
        <v>#DIV/0!</v>
      </c>
    </row>
    <row r="250" spans="1:39" s="2" customFormat="1" ht="12.75" customHeight="1" x14ac:dyDescent="0.2">
      <c r="A250" s="1" t="s">
        <v>68</v>
      </c>
      <c r="B250" s="3">
        <v>50</v>
      </c>
      <c r="C250" s="4">
        <v>3</v>
      </c>
      <c r="D250" s="4" t="s">
        <v>55</v>
      </c>
      <c r="E250" s="2" t="s">
        <v>43</v>
      </c>
      <c r="F250" s="2" t="s">
        <v>57</v>
      </c>
      <c r="G250" s="2" t="s">
        <v>58</v>
      </c>
      <c r="H250" s="2">
        <v>2015</v>
      </c>
      <c r="I250" s="7" t="s">
        <v>101</v>
      </c>
      <c r="S250" s="2" t="s">
        <v>65</v>
      </c>
      <c r="X250" s="5" t="e">
        <f t="shared" si="15"/>
        <v>#DIV/0!</v>
      </c>
      <c r="AA250" s="5" t="e">
        <f t="shared" si="16"/>
        <v>#DIV/0!</v>
      </c>
      <c r="AB250" s="4" t="e">
        <f t="shared" si="17"/>
        <v>#DIV/0!</v>
      </c>
      <c r="AD250" s="2" t="e">
        <f t="shared" si="18"/>
        <v>#DIV/0!</v>
      </c>
      <c r="AF250" s="2" t="e">
        <f t="shared" si="19"/>
        <v>#DIV/0!</v>
      </c>
    </row>
    <row r="251" spans="1:39" s="18" customFormat="1" ht="12.75" customHeight="1" x14ac:dyDescent="0.2">
      <c r="A251" s="23" t="s">
        <v>68</v>
      </c>
      <c r="B251" s="19">
        <v>50</v>
      </c>
      <c r="C251" s="24">
        <v>3</v>
      </c>
      <c r="D251" s="24" t="s">
        <v>55</v>
      </c>
      <c r="E251" s="18" t="s">
        <v>43</v>
      </c>
      <c r="F251" s="18" t="s">
        <v>57</v>
      </c>
      <c r="G251" s="18" t="s">
        <v>58</v>
      </c>
      <c r="H251" s="18">
        <v>2016</v>
      </c>
      <c r="I251" s="7" t="s">
        <v>101</v>
      </c>
      <c r="S251" s="18" t="s">
        <v>65</v>
      </c>
      <c r="X251" s="25" t="e">
        <f t="shared" si="15"/>
        <v>#DIV/0!</v>
      </c>
      <c r="AA251" s="25" t="e">
        <f t="shared" si="16"/>
        <v>#DIV/0!</v>
      </c>
      <c r="AB251" s="24" t="e">
        <f t="shared" si="17"/>
        <v>#DIV/0!</v>
      </c>
      <c r="AD251" s="18" t="e">
        <f t="shared" si="18"/>
        <v>#DIV/0!</v>
      </c>
      <c r="AF251" s="18" t="e">
        <f t="shared" si="19"/>
        <v>#DIV/0!</v>
      </c>
    </row>
    <row r="252" spans="1:39" s="2" customFormat="1" ht="12.75" customHeight="1" x14ac:dyDescent="0.2">
      <c r="A252" s="1" t="s">
        <v>68</v>
      </c>
      <c r="B252" s="3">
        <v>51</v>
      </c>
      <c r="C252" s="4">
        <v>3</v>
      </c>
      <c r="D252" s="4" t="s">
        <v>55</v>
      </c>
      <c r="E252" s="2" t="s">
        <v>43</v>
      </c>
      <c r="F252" s="2" t="s">
        <v>57</v>
      </c>
      <c r="G252" s="2" t="s">
        <v>58</v>
      </c>
      <c r="H252" s="2">
        <v>2012</v>
      </c>
      <c r="I252" s="7" t="s">
        <v>101</v>
      </c>
      <c r="S252" s="2" t="s">
        <v>65</v>
      </c>
      <c r="T252" s="2">
        <v>1</v>
      </c>
      <c r="X252" s="5" t="e">
        <f t="shared" si="15"/>
        <v>#DIV/0!</v>
      </c>
      <c r="AA252" s="5" t="e">
        <f t="shared" si="16"/>
        <v>#DIV/0!</v>
      </c>
      <c r="AB252" s="4" t="e">
        <f t="shared" si="17"/>
        <v>#DIV/0!</v>
      </c>
      <c r="AD252" s="2" t="e">
        <f t="shared" si="18"/>
        <v>#DIV/0!</v>
      </c>
      <c r="AF252" s="2" t="e">
        <f t="shared" si="19"/>
        <v>#DIV/0!</v>
      </c>
    </row>
    <row r="253" spans="1:39" s="2" customFormat="1" ht="12.75" customHeight="1" x14ac:dyDescent="0.2">
      <c r="A253" s="1" t="s">
        <v>68</v>
      </c>
      <c r="B253" s="3">
        <v>51</v>
      </c>
      <c r="C253" s="4">
        <v>3</v>
      </c>
      <c r="D253" s="4" t="s">
        <v>55</v>
      </c>
      <c r="E253" s="2" t="s">
        <v>43</v>
      </c>
      <c r="F253" s="2" t="s">
        <v>57</v>
      </c>
      <c r="G253" s="2" t="s">
        <v>58</v>
      </c>
      <c r="H253" s="2">
        <v>2013</v>
      </c>
      <c r="I253" s="7" t="s">
        <v>101</v>
      </c>
      <c r="S253" s="2" t="s">
        <v>65</v>
      </c>
      <c r="X253" s="5" t="e">
        <f t="shared" si="15"/>
        <v>#DIV/0!</v>
      </c>
      <c r="AA253" s="5" t="e">
        <f t="shared" si="16"/>
        <v>#DIV/0!</v>
      </c>
      <c r="AB253" s="4" t="e">
        <f t="shared" si="17"/>
        <v>#DIV/0!</v>
      </c>
      <c r="AD253" s="2" t="e">
        <f t="shared" si="18"/>
        <v>#DIV/0!</v>
      </c>
      <c r="AF253" s="2" t="e">
        <f t="shared" si="19"/>
        <v>#DIV/0!</v>
      </c>
      <c r="AG253" s="8"/>
    </row>
    <row r="254" spans="1:39" s="2" customFormat="1" ht="12.75" customHeight="1" x14ac:dyDescent="0.2">
      <c r="A254" s="1" t="s">
        <v>68</v>
      </c>
      <c r="B254" s="3">
        <v>51</v>
      </c>
      <c r="C254" s="4">
        <v>3</v>
      </c>
      <c r="D254" s="4" t="s">
        <v>55</v>
      </c>
      <c r="E254" s="2" t="s">
        <v>43</v>
      </c>
      <c r="F254" s="2" t="s">
        <v>57</v>
      </c>
      <c r="G254" s="2" t="s">
        <v>58</v>
      </c>
      <c r="H254" s="2">
        <v>2014</v>
      </c>
      <c r="I254" s="7" t="s">
        <v>101</v>
      </c>
      <c r="S254" s="2" t="s">
        <v>65</v>
      </c>
      <c r="X254" s="5" t="e">
        <f t="shared" si="15"/>
        <v>#DIV/0!</v>
      </c>
      <c r="AA254" s="5" t="e">
        <f t="shared" si="16"/>
        <v>#DIV/0!</v>
      </c>
      <c r="AB254" s="4" t="e">
        <f t="shared" si="17"/>
        <v>#DIV/0!</v>
      </c>
      <c r="AD254" s="2" t="e">
        <f t="shared" si="18"/>
        <v>#DIV/0!</v>
      </c>
      <c r="AF254" s="2" t="e">
        <f t="shared" si="19"/>
        <v>#DIV/0!</v>
      </c>
    </row>
    <row r="255" spans="1:39" s="2" customFormat="1" ht="12.75" customHeight="1" x14ac:dyDescent="0.2">
      <c r="A255" s="1" t="s">
        <v>68</v>
      </c>
      <c r="B255" s="3">
        <v>51</v>
      </c>
      <c r="C255" s="4">
        <v>3</v>
      </c>
      <c r="D255" s="4" t="s">
        <v>55</v>
      </c>
      <c r="E255" s="2" t="s">
        <v>43</v>
      </c>
      <c r="F255" s="2" t="s">
        <v>57</v>
      </c>
      <c r="G255" s="2" t="s">
        <v>58</v>
      </c>
      <c r="H255" s="2">
        <v>2015</v>
      </c>
      <c r="I255" s="7" t="s">
        <v>101</v>
      </c>
      <c r="S255" s="2" t="s">
        <v>65</v>
      </c>
      <c r="X255" s="5" t="e">
        <f t="shared" si="15"/>
        <v>#DIV/0!</v>
      </c>
      <c r="AA255" s="5" t="e">
        <f t="shared" si="16"/>
        <v>#DIV/0!</v>
      </c>
      <c r="AB255" s="4" t="e">
        <f t="shared" si="17"/>
        <v>#DIV/0!</v>
      </c>
      <c r="AD255" s="2" t="e">
        <f t="shared" si="18"/>
        <v>#DIV/0!</v>
      </c>
      <c r="AF255" s="2" t="e">
        <f t="shared" si="19"/>
        <v>#DIV/0!</v>
      </c>
    </row>
    <row r="256" spans="1:39" s="18" customFormat="1" ht="12.75" customHeight="1" x14ac:dyDescent="0.2">
      <c r="A256" s="23" t="s">
        <v>68</v>
      </c>
      <c r="B256" s="19">
        <v>51</v>
      </c>
      <c r="C256" s="24">
        <v>3</v>
      </c>
      <c r="D256" s="24" t="s">
        <v>55</v>
      </c>
      <c r="E256" s="18" t="s">
        <v>43</v>
      </c>
      <c r="F256" s="18" t="s">
        <v>57</v>
      </c>
      <c r="G256" s="18" t="s">
        <v>58</v>
      </c>
      <c r="H256" s="18">
        <v>2016</v>
      </c>
      <c r="I256" s="7" t="s">
        <v>101</v>
      </c>
      <c r="S256" s="18" t="s">
        <v>65</v>
      </c>
      <c r="X256" s="25" t="e">
        <f t="shared" si="15"/>
        <v>#DIV/0!</v>
      </c>
      <c r="AA256" s="25" t="e">
        <f t="shared" si="16"/>
        <v>#DIV/0!</v>
      </c>
      <c r="AB256" s="24" t="e">
        <f t="shared" si="17"/>
        <v>#DIV/0!</v>
      </c>
      <c r="AD256" s="18" t="e">
        <f t="shared" si="18"/>
        <v>#DIV/0!</v>
      </c>
      <c r="AF256" s="18" t="e">
        <f t="shared" si="19"/>
        <v>#DIV/0!</v>
      </c>
    </row>
    <row r="257" spans="1:40" s="2" customFormat="1" ht="12.75" customHeight="1" x14ac:dyDescent="0.2">
      <c r="A257" s="1" t="s">
        <v>68</v>
      </c>
      <c r="B257" s="3">
        <v>52</v>
      </c>
      <c r="C257" s="4">
        <v>3</v>
      </c>
      <c r="D257" s="4" t="s">
        <v>55</v>
      </c>
      <c r="E257" s="2" t="s">
        <v>43</v>
      </c>
      <c r="F257" s="2" t="s">
        <v>57</v>
      </c>
      <c r="G257" s="2" t="s">
        <v>58</v>
      </c>
      <c r="H257" s="2">
        <v>2012</v>
      </c>
      <c r="I257" s="7" t="s">
        <v>101</v>
      </c>
      <c r="S257" s="2" t="s">
        <v>65</v>
      </c>
      <c r="T257" s="2">
        <v>1</v>
      </c>
      <c r="X257" s="5" t="e">
        <f t="shared" si="15"/>
        <v>#DIV/0!</v>
      </c>
      <c r="AA257" s="5" t="e">
        <f t="shared" si="16"/>
        <v>#DIV/0!</v>
      </c>
      <c r="AB257" s="4" t="e">
        <f t="shared" si="17"/>
        <v>#DIV/0!</v>
      </c>
      <c r="AD257" s="2" t="e">
        <f t="shared" si="18"/>
        <v>#DIV/0!</v>
      </c>
      <c r="AF257" s="2" t="e">
        <f t="shared" si="19"/>
        <v>#DIV/0!</v>
      </c>
    </row>
    <row r="258" spans="1:40" s="2" customFormat="1" ht="12.75" customHeight="1" x14ac:dyDescent="0.2">
      <c r="A258" s="1" t="s">
        <v>68</v>
      </c>
      <c r="B258" s="3">
        <v>52</v>
      </c>
      <c r="C258" s="4">
        <v>3</v>
      </c>
      <c r="D258" s="4" t="s">
        <v>55</v>
      </c>
      <c r="E258" s="2" t="s">
        <v>43</v>
      </c>
      <c r="F258" s="2" t="s">
        <v>57</v>
      </c>
      <c r="G258" s="2" t="s">
        <v>58</v>
      </c>
      <c r="H258" s="2">
        <v>2013</v>
      </c>
      <c r="I258" s="7" t="s">
        <v>101</v>
      </c>
      <c r="J258" s="2">
        <v>56</v>
      </c>
      <c r="K258" s="2">
        <f>J258-49</f>
        <v>7</v>
      </c>
      <c r="L258" s="2">
        <f>J258-76</f>
        <v>-20</v>
      </c>
      <c r="M258" s="2">
        <f>J258-90</f>
        <v>-34</v>
      </c>
      <c r="N258" s="2">
        <v>2</v>
      </c>
      <c r="S258" s="2" t="s">
        <v>65</v>
      </c>
      <c r="T258" s="2">
        <v>1</v>
      </c>
      <c r="X258" s="5" t="e">
        <f t="shared" si="15"/>
        <v>#DIV/0!</v>
      </c>
      <c r="AA258" s="5" t="e">
        <f t="shared" si="16"/>
        <v>#DIV/0!</v>
      </c>
      <c r="AB258" s="4" t="e">
        <f t="shared" si="17"/>
        <v>#DIV/0!</v>
      </c>
      <c r="AD258" s="2" t="e">
        <f t="shared" si="18"/>
        <v>#DIV/0!</v>
      </c>
      <c r="AF258" s="2" t="e">
        <f t="shared" si="19"/>
        <v>#DIV/0!</v>
      </c>
      <c r="AG258" s="8"/>
      <c r="AN258" s="2">
        <v>4</v>
      </c>
    </row>
    <row r="259" spans="1:40" s="2" customFormat="1" ht="12.75" customHeight="1" x14ac:dyDescent="0.2">
      <c r="A259" s="1" t="s">
        <v>68</v>
      </c>
      <c r="B259" s="3">
        <v>52</v>
      </c>
      <c r="C259" s="4">
        <v>3</v>
      </c>
      <c r="D259" s="4" t="s">
        <v>55</v>
      </c>
      <c r="E259" s="2" t="s">
        <v>43</v>
      </c>
      <c r="F259" s="2" t="s">
        <v>57</v>
      </c>
      <c r="G259" s="2" t="s">
        <v>58</v>
      </c>
      <c r="H259" s="2">
        <v>2014</v>
      </c>
      <c r="I259" s="7" t="s">
        <v>101</v>
      </c>
      <c r="S259" s="2" t="s">
        <v>65</v>
      </c>
      <c r="X259" s="5" t="e">
        <f t="shared" ref="X259:X322" si="20">(W259+(AA259*AC259))/V259</f>
        <v>#DIV/0!</v>
      </c>
      <c r="AA259" s="5" t="e">
        <f t="shared" ref="AA259:AA322" si="21">Z259/(V259-AC259)</f>
        <v>#DIV/0!</v>
      </c>
      <c r="AB259" s="4" t="e">
        <f t="shared" ref="AB259:AB322" si="22">AA259*100/X259</f>
        <v>#DIV/0!</v>
      </c>
      <c r="AD259" s="2" t="e">
        <f t="shared" ref="AD259:AD322" si="23">AC259*100/V259</f>
        <v>#DIV/0!</v>
      </c>
      <c r="AF259" s="2" t="e">
        <f t="shared" ref="AF259:AF322" si="24">AE259*100/V259</f>
        <v>#DIV/0!</v>
      </c>
    </row>
    <row r="260" spans="1:40" s="2" customFormat="1" ht="12.75" customHeight="1" x14ac:dyDescent="0.2">
      <c r="A260" s="1" t="s">
        <v>68</v>
      </c>
      <c r="B260" s="3">
        <v>52</v>
      </c>
      <c r="C260" s="4">
        <v>3</v>
      </c>
      <c r="D260" s="4" t="s">
        <v>55</v>
      </c>
      <c r="E260" s="2" t="s">
        <v>43</v>
      </c>
      <c r="F260" s="2" t="s">
        <v>57</v>
      </c>
      <c r="G260" s="2" t="s">
        <v>58</v>
      </c>
      <c r="H260" s="2">
        <v>2015</v>
      </c>
      <c r="I260" s="7" t="s">
        <v>101</v>
      </c>
      <c r="S260" s="2" t="s">
        <v>65</v>
      </c>
      <c r="X260" s="5" t="e">
        <f t="shared" si="20"/>
        <v>#DIV/0!</v>
      </c>
      <c r="AA260" s="5" t="e">
        <f t="shared" si="21"/>
        <v>#DIV/0!</v>
      </c>
      <c r="AB260" s="4" t="e">
        <f t="shared" si="22"/>
        <v>#DIV/0!</v>
      </c>
      <c r="AD260" s="2" t="e">
        <f t="shared" si="23"/>
        <v>#DIV/0!</v>
      </c>
      <c r="AF260" s="2" t="e">
        <f t="shared" si="24"/>
        <v>#DIV/0!</v>
      </c>
    </row>
    <row r="261" spans="1:40" s="18" customFormat="1" ht="12.75" customHeight="1" x14ac:dyDescent="0.2">
      <c r="A261" s="23" t="s">
        <v>68</v>
      </c>
      <c r="B261" s="19">
        <v>52</v>
      </c>
      <c r="C261" s="24">
        <v>3</v>
      </c>
      <c r="D261" s="24" t="s">
        <v>55</v>
      </c>
      <c r="E261" s="18" t="s">
        <v>43</v>
      </c>
      <c r="F261" s="18" t="s">
        <v>57</v>
      </c>
      <c r="G261" s="18" t="s">
        <v>58</v>
      </c>
      <c r="H261" s="18">
        <v>2016</v>
      </c>
      <c r="I261" s="7" t="s">
        <v>101</v>
      </c>
      <c r="S261" s="18" t="s">
        <v>65</v>
      </c>
      <c r="X261" s="25" t="e">
        <f t="shared" si="20"/>
        <v>#DIV/0!</v>
      </c>
      <c r="AA261" s="25" t="e">
        <f t="shared" si="21"/>
        <v>#DIV/0!</v>
      </c>
      <c r="AB261" s="24" t="e">
        <f t="shared" si="22"/>
        <v>#DIV/0!</v>
      </c>
      <c r="AD261" s="18" t="e">
        <f t="shared" si="23"/>
        <v>#DIV/0!</v>
      </c>
      <c r="AF261" s="18" t="e">
        <f t="shared" si="24"/>
        <v>#DIV/0!</v>
      </c>
    </row>
    <row r="262" spans="1:40" s="2" customFormat="1" ht="12.75" customHeight="1" x14ac:dyDescent="0.2">
      <c r="A262" s="1" t="s">
        <v>68</v>
      </c>
      <c r="B262" s="3">
        <v>53</v>
      </c>
      <c r="C262" s="4">
        <v>3</v>
      </c>
      <c r="D262" s="4" t="s">
        <v>55</v>
      </c>
      <c r="E262" s="2" t="s">
        <v>43</v>
      </c>
      <c r="F262" s="2" t="s">
        <v>57</v>
      </c>
      <c r="G262" s="2" t="s">
        <v>58</v>
      </c>
      <c r="H262" s="2">
        <v>2012</v>
      </c>
      <c r="I262" s="7" t="s">
        <v>101</v>
      </c>
      <c r="S262" s="2" t="s">
        <v>65</v>
      </c>
      <c r="T262" s="2">
        <v>1</v>
      </c>
      <c r="X262" s="5" t="e">
        <f t="shared" si="20"/>
        <v>#DIV/0!</v>
      </c>
      <c r="AA262" s="5" t="e">
        <f t="shared" si="21"/>
        <v>#DIV/0!</v>
      </c>
      <c r="AB262" s="4" t="e">
        <f t="shared" si="22"/>
        <v>#DIV/0!</v>
      </c>
      <c r="AD262" s="2" t="e">
        <f t="shared" si="23"/>
        <v>#DIV/0!</v>
      </c>
      <c r="AF262" s="2" t="e">
        <f t="shared" si="24"/>
        <v>#DIV/0!</v>
      </c>
    </row>
    <row r="263" spans="1:40" s="2" customFormat="1" ht="12.75" customHeight="1" x14ac:dyDescent="0.2">
      <c r="A263" s="1" t="s">
        <v>68</v>
      </c>
      <c r="B263" s="3">
        <v>53</v>
      </c>
      <c r="C263" s="4">
        <v>3</v>
      </c>
      <c r="D263" s="4" t="s">
        <v>55</v>
      </c>
      <c r="E263" s="2" t="s">
        <v>43</v>
      </c>
      <c r="F263" s="2" t="s">
        <v>57</v>
      </c>
      <c r="G263" s="2" t="s">
        <v>58</v>
      </c>
      <c r="H263" s="2">
        <v>2013</v>
      </c>
      <c r="I263" s="7" t="s">
        <v>101</v>
      </c>
      <c r="S263" s="2" t="s">
        <v>65</v>
      </c>
      <c r="X263" s="5" t="e">
        <f t="shared" si="20"/>
        <v>#DIV/0!</v>
      </c>
      <c r="AA263" s="5" t="e">
        <f t="shared" si="21"/>
        <v>#DIV/0!</v>
      </c>
      <c r="AB263" s="4" t="e">
        <f t="shared" si="22"/>
        <v>#DIV/0!</v>
      </c>
      <c r="AC263" s="7"/>
      <c r="AD263" s="2" t="e">
        <f t="shared" si="23"/>
        <v>#DIV/0!</v>
      </c>
      <c r="AF263" s="2" t="e">
        <f t="shared" si="24"/>
        <v>#DIV/0!</v>
      </c>
      <c r="AG263" s="8"/>
    </row>
    <row r="264" spans="1:40" s="2" customFormat="1" ht="12.75" customHeight="1" x14ac:dyDescent="0.2">
      <c r="A264" s="1" t="s">
        <v>68</v>
      </c>
      <c r="B264" s="3">
        <v>53</v>
      </c>
      <c r="C264" s="4">
        <v>3</v>
      </c>
      <c r="D264" s="4" t="s">
        <v>55</v>
      </c>
      <c r="E264" s="2" t="s">
        <v>43</v>
      </c>
      <c r="F264" s="2" t="s">
        <v>57</v>
      </c>
      <c r="G264" s="2" t="s">
        <v>58</v>
      </c>
      <c r="H264" s="2">
        <v>2014</v>
      </c>
      <c r="I264" s="7" t="s">
        <v>101</v>
      </c>
      <c r="S264" s="2" t="s">
        <v>65</v>
      </c>
      <c r="X264" s="5" t="e">
        <f t="shared" si="20"/>
        <v>#DIV/0!</v>
      </c>
      <c r="AA264" s="5" t="e">
        <f t="shared" si="21"/>
        <v>#DIV/0!</v>
      </c>
      <c r="AB264" s="4" t="e">
        <f t="shared" si="22"/>
        <v>#DIV/0!</v>
      </c>
      <c r="AD264" s="2" t="e">
        <f t="shared" si="23"/>
        <v>#DIV/0!</v>
      </c>
      <c r="AF264" s="2" t="e">
        <f t="shared" si="24"/>
        <v>#DIV/0!</v>
      </c>
    </row>
    <row r="265" spans="1:40" s="2" customFormat="1" ht="12.75" customHeight="1" x14ac:dyDescent="0.2">
      <c r="A265" s="1" t="s">
        <v>68</v>
      </c>
      <c r="B265" s="3">
        <v>53</v>
      </c>
      <c r="C265" s="4">
        <v>3</v>
      </c>
      <c r="D265" s="4" t="s">
        <v>55</v>
      </c>
      <c r="E265" s="2" t="s">
        <v>43</v>
      </c>
      <c r="F265" s="2" t="s">
        <v>57</v>
      </c>
      <c r="G265" s="2" t="s">
        <v>58</v>
      </c>
      <c r="H265" s="2">
        <v>2015</v>
      </c>
      <c r="I265" s="7" t="s">
        <v>101</v>
      </c>
      <c r="S265" s="2" t="s">
        <v>65</v>
      </c>
      <c r="X265" s="5" t="e">
        <f t="shared" si="20"/>
        <v>#DIV/0!</v>
      </c>
      <c r="AA265" s="5" t="e">
        <f t="shared" si="21"/>
        <v>#DIV/0!</v>
      </c>
      <c r="AB265" s="4" t="e">
        <f t="shared" si="22"/>
        <v>#DIV/0!</v>
      </c>
      <c r="AD265" s="2" t="e">
        <f t="shared" si="23"/>
        <v>#DIV/0!</v>
      </c>
      <c r="AF265" s="2" t="e">
        <f t="shared" si="24"/>
        <v>#DIV/0!</v>
      </c>
    </row>
    <row r="266" spans="1:40" s="18" customFormat="1" ht="12.75" customHeight="1" x14ac:dyDescent="0.2">
      <c r="A266" s="23" t="s">
        <v>68</v>
      </c>
      <c r="B266" s="19">
        <v>53</v>
      </c>
      <c r="C266" s="24">
        <v>3</v>
      </c>
      <c r="D266" s="24" t="s">
        <v>55</v>
      </c>
      <c r="E266" s="18" t="s">
        <v>43</v>
      </c>
      <c r="F266" s="18" t="s">
        <v>57</v>
      </c>
      <c r="G266" s="18" t="s">
        <v>58</v>
      </c>
      <c r="H266" s="18">
        <v>2016</v>
      </c>
      <c r="I266" s="7" t="s">
        <v>101</v>
      </c>
      <c r="S266" s="18" t="s">
        <v>65</v>
      </c>
      <c r="X266" s="25" t="e">
        <f t="shared" si="20"/>
        <v>#DIV/0!</v>
      </c>
      <c r="AA266" s="25" t="e">
        <f t="shared" si="21"/>
        <v>#DIV/0!</v>
      </c>
      <c r="AB266" s="24" t="e">
        <f t="shared" si="22"/>
        <v>#DIV/0!</v>
      </c>
      <c r="AD266" s="18" t="e">
        <f t="shared" si="23"/>
        <v>#DIV/0!</v>
      </c>
      <c r="AF266" s="18" t="e">
        <f t="shared" si="24"/>
        <v>#DIV/0!</v>
      </c>
    </row>
    <row r="267" spans="1:40" s="2" customFormat="1" ht="12.75" customHeight="1" x14ac:dyDescent="0.2">
      <c r="A267" s="1" t="s">
        <v>68</v>
      </c>
      <c r="B267" s="3">
        <v>54</v>
      </c>
      <c r="C267" s="4">
        <v>3</v>
      </c>
      <c r="D267" s="4" t="s">
        <v>55</v>
      </c>
      <c r="E267" s="2" t="s">
        <v>43</v>
      </c>
      <c r="F267" s="2" t="s">
        <v>57</v>
      </c>
      <c r="G267" s="2" t="s">
        <v>58</v>
      </c>
      <c r="H267" s="2">
        <v>2012</v>
      </c>
      <c r="I267" s="7" t="s">
        <v>134</v>
      </c>
      <c r="S267" s="2" t="s">
        <v>65</v>
      </c>
      <c r="T267" s="2">
        <v>2</v>
      </c>
      <c r="U267" s="2">
        <v>208</v>
      </c>
      <c r="V267" s="2">
        <v>25</v>
      </c>
      <c r="W267" s="2">
        <v>89</v>
      </c>
      <c r="X267" s="5">
        <f t="shared" si="20"/>
        <v>3.56</v>
      </c>
      <c r="Y267" s="2">
        <v>4</v>
      </c>
      <c r="Z267" s="2">
        <v>24</v>
      </c>
      <c r="AA267" s="5">
        <f t="shared" si="21"/>
        <v>0.96</v>
      </c>
      <c r="AB267" s="4">
        <f t="shared" si="22"/>
        <v>26.966292134831459</v>
      </c>
      <c r="AC267" s="2">
        <v>0</v>
      </c>
      <c r="AD267" s="2">
        <f t="shared" si="23"/>
        <v>0</v>
      </c>
      <c r="AE267" s="2">
        <v>3</v>
      </c>
      <c r="AF267" s="2">
        <f t="shared" si="24"/>
        <v>12</v>
      </c>
      <c r="AG267" s="8" t="s">
        <v>87</v>
      </c>
      <c r="AH267" s="2">
        <v>5</v>
      </c>
      <c r="AI267" s="2">
        <v>2</v>
      </c>
      <c r="AJ267" s="2">
        <v>2</v>
      </c>
      <c r="AK267" s="2">
        <v>3</v>
      </c>
      <c r="AL267" s="2">
        <v>3</v>
      </c>
      <c r="AM267" s="2">
        <v>3</v>
      </c>
    </row>
    <row r="268" spans="1:40" s="2" customFormat="1" ht="12.75" customHeight="1" x14ac:dyDescent="0.2">
      <c r="A268" s="1" t="s">
        <v>68</v>
      </c>
      <c r="B268" s="3">
        <v>54</v>
      </c>
      <c r="C268" s="4">
        <v>3</v>
      </c>
      <c r="D268" s="4" t="s">
        <v>55</v>
      </c>
      <c r="E268" s="2" t="s">
        <v>43</v>
      </c>
      <c r="F268" s="2" t="s">
        <v>57</v>
      </c>
      <c r="G268" s="2" t="s">
        <v>58</v>
      </c>
      <c r="H268" s="2">
        <v>2013</v>
      </c>
      <c r="I268" s="7" t="s">
        <v>134</v>
      </c>
      <c r="S268" s="2" t="s">
        <v>65</v>
      </c>
      <c r="X268" s="5" t="e">
        <f t="shared" si="20"/>
        <v>#DIV/0!</v>
      </c>
      <c r="AA268" s="5" t="e">
        <f t="shared" si="21"/>
        <v>#DIV/0!</v>
      </c>
      <c r="AB268" s="4" t="e">
        <f t="shared" si="22"/>
        <v>#DIV/0!</v>
      </c>
      <c r="AD268" s="2" t="e">
        <f t="shared" si="23"/>
        <v>#DIV/0!</v>
      </c>
      <c r="AF268" s="2" t="e">
        <f t="shared" si="24"/>
        <v>#DIV/0!</v>
      </c>
    </row>
    <row r="269" spans="1:40" s="2" customFormat="1" ht="12.75" customHeight="1" x14ac:dyDescent="0.2">
      <c r="A269" s="1" t="s">
        <v>68</v>
      </c>
      <c r="B269" s="3">
        <v>54</v>
      </c>
      <c r="C269" s="4">
        <v>3</v>
      </c>
      <c r="D269" s="4" t="s">
        <v>55</v>
      </c>
      <c r="E269" s="2" t="s">
        <v>43</v>
      </c>
      <c r="F269" s="2" t="s">
        <v>57</v>
      </c>
      <c r="G269" s="2" t="s">
        <v>58</v>
      </c>
      <c r="H269" s="2">
        <v>2014</v>
      </c>
      <c r="I269" s="7" t="s">
        <v>134</v>
      </c>
      <c r="S269" s="2" t="s">
        <v>65</v>
      </c>
      <c r="X269" s="5" t="e">
        <f t="shared" si="20"/>
        <v>#DIV/0!</v>
      </c>
      <c r="AA269" s="5" t="e">
        <f t="shared" si="21"/>
        <v>#DIV/0!</v>
      </c>
      <c r="AB269" s="4" t="e">
        <f t="shared" si="22"/>
        <v>#DIV/0!</v>
      </c>
      <c r="AD269" s="2" t="e">
        <f t="shared" si="23"/>
        <v>#DIV/0!</v>
      </c>
      <c r="AF269" s="2" t="e">
        <f t="shared" si="24"/>
        <v>#DIV/0!</v>
      </c>
    </row>
    <row r="270" spans="1:40" s="2" customFormat="1" ht="12.75" customHeight="1" x14ac:dyDescent="0.2">
      <c r="A270" s="1" t="s">
        <v>68</v>
      </c>
      <c r="B270" s="3">
        <v>54</v>
      </c>
      <c r="C270" s="4">
        <v>3</v>
      </c>
      <c r="D270" s="4" t="s">
        <v>55</v>
      </c>
      <c r="E270" s="2" t="s">
        <v>43</v>
      </c>
      <c r="F270" s="2" t="s">
        <v>57</v>
      </c>
      <c r="G270" s="2" t="s">
        <v>58</v>
      </c>
      <c r="H270" s="2">
        <v>2015</v>
      </c>
      <c r="I270" s="7" t="s">
        <v>134</v>
      </c>
      <c r="S270" s="2" t="s">
        <v>65</v>
      </c>
      <c r="X270" s="5" t="e">
        <f t="shared" si="20"/>
        <v>#DIV/0!</v>
      </c>
      <c r="AA270" s="5" t="e">
        <f t="shared" si="21"/>
        <v>#DIV/0!</v>
      </c>
      <c r="AB270" s="4" t="e">
        <f t="shared" si="22"/>
        <v>#DIV/0!</v>
      </c>
      <c r="AD270" s="2" t="e">
        <f t="shared" si="23"/>
        <v>#DIV/0!</v>
      </c>
      <c r="AF270" s="2" t="e">
        <f t="shared" si="24"/>
        <v>#DIV/0!</v>
      </c>
    </row>
    <row r="271" spans="1:40" s="18" customFormat="1" ht="12.75" customHeight="1" x14ac:dyDescent="0.2">
      <c r="A271" s="23" t="s">
        <v>68</v>
      </c>
      <c r="B271" s="19">
        <v>54</v>
      </c>
      <c r="C271" s="24">
        <v>3</v>
      </c>
      <c r="D271" s="24" t="s">
        <v>55</v>
      </c>
      <c r="E271" s="18" t="s">
        <v>43</v>
      </c>
      <c r="F271" s="18" t="s">
        <v>57</v>
      </c>
      <c r="G271" s="18" t="s">
        <v>58</v>
      </c>
      <c r="H271" s="18">
        <v>2016</v>
      </c>
      <c r="I271" s="26" t="s">
        <v>134</v>
      </c>
      <c r="S271" s="18" t="s">
        <v>65</v>
      </c>
      <c r="X271" s="25" t="e">
        <f t="shared" si="20"/>
        <v>#DIV/0!</v>
      </c>
      <c r="AA271" s="25" t="e">
        <f t="shared" si="21"/>
        <v>#DIV/0!</v>
      </c>
      <c r="AB271" s="24" t="e">
        <f t="shared" si="22"/>
        <v>#DIV/0!</v>
      </c>
      <c r="AD271" s="18" t="e">
        <f t="shared" si="23"/>
        <v>#DIV/0!</v>
      </c>
      <c r="AF271" s="18" t="e">
        <f t="shared" si="24"/>
        <v>#DIV/0!</v>
      </c>
    </row>
    <row r="272" spans="1:40" s="2" customFormat="1" ht="12.75" customHeight="1" x14ac:dyDescent="0.2">
      <c r="A272" s="1" t="s">
        <v>68</v>
      </c>
      <c r="B272" s="3">
        <v>55</v>
      </c>
      <c r="C272" s="4">
        <v>4</v>
      </c>
      <c r="D272" s="4" t="s">
        <v>55</v>
      </c>
      <c r="E272" s="2" t="s">
        <v>35</v>
      </c>
      <c r="F272" s="2" t="s">
        <v>57</v>
      </c>
      <c r="G272" s="2" t="s">
        <v>58</v>
      </c>
      <c r="H272" s="2">
        <v>2012</v>
      </c>
      <c r="I272" s="7" t="s">
        <v>134</v>
      </c>
      <c r="T272" s="2">
        <v>2</v>
      </c>
      <c r="U272" s="2">
        <v>219</v>
      </c>
      <c r="V272" s="2">
        <v>25</v>
      </c>
      <c r="W272" s="2">
        <v>69</v>
      </c>
      <c r="X272" s="5">
        <f t="shared" si="20"/>
        <v>2.7966666666666669</v>
      </c>
      <c r="Y272" s="2">
        <v>4</v>
      </c>
      <c r="Z272" s="2">
        <v>22</v>
      </c>
      <c r="AA272" s="5">
        <f t="shared" si="21"/>
        <v>0.91666666666666663</v>
      </c>
      <c r="AB272" s="4">
        <f t="shared" si="22"/>
        <v>32.777115613825977</v>
      </c>
      <c r="AC272" s="2">
        <v>1</v>
      </c>
      <c r="AD272" s="2">
        <f t="shared" si="23"/>
        <v>4</v>
      </c>
      <c r="AE272" s="2">
        <v>0</v>
      </c>
      <c r="AF272" s="2">
        <f t="shared" si="24"/>
        <v>0</v>
      </c>
      <c r="AG272" s="8" t="s">
        <v>80</v>
      </c>
      <c r="AH272" s="2">
        <v>7</v>
      </c>
      <c r="AI272" s="2">
        <v>3</v>
      </c>
      <c r="AJ272" s="2">
        <v>1</v>
      </c>
      <c r="AK272" s="2">
        <v>3</v>
      </c>
      <c r="AL272" s="2">
        <v>3</v>
      </c>
      <c r="AM272" s="2">
        <v>4</v>
      </c>
    </row>
    <row r="273" spans="1:40" s="2" customFormat="1" ht="12.75" customHeight="1" x14ac:dyDescent="0.2">
      <c r="A273" s="1" t="s">
        <v>68</v>
      </c>
      <c r="B273" s="3">
        <v>55</v>
      </c>
      <c r="C273" s="4">
        <v>4</v>
      </c>
      <c r="D273" s="4" t="s">
        <v>55</v>
      </c>
      <c r="E273" s="2" t="s">
        <v>35</v>
      </c>
      <c r="F273" s="2" t="s">
        <v>57</v>
      </c>
      <c r="G273" s="2" t="s">
        <v>58</v>
      </c>
      <c r="H273" s="2">
        <v>2013</v>
      </c>
      <c r="I273" s="7" t="s">
        <v>134</v>
      </c>
      <c r="X273" s="5" t="e">
        <f t="shared" si="20"/>
        <v>#DIV/0!</v>
      </c>
      <c r="AA273" s="5" t="e">
        <f t="shared" si="21"/>
        <v>#DIV/0!</v>
      </c>
      <c r="AB273" s="4" t="e">
        <f t="shared" si="22"/>
        <v>#DIV/0!</v>
      </c>
      <c r="AD273" s="2" t="e">
        <f t="shared" si="23"/>
        <v>#DIV/0!</v>
      </c>
      <c r="AF273" s="2" t="e">
        <f t="shared" si="24"/>
        <v>#DIV/0!</v>
      </c>
    </row>
    <row r="274" spans="1:40" s="2" customFormat="1" ht="12.75" customHeight="1" x14ac:dyDescent="0.2">
      <c r="A274" s="1" t="s">
        <v>68</v>
      </c>
      <c r="B274" s="3">
        <v>55</v>
      </c>
      <c r="C274" s="4">
        <v>4</v>
      </c>
      <c r="D274" s="4" t="s">
        <v>55</v>
      </c>
      <c r="E274" s="2" t="s">
        <v>35</v>
      </c>
      <c r="F274" s="2" t="s">
        <v>57</v>
      </c>
      <c r="G274" s="2" t="s">
        <v>58</v>
      </c>
      <c r="H274" s="2">
        <v>2014</v>
      </c>
      <c r="I274" s="7" t="s">
        <v>134</v>
      </c>
      <c r="X274" s="5" t="e">
        <f t="shared" si="20"/>
        <v>#DIV/0!</v>
      </c>
      <c r="AA274" s="5" t="e">
        <f t="shared" si="21"/>
        <v>#DIV/0!</v>
      </c>
      <c r="AB274" s="4" t="e">
        <f t="shared" si="22"/>
        <v>#DIV/0!</v>
      </c>
      <c r="AD274" s="2" t="e">
        <f t="shared" si="23"/>
        <v>#DIV/0!</v>
      </c>
      <c r="AF274" s="2" t="e">
        <f t="shared" si="24"/>
        <v>#DIV/0!</v>
      </c>
    </row>
    <row r="275" spans="1:40" s="2" customFormat="1" ht="12.75" customHeight="1" x14ac:dyDescent="0.2">
      <c r="A275" s="1" t="s">
        <v>68</v>
      </c>
      <c r="B275" s="3">
        <v>55</v>
      </c>
      <c r="C275" s="4">
        <v>4</v>
      </c>
      <c r="D275" s="4" t="s">
        <v>55</v>
      </c>
      <c r="E275" s="2" t="s">
        <v>35</v>
      </c>
      <c r="F275" s="2" t="s">
        <v>57</v>
      </c>
      <c r="G275" s="2" t="s">
        <v>58</v>
      </c>
      <c r="H275" s="2">
        <v>2015</v>
      </c>
      <c r="I275" s="7" t="s">
        <v>134</v>
      </c>
      <c r="X275" s="5" t="e">
        <f t="shared" si="20"/>
        <v>#DIV/0!</v>
      </c>
      <c r="AA275" s="5" t="e">
        <f t="shared" si="21"/>
        <v>#DIV/0!</v>
      </c>
      <c r="AB275" s="4" t="e">
        <f t="shared" si="22"/>
        <v>#DIV/0!</v>
      </c>
      <c r="AD275" s="2" t="e">
        <f t="shared" si="23"/>
        <v>#DIV/0!</v>
      </c>
      <c r="AF275" s="2" t="e">
        <f t="shared" si="24"/>
        <v>#DIV/0!</v>
      </c>
    </row>
    <row r="276" spans="1:40" s="18" customFormat="1" ht="12.75" customHeight="1" x14ac:dyDescent="0.2">
      <c r="A276" s="23" t="s">
        <v>68</v>
      </c>
      <c r="B276" s="19">
        <v>55</v>
      </c>
      <c r="C276" s="24">
        <v>4</v>
      </c>
      <c r="D276" s="24" t="s">
        <v>55</v>
      </c>
      <c r="E276" s="18" t="s">
        <v>35</v>
      </c>
      <c r="F276" s="18" t="s">
        <v>57</v>
      </c>
      <c r="G276" s="18" t="s">
        <v>58</v>
      </c>
      <c r="H276" s="18">
        <v>2016</v>
      </c>
      <c r="I276" s="26" t="s">
        <v>134</v>
      </c>
      <c r="X276" s="25" t="e">
        <f t="shared" si="20"/>
        <v>#DIV/0!</v>
      </c>
      <c r="AA276" s="25" t="e">
        <f t="shared" si="21"/>
        <v>#DIV/0!</v>
      </c>
      <c r="AB276" s="24" t="e">
        <f t="shared" si="22"/>
        <v>#DIV/0!</v>
      </c>
      <c r="AD276" s="18" t="e">
        <f t="shared" si="23"/>
        <v>#DIV/0!</v>
      </c>
      <c r="AF276" s="18" t="e">
        <f t="shared" si="24"/>
        <v>#DIV/0!</v>
      </c>
    </row>
    <row r="277" spans="1:40" s="2" customFormat="1" ht="12.75" customHeight="1" x14ac:dyDescent="0.2">
      <c r="A277" s="1" t="s">
        <v>68</v>
      </c>
      <c r="B277" s="3">
        <v>56</v>
      </c>
      <c r="C277" s="4">
        <v>4</v>
      </c>
      <c r="D277" s="4" t="s">
        <v>55</v>
      </c>
      <c r="E277" s="2" t="s">
        <v>35</v>
      </c>
      <c r="F277" s="2" t="s">
        <v>57</v>
      </c>
      <c r="G277" s="2" t="s">
        <v>58</v>
      </c>
      <c r="H277" s="2">
        <v>2012</v>
      </c>
      <c r="I277" s="7" t="s">
        <v>134</v>
      </c>
      <c r="T277" s="2">
        <v>2</v>
      </c>
      <c r="U277" s="2">
        <v>209</v>
      </c>
      <c r="V277" s="2">
        <v>25</v>
      </c>
      <c r="W277" s="2">
        <v>67</v>
      </c>
      <c r="X277" s="5">
        <f t="shared" si="20"/>
        <v>2.68</v>
      </c>
      <c r="Y277" s="2">
        <v>4</v>
      </c>
      <c r="Z277" s="2">
        <v>23</v>
      </c>
      <c r="AA277" s="5">
        <f t="shared" si="21"/>
        <v>0.92</v>
      </c>
      <c r="AB277" s="4">
        <f t="shared" si="22"/>
        <v>34.328358208955223</v>
      </c>
      <c r="AC277" s="2">
        <v>0</v>
      </c>
      <c r="AD277" s="2">
        <f t="shared" si="23"/>
        <v>0</v>
      </c>
      <c r="AE277" s="2">
        <v>1</v>
      </c>
      <c r="AF277" s="2">
        <f t="shared" si="24"/>
        <v>4</v>
      </c>
      <c r="AG277" s="8" t="s">
        <v>80</v>
      </c>
      <c r="AH277" s="2">
        <v>8</v>
      </c>
      <c r="AI277" s="2">
        <v>2</v>
      </c>
      <c r="AJ277" s="2">
        <v>2</v>
      </c>
      <c r="AK277" s="2">
        <v>2</v>
      </c>
      <c r="AL277" s="2">
        <v>3</v>
      </c>
      <c r="AM277" s="2">
        <v>4</v>
      </c>
    </row>
    <row r="278" spans="1:40" s="2" customFormat="1" ht="12.75" customHeight="1" x14ac:dyDescent="0.2">
      <c r="A278" s="1" t="s">
        <v>68</v>
      </c>
      <c r="B278" s="3">
        <v>56</v>
      </c>
      <c r="C278" s="4">
        <v>4</v>
      </c>
      <c r="D278" s="4" t="s">
        <v>55</v>
      </c>
      <c r="E278" s="2" t="s">
        <v>35</v>
      </c>
      <c r="F278" s="2" t="s">
        <v>57</v>
      </c>
      <c r="G278" s="2" t="s">
        <v>58</v>
      </c>
      <c r="H278" s="2">
        <v>2013</v>
      </c>
      <c r="I278" s="7" t="s">
        <v>134</v>
      </c>
      <c r="X278" s="5" t="e">
        <f t="shared" si="20"/>
        <v>#DIV/0!</v>
      </c>
      <c r="AA278" s="5" t="e">
        <f t="shared" si="21"/>
        <v>#DIV/0!</v>
      </c>
      <c r="AB278" s="4" t="e">
        <f t="shared" si="22"/>
        <v>#DIV/0!</v>
      </c>
      <c r="AD278" s="2" t="e">
        <f t="shared" si="23"/>
        <v>#DIV/0!</v>
      </c>
      <c r="AF278" s="2" t="e">
        <f t="shared" si="24"/>
        <v>#DIV/0!</v>
      </c>
    </row>
    <row r="279" spans="1:40" s="2" customFormat="1" ht="12.75" customHeight="1" x14ac:dyDescent="0.2">
      <c r="A279" s="1" t="s">
        <v>68</v>
      </c>
      <c r="B279" s="3">
        <v>56</v>
      </c>
      <c r="C279" s="4">
        <v>4</v>
      </c>
      <c r="D279" s="4" t="s">
        <v>55</v>
      </c>
      <c r="E279" s="2" t="s">
        <v>35</v>
      </c>
      <c r="F279" s="2" t="s">
        <v>57</v>
      </c>
      <c r="G279" s="2" t="s">
        <v>58</v>
      </c>
      <c r="H279" s="2">
        <v>2014</v>
      </c>
      <c r="I279" s="7" t="s">
        <v>134</v>
      </c>
      <c r="X279" s="5" t="e">
        <f t="shared" si="20"/>
        <v>#DIV/0!</v>
      </c>
      <c r="AA279" s="5" t="e">
        <f t="shared" si="21"/>
        <v>#DIV/0!</v>
      </c>
      <c r="AB279" s="4" t="e">
        <f t="shared" si="22"/>
        <v>#DIV/0!</v>
      </c>
      <c r="AD279" s="2" t="e">
        <f t="shared" si="23"/>
        <v>#DIV/0!</v>
      </c>
      <c r="AF279" s="2" t="e">
        <f t="shared" si="24"/>
        <v>#DIV/0!</v>
      </c>
    </row>
    <row r="280" spans="1:40" s="2" customFormat="1" ht="12.75" customHeight="1" x14ac:dyDescent="0.2">
      <c r="A280" s="1" t="s">
        <v>68</v>
      </c>
      <c r="B280" s="3">
        <v>56</v>
      </c>
      <c r="C280" s="4">
        <v>4</v>
      </c>
      <c r="D280" s="4" t="s">
        <v>55</v>
      </c>
      <c r="E280" s="2" t="s">
        <v>35</v>
      </c>
      <c r="F280" s="2" t="s">
        <v>57</v>
      </c>
      <c r="G280" s="2" t="s">
        <v>58</v>
      </c>
      <c r="H280" s="2">
        <v>2015</v>
      </c>
      <c r="I280" s="7" t="s">
        <v>134</v>
      </c>
      <c r="X280" s="5" t="e">
        <f t="shared" si="20"/>
        <v>#DIV/0!</v>
      </c>
      <c r="AA280" s="5" t="e">
        <f t="shared" si="21"/>
        <v>#DIV/0!</v>
      </c>
      <c r="AB280" s="4" t="e">
        <f t="shared" si="22"/>
        <v>#DIV/0!</v>
      </c>
      <c r="AD280" s="2" t="e">
        <f t="shared" si="23"/>
        <v>#DIV/0!</v>
      </c>
      <c r="AF280" s="2" t="e">
        <f t="shared" si="24"/>
        <v>#DIV/0!</v>
      </c>
    </row>
    <row r="281" spans="1:40" s="18" customFormat="1" ht="12.75" customHeight="1" x14ac:dyDescent="0.2">
      <c r="A281" s="23" t="s">
        <v>68</v>
      </c>
      <c r="B281" s="19">
        <v>56</v>
      </c>
      <c r="C281" s="24">
        <v>4</v>
      </c>
      <c r="D281" s="24" t="s">
        <v>55</v>
      </c>
      <c r="E281" s="18" t="s">
        <v>35</v>
      </c>
      <c r="F281" s="18" t="s">
        <v>57</v>
      </c>
      <c r="G281" s="18" t="s">
        <v>58</v>
      </c>
      <c r="H281" s="18">
        <v>2016</v>
      </c>
      <c r="I281" s="26" t="s">
        <v>134</v>
      </c>
      <c r="X281" s="25" t="e">
        <f t="shared" si="20"/>
        <v>#DIV/0!</v>
      </c>
      <c r="AA281" s="25" t="e">
        <f t="shared" si="21"/>
        <v>#DIV/0!</v>
      </c>
      <c r="AB281" s="24" t="e">
        <f t="shared" si="22"/>
        <v>#DIV/0!</v>
      </c>
      <c r="AD281" s="18" t="e">
        <f t="shared" si="23"/>
        <v>#DIV/0!</v>
      </c>
      <c r="AF281" s="18" t="e">
        <f t="shared" si="24"/>
        <v>#DIV/0!</v>
      </c>
    </row>
    <row r="282" spans="1:40" s="2" customFormat="1" ht="12.75" customHeight="1" x14ac:dyDescent="0.2">
      <c r="A282" s="1" t="s">
        <v>68</v>
      </c>
      <c r="B282" s="3">
        <v>57</v>
      </c>
      <c r="C282" s="4">
        <v>4</v>
      </c>
      <c r="D282" s="4" t="s">
        <v>55</v>
      </c>
      <c r="E282" s="2" t="s">
        <v>35</v>
      </c>
      <c r="F282" s="2" t="s">
        <v>57</v>
      </c>
      <c r="G282" s="2" t="s">
        <v>58</v>
      </c>
      <c r="H282" s="2">
        <v>2012</v>
      </c>
      <c r="I282" s="7" t="s">
        <v>101</v>
      </c>
      <c r="T282" s="2">
        <v>1</v>
      </c>
      <c r="X282" s="5" t="e">
        <f t="shared" si="20"/>
        <v>#DIV/0!</v>
      </c>
      <c r="AA282" s="5" t="e">
        <f t="shared" si="21"/>
        <v>#DIV/0!</v>
      </c>
      <c r="AB282" s="4" t="e">
        <f t="shared" si="22"/>
        <v>#DIV/0!</v>
      </c>
      <c r="AD282" s="2" t="e">
        <f t="shared" si="23"/>
        <v>#DIV/0!</v>
      </c>
      <c r="AF282" s="2" t="e">
        <f t="shared" si="24"/>
        <v>#DIV/0!</v>
      </c>
    </row>
    <row r="283" spans="1:40" s="2" customFormat="1" ht="12.75" customHeight="1" x14ac:dyDescent="0.2">
      <c r="A283" s="1" t="s">
        <v>68</v>
      </c>
      <c r="B283" s="3">
        <v>57</v>
      </c>
      <c r="C283" s="4">
        <v>4</v>
      </c>
      <c r="D283" s="4" t="s">
        <v>55</v>
      </c>
      <c r="E283" s="2" t="s">
        <v>35</v>
      </c>
      <c r="F283" s="2" t="s">
        <v>57</v>
      </c>
      <c r="G283" s="2" t="s">
        <v>58</v>
      </c>
      <c r="H283" s="2">
        <v>2013</v>
      </c>
      <c r="I283" s="7" t="s">
        <v>101</v>
      </c>
      <c r="J283" s="2">
        <v>43</v>
      </c>
      <c r="K283" s="2">
        <f>J283-49</f>
        <v>-6</v>
      </c>
      <c r="L283" s="2">
        <f>J283-76</f>
        <v>-33</v>
      </c>
      <c r="M283" s="2">
        <f>J283-90</f>
        <v>-47</v>
      </c>
      <c r="N283" s="2">
        <v>3</v>
      </c>
      <c r="T283" s="2">
        <v>1</v>
      </c>
      <c r="X283" s="5" t="e">
        <f t="shared" si="20"/>
        <v>#DIV/0!</v>
      </c>
      <c r="AA283" s="5" t="e">
        <f t="shared" si="21"/>
        <v>#DIV/0!</v>
      </c>
      <c r="AB283" s="4" t="e">
        <f t="shared" si="22"/>
        <v>#DIV/0!</v>
      </c>
      <c r="AD283" s="2" t="e">
        <f t="shared" si="23"/>
        <v>#DIV/0!</v>
      </c>
      <c r="AF283" s="2" t="e">
        <f t="shared" si="24"/>
        <v>#DIV/0!</v>
      </c>
      <c r="AG283" s="8"/>
      <c r="AN283" s="2">
        <v>3</v>
      </c>
    </row>
    <row r="284" spans="1:40" s="2" customFormat="1" ht="12.75" customHeight="1" x14ac:dyDescent="0.2">
      <c r="A284" s="1" t="s">
        <v>68</v>
      </c>
      <c r="B284" s="3">
        <v>57</v>
      </c>
      <c r="C284" s="4">
        <v>4</v>
      </c>
      <c r="D284" s="4" t="s">
        <v>55</v>
      </c>
      <c r="E284" s="2" t="s">
        <v>35</v>
      </c>
      <c r="F284" s="2" t="s">
        <v>57</v>
      </c>
      <c r="G284" s="2" t="s">
        <v>58</v>
      </c>
      <c r="H284" s="2">
        <v>2014</v>
      </c>
      <c r="I284" s="7" t="s">
        <v>101</v>
      </c>
      <c r="X284" s="5" t="e">
        <f t="shared" si="20"/>
        <v>#DIV/0!</v>
      </c>
      <c r="AA284" s="5" t="e">
        <f t="shared" si="21"/>
        <v>#DIV/0!</v>
      </c>
      <c r="AB284" s="4" t="e">
        <f t="shared" si="22"/>
        <v>#DIV/0!</v>
      </c>
      <c r="AD284" s="2" t="e">
        <f t="shared" si="23"/>
        <v>#DIV/0!</v>
      </c>
      <c r="AF284" s="2" t="e">
        <f t="shared" si="24"/>
        <v>#DIV/0!</v>
      </c>
    </row>
    <row r="285" spans="1:40" s="2" customFormat="1" ht="12.75" customHeight="1" x14ac:dyDescent="0.2">
      <c r="A285" s="1" t="s">
        <v>68</v>
      </c>
      <c r="B285" s="3">
        <v>57</v>
      </c>
      <c r="C285" s="4">
        <v>4</v>
      </c>
      <c r="D285" s="4" t="s">
        <v>55</v>
      </c>
      <c r="E285" s="2" t="s">
        <v>35</v>
      </c>
      <c r="F285" s="2" t="s">
        <v>57</v>
      </c>
      <c r="G285" s="2" t="s">
        <v>58</v>
      </c>
      <c r="H285" s="2">
        <v>2015</v>
      </c>
      <c r="I285" s="7" t="s">
        <v>101</v>
      </c>
      <c r="X285" s="5" t="e">
        <f t="shared" si="20"/>
        <v>#DIV/0!</v>
      </c>
      <c r="AA285" s="5" t="e">
        <f t="shared" si="21"/>
        <v>#DIV/0!</v>
      </c>
      <c r="AB285" s="4" t="e">
        <f t="shared" si="22"/>
        <v>#DIV/0!</v>
      </c>
      <c r="AD285" s="2" t="e">
        <f t="shared" si="23"/>
        <v>#DIV/0!</v>
      </c>
      <c r="AF285" s="2" t="e">
        <f t="shared" si="24"/>
        <v>#DIV/0!</v>
      </c>
    </row>
    <row r="286" spans="1:40" s="18" customFormat="1" ht="12.75" customHeight="1" x14ac:dyDescent="0.2">
      <c r="A286" s="23" t="s">
        <v>68</v>
      </c>
      <c r="B286" s="19">
        <v>57</v>
      </c>
      <c r="C286" s="24">
        <v>4</v>
      </c>
      <c r="D286" s="24" t="s">
        <v>55</v>
      </c>
      <c r="E286" s="18" t="s">
        <v>35</v>
      </c>
      <c r="F286" s="18" t="s">
        <v>57</v>
      </c>
      <c r="G286" s="18" t="s">
        <v>58</v>
      </c>
      <c r="H286" s="18">
        <v>2016</v>
      </c>
      <c r="I286" s="7" t="s">
        <v>101</v>
      </c>
      <c r="X286" s="25" t="e">
        <f t="shared" si="20"/>
        <v>#DIV/0!</v>
      </c>
      <c r="AA286" s="25" t="e">
        <f t="shared" si="21"/>
        <v>#DIV/0!</v>
      </c>
      <c r="AB286" s="24" t="e">
        <f t="shared" si="22"/>
        <v>#DIV/0!</v>
      </c>
      <c r="AD286" s="18" t="e">
        <f t="shared" si="23"/>
        <v>#DIV/0!</v>
      </c>
      <c r="AF286" s="18" t="e">
        <f t="shared" si="24"/>
        <v>#DIV/0!</v>
      </c>
    </row>
    <row r="287" spans="1:40" s="2" customFormat="1" ht="12.75" customHeight="1" x14ac:dyDescent="0.2">
      <c r="A287" s="1" t="s">
        <v>68</v>
      </c>
      <c r="B287" s="3">
        <v>58</v>
      </c>
      <c r="C287" s="4">
        <v>4</v>
      </c>
      <c r="D287" s="4" t="s">
        <v>55</v>
      </c>
      <c r="E287" s="2" t="s">
        <v>35</v>
      </c>
      <c r="F287" s="2" t="s">
        <v>57</v>
      </c>
      <c r="G287" s="2" t="s">
        <v>58</v>
      </c>
      <c r="H287" s="2">
        <v>2012</v>
      </c>
      <c r="I287" s="7" t="s">
        <v>134</v>
      </c>
      <c r="T287" s="2">
        <v>2</v>
      </c>
      <c r="U287" s="2">
        <v>207</v>
      </c>
      <c r="V287" s="2">
        <v>25</v>
      </c>
      <c r="W287" s="2">
        <v>110</v>
      </c>
      <c r="X287" s="5">
        <f t="shared" si="20"/>
        <v>4.4000000000000004</v>
      </c>
      <c r="Y287" s="2">
        <v>4</v>
      </c>
      <c r="Z287" s="2">
        <v>23</v>
      </c>
      <c r="AA287" s="5">
        <f t="shared" si="21"/>
        <v>0.92</v>
      </c>
      <c r="AB287" s="4">
        <f t="shared" si="22"/>
        <v>20.909090909090907</v>
      </c>
      <c r="AC287" s="2">
        <v>0</v>
      </c>
      <c r="AD287" s="2">
        <f t="shared" si="23"/>
        <v>0</v>
      </c>
      <c r="AE287" s="2">
        <v>0</v>
      </c>
      <c r="AF287" s="2">
        <f t="shared" si="24"/>
        <v>0</v>
      </c>
      <c r="AG287" s="8" t="s">
        <v>88</v>
      </c>
      <c r="AH287" s="2">
        <v>7</v>
      </c>
      <c r="AI287" s="2">
        <v>3</v>
      </c>
      <c r="AJ287" s="2">
        <v>2</v>
      </c>
      <c r="AK287" s="2">
        <v>3</v>
      </c>
      <c r="AL287" s="2">
        <v>3</v>
      </c>
      <c r="AM287" s="2">
        <v>3</v>
      </c>
    </row>
    <row r="288" spans="1:40" s="2" customFormat="1" ht="12.75" customHeight="1" x14ac:dyDescent="0.2">
      <c r="A288" s="1" t="s">
        <v>68</v>
      </c>
      <c r="B288" s="3">
        <v>58</v>
      </c>
      <c r="C288" s="4">
        <v>4</v>
      </c>
      <c r="D288" s="4" t="s">
        <v>55</v>
      </c>
      <c r="E288" s="2" t="s">
        <v>35</v>
      </c>
      <c r="F288" s="2" t="s">
        <v>57</v>
      </c>
      <c r="G288" s="2" t="s">
        <v>58</v>
      </c>
      <c r="H288" s="2">
        <v>2013</v>
      </c>
      <c r="I288" s="7" t="s">
        <v>134</v>
      </c>
      <c r="X288" s="5" t="e">
        <f t="shared" si="20"/>
        <v>#DIV/0!</v>
      </c>
      <c r="AA288" s="5" t="e">
        <f t="shared" si="21"/>
        <v>#DIV/0!</v>
      </c>
      <c r="AB288" s="4" t="e">
        <f t="shared" si="22"/>
        <v>#DIV/0!</v>
      </c>
      <c r="AD288" s="2" t="e">
        <f t="shared" si="23"/>
        <v>#DIV/0!</v>
      </c>
      <c r="AF288" s="2" t="e">
        <f t="shared" si="24"/>
        <v>#DIV/0!</v>
      </c>
    </row>
    <row r="289" spans="1:40" s="2" customFormat="1" ht="12.75" customHeight="1" x14ac:dyDescent="0.2">
      <c r="A289" s="1" t="s">
        <v>68</v>
      </c>
      <c r="B289" s="3">
        <v>58</v>
      </c>
      <c r="C289" s="4">
        <v>4</v>
      </c>
      <c r="D289" s="4" t="s">
        <v>55</v>
      </c>
      <c r="E289" s="2" t="s">
        <v>35</v>
      </c>
      <c r="F289" s="2" t="s">
        <v>57</v>
      </c>
      <c r="G289" s="2" t="s">
        <v>58</v>
      </c>
      <c r="H289" s="2">
        <v>2014</v>
      </c>
      <c r="I289" s="7" t="s">
        <v>134</v>
      </c>
      <c r="X289" s="5" t="e">
        <f t="shared" si="20"/>
        <v>#DIV/0!</v>
      </c>
      <c r="AA289" s="5" t="e">
        <f t="shared" si="21"/>
        <v>#DIV/0!</v>
      </c>
      <c r="AB289" s="4" t="e">
        <f t="shared" si="22"/>
        <v>#DIV/0!</v>
      </c>
      <c r="AD289" s="2" t="e">
        <f t="shared" si="23"/>
        <v>#DIV/0!</v>
      </c>
      <c r="AF289" s="2" t="e">
        <f t="shared" si="24"/>
        <v>#DIV/0!</v>
      </c>
    </row>
    <row r="290" spans="1:40" s="2" customFormat="1" ht="12.75" customHeight="1" x14ac:dyDescent="0.2">
      <c r="A290" s="1" t="s">
        <v>68</v>
      </c>
      <c r="B290" s="3">
        <v>58</v>
      </c>
      <c r="C290" s="4">
        <v>4</v>
      </c>
      <c r="D290" s="4" t="s">
        <v>55</v>
      </c>
      <c r="E290" s="2" t="s">
        <v>35</v>
      </c>
      <c r="F290" s="2" t="s">
        <v>57</v>
      </c>
      <c r="G290" s="2" t="s">
        <v>58</v>
      </c>
      <c r="H290" s="2">
        <v>2015</v>
      </c>
      <c r="I290" s="7" t="s">
        <v>134</v>
      </c>
      <c r="X290" s="5" t="e">
        <f t="shared" si="20"/>
        <v>#DIV/0!</v>
      </c>
      <c r="AA290" s="5" t="e">
        <f t="shared" si="21"/>
        <v>#DIV/0!</v>
      </c>
      <c r="AB290" s="4" t="e">
        <f t="shared" si="22"/>
        <v>#DIV/0!</v>
      </c>
      <c r="AD290" s="2" t="e">
        <f t="shared" si="23"/>
        <v>#DIV/0!</v>
      </c>
      <c r="AF290" s="2" t="e">
        <f t="shared" si="24"/>
        <v>#DIV/0!</v>
      </c>
    </row>
    <row r="291" spans="1:40" s="18" customFormat="1" ht="12.75" customHeight="1" x14ac:dyDescent="0.2">
      <c r="A291" s="23" t="s">
        <v>68</v>
      </c>
      <c r="B291" s="19">
        <v>58</v>
      </c>
      <c r="C291" s="24">
        <v>4</v>
      </c>
      <c r="D291" s="24" t="s">
        <v>55</v>
      </c>
      <c r="E291" s="18" t="s">
        <v>35</v>
      </c>
      <c r="F291" s="18" t="s">
        <v>57</v>
      </c>
      <c r="G291" s="18" t="s">
        <v>58</v>
      </c>
      <c r="H291" s="18">
        <v>2016</v>
      </c>
      <c r="I291" s="26" t="s">
        <v>134</v>
      </c>
      <c r="X291" s="25" t="e">
        <f t="shared" si="20"/>
        <v>#DIV/0!</v>
      </c>
      <c r="AA291" s="25" t="e">
        <f t="shared" si="21"/>
        <v>#DIV/0!</v>
      </c>
      <c r="AB291" s="24" t="e">
        <f t="shared" si="22"/>
        <v>#DIV/0!</v>
      </c>
      <c r="AD291" s="18" t="e">
        <f t="shared" si="23"/>
        <v>#DIV/0!</v>
      </c>
      <c r="AF291" s="18" t="e">
        <f t="shared" si="24"/>
        <v>#DIV/0!</v>
      </c>
    </row>
    <row r="292" spans="1:40" s="2" customFormat="1" ht="12.75" customHeight="1" x14ac:dyDescent="0.2">
      <c r="A292" s="1" t="s">
        <v>68</v>
      </c>
      <c r="B292" s="3">
        <v>59</v>
      </c>
      <c r="C292" s="4">
        <v>4</v>
      </c>
      <c r="D292" s="4" t="s">
        <v>55</v>
      </c>
      <c r="E292" s="2" t="s">
        <v>35</v>
      </c>
      <c r="F292" s="2" t="s">
        <v>57</v>
      </c>
      <c r="G292" s="2" t="s">
        <v>58</v>
      </c>
      <c r="H292" s="2">
        <v>2012</v>
      </c>
      <c r="I292" s="7" t="s">
        <v>101</v>
      </c>
      <c r="T292" s="2">
        <v>1</v>
      </c>
      <c r="X292" s="5" t="e">
        <f t="shared" si="20"/>
        <v>#DIV/0!</v>
      </c>
      <c r="AA292" s="5" t="e">
        <f t="shared" si="21"/>
        <v>#DIV/0!</v>
      </c>
      <c r="AB292" s="4" t="e">
        <f t="shared" si="22"/>
        <v>#DIV/0!</v>
      </c>
      <c r="AD292" s="2" t="e">
        <f t="shared" si="23"/>
        <v>#DIV/0!</v>
      </c>
      <c r="AF292" s="2" t="e">
        <f t="shared" si="24"/>
        <v>#DIV/0!</v>
      </c>
    </row>
    <row r="293" spans="1:40" s="2" customFormat="1" ht="12.75" customHeight="1" x14ac:dyDescent="0.2">
      <c r="A293" s="1" t="s">
        <v>68</v>
      </c>
      <c r="B293" s="3">
        <v>59</v>
      </c>
      <c r="C293" s="4">
        <v>4</v>
      </c>
      <c r="D293" s="4" t="s">
        <v>55</v>
      </c>
      <c r="E293" s="2" t="s">
        <v>35</v>
      </c>
      <c r="F293" s="2" t="s">
        <v>57</v>
      </c>
      <c r="G293" s="2" t="s">
        <v>58</v>
      </c>
      <c r="H293" s="2">
        <v>2013</v>
      </c>
      <c r="I293" s="7" t="s">
        <v>101</v>
      </c>
      <c r="X293" s="5" t="e">
        <f t="shared" si="20"/>
        <v>#DIV/0!</v>
      </c>
      <c r="AA293" s="5" t="e">
        <f t="shared" si="21"/>
        <v>#DIV/0!</v>
      </c>
      <c r="AB293" s="4" t="e">
        <f t="shared" si="22"/>
        <v>#DIV/0!</v>
      </c>
      <c r="AD293" s="2" t="e">
        <f t="shared" si="23"/>
        <v>#DIV/0!</v>
      </c>
      <c r="AF293" s="2" t="e">
        <f t="shared" si="24"/>
        <v>#DIV/0!</v>
      </c>
      <c r="AG293" s="8"/>
    </row>
    <row r="294" spans="1:40" s="2" customFormat="1" ht="12.75" customHeight="1" x14ac:dyDescent="0.2">
      <c r="A294" s="1" t="s">
        <v>68</v>
      </c>
      <c r="B294" s="3">
        <v>59</v>
      </c>
      <c r="C294" s="4">
        <v>4</v>
      </c>
      <c r="D294" s="4" t="s">
        <v>55</v>
      </c>
      <c r="E294" s="2" t="s">
        <v>35</v>
      </c>
      <c r="F294" s="2" t="s">
        <v>57</v>
      </c>
      <c r="G294" s="2" t="s">
        <v>58</v>
      </c>
      <c r="H294" s="2">
        <v>2014</v>
      </c>
      <c r="I294" s="7" t="s">
        <v>101</v>
      </c>
      <c r="X294" s="5" t="e">
        <f t="shared" si="20"/>
        <v>#DIV/0!</v>
      </c>
      <c r="AA294" s="5" t="e">
        <f t="shared" si="21"/>
        <v>#DIV/0!</v>
      </c>
      <c r="AB294" s="4" t="e">
        <f t="shared" si="22"/>
        <v>#DIV/0!</v>
      </c>
      <c r="AD294" s="2" t="e">
        <f t="shared" si="23"/>
        <v>#DIV/0!</v>
      </c>
      <c r="AF294" s="2" t="e">
        <f t="shared" si="24"/>
        <v>#DIV/0!</v>
      </c>
    </row>
    <row r="295" spans="1:40" s="2" customFormat="1" ht="12.75" customHeight="1" x14ac:dyDescent="0.2">
      <c r="A295" s="1" t="s">
        <v>68</v>
      </c>
      <c r="B295" s="3">
        <v>59</v>
      </c>
      <c r="C295" s="4">
        <v>4</v>
      </c>
      <c r="D295" s="4" t="s">
        <v>55</v>
      </c>
      <c r="E295" s="2" t="s">
        <v>35</v>
      </c>
      <c r="F295" s="2" t="s">
        <v>57</v>
      </c>
      <c r="G295" s="2" t="s">
        <v>58</v>
      </c>
      <c r="H295" s="2">
        <v>2015</v>
      </c>
      <c r="I295" s="7" t="s">
        <v>101</v>
      </c>
      <c r="X295" s="5" t="e">
        <f t="shared" si="20"/>
        <v>#DIV/0!</v>
      </c>
      <c r="AA295" s="5" t="e">
        <f t="shared" si="21"/>
        <v>#DIV/0!</v>
      </c>
      <c r="AB295" s="4" t="e">
        <f t="shared" si="22"/>
        <v>#DIV/0!</v>
      </c>
      <c r="AD295" s="2" t="e">
        <f t="shared" si="23"/>
        <v>#DIV/0!</v>
      </c>
      <c r="AF295" s="2" t="e">
        <f t="shared" si="24"/>
        <v>#DIV/0!</v>
      </c>
    </row>
    <row r="296" spans="1:40" s="18" customFormat="1" ht="12.75" customHeight="1" x14ac:dyDescent="0.2">
      <c r="A296" s="23" t="s">
        <v>68</v>
      </c>
      <c r="B296" s="19">
        <v>59</v>
      </c>
      <c r="C296" s="24">
        <v>4</v>
      </c>
      <c r="D296" s="24" t="s">
        <v>55</v>
      </c>
      <c r="E296" s="18" t="s">
        <v>35</v>
      </c>
      <c r="F296" s="18" t="s">
        <v>57</v>
      </c>
      <c r="G296" s="18" t="s">
        <v>58</v>
      </c>
      <c r="H296" s="18">
        <v>2016</v>
      </c>
      <c r="I296" s="7" t="s">
        <v>101</v>
      </c>
      <c r="X296" s="25" t="e">
        <f t="shared" si="20"/>
        <v>#DIV/0!</v>
      </c>
      <c r="AA296" s="25" t="e">
        <f t="shared" si="21"/>
        <v>#DIV/0!</v>
      </c>
      <c r="AB296" s="24" t="e">
        <f t="shared" si="22"/>
        <v>#DIV/0!</v>
      </c>
      <c r="AD296" s="18" t="e">
        <f t="shared" si="23"/>
        <v>#DIV/0!</v>
      </c>
      <c r="AF296" s="18" t="e">
        <f t="shared" si="24"/>
        <v>#DIV/0!</v>
      </c>
    </row>
    <row r="297" spans="1:40" s="2" customFormat="1" ht="12.75" customHeight="1" x14ac:dyDescent="0.2">
      <c r="A297" s="1" t="s">
        <v>68</v>
      </c>
      <c r="B297" s="3">
        <v>60</v>
      </c>
      <c r="C297" s="4">
        <v>4</v>
      </c>
      <c r="D297" s="4" t="s">
        <v>55</v>
      </c>
      <c r="E297" s="2" t="s">
        <v>35</v>
      </c>
      <c r="F297" s="2" t="s">
        <v>57</v>
      </c>
      <c r="G297" s="2" t="s">
        <v>58</v>
      </c>
      <c r="H297" s="2">
        <v>2012</v>
      </c>
      <c r="I297" s="7" t="s">
        <v>134</v>
      </c>
      <c r="T297" s="2">
        <v>2</v>
      </c>
      <c r="U297" s="2">
        <v>214</v>
      </c>
      <c r="V297" s="2">
        <v>25</v>
      </c>
      <c r="W297" s="2">
        <v>143</v>
      </c>
      <c r="X297" s="5">
        <f t="shared" si="20"/>
        <v>5.72</v>
      </c>
      <c r="Y297" s="2">
        <v>4</v>
      </c>
      <c r="Z297" s="2">
        <v>26</v>
      </c>
      <c r="AA297" s="5">
        <f t="shared" si="21"/>
        <v>1.04</v>
      </c>
      <c r="AB297" s="4">
        <f t="shared" si="22"/>
        <v>18.181818181818183</v>
      </c>
      <c r="AC297" s="2">
        <v>0</v>
      </c>
      <c r="AD297" s="2">
        <f t="shared" si="23"/>
        <v>0</v>
      </c>
      <c r="AE297" s="2">
        <v>0</v>
      </c>
      <c r="AF297" s="2">
        <f t="shared" si="24"/>
        <v>0</v>
      </c>
      <c r="AG297" s="8" t="s">
        <v>80</v>
      </c>
      <c r="AH297" s="2">
        <v>7</v>
      </c>
      <c r="AI297" s="2">
        <v>3</v>
      </c>
      <c r="AJ297" s="2">
        <v>1</v>
      </c>
      <c r="AK297" s="2">
        <v>3</v>
      </c>
      <c r="AL297" s="2">
        <v>3</v>
      </c>
      <c r="AM297" s="2">
        <v>4</v>
      </c>
    </row>
    <row r="298" spans="1:40" s="2" customFormat="1" ht="12.75" customHeight="1" x14ac:dyDescent="0.2">
      <c r="A298" s="1" t="s">
        <v>68</v>
      </c>
      <c r="B298" s="3">
        <v>60</v>
      </c>
      <c r="C298" s="4">
        <v>4</v>
      </c>
      <c r="D298" s="4" t="s">
        <v>55</v>
      </c>
      <c r="E298" s="2" t="s">
        <v>35</v>
      </c>
      <c r="F298" s="2" t="s">
        <v>57</v>
      </c>
      <c r="G298" s="2" t="s">
        <v>58</v>
      </c>
      <c r="H298" s="2">
        <v>2013</v>
      </c>
      <c r="I298" s="7" t="s">
        <v>134</v>
      </c>
      <c r="X298" s="5" t="e">
        <f t="shared" si="20"/>
        <v>#DIV/0!</v>
      </c>
      <c r="AA298" s="5" t="e">
        <f t="shared" si="21"/>
        <v>#DIV/0!</v>
      </c>
      <c r="AB298" s="4" t="e">
        <f t="shared" si="22"/>
        <v>#DIV/0!</v>
      </c>
      <c r="AD298" s="2" t="e">
        <f t="shared" si="23"/>
        <v>#DIV/0!</v>
      </c>
      <c r="AF298" s="2" t="e">
        <f t="shared" si="24"/>
        <v>#DIV/0!</v>
      </c>
    </row>
    <row r="299" spans="1:40" s="2" customFormat="1" ht="12.75" customHeight="1" x14ac:dyDescent="0.2">
      <c r="A299" s="1" t="s">
        <v>68</v>
      </c>
      <c r="B299" s="3">
        <v>60</v>
      </c>
      <c r="C299" s="4">
        <v>4</v>
      </c>
      <c r="D299" s="4" t="s">
        <v>55</v>
      </c>
      <c r="E299" s="2" t="s">
        <v>35</v>
      </c>
      <c r="F299" s="2" t="s">
        <v>57</v>
      </c>
      <c r="G299" s="2" t="s">
        <v>58</v>
      </c>
      <c r="H299" s="2">
        <v>2014</v>
      </c>
      <c r="I299" s="7" t="s">
        <v>134</v>
      </c>
      <c r="X299" s="5" t="e">
        <f t="shared" si="20"/>
        <v>#DIV/0!</v>
      </c>
      <c r="AA299" s="5" t="e">
        <f t="shared" si="21"/>
        <v>#DIV/0!</v>
      </c>
      <c r="AB299" s="4" t="e">
        <f t="shared" si="22"/>
        <v>#DIV/0!</v>
      </c>
      <c r="AD299" s="2" t="e">
        <f t="shared" si="23"/>
        <v>#DIV/0!</v>
      </c>
      <c r="AF299" s="2" t="e">
        <f t="shared" si="24"/>
        <v>#DIV/0!</v>
      </c>
    </row>
    <row r="300" spans="1:40" s="2" customFormat="1" ht="12.75" customHeight="1" x14ac:dyDescent="0.2">
      <c r="A300" s="1" t="s">
        <v>68</v>
      </c>
      <c r="B300" s="3">
        <v>60</v>
      </c>
      <c r="C300" s="4">
        <v>4</v>
      </c>
      <c r="D300" s="4" t="s">
        <v>55</v>
      </c>
      <c r="E300" s="2" t="s">
        <v>35</v>
      </c>
      <c r="F300" s="2" t="s">
        <v>57</v>
      </c>
      <c r="G300" s="2" t="s">
        <v>58</v>
      </c>
      <c r="H300" s="2">
        <v>2015</v>
      </c>
      <c r="I300" s="7" t="s">
        <v>134</v>
      </c>
      <c r="X300" s="5" t="e">
        <f t="shared" si="20"/>
        <v>#DIV/0!</v>
      </c>
      <c r="AA300" s="5" t="e">
        <f t="shared" si="21"/>
        <v>#DIV/0!</v>
      </c>
      <c r="AB300" s="4" t="e">
        <f t="shared" si="22"/>
        <v>#DIV/0!</v>
      </c>
      <c r="AD300" s="2" t="e">
        <f t="shared" si="23"/>
        <v>#DIV/0!</v>
      </c>
      <c r="AF300" s="2" t="e">
        <f t="shared" si="24"/>
        <v>#DIV/0!</v>
      </c>
    </row>
    <row r="301" spans="1:40" s="18" customFormat="1" ht="12.75" customHeight="1" x14ac:dyDescent="0.2">
      <c r="A301" s="23" t="s">
        <v>68</v>
      </c>
      <c r="B301" s="19">
        <v>60</v>
      </c>
      <c r="C301" s="24">
        <v>4</v>
      </c>
      <c r="D301" s="24" t="s">
        <v>55</v>
      </c>
      <c r="E301" s="18" t="s">
        <v>35</v>
      </c>
      <c r="F301" s="18" t="s">
        <v>57</v>
      </c>
      <c r="G301" s="18" t="s">
        <v>58</v>
      </c>
      <c r="H301" s="18">
        <v>2016</v>
      </c>
      <c r="I301" s="26" t="s">
        <v>134</v>
      </c>
      <c r="X301" s="25" t="e">
        <f t="shared" si="20"/>
        <v>#DIV/0!</v>
      </c>
      <c r="AA301" s="25" t="e">
        <f t="shared" si="21"/>
        <v>#DIV/0!</v>
      </c>
      <c r="AB301" s="24" t="e">
        <f t="shared" si="22"/>
        <v>#DIV/0!</v>
      </c>
      <c r="AD301" s="18" t="e">
        <f t="shared" si="23"/>
        <v>#DIV/0!</v>
      </c>
      <c r="AF301" s="18" t="e">
        <f t="shared" si="24"/>
        <v>#DIV/0!</v>
      </c>
    </row>
    <row r="302" spans="1:40" s="2" customFormat="1" ht="12.75" customHeight="1" x14ac:dyDescent="0.2">
      <c r="A302" s="1" t="s">
        <v>68</v>
      </c>
      <c r="B302" s="3">
        <v>61</v>
      </c>
      <c r="C302" s="4">
        <v>4</v>
      </c>
      <c r="D302" s="4" t="s">
        <v>55</v>
      </c>
      <c r="E302" s="2" t="s">
        <v>35</v>
      </c>
      <c r="F302" s="2" t="s">
        <v>57</v>
      </c>
      <c r="G302" s="2" t="s">
        <v>58</v>
      </c>
      <c r="H302" s="2">
        <v>2012</v>
      </c>
      <c r="I302" s="7" t="s">
        <v>101</v>
      </c>
      <c r="T302" s="2">
        <v>1</v>
      </c>
      <c r="X302" s="5" t="e">
        <f t="shared" si="20"/>
        <v>#DIV/0!</v>
      </c>
      <c r="AA302" s="5" t="e">
        <f t="shared" si="21"/>
        <v>#DIV/0!</v>
      </c>
      <c r="AB302" s="4" t="e">
        <f t="shared" si="22"/>
        <v>#DIV/0!</v>
      </c>
      <c r="AD302" s="2" t="e">
        <f t="shared" si="23"/>
        <v>#DIV/0!</v>
      </c>
      <c r="AF302" s="2" t="e">
        <f t="shared" si="24"/>
        <v>#DIV/0!</v>
      </c>
    </row>
    <row r="303" spans="1:40" s="2" customFormat="1" ht="12.75" customHeight="1" x14ac:dyDescent="0.2">
      <c r="A303" s="1" t="s">
        <v>68</v>
      </c>
      <c r="B303" s="3">
        <v>61</v>
      </c>
      <c r="C303" s="4">
        <v>4</v>
      </c>
      <c r="D303" s="4" t="s">
        <v>55</v>
      </c>
      <c r="E303" s="2" t="s">
        <v>35</v>
      </c>
      <c r="F303" s="2" t="s">
        <v>57</v>
      </c>
      <c r="G303" s="2" t="s">
        <v>58</v>
      </c>
      <c r="H303" s="2">
        <v>2013</v>
      </c>
      <c r="I303" s="7" t="s">
        <v>101</v>
      </c>
      <c r="J303" s="2">
        <v>42</v>
      </c>
      <c r="K303" s="2">
        <f>J303-49</f>
        <v>-7</v>
      </c>
      <c r="L303" s="2">
        <f>J303-76</f>
        <v>-34</v>
      </c>
      <c r="M303" s="2">
        <f>J303-90</f>
        <v>-48</v>
      </c>
      <c r="N303" s="2">
        <v>4</v>
      </c>
      <c r="T303" s="2">
        <v>1</v>
      </c>
      <c r="X303" s="5" t="e">
        <f t="shared" si="20"/>
        <v>#DIV/0!</v>
      </c>
      <c r="AA303" s="5" t="e">
        <f t="shared" si="21"/>
        <v>#DIV/0!</v>
      </c>
      <c r="AB303" s="4" t="e">
        <f t="shared" si="22"/>
        <v>#DIV/0!</v>
      </c>
      <c r="AD303" s="2" t="e">
        <f t="shared" si="23"/>
        <v>#DIV/0!</v>
      </c>
      <c r="AF303" s="2" t="e">
        <f t="shared" si="24"/>
        <v>#DIV/0!</v>
      </c>
      <c r="AG303" s="8"/>
      <c r="AN303" s="2">
        <v>3</v>
      </c>
    </row>
    <row r="304" spans="1:40" s="2" customFormat="1" ht="12.75" customHeight="1" x14ac:dyDescent="0.2">
      <c r="A304" s="1" t="s">
        <v>68</v>
      </c>
      <c r="B304" s="3">
        <v>61</v>
      </c>
      <c r="C304" s="4">
        <v>4</v>
      </c>
      <c r="D304" s="4" t="s">
        <v>55</v>
      </c>
      <c r="E304" s="2" t="s">
        <v>35</v>
      </c>
      <c r="F304" s="2" t="s">
        <v>57</v>
      </c>
      <c r="G304" s="2" t="s">
        <v>58</v>
      </c>
      <c r="H304" s="2">
        <v>2014</v>
      </c>
      <c r="I304" s="7" t="s">
        <v>101</v>
      </c>
      <c r="X304" s="5" t="e">
        <f t="shared" si="20"/>
        <v>#DIV/0!</v>
      </c>
      <c r="AA304" s="5" t="e">
        <f t="shared" si="21"/>
        <v>#DIV/0!</v>
      </c>
      <c r="AB304" s="4" t="e">
        <f t="shared" si="22"/>
        <v>#DIV/0!</v>
      </c>
      <c r="AD304" s="2" t="e">
        <f t="shared" si="23"/>
        <v>#DIV/0!</v>
      </c>
      <c r="AF304" s="2" t="e">
        <f t="shared" si="24"/>
        <v>#DIV/0!</v>
      </c>
    </row>
    <row r="305" spans="1:41" ht="12.75" customHeight="1" x14ac:dyDescent="0.2">
      <c r="A305" s="1" t="s">
        <v>68</v>
      </c>
      <c r="B305" s="3">
        <v>61</v>
      </c>
      <c r="C305" s="4">
        <v>4</v>
      </c>
      <c r="D305" s="4" t="s">
        <v>55</v>
      </c>
      <c r="E305" s="2" t="s">
        <v>35</v>
      </c>
      <c r="F305" s="2" t="s">
        <v>57</v>
      </c>
      <c r="G305" s="2" t="s">
        <v>58</v>
      </c>
      <c r="H305" s="2">
        <v>2015</v>
      </c>
      <c r="I305" s="7" t="s">
        <v>101</v>
      </c>
      <c r="R305" s="2"/>
      <c r="X305" s="5" t="e">
        <f t="shared" si="20"/>
        <v>#DIV/0!</v>
      </c>
      <c r="AA305" s="5" t="e">
        <f t="shared" si="21"/>
        <v>#DIV/0!</v>
      </c>
      <c r="AB305" s="4" t="e">
        <f t="shared" si="22"/>
        <v>#DIV/0!</v>
      </c>
      <c r="AD305" s="2" t="e">
        <f t="shared" si="23"/>
        <v>#DIV/0!</v>
      </c>
      <c r="AF305" s="2" t="e">
        <f t="shared" si="24"/>
        <v>#DIV/0!</v>
      </c>
      <c r="AG305" s="2"/>
      <c r="AO305" s="2"/>
    </row>
    <row r="306" spans="1:41" s="18" customFormat="1" ht="12.75" customHeight="1" x14ac:dyDescent="0.2">
      <c r="A306" s="23" t="s">
        <v>68</v>
      </c>
      <c r="B306" s="19">
        <v>61</v>
      </c>
      <c r="C306" s="24">
        <v>4</v>
      </c>
      <c r="D306" s="24" t="s">
        <v>55</v>
      </c>
      <c r="E306" s="18" t="s">
        <v>35</v>
      </c>
      <c r="F306" s="18" t="s">
        <v>57</v>
      </c>
      <c r="G306" s="18" t="s">
        <v>58</v>
      </c>
      <c r="H306" s="18">
        <v>2016</v>
      </c>
      <c r="I306" s="7" t="s">
        <v>101</v>
      </c>
      <c r="X306" s="25" t="e">
        <f t="shared" si="20"/>
        <v>#DIV/0!</v>
      </c>
      <c r="AA306" s="25" t="e">
        <f t="shared" si="21"/>
        <v>#DIV/0!</v>
      </c>
      <c r="AB306" s="24" t="e">
        <f t="shared" si="22"/>
        <v>#DIV/0!</v>
      </c>
      <c r="AD306" s="18" t="e">
        <f t="shared" si="23"/>
        <v>#DIV/0!</v>
      </c>
      <c r="AF306" s="18" t="e">
        <f t="shared" si="24"/>
        <v>#DIV/0!</v>
      </c>
    </row>
    <row r="307" spans="1:41" ht="12.75" customHeight="1" x14ac:dyDescent="0.2">
      <c r="A307" s="1" t="s">
        <v>68</v>
      </c>
      <c r="B307" s="3">
        <v>62</v>
      </c>
      <c r="C307" s="4">
        <v>4</v>
      </c>
      <c r="D307" s="4" t="s">
        <v>55</v>
      </c>
      <c r="E307" s="2" t="s">
        <v>35</v>
      </c>
      <c r="F307" s="2" t="s">
        <v>57</v>
      </c>
      <c r="G307" s="2" t="s">
        <v>58</v>
      </c>
      <c r="H307" s="2">
        <v>2012</v>
      </c>
      <c r="I307" s="7" t="s">
        <v>134</v>
      </c>
      <c r="R307" s="2"/>
      <c r="T307" s="2">
        <v>3</v>
      </c>
      <c r="U307" s="2">
        <v>213</v>
      </c>
      <c r="V307" s="2">
        <v>25</v>
      </c>
      <c r="W307" s="2">
        <v>55</v>
      </c>
      <c r="X307" s="5">
        <f t="shared" si="20"/>
        <v>2.2000000000000002</v>
      </c>
      <c r="Y307" s="2">
        <v>4</v>
      </c>
      <c r="Z307" s="2">
        <v>20</v>
      </c>
      <c r="AA307" s="5">
        <f t="shared" si="21"/>
        <v>0.8</v>
      </c>
      <c r="AB307" s="4">
        <f t="shared" si="22"/>
        <v>36.36363636363636</v>
      </c>
      <c r="AC307" s="2">
        <v>0</v>
      </c>
      <c r="AD307" s="2">
        <f t="shared" si="23"/>
        <v>0</v>
      </c>
      <c r="AE307" s="2">
        <v>0</v>
      </c>
      <c r="AF307" s="2">
        <f t="shared" si="24"/>
        <v>0</v>
      </c>
      <c r="AG307" s="8" t="s">
        <v>89</v>
      </c>
      <c r="AH307" s="2">
        <v>7</v>
      </c>
      <c r="AI307" s="2">
        <v>3</v>
      </c>
      <c r="AJ307" s="2">
        <v>1</v>
      </c>
      <c r="AK307" s="2">
        <v>3</v>
      </c>
      <c r="AL307" s="2">
        <v>3</v>
      </c>
      <c r="AM307" s="2">
        <v>4</v>
      </c>
      <c r="AO307" s="2"/>
    </row>
    <row r="308" spans="1:41" ht="12.75" customHeight="1" x14ac:dyDescent="0.2">
      <c r="A308" s="1" t="s">
        <v>68</v>
      </c>
      <c r="B308" s="3">
        <v>62</v>
      </c>
      <c r="C308" s="4">
        <v>4</v>
      </c>
      <c r="D308" s="4" t="s">
        <v>55</v>
      </c>
      <c r="E308" s="2" t="s">
        <v>35</v>
      </c>
      <c r="F308" s="2" t="s">
        <v>57</v>
      </c>
      <c r="G308" s="2" t="s">
        <v>58</v>
      </c>
      <c r="H308" s="2">
        <v>2013</v>
      </c>
      <c r="I308" s="7" t="s">
        <v>134</v>
      </c>
      <c r="R308" s="2"/>
      <c r="X308" s="5" t="e">
        <f t="shared" si="20"/>
        <v>#DIV/0!</v>
      </c>
      <c r="AA308" s="5" t="e">
        <f t="shared" si="21"/>
        <v>#DIV/0!</v>
      </c>
      <c r="AB308" s="4" t="e">
        <f t="shared" si="22"/>
        <v>#DIV/0!</v>
      </c>
      <c r="AD308" s="2" t="e">
        <f t="shared" si="23"/>
        <v>#DIV/0!</v>
      </c>
      <c r="AF308" s="2" t="e">
        <f t="shared" si="24"/>
        <v>#DIV/0!</v>
      </c>
      <c r="AG308" s="2"/>
      <c r="AO308" s="2"/>
    </row>
    <row r="309" spans="1:41" ht="12.75" customHeight="1" x14ac:dyDescent="0.2">
      <c r="A309" s="1" t="s">
        <v>68</v>
      </c>
      <c r="B309" s="3">
        <v>62</v>
      </c>
      <c r="C309" s="4">
        <v>4</v>
      </c>
      <c r="D309" s="4" t="s">
        <v>55</v>
      </c>
      <c r="E309" s="2" t="s">
        <v>35</v>
      </c>
      <c r="F309" s="2" t="s">
        <v>57</v>
      </c>
      <c r="G309" s="2" t="s">
        <v>58</v>
      </c>
      <c r="H309" s="2">
        <v>2014</v>
      </c>
      <c r="I309" s="7" t="s">
        <v>134</v>
      </c>
      <c r="R309" s="2"/>
      <c r="X309" s="5" t="e">
        <f t="shared" si="20"/>
        <v>#DIV/0!</v>
      </c>
      <c r="AA309" s="5" t="e">
        <f t="shared" si="21"/>
        <v>#DIV/0!</v>
      </c>
      <c r="AB309" s="4" t="e">
        <f t="shared" si="22"/>
        <v>#DIV/0!</v>
      </c>
      <c r="AD309" s="2" t="e">
        <f t="shared" si="23"/>
        <v>#DIV/0!</v>
      </c>
      <c r="AF309" s="2" t="e">
        <f t="shared" si="24"/>
        <v>#DIV/0!</v>
      </c>
      <c r="AG309" s="2"/>
      <c r="AO309" s="2"/>
    </row>
    <row r="310" spans="1:41" ht="12.75" customHeight="1" x14ac:dyDescent="0.2">
      <c r="A310" s="1" t="s">
        <v>68</v>
      </c>
      <c r="B310" s="3">
        <v>62</v>
      </c>
      <c r="C310" s="4">
        <v>4</v>
      </c>
      <c r="D310" s="4" t="s">
        <v>55</v>
      </c>
      <c r="E310" s="2" t="s">
        <v>35</v>
      </c>
      <c r="F310" s="2" t="s">
        <v>57</v>
      </c>
      <c r="G310" s="2" t="s">
        <v>58</v>
      </c>
      <c r="H310" s="2">
        <v>2015</v>
      </c>
      <c r="I310" s="7" t="s">
        <v>134</v>
      </c>
      <c r="R310" s="2"/>
      <c r="X310" s="5" t="e">
        <f t="shared" si="20"/>
        <v>#DIV/0!</v>
      </c>
      <c r="AA310" s="5" t="e">
        <f t="shared" si="21"/>
        <v>#DIV/0!</v>
      </c>
      <c r="AB310" s="4" t="e">
        <f t="shared" si="22"/>
        <v>#DIV/0!</v>
      </c>
      <c r="AD310" s="2" t="e">
        <f t="shared" si="23"/>
        <v>#DIV/0!</v>
      </c>
      <c r="AF310" s="2" t="e">
        <f t="shared" si="24"/>
        <v>#DIV/0!</v>
      </c>
      <c r="AG310" s="2"/>
      <c r="AO310" s="2"/>
    </row>
    <row r="311" spans="1:41" s="18" customFormat="1" ht="12.75" customHeight="1" x14ac:dyDescent="0.2">
      <c r="A311" s="23" t="s">
        <v>68</v>
      </c>
      <c r="B311" s="19">
        <v>62</v>
      </c>
      <c r="C311" s="24">
        <v>4</v>
      </c>
      <c r="D311" s="24" t="s">
        <v>55</v>
      </c>
      <c r="E311" s="18" t="s">
        <v>35</v>
      </c>
      <c r="F311" s="18" t="s">
        <v>57</v>
      </c>
      <c r="G311" s="18" t="s">
        <v>58</v>
      </c>
      <c r="H311" s="18">
        <v>2016</v>
      </c>
      <c r="I311" s="26" t="s">
        <v>134</v>
      </c>
      <c r="X311" s="25" t="e">
        <f t="shared" si="20"/>
        <v>#DIV/0!</v>
      </c>
      <c r="AA311" s="25" t="e">
        <f t="shared" si="21"/>
        <v>#DIV/0!</v>
      </c>
      <c r="AB311" s="24" t="e">
        <f t="shared" si="22"/>
        <v>#DIV/0!</v>
      </c>
      <c r="AD311" s="18" t="e">
        <f t="shared" si="23"/>
        <v>#DIV/0!</v>
      </c>
      <c r="AF311" s="18" t="e">
        <f t="shared" si="24"/>
        <v>#DIV/0!</v>
      </c>
    </row>
    <row r="312" spans="1:41" ht="12.75" customHeight="1" x14ac:dyDescent="0.2">
      <c r="A312" s="1" t="s">
        <v>68</v>
      </c>
      <c r="B312" s="3">
        <v>63</v>
      </c>
      <c r="C312" s="4">
        <v>4</v>
      </c>
      <c r="D312" s="4" t="s">
        <v>55</v>
      </c>
      <c r="E312" s="2" t="s">
        <v>35</v>
      </c>
      <c r="F312" s="2" t="s">
        <v>57</v>
      </c>
      <c r="G312" s="2" t="s">
        <v>58</v>
      </c>
      <c r="H312" s="2">
        <v>2012</v>
      </c>
      <c r="I312" s="7" t="s">
        <v>134</v>
      </c>
      <c r="R312" s="2"/>
      <c r="T312" s="2">
        <v>2</v>
      </c>
      <c r="U312" s="2">
        <v>215</v>
      </c>
      <c r="V312" s="2">
        <v>25</v>
      </c>
      <c r="W312" s="2">
        <v>67</v>
      </c>
      <c r="X312" s="5">
        <f t="shared" si="20"/>
        <v>2.68</v>
      </c>
      <c r="Y312" s="2">
        <v>4</v>
      </c>
      <c r="Z312" s="2">
        <v>22</v>
      </c>
      <c r="AA312" s="5">
        <f t="shared" si="21"/>
        <v>0.88</v>
      </c>
      <c r="AB312" s="4">
        <f t="shared" si="22"/>
        <v>32.835820895522389</v>
      </c>
      <c r="AC312" s="2">
        <v>0</v>
      </c>
      <c r="AD312" s="2">
        <f t="shared" si="23"/>
        <v>0</v>
      </c>
      <c r="AE312" s="2">
        <v>0</v>
      </c>
      <c r="AF312" s="2">
        <f t="shared" si="24"/>
        <v>0</v>
      </c>
      <c r="AG312" s="8" t="s">
        <v>80</v>
      </c>
      <c r="AH312" s="2">
        <v>4</v>
      </c>
      <c r="AI312" s="2">
        <v>3</v>
      </c>
      <c r="AJ312" s="2">
        <v>2</v>
      </c>
      <c r="AK312" s="2">
        <v>3</v>
      </c>
      <c r="AL312" s="2">
        <v>3</v>
      </c>
      <c r="AM312" s="2">
        <v>4</v>
      </c>
      <c r="AO312" s="2"/>
    </row>
    <row r="313" spans="1:41" ht="12.75" customHeight="1" x14ac:dyDescent="0.2">
      <c r="A313" s="1" t="s">
        <v>68</v>
      </c>
      <c r="B313" s="3">
        <v>63</v>
      </c>
      <c r="C313" s="4">
        <v>4</v>
      </c>
      <c r="D313" s="4" t="s">
        <v>55</v>
      </c>
      <c r="E313" s="2" t="s">
        <v>35</v>
      </c>
      <c r="F313" s="2" t="s">
        <v>57</v>
      </c>
      <c r="G313" s="2" t="s">
        <v>58</v>
      </c>
      <c r="H313" s="2">
        <v>2013</v>
      </c>
      <c r="I313" s="7" t="s">
        <v>134</v>
      </c>
      <c r="R313" s="2"/>
      <c r="X313" s="5" t="e">
        <f t="shared" si="20"/>
        <v>#DIV/0!</v>
      </c>
      <c r="AA313" s="5" t="e">
        <f t="shared" si="21"/>
        <v>#DIV/0!</v>
      </c>
      <c r="AB313" s="4" t="e">
        <f t="shared" si="22"/>
        <v>#DIV/0!</v>
      </c>
      <c r="AD313" s="2" t="e">
        <f t="shared" si="23"/>
        <v>#DIV/0!</v>
      </c>
      <c r="AF313" s="2" t="e">
        <f t="shared" si="24"/>
        <v>#DIV/0!</v>
      </c>
      <c r="AG313" s="2"/>
      <c r="AO313" s="2"/>
    </row>
    <row r="314" spans="1:41" ht="12.75" customHeight="1" x14ac:dyDescent="0.2">
      <c r="A314" s="1" t="s">
        <v>68</v>
      </c>
      <c r="B314" s="3">
        <v>63</v>
      </c>
      <c r="C314" s="4">
        <v>4</v>
      </c>
      <c r="D314" s="4" t="s">
        <v>55</v>
      </c>
      <c r="E314" s="2" t="s">
        <v>35</v>
      </c>
      <c r="F314" s="2" t="s">
        <v>57</v>
      </c>
      <c r="G314" s="2" t="s">
        <v>58</v>
      </c>
      <c r="H314" s="2">
        <v>2014</v>
      </c>
      <c r="I314" s="7" t="s">
        <v>134</v>
      </c>
      <c r="R314" s="2"/>
      <c r="X314" s="5" t="e">
        <f t="shared" si="20"/>
        <v>#DIV/0!</v>
      </c>
      <c r="AA314" s="5" t="e">
        <f t="shared" si="21"/>
        <v>#DIV/0!</v>
      </c>
      <c r="AB314" s="4" t="e">
        <f t="shared" si="22"/>
        <v>#DIV/0!</v>
      </c>
      <c r="AD314" s="2" t="e">
        <f t="shared" si="23"/>
        <v>#DIV/0!</v>
      </c>
      <c r="AF314" s="2" t="e">
        <f t="shared" si="24"/>
        <v>#DIV/0!</v>
      </c>
      <c r="AG314" s="2"/>
      <c r="AO314" s="2"/>
    </row>
    <row r="315" spans="1:41" ht="12.75" customHeight="1" x14ac:dyDescent="0.2">
      <c r="A315" s="1" t="s">
        <v>68</v>
      </c>
      <c r="B315" s="3">
        <v>63</v>
      </c>
      <c r="C315" s="4">
        <v>4</v>
      </c>
      <c r="D315" s="4" t="s">
        <v>55</v>
      </c>
      <c r="E315" s="2" t="s">
        <v>35</v>
      </c>
      <c r="F315" s="2" t="s">
        <v>57</v>
      </c>
      <c r="G315" s="2" t="s">
        <v>58</v>
      </c>
      <c r="H315" s="2">
        <v>2015</v>
      </c>
      <c r="I315" s="7" t="s">
        <v>134</v>
      </c>
      <c r="R315" s="2"/>
      <c r="X315" s="5" t="e">
        <f t="shared" si="20"/>
        <v>#DIV/0!</v>
      </c>
      <c r="AA315" s="5" t="e">
        <f t="shared" si="21"/>
        <v>#DIV/0!</v>
      </c>
      <c r="AB315" s="4" t="e">
        <f t="shared" si="22"/>
        <v>#DIV/0!</v>
      </c>
      <c r="AD315" s="2" t="e">
        <f t="shared" si="23"/>
        <v>#DIV/0!</v>
      </c>
      <c r="AF315" s="2" t="e">
        <f t="shared" si="24"/>
        <v>#DIV/0!</v>
      </c>
      <c r="AG315" s="2"/>
      <c r="AO315" s="2"/>
    </row>
    <row r="316" spans="1:41" s="18" customFormat="1" ht="12.75" customHeight="1" x14ac:dyDescent="0.2">
      <c r="A316" s="23" t="s">
        <v>68</v>
      </c>
      <c r="B316" s="19">
        <v>63</v>
      </c>
      <c r="C316" s="24">
        <v>4</v>
      </c>
      <c r="D316" s="24" t="s">
        <v>55</v>
      </c>
      <c r="E316" s="18" t="s">
        <v>35</v>
      </c>
      <c r="F316" s="18" t="s">
        <v>57</v>
      </c>
      <c r="G316" s="18" t="s">
        <v>58</v>
      </c>
      <c r="H316" s="18">
        <v>2016</v>
      </c>
      <c r="I316" s="26" t="s">
        <v>134</v>
      </c>
      <c r="X316" s="25" t="e">
        <f t="shared" si="20"/>
        <v>#DIV/0!</v>
      </c>
      <c r="AA316" s="25" t="e">
        <f t="shared" si="21"/>
        <v>#DIV/0!</v>
      </c>
      <c r="AB316" s="24" t="e">
        <f t="shared" si="22"/>
        <v>#DIV/0!</v>
      </c>
      <c r="AD316" s="18" t="e">
        <f t="shared" si="23"/>
        <v>#DIV/0!</v>
      </c>
      <c r="AF316" s="18" t="e">
        <f t="shared" si="24"/>
        <v>#DIV/0!</v>
      </c>
    </row>
    <row r="317" spans="1:41" ht="12.75" customHeight="1" x14ac:dyDescent="0.2">
      <c r="A317" s="1" t="s">
        <v>68</v>
      </c>
      <c r="B317" s="3">
        <v>64</v>
      </c>
      <c r="C317" s="4">
        <v>4</v>
      </c>
      <c r="D317" s="4" t="s">
        <v>55</v>
      </c>
      <c r="E317" s="2" t="s">
        <v>35</v>
      </c>
      <c r="F317" s="2" t="s">
        <v>57</v>
      </c>
      <c r="G317" s="2" t="s">
        <v>58</v>
      </c>
      <c r="H317" s="2">
        <v>2012</v>
      </c>
      <c r="I317" s="7" t="s">
        <v>101</v>
      </c>
      <c r="R317" s="2"/>
      <c r="T317" s="2">
        <v>1</v>
      </c>
      <c r="X317" s="5" t="e">
        <f t="shared" si="20"/>
        <v>#DIV/0!</v>
      </c>
      <c r="AA317" s="5" t="e">
        <f t="shared" si="21"/>
        <v>#DIV/0!</v>
      </c>
      <c r="AB317" s="4" t="e">
        <f t="shared" si="22"/>
        <v>#DIV/0!</v>
      </c>
      <c r="AD317" s="2" t="e">
        <f t="shared" si="23"/>
        <v>#DIV/0!</v>
      </c>
      <c r="AF317" s="2" t="e">
        <f t="shared" si="24"/>
        <v>#DIV/0!</v>
      </c>
      <c r="AG317" s="2"/>
      <c r="AO317" s="2"/>
    </row>
    <row r="318" spans="1:41" ht="12.75" customHeight="1" x14ac:dyDescent="0.2">
      <c r="A318" s="1" t="s">
        <v>68</v>
      </c>
      <c r="B318" s="3">
        <v>64</v>
      </c>
      <c r="C318" s="4">
        <v>4</v>
      </c>
      <c r="D318" s="4" t="s">
        <v>55</v>
      </c>
      <c r="E318" s="2" t="s">
        <v>35</v>
      </c>
      <c r="F318" s="2" t="s">
        <v>57</v>
      </c>
      <c r="G318" s="2" t="s">
        <v>58</v>
      </c>
      <c r="H318" s="2">
        <v>2013</v>
      </c>
      <c r="I318" s="7" t="s">
        <v>101</v>
      </c>
      <c r="J318" s="2">
        <v>42</v>
      </c>
      <c r="K318" s="2">
        <f>J318-49</f>
        <v>-7</v>
      </c>
      <c r="L318" s="2">
        <f>J318-76</f>
        <v>-34</v>
      </c>
      <c r="M318" s="2">
        <f>J318-90</f>
        <v>-48</v>
      </c>
      <c r="N318" s="2">
        <v>3</v>
      </c>
      <c r="R318" s="2"/>
      <c r="T318" s="2">
        <v>1</v>
      </c>
      <c r="X318" s="5" t="e">
        <f t="shared" si="20"/>
        <v>#DIV/0!</v>
      </c>
      <c r="AA318" s="5" t="e">
        <f t="shared" si="21"/>
        <v>#DIV/0!</v>
      </c>
      <c r="AB318" s="4" t="e">
        <f t="shared" si="22"/>
        <v>#DIV/0!</v>
      </c>
      <c r="AD318" s="2" t="e">
        <f t="shared" si="23"/>
        <v>#DIV/0!</v>
      </c>
      <c r="AF318" s="2" t="e">
        <f t="shared" si="24"/>
        <v>#DIV/0!</v>
      </c>
      <c r="AN318" s="2">
        <v>3</v>
      </c>
      <c r="AO318" s="2" t="s">
        <v>105</v>
      </c>
    </row>
    <row r="319" spans="1:41" ht="12.75" customHeight="1" x14ac:dyDescent="0.2">
      <c r="A319" s="1" t="s">
        <v>68</v>
      </c>
      <c r="B319" s="3">
        <v>64</v>
      </c>
      <c r="C319" s="4">
        <v>4</v>
      </c>
      <c r="D319" s="4" t="s">
        <v>55</v>
      </c>
      <c r="E319" s="2" t="s">
        <v>35</v>
      </c>
      <c r="F319" s="2" t="s">
        <v>57</v>
      </c>
      <c r="G319" s="2" t="s">
        <v>58</v>
      </c>
      <c r="H319" s="2">
        <v>2014</v>
      </c>
      <c r="I319" s="7" t="s">
        <v>101</v>
      </c>
      <c r="R319" s="2"/>
      <c r="X319" s="5" t="e">
        <f t="shared" si="20"/>
        <v>#DIV/0!</v>
      </c>
      <c r="AA319" s="5" t="e">
        <f t="shared" si="21"/>
        <v>#DIV/0!</v>
      </c>
      <c r="AB319" s="4" t="e">
        <f t="shared" si="22"/>
        <v>#DIV/0!</v>
      </c>
      <c r="AD319" s="2" t="e">
        <f t="shared" si="23"/>
        <v>#DIV/0!</v>
      </c>
      <c r="AF319" s="2" t="e">
        <f t="shared" si="24"/>
        <v>#DIV/0!</v>
      </c>
      <c r="AG319" s="2"/>
      <c r="AO319" s="2"/>
    </row>
    <row r="320" spans="1:41" ht="12.75" customHeight="1" x14ac:dyDescent="0.2">
      <c r="A320" s="1" t="s">
        <v>68</v>
      </c>
      <c r="B320" s="3">
        <v>64</v>
      </c>
      <c r="C320" s="4">
        <v>4</v>
      </c>
      <c r="D320" s="4" t="s">
        <v>55</v>
      </c>
      <c r="E320" s="2" t="s">
        <v>35</v>
      </c>
      <c r="F320" s="2" t="s">
        <v>57</v>
      </c>
      <c r="G320" s="2" t="s">
        <v>58</v>
      </c>
      <c r="H320" s="2">
        <v>2015</v>
      </c>
      <c r="I320" s="7" t="s">
        <v>101</v>
      </c>
      <c r="R320" s="2"/>
      <c r="X320" s="5" t="e">
        <f t="shared" si="20"/>
        <v>#DIV/0!</v>
      </c>
      <c r="AA320" s="5" t="e">
        <f t="shared" si="21"/>
        <v>#DIV/0!</v>
      </c>
      <c r="AB320" s="4" t="e">
        <f t="shared" si="22"/>
        <v>#DIV/0!</v>
      </c>
      <c r="AD320" s="2" t="e">
        <f t="shared" si="23"/>
        <v>#DIV/0!</v>
      </c>
      <c r="AF320" s="2" t="e">
        <f t="shared" si="24"/>
        <v>#DIV/0!</v>
      </c>
      <c r="AG320" s="2"/>
      <c r="AO320" s="2"/>
    </row>
    <row r="321" spans="1:40" s="18" customFormat="1" ht="12.75" customHeight="1" x14ac:dyDescent="0.2">
      <c r="A321" s="23" t="s">
        <v>68</v>
      </c>
      <c r="B321" s="19">
        <v>64</v>
      </c>
      <c r="C321" s="24">
        <v>4</v>
      </c>
      <c r="D321" s="24" t="s">
        <v>55</v>
      </c>
      <c r="E321" s="18" t="s">
        <v>35</v>
      </c>
      <c r="F321" s="18" t="s">
        <v>57</v>
      </c>
      <c r="G321" s="18" t="s">
        <v>58</v>
      </c>
      <c r="H321" s="18">
        <v>2016</v>
      </c>
      <c r="I321" s="7" t="s">
        <v>101</v>
      </c>
      <c r="X321" s="25" t="e">
        <f t="shared" si="20"/>
        <v>#DIV/0!</v>
      </c>
      <c r="AA321" s="25" t="e">
        <f t="shared" si="21"/>
        <v>#DIV/0!</v>
      </c>
      <c r="AB321" s="24" t="e">
        <f t="shared" si="22"/>
        <v>#DIV/0!</v>
      </c>
      <c r="AD321" s="18" t="e">
        <f t="shared" si="23"/>
        <v>#DIV/0!</v>
      </c>
      <c r="AF321" s="18" t="e">
        <f t="shared" si="24"/>
        <v>#DIV/0!</v>
      </c>
    </row>
    <row r="322" spans="1:40" s="2" customFormat="1" ht="12.75" customHeight="1" x14ac:dyDescent="0.2">
      <c r="A322" s="1" t="s">
        <v>68</v>
      </c>
      <c r="B322" s="3">
        <v>65</v>
      </c>
      <c r="C322" s="4">
        <v>5</v>
      </c>
      <c r="D322" s="4" t="s">
        <v>55</v>
      </c>
      <c r="E322" s="2" t="s">
        <v>57</v>
      </c>
      <c r="F322" s="2" t="s">
        <v>59</v>
      </c>
      <c r="G322" s="2" t="s">
        <v>58</v>
      </c>
      <c r="H322" s="2">
        <v>2012</v>
      </c>
      <c r="I322" s="7" t="s">
        <v>101</v>
      </c>
      <c r="T322" s="2">
        <v>1</v>
      </c>
      <c r="X322" s="5" t="e">
        <f t="shared" si="20"/>
        <v>#DIV/0!</v>
      </c>
      <c r="AA322" s="5" t="e">
        <f t="shared" si="21"/>
        <v>#DIV/0!</v>
      </c>
      <c r="AB322" s="4" t="e">
        <f t="shared" si="22"/>
        <v>#DIV/0!</v>
      </c>
      <c r="AD322" s="2" t="e">
        <f t="shared" si="23"/>
        <v>#DIV/0!</v>
      </c>
      <c r="AF322" s="2" t="e">
        <f t="shared" si="24"/>
        <v>#DIV/0!</v>
      </c>
      <c r="AG322" s="8"/>
    </row>
    <row r="323" spans="1:40" s="2" customFormat="1" ht="12.75" customHeight="1" x14ac:dyDescent="0.2">
      <c r="A323" s="1" t="s">
        <v>68</v>
      </c>
      <c r="B323" s="3">
        <v>65</v>
      </c>
      <c r="C323" s="4">
        <v>5</v>
      </c>
      <c r="D323" s="4" t="s">
        <v>55</v>
      </c>
      <c r="E323" s="2" t="s">
        <v>57</v>
      </c>
      <c r="F323" s="2" t="s">
        <v>59</v>
      </c>
      <c r="G323" s="2" t="s">
        <v>58</v>
      </c>
      <c r="H323" s="2">
        <v>2013</v>
      </c>
      <c r="I323" s="7" t="s">
        <v>101</v>
      </c>
      <c r="J323" s="2">
        <v>35</v>
      </c>
      <c r="K323" s="2">
        <f>J323-49</f>
        <v>-14</v>
      </c>
      <c r="L323" s="2">
        <f>J323-76</f>
        <v>-41</v>
      </c>
      <c r="M323" s="2">
        <f>J323-90</f>
        <v>-55</v>
      </c>
      <c r="N323" s="2">
        <v>2</v>
      </c>
      <c r="T323" s="2">
        <v>1</v>
      </c>
      <c r="X323" s="5" t="e">
        <f t="shared" ref="X323:X386" si="25">(W323+(AA323*AC323))/V323</f>
        <v>#DIV/0!</v>
      </c>
      <c r="AA323" s="5" t="e">
        <f t="shared" ref="AA323:AA386" si="26">Z323/(V323-AC323)</f>
        <v>#DIV/0!</v>
      </c>
      <c r="AB323" s="4" t="e">
        <f t="shared" ref="AB323:AB386" si="27">AA323*100/X323</f>
        <v>#DIV/0!</v>
      </c>
      <c r="AD323" s="2" t="e">
        <f t="shared" ref="AD323:AD386" si="28">AC323*100/V323</f>
        <v>#DIV/0!</v>
      </c>
      <c r="AF323" s="2" t="e">
        <f t="shared" ref="AF323:AF386" si="29">AE323*100/V323</f>
        <v>#DIV/0!</v>
      </c>
      <c r="AG323" s="8"/>
      <c r="AN323" s="2">
        <v>2</v>
      </c>
    </row>
    <row r="324" spans="1:40" s="2" customFormat="1" ht="12.75" customHeight="1" x14ac:dyDescent="0.2">
      <c r="A324" s="1" t="s">
        <v>68</v>
      </c>
      <c r="B324" s="3">
        <v>65</v>
      </c>
      <c r="C324" s="4">
        <v>5</v>
      </c>
      <c r="D324" s="4" t="s">
        <v>55</v>
      </c>
      <c r="E324" s="2" t="s">
        <v>57</v>
      </c>
      <c r="F324" s="2" t="s">
        <v>59</v>
      </c>
      <c r="G324" s="2" t="s">
        <v>58</v>
      </c>
      <c r="H324" s="2">
        <v>2014</v>
      </c>
      <c r="I324" s="7" t="s">
        <v>101</v>
      </c>
      <c r="X324" s="5" t="e">
        <f t="shared" si="25"/>
        <v>#DIV/0!</v>
      </c>
      <c r="AA324" s="5" t="e">
        <f t="shared" si="26"/>
        <v>#DIV/0!</v>
      </c>
      <c r="AB324" s="4" t="e">
        <f t="shared" si="27"/>
        <v>#DIV/0!</v>
      </c>
      <c r="AD324" s="2" t="e">
        <f t="shared" si="28"/>
        <v>#DIV/0!</v>
      </c>
      <c r="AF324" s="2" t="e">
        <f t="shared" si="29"/>
        <v>#DIV/0!</v>
      </c>
    </row>
    <row r="325" spans="1:40" s="2" customFormat="1" ht="12.75" customHeight="1" x14ac:dyDescent="0.2">
      <c r="A325" s="1" t="s">
        <v>68</v>
      </c>
      <c r="B325" s="3">
        <v>65</v>
      </c>
      <c r="C325" s="4">
        <v>5</v>
      </c>
      <c r="D325" s="4" t="s">
        <v>55</v>
      </c>
      <c r="E325" s="2" t="s">
        <v>57</v>
      </c>
      <c r="F325" s="2" t="s">
        <v>59</v>
      </c>
      <c r="G325" s="2" t="s">
        <v>58</v>
      </c>
      <c r="H325" s="2">
        <v>2015</v>
      </c>
      <c r="I325" s="7" t="s">
        <v>101</v>
      </c>
      <c r="X325" s="5" t="e">
        <f t="shared" si="25"/>
        <v>#DIV/0!</v>
      </c>
      <c r="AA325" s="5" t="e">
        <f t="shared" si="26"/>
        <v>#DIV/0!</v>
      </c>
      <c r="AB325" s="4" t="e">
        <f t="shared" si="27"/>
        <v>#DIV/0!</v>
      </c>
      <c r="AD325" s="2" t="e">
        <f t="shared" si="28"/>
        <v>#DIV/0!</v>
      </c>
      <c r="AF325" s="2" t="e">
        <f t="shared" si="29"/>
        <v>#DIV/0!</v>
      </c>
    </row>
    <row r="326" spans="1:40" s="18" customFormat="1" ht="12.75" customHeight="1" x14ac:dyDescent="0.2">
      <c r="A326" s="23" t="s">
        <v>68</v>
      </c>
      <c r="B326" s="19">
        <v>65</v>
      </c>
      <c r="C326" s="24">
        <v>5</v>
      </c>
      <c r="D326" s="24" t="s">
        <v>55</v>
      </c>
      <c r="E326" s="18" t="s">
        <v>57</v>
      </c>
      <c r="F326" s="18" t="s">
        <v>59</v>
      </c>
      <c r="G326" s="18" t="s">
        <v>58</v>
      </c>
      <c r="H326" s="18">
        <v>2016</v>
      </c>
      <c r="I326" s="7" t="s">
        <v>101</v>
      </c>
      <c r="X326" s="25" t="e">
        <f t="shared" si="25"/>
        <v>#DIV/0!</v>
      </c>
      <c r="AA326" s="25" t="e">
        <f t="shared" si="26"/>
        <v>#DIV/0!</v>
      </c>
      <c r="AB326" s="24" t="e">
        <f t="shared" si="27"/>
        <v>#DIV/0!</v>
      </c>
      <c r="AD326" s="18" t="e">
        <f t="shared" si="28"/>
        <v>#DIV/0!</v>
      </c>
      <c r="AF326" s="18" t="e">
        <f t="shared" si="29"/>
        <v>#DIV/0!</v>
      </c>
    </row>
    <row r="327" spans="1:40" s="2" customFormat="1" ht="12.75" customHeight="1" x14ac:dyDescent="0.2">
      <c r="A327" s="1" t="s">
        <v>68</v>
      </c>
      <c r="B327" s="3">
        <v>66</v>
      </c>
      <c r="C327" s="4">
        <v>5</v>
      </c>
      <c r="D327" s="4" t="s">
        <v>55</v>
      </c>
      <c r="E327" s="2" t="s">
        <v>57</v>
      </c>
      <c r="F327" s="2" t="s">
        <v>59</v>
      </c>
      <c r="G327" s="2" t="s">
        <v>58</v>
      </c>
      <c r="H327" s="2">
        <v>2012</v>
      </c>
      <c r="I327" s="7" t="s">
        <v>134</v>
      </c>
      <c r="T327" s="2">
        <v>2</v>
      </c>
      <c r="U327" s="2">
        <v>219</v>
      </c>
      <c r="V327" s="2">
        <v>25</v>
      </c>
      <c r="W327" s="2">
        <v>108</v>
      </c>
      <c r="X327" s="5">
        <f t="shared" si="25"/>
        <v>4.32</v>
      </c>
      <c r="Y327" s="2">
        <v>4</v>
      </c>
      <c r="Z327" s="2">
        <v>27</v>
      </c>
      <c r="AA327" s="5">
        <f t="shared" si="26"/>
        <v>1.08</v>
      </c>
      <c r="AB327" s="4">
        <f t="shared" si="27"/>
        <v>25</v>
      </c>
      <c r="AC327" s="2">
        <v>0</v>
      </c>
      <c r="AD327" s="2">
        <f t="shared" si="28"/>
        <v>0</v>
      </c>
      <c r="AE327" s="2">
        <v>2</v>
      </c>
      <c r="AF327" s="2">
        <f t="shared" si="29"/>
        <v>8</v>
      </c>
      <c r="AG327" s="8" t="s">
        <v>80</v>
      </c>
      <c r="AH327" s="2">
        <v>3</v>
      </c>
      <c r="AI327" s="2">
        <v>2</v>
      </c>
      <c r="AJ327" s="2">
        <v>2</v>
      </c>
      <c r="AK327" s="2">
        <v>3</v>
      </c>
      <c r="AL327" s="2">
        <v>3</v>
      </c>
      <c r="AM327" s="2">
        <v>4</v>
      </c>
    </row>
    <row r="328" spans="1:40" s="2" customFormat="1" ht="12.75" customHeight="1" x14ac:dyDescent="0.2">
      <c r="A328" s="1" t="s">
        <v>68</v>
      </c>
      <c r="B328" s="3">
        <v>66</v>
      </c>
      <c r="C328" s="4">
        <v>5</v>
      </c>
      <c r="D328" s="4" t="s">
        <v>55</v>
      </c>
      <c r="E328" s="2" t="s">
        <v>57</v>
      </c>
      <c r="F328" s="2" t="s">
        <v>59</v>
      </c>
      <c r="G328" s="2" t="s">
        <v>58</v>
      </c>
      <c r="H328" s="2">
        <v>2013</v>
      </c>
      <c r="I328" s="7" t="s">
        <v>134</v>
      </c>
      <c r="X328" s="5" t="e">
        <f t="shared" si="25"/>
        <v>#DIV/0!</v>
      </c>
      <c r="AA328" s="5" t="e">
        <f t="shared" si="26"/>
        <v>#DIV/0!</v>
      </c>
      <c r="AB328" s="4" t="e">
        <f t="shared" si="27"/>
        <v>#DIV/0!</v>
      </c>
      <c r="AD328" s="2" t="e">
        <f t="shared" si="28"/>
        <v>#DIV/0!</v>
      </c>
      <c r="AF328" s="2" t="e">
        <f t="shared" si="29"/>
        <v>#DIV/0!</v>
      </c>
    </row>
    <row r="329" spans="1:40" s="2" customFormat="1" ht="12.75" customHeight="1" x14ac:dyDescent="0.2">
      <c r="A329" s="1" t="s">
        <v>68</v>
      </c>
      <c r="B329" s="3">
        <v>66</v>
      </c>
      <c r="C329" s="4">
        <v>5</v>
      </c>
      <c r="D329" s="4" t="s">
        <v>55</v>
      </c>
      <c r="E329" s="2" t="s">
        <v>57</v>
      </c>
      <c r="F329" s="2" t="s">
        <v>59</v>
      </c>
      <c r="G329" s="2" t="s">
        <v>58</v>
      </c>
      <c r="H329" s="2">
        <v>2014</v>
      </c>
      <c r="I329" s="7" t="s">
        <v>134</v>
      </c>
      <c r="X329" s="5" t="e">
        <f t="shared" si="25"/>
        <v>#DIV/0!</v>
      </c>
      <c r="AA329" s="5" t="e">
        <f t="shared" si="26"/>
        <v>#DIV/0!</v>
      </c>
      <c r="AB329" s="4" t="e">
        <f t="shared" si="27"/>
        <v>#DIV/0!</v>
      </c>
      <c r="AD329" s="2" t="e">
        <f t="shared" si="28"/>
        <v>#DIV/0!</v>
      </c>
      <c r="AF329" s="2" t="e">
        <f t="shared" si="29"/>
        <v>#DIV/0!</v>
      </c>
    </row>
    <row r="330" spans="1:40" s="2" customFormat="1" ht="12.75" customHeight="1" x14ac:dyDescent="0.2">
      <c r="A330" s="1" t="s">
        <v>68</v>
      </c>
      <c r="B330" s="3">
        <v>66</v>
      </c>
      <c r="C330" s="4">
        <v>5</v>
      </c>
      <c r="D330" s="4" t="s">
        <v>55</v>
      </c>
      <c r="E330" s="2" t="s">
        <v>57</v>
      </c>
      <c r="F330" s="2" t="s">
        <v>59</v>
      </c>
      <c r="G330" s="2" t="s">
        <v>58</v>
      </c>
      <c r="H330" s="2">
        <v>2015</v>
      </c>
      <c r="I330" s="7" t="s">
        <v>134</v>
      </c>
      <c r="X330" s="5" t="e">
        <f t="shared" si="25"/>
        <v>#DIV/0!</v>
      </c>
      <c r="AA330" s="5" t="e">
        <f t="shared" si="26"/>
        <v>#DIV/0!</v>
      </c>
      <c r="AB330" s="4" t="e">
        <f t="shared" si="27"/>
        <v>#DIV/0!</v>
      </c>
      <c r="AD330" s="2" t="e">
        <f t="shared" si="28"/>
        <v>#DIV/0!</v>
      </c>
      <c r="AF330" s="2" t="e">
        <f t="shared" si="29"/>
        <v>#DIV/0!</v>
      </c>
    </row>
    <row r="331" spans="1:40" s="18" customFormat="1" ht="12.75" customHeight="1" x14ac:dyDescent="0.2">
      <c r="A331" s="23" t="s">
        <v>68</v>
      </c>
      <c r="B331" s="19">
        <v>66</v>
      </c>
      <c r="C331" s="24">
        <v>5</v>
      </c>
      <c r="D331" s="24" t="s">
        <v>55</v>
      </c>
      <c r="E331" s="18" t="s">
        <v>57</v>
      </c>
      <c r="F331" s="18" t="s">
        <v>59</v>
      </c>
      <c r="G331" s="18" t="s">
        <v>58</v>
      </c>
      <c r="H331" s="18">
        <v>2016</v>
      </c>
      <c r="I331" s="26" t="s">
        <v>134</v>
      </c>
      <c r="X331" s="25" t="e">
        <f t="shared" si="25"/>
        <v>#DIV/0!</v>
      </c>
      <c r="AA331" s="25" t="e">
        <f t="shared" si="26"/>
        <v>#DIV/0!</v>
      </c>
      <c r="AB331" s="24" t="e">
        <f t="shared" si="27"/>
        <v>#DIV/0!</v>
      </c>
      <c r="AD331" s="18" t="e">
        <f t="shared" si="28"/>
        <v>#DIV/0!</v>
      </c>
      <c r="AF331" s="18" t="e">
        <f t="shared" si="29"/>
        <v>#DIV/0!</v>
      </c>
    </row>
    <row r="332" spans="1:40" s="2" customFormat="1" ht="12.75" customHeight="1" x14ac:dyDescent="0.2">
      <c r="A332" s="1" t="s">
        <v>68</v>
      </c>
      <c r="B332" s="3">
        <v>67</v>
      </c>
      <c r="C332" s="4">
        <v>5</v>
      </c>
      <c r="D332" s="4" t="s">
        <v>55</v>
      </c>
      <c r="E332" s="2" t="s">
        <v>57</v>
      </c>
      <c r="F332" s="2" t="s">
        <v>59</v>
      </c>
      <c r="G332" s="2" t="s">
        <v>58</v>
      </c>
      <c r="H332" s="2">
        <v>2012</v>
      </c>
      <c r="I332" s="7" t="s">
        <v>134</v>
      </c>
      <c r="T332" s="2">
        <v>2</v>
      </c>
      <c r="U332" s="2">
        <v>199</v>
      </c>
      <c r="V332" s="2">
        <v>25</v>
      </c>
      <c r="W332" s="2">
        <v>104</v>
      </c>
      <c r="X332" s="5">
        <f t="shared" si="25"/>
        <v>4.16</v>
      </c>
      <c r="Y332" s="2">
        <v>4</v>
      </c>
      <c r="Z332" s="2">
        <v>27</v>
      </c>
      <c r="AA332" s="5">
        <f t="shared" si="26"/>
        <v>1.08</v>
      </c>
      <c r="AB332" s="4">
        <f t="shared" si="27"/>
        <v>25.96153846153846</v>
      </c>
      <c r="AC332" s="2">
        <v>0</v>
      </c>
      <c r="AD332" s="2">
        <f t="shared" si="28"/>
        <v>0</v>
      </c>
      <c r="AE332" s="2">
        <v>0</v>
      </c>
      <c r="AF332" s="2">
        <f t="shared" si="29"/>
        <v>0</v>
      </c>
      <c r="AG332" s="8" t="s">
        <v>77</v>
      </c>
      <c r="AH332" s="2">
        <v>5</v>
      </c>
      <c r="AI332" s="2">
        <v>1</v>
      </c>
      <c r="AJ332" s="2">
        <v>3</v>
      </c>
      <c r="AK332" s="2">
        <v>3</v>
      </c>
      <c r="AL332" s="2">
        <v>3</v>
      </c>
      <c r="AM332" s="2">
        <v>4</v>
      </c>
    </row>
    <row r="333" spans="1:40" s="2" customFormat="1" ht="12.75" customHeight="1" x14ac:dyDescent="0.2">
      <c r="A333" s="1" t="s">
        <v>68</v>
      </c>
      <c r="B333" s="3">
        <v>67</v>
      </c>
      <c r="C333" s="4">
        <v>5</v>
      </c>
      <c r="D333" s="4" t="s">
        <v>55</v>
      </c>
      <c r="E333" s="2" t="s">
        <v>57</v>
      </c>
      <c r="F333" s="2" t="s">
        <v>59</v>
      </c>
      <c r="G333" s="2" t="s">
        <v>58</v>
      </c>
      <c r="H333" s="2">
        <v>2013</v>
      </c>
      <c r="I333" s="7" t="s">
        <v>134</v>
      </c>
      <c r="X333" s="5" t="e">
        <f t="shared" si="25"/>
        <v>#DIV/0!</v>
      </c>
      <c r="AA333" s="5" t="e">
        <f t="shared" si="26"/>
        <v>#DIV/0!</v>
      </c>
      <c r="AB333" s="4" t="e">
        <f t="shared" si="27"/>
        <v>#DIV/0!</v>
      </c>
      <c r="AD333" s="2" t="e">
        <f t="shared" si="28"/>
        <v>#DIV/0!</v>
      </c>
      <c r="AF333" s="2" t="e">
        <f t="shared" si="29"/>
        <v>#DIV/0!</v>
      </c>
    </row>
    <row r="334" spans="1:40" s="2" customFormat="1" ht="12.75" customHeight="1" x14ac:dyDescent="0.2">
      <c r="A334" s="1" t="s">
        <v>68</v>
      </c>
      <c r="B334" s="3">
        <v>67</v>
      </c>
      <c r="C334" s="4">
        <v>5</v>
      </c>
      <c r="D334" s="4" t="s">
        <v>55</v>
      </c>
      <c r="E334" s="2" t="s">
        <v>57</v>
      </c>
      <c r="F334" s="2" t="s">
        <v>59</v>
      </c>
      <c r="G334" s="2" t="s">
        <v>58</v>
      </c>
      <c r="H334" s="2">
        <v>2014</v>
      </c>
      <c r="I334" s="7" t="s">
        <v>134</v>
      </c>
      <c r="X334" s="5" t="e">
        <f t="shared" si="25"/>
        <v>#DIV/0!</v>
      </c>
      <c r="AA334" s="5" t="e">
        <f t="shared" si="26"/>
        <v>#DIV/0!</v>
      </c>
      <c r="AB334" s="4" t="e">
        <f t="shared" si="27"/>
        <v>#DIV/0!</v>
      </c>
      <c r="AD334" s="2" t="e">
        <f t="shared" si="28"/>
        <v>#DIV/0!</v>
      </c>
      <c r="AF334" s="2" t="e">
        <f t="shared" si="29"/>
        <v>#DIV/0!</v>
      </c>
    </row>
    <row r="335" spans="1:40" s="2" customFormat="1" ht="12.75" customHeight="1" x14ac:dyDescent="0.2">
      <c r="A335" s="1" t="s">
        <v>68</v>
      </c>
      <c r="B335" s="3">
        <v>67</v>
      </c>
      <c r="C335" s="4">
        <v>5</v>
      </c>
      <c r="D335" s="4" t="s">
        <v>55</v>
      </c>
      <c r="E335" s="2" t="s">
        <v>57</v>
      </c>
      <c r="F335" s="2" t="s">
        <v>59</v>
      </c>
      <c r="G335" s="2" t="s">
        <v>58</v>
      </c>
      <c r="H335" s="2">
        <v>2015</v>
      </c>
      <c r="I335" s="7" t="s">
        <v>134</v>
      </c>
      <c r="X335" s="5" t="e">
        <f t="shared" si="25"/>
        <v>#DIV/0!</v>
      </c>
      <c r="AA335" s="5" t="e">
        <f t="shared" si="26"/>
        <v>#DIV/0!</v>
      </c>
      <c r="AB335" s="4" t="e">
        <f t="shared" si="27"/>
        <v>#DIV/0!</v>
      </c>
      <c r="AD335" s="2" t="e">
        <f t="shared" si="28"/>
        <v>#DIV/0!</v>
      </c>
      <c r="AF335" s="2" t="e">
        <f t="shared" si="29"/>
        <v>#DIV/0!</v>
      </c>
    </row>
    <row r="336" spans="1:40" s="18" customFormat="1" ht="12.75" customHeight="1" x14ac:dyDescent="0.2">
      <c r="A336" s="23" t="s">
        <v>68</v>
      </c>
      <c r="B336" s="19">
        <v>67</v>
      </c>
      <c r="C336" s="24">
        <v>5</v>
      </c>
      <c r="D336" s="24" t="s">
        <v>55</v>
      </c>
      <c r="E336" s="18" t="s">
        <v>57</v>
      </c>
      <c r="F336" s="18" t="s">
        <v>59</v>
      </c>
      <c r="G336" s="18" t="s">
        <v>58</v>
      </c>
      <c r="H336" s="18">
        <v>2016</v>
      </c>
      <c r="I336" s="26" t="s">
        <v>134</v>
      </c>
      <c r="X336" s="25" t="e">
        <f t="shared" si="25"/>
        <v>#DIV/0!</v>
      </c>
      <c r="AA336" s="25" t="e">
        <f t="shared" si="26"/>
        <v>#DIV/0!</v>
      </c>
      <c r="AB336" s="24" t="e">
        <f t="shared" si="27"/>
        <v>#DIV/0!</v>
      </c>
      <c r="AD336" s="18" t="e">
        <f t="shared" si="28"/>
        <v>#DIV/0!</v>
      </c>
      <c r="AF336" s="18" t="e">
        <f t="shared" si="29"/>
        <v>#DIV/0!</v>
      </c>
    </row>
    <row r="337" spans="1:41" ht="12.75" customHeight="1" x14ac:dyDescent="0.2">
      <c r="A337" s="1" t="s">
        <v>68</v>
      </c>
      <c r="B337" s="3">
        <v>68</v>
      </c>
      <c r="C337" s="4">
        <v>5</v>
      </c>
      <c r="D337" s="4" t="s">
        <v>55</v>
      </c>
      <c r="E337" s="2" t="s">
        <v>57</v>
      </c>
      <c r="F337" s="2" t="s">
        <v>59</v>
      </c>
      <c r="G337" s="2" t="s">
        <v>58</v>
      </c>
      <c r="H337" s="2">
        <v>2012</v>
      </c>
      <c r="I337" s="7" t="s">
        <v>162</v>
      </c>
      <c r="J337" s="2">
        <v>42</v>
      </c>
      <c r="K337" s="2">
        <f>J337-67</f>
        <v>-25</v>
      </c>
      <c r="L337" s="2">
        <f>J337-78</f>
        <v>-36</v>
      </c>
      <c r="M337" s="2">
        <f>J337-95</f>
        <v>-53</v>
      </c>
      <c r="N337" s="2">
        <v>2</v>
      </c>
      <c r="R337" s="2"/>
      <c r="T337" s="2">
        <v>2</v>
      </c>
      <c r="U337" s="2">
        <v>208</v>
      </c>
      <c r="V337" s="2">
        <v>25</v>
      </c>
      <c r="W337" s="2">
        <v>88</v>
      </c>
      <c r="X337" s="5">
        <f t="shared" si="25"/>
        <v>3.52</v>
      </c>
      <c r="Y337" s="2">
        <v>4</v>
      </c>
      <c r="Z337" s="2">
        <v>32</v>
      </c>
      <c r="AA337" s="5">
        <f t="shared" si="26"/>
        <v>1.28</v>
      </c>
      <c r="AB337" s="4">
        <f t="shared" si="27"/>
        <v>36.363636363636367</v>
      </c>
      <c r="AC337" s="2">
        <v>0</v>
      </c>
      <c r="AD337" s="2">
        <f t="shared" si="28"/>
        <v>0</v>
      </c>
      <c r="AE337" s="2">
        <v>0</v>
      </c>
      <c r="AF337" s="2">
        <f t="shared" si="29"/>
        <v>0</v>
      </c>
      <c r="AG337" s="8" t="s">
        <v>80</v>
      </c>
      <c r="AH337" s="2">
        <v>3</v>
      </c>
      <c r="AI337" s="2">
        <v>2</v>
      </c>
      <c r="AJ337" s="2">
        <v>2</v>
      </c>
      <c r="AK337" s="2">
        <v>3</v>
      </c>
      <c r="AL337" s="2">
        <v>3</v>
      </c>
      <c r="AM337" s="27">
        <v>5</v>
      </c>
      <c r="AO337" s="2"/>
    </row>
    <row r="338" spans="1:41" ht="12.75" customHeight="1" x14ac:dyDescent="0.2">
      <c r="A338" s="1" t="s">
        <v>68</v>
      </c>
      <c r="B338" s="3">
        <v>68</v>
      </c>
      <c r="C338" s="4">
        <v>5</v>
      </c>
      <c r="D338" s="4" t="s">
        <v>55</v>
      </c>
      <c r="E338" s="2" t="s">
        <v>57</v>
      </c>
      <c r="F338" s="2" t="s">
        <v>59</v>
      </c>
      <c r="G338" s="2" t="s">
        <v>58</v>
      </c>
      <c r="H338" s="2">
        <v>2013</v>
      </c>
      <c r="I338" s="7" t="s">
        <v>162</v>
      </c>
      <c r="J338" s="2">
        <v>31</v>
      </c>
      <c r="K338" s="2">
        <f>J338-49</f>
        <v>-18</v>
      </c>
      <c r="L338" s="2">
        <f>J338-76</f>
        <v>-45</v>
      </c>
      <c r="M338" s="2">
        <f>J338-90</f>
        <v>-59</v>
      </c>
      <c r="N338" s="2">
        <v>3</v>
      </c>
      <c r="R338" s="2"/>
      <c r="T338" s="2">
        <v>1</v>
      </c>
      <c r="X338" s="5" t="e">
        <f t="shared" si="25"/>
        <v>#DIV/0!</v>
      </c>
      <c r="AA338" s="5" t="e">
        <f t="shared" si="26"/>
        <v>#DIV/0!</v>
      </c>
      <c r="AB338" s="4" t="e">
        <f t="shared" si="27"/>
        <v>#DIV/0!</v>
      </c>
      <c r="AD338" s="2" t="e">
        <f t="shared" si="28"/>
        <v>#DIV/0!</v>
      </c>
      <c r="AF338" s="2" t="e">
        <f t="shared" si="29"/>
        <v>#DIV/0!</v>
      </c>
      <c r="AN338" s="2">
        <v>2</v>
      </c>
      <c r="AO338" s="2" t="s">
        <v>105</v>
      </c>
    </row>
    <row r="339" spans="1:41" ht="12.75" customHeight="1" x14ac:dyDescent="0.2">
      <c r="A339" s="1" t="s">
        <v>68</v>
      </c>
      <c r="B339" s="3">
        <v>68</v>
      </c>
      <c r="C339" s="4">
        <v>5</v>
      </c>
      <c r="D339" s="4" t="s">
        <v>55</v>
      </c>
      <c r="E339" s="2" t="s">
        <v>57</v>
      </c>
      <c r="F339" s="2" t="s">
        <v>59</v>
      </c>
      <c r="G339" s="2" t="s">
        <v>58</v>
      </c>
      <c r="H339" s="2">
        <v>2014</v>
      </c>
      <c r="I339" s="7" t="s">
        <v>162</v>
      </c>
      <c r="J339" s="2" t="s">
        <v>139</v>
      </c>
      <c r="N339" s="2" t="s">
        <v>139</v>
      </c>
      <c r="P339" s="2" t="s">
        <v>139</v>
      </c>
      <c r="R339" s="2"/>
      <c r="T339" s="2">
        <v>1</v>
      </c>
      <c r="U339" s="2">
        <v>202</v>
      </c>
      <c r="V339" s="2">
        <v>25</v>
      </c>
      <c r="W339" s="2">
        <v>102</v>
      </c>
      <c r="X339" s="5">
        <f t="shared" si="25"/>
        <v>4.08</v>
      </c>
      <c r="Y339" s="2">
        <v>4</v>
      </c>
      <c r="Z339" s="2">
        <v>28</v>
      </c>
      <c r="AA339" s="5">
        <f t="shared" si="26"/>
        <v>1.1200000000000001</v>
      </c>
      <c r="AB339" s="4">
        <f t="shared" si="27"/>
        <v>27.450980392156865</v>
      </c>
      <c r="AC339" s="2">
        <v>0</v>
      </c>
      <c r="AD339" s="2">
        <f t="shared" si="28"/>
        <v>0</v>
      </c>
      <c r="AE339" s="2">
        <v>0</v>
      </c>
      <c r="AF339" s="2">
        <f t="shared" si="29"/>
        <v>0</v>
      </c>
      <c r="AG339" s="8" t="s">
        <v>80</v>
      </c>
      <c r="AH339" s="2">
        <v>11</v>
      </c>
      <c r="AI339" s="2">
        <v>2</v>
      </c>
      <c r="AJ339" s="2">
        <v>2</v>
      </c>
      <c r="AK339" s="2">
        <v>3</v>
      </c>
      <c r="AL339" s="2">
        <v>3</v>
      </c>
      <c r="AM339" s="2">
        <v>4</v>
      </c>
    </row>
    <row r="340" spans="1:41" ht="12.75" customHeight="1" x14ac:dyDescent="0.2">
      <c r="A340" s="1" t="s">
        <v>68</v>
      </c>
      <c r="B340" s="3">
        <v>68</v>
      </c>
      <c r="C340" s="4">
        <v>5</v>
      </c>
      <c r="D340" s="4" t="s">
        <v>55</v>
      </c>
      <c r="E340" s="2" t="s">
        <v>57</v>
      </c>
      <c r="F340" s="2" t="s">
        <v>59</v>
      </c>
      <c r="G340" s="2" t="s">
        <v>58</v>
      </c>
      <c r="H340" s="2">
        <v>2015</v>
      </c>
      <c r="I340" s="7" t="s">
        <v>162</v>
      </c>
      <c r="J340" s="2">
        <v>45</v>
      </c>
      <c r="K340" s="2">
        <f>J340-61</f>
        <v>-16</v>
      </c>
      <c r="L340" s="2">
        <f>J340-81</f>
        <v>-36</v>
      </c>
      <c r="M340" s="2">
        <f>J340-89</f>
        <v>-44</v>
      </c>
      <c r="N340" s="2">
        <v>2</v>
      </c>
      <c r="R340" s="2"/>
      <c r="T340" s="2">
        <v>2</v>
      </c>
      <c r="U340" s="2">
        <v>203</v>
      </c>
      <c r="V340" s="2">
        <v>25</v>
      </c>
      <c r="W340" s="2">
        <v>95</v>
      </c>
      <c r="X340" s="5">
        <f t="shared" si="25"/>
        <v>3.8</v>
      </c>
      <c r="Y340" s="2">
        <v>3</v>
      </c>
      <c r="Z340" s="2">
        <v>37</v>
      </c>
      <c r="AA340" s="5">
        <f t="shared" si="26"/>
        <v>1.48</v>
      </c>
      <c r="AB340" s="4">
        <f t="shared" si="27"/>
        <v>38.94736842105263</v>
      </c>
      <c r="AC340" s="2">
        <v>0</v>
      </c>
      <c r="AD340" s="2">
        <f t="shared" si="28"/>
        <v>0</v>
      </c>
      <c r="AE340" s="2">
        <v>0</v>
      </c>
      <c r="AF340" s="2">
        <f t="shared" si="29"/>
        <v>0</v>
      </c>
      <c r="AG340" s="8" t="s">
        <v>79</v>
      </c>
      <c r="AH340" s="2">
        <v>11</v>
      </c>
      <c r="AI340" s="2">
        <v>2</v>
      </c>
      <c r="AJ340" s="2">
        <v>2</v>
      </c>
      <c r="AK340" s="2">
        <v>2</v>
      </c>
      <c r="AL340" s="2">
        <v>3</v>
      </c>
      <c r="AM340" s="2">
        <v>5</v>
      </c>
      <c r="AN340" s="2">
        <v>1</v>
      </c>
      <c r="AO340" s="2" t="s">
        <v>159</v>
      </c>
    </row>
    <row r="341" spans="1:41" s="18" customFormat="1" ht="12.75" customHeight="1" x14ac:dyDescent="0.2">
      <c r="A341" s="23" t="s">
        <v>68</v>
      </c>
      <c r="B341" s="19">
        <v>68</v>
      </c>
      <c r="C341" s="24">
        <v>5</v>
      </c>
      <c r="D341" s="24" t="s">
        <v>55</v>
      </c>
      <c r="E341" s="18" t="s">
        <v>57</v>
      </c>
      <c r="F341" s="18" t="s">
        <v>59</v>
      </c>
      <c r="G341" s="18" t="s">
        <v>58</v>
      </c>
      <c r="H341" s="18">
        <v>2016</v>
      </c>
      <c r="I341" s="7" t="s">
        <v>162</v>
      </c>
      <c r="X341" s="25" t="e">
        <f t="shared" si="25"/>
        <v>#DIV/0!</v>
      </c>
      <c r="AA341" s="25" t="e">
        <f t="shared" si="26"/>
        <v>#DIV/0!</v>
      </c>
      <c r="AB341" s="24" t="e">
        <f t="shared" si="27"/>
        <v>#DIV/0!</v>
      </c>
      <c r="AD341" s="18" t="e">
        <f t="shared" si="28"/>
        <v>#DIV/0!</v>
      </c>
      <c r="AF341" s="18" t="e">
        <f t="shared" si="29"/>
        <v>#DIV/0!</v>
      </c>
      <c r="AG341" s="34"/>
    </row>
    <row r="342" spans="1:41" ht="12.75" customHeight="1" x14ac:dyDescent="0.2">
      <c r="A342" s="1" t="s">
        <v>68</v>
      </c>
      <c r="B342" s="3">
        <v>69</v>
      </c>
      <c r="C342" s="4">
        <v>5</v>
      </c>
      <c r="D342" s="4" t="s">
        <v>55</v>
      </c>
      <c r="E342" s="2" t="s">
        <v>57</v>
      </c>
      <c r="F342" s="2" t="s">
        <v>59</v>
      </c>
      <c r="G342" s="2" t="s">
        <v>58</v>
      </c>
      <c r="H342" s="2">
        <v>2012</v>
      </c>
      <c r="I342" s="7" t="s">
        <v>101</v>
      </c>
      <c r="R342" s="2"/>
      <c r="T342" s="2">
        <v>1</v>
      </c>
      <c r="X342" s="5" t="e">
        <f t="shared" si="25"/>
        <v>#DIV/0!</v>
      </c>
      <c r="AA342" s="5" t="e">
        <f t="shared" si="26"/>
        <v>#DIV/0!</v>
      </c>
      <c r="AB342" s="4" t="e">
        <f t="shared" si="27"/>
        <v>#DIV/0!</v>
      </c>
      <c r="AD342" s="2" t="e">
        <f t="shared" si="28"/>
        <v>#DIV/0!</v>
      </c>
      <c r="AF342" s="2" t="e">
        <f t="shared" si="29"/>
        <v>#DIV/0!</v>
      </c>
      <c r="AG342" s="2"/>
      <c r="AO342" s="2"/>
    </row>
    <row r="343" spans="1:41" ht="12.75" customHeight="1" x14ac:dyDescent="0.2">
      <c r="A343" s="1" t="s">
        <v>68</v>
      </c>
      <c r="B343" s="3">
        <v>69</v>
      </c>
      <c r="C343" s="4">
        <v>5</v>
      </c>
      <c r="D343" s="4" t="s">
        <v>55</v>
      </c>
      <c r="E343" s="2" t="s">
        <v>57</v>
      </c>
      <c r="F343" s="2" t="s">
        <v>59</v>
      </c>
      <c r="G343" s="2" t="s">
        <v>58</v>
      </c>
      <c r="H343" s="2">
        <v>2013</v>
      </c>
      <c r="I343" s="7" t="s">
        <v>101</v>
      </c>
      <c r="J343" s="2">
        <v>31</v>
      </c>
      <c r="K343" s="2">
        <f>J343-49</f>
        <v>-18</v>
      </c>
      <c r="L343" s="2">
        <f>J343-76</f>
        <v>-45</v>
      </c>
      <c r="M343" s="2">
        <f>J343-90</f>
        <v>-59</v>
      </c>
      <c r="N343" s="2">
        <v>3</v>
      </c>
      <c r="R343" s="2"/>
      <c r="T343" s="2">
        <v>1</v>
      </c>
      <c r="X343" s="5" t="e">
        <f t="shared" si="25"/>
        <v>#DIV/0!</v>
      </c>
      <c r="AA343" s="5" t="e">
        <f t="shared" si="26"/>
        <v>#DIV/0!</v>
      </c>
      <c r="AB343" s="4" t="e">
        <f t="shared" si="27"/>
        <v>#DIV/0!</v>
      </c>
      <c r="AD343" s="2" t="e">
        <f t="shared" si="28"/>
        <v>#DIV/0!</v>
      </c>
      <c r="AF343" s="2" t="e">
        <f t="shared" si="29"/>
        <v>#DIV/0!</v>
      </c>
      <c r="AN343" s="2">
        <v>3</v>
      </c>
      <c r="AO343" s="2"/>
    </row>
    <row r="344" spans="1:41" ht="12.75" customHeight="1" x14ac:dyDescent="0.2">
      <c r="A344" s="1" t="s">
        <v>68</v>
      </c>
      <c r="B344" s="3">
        <v>69</v>
      </c>
      <c r="C344" s="4">
        <v>5</v>
      </c>
      <c r="D344" s="4" t="s">
        <v>55</v>
      </c>
      <c r="E344" s="2" t="s">
        <v>57</v>
      </c>
      <c r="F344" s="2" t="s">
        <v>59</v>
      </c>
      <c r="G344" s="2" t="s">
        <v>58</v>
      </c>
      <c r="H344" s="2">
        <v>2014</v>
      </c>
      <c r="I344" s="7" t="s">
        <v>101</v>
      </c>
      <c r="R344" s="2"/>
      <c r="X344" s="5" t="e">
        <f t="shared" si="25"/>
        <v>#DIV/0!</v>
      </c>
      <c r="AA344" s="5" t="e">
        <f t="shared" si="26"/>
        <v>#DIV/0!</v>
      </c>
      <c r="AB344" s="4" t="e">
        <f t="shared" si="27"/>
        <v>#DIV/0!</v>
      </c>
      <c r="AD344" s="2" t="e">
        <f t="shared" si="28"/>
        <v>#DIV/0!</v>
      </c>
      <c r="AF344" s="2" t="e">
        <f t="shared" si="29"/>
        <v>#DIV/0!</v>
      </c>
      <c r="AG344" s="2"/>
      <c r="AO344" s="2"/>
    </row>
    <row r="345" spans="1:41" ht="12.75" customHeight="1" x14ac:dyDescent="0.2">
      <c r="A345" s="1" t="s">
        <v>68</v>
      </c>
      <c r="B345" s="3">
        <v>69</v>
      </c>
      <c r="C345" s="4">
        <v>5</v>
      </c>
      <c r="D345" s="4" t="s">
        <v>55</v>
      </c>
      <c r="E345" s="2" t="s">
        <v>57</v>
      </c>
      <c r="F345" s="2" t="s">
        <v>59</v>
      </c>
      <c r="G345" s="2" t="s">
        <v>58</v>
      </c>
      <c r="H345" s="2">
        <v>2015</v>
      </c>
      <c r="I345" s="7" t="s">
        <v>101</v>
      </c>
      <c r="R345" s="2"/>
      <c r="X345" s="5" t="e">
        <f t="shared" si="25"/>
        <v>#DIV/0!</v>
      </c>
      <c r="AA345" s="5" t="e">
        <f t="shared" si="26"/>
        <v>#DIV/0!</v>
      </c>
      <c r="AB345" s="4" t="e">
        <f t="shared" si="27"/>
        <v>#DIV/0!</v>
      </c>
      <c r="AD345" s="2" t="e">
        <f t="shared" si="28"/>
        <v>#DIV/0!</v>
      </c>
      <c r="AF345" s="2" t="e">
        <f t="shared" si="29"/>
        <v>#DIV/0!</v>
      </c>
      <c r="AG345" s="2"/>
      <c r="AO345" s="2"/>
    </row>
    <row r="346" spans="1:41" s="18" customFormat="1" ht="12.75" customHeight="1" x14ac:dyDescent="0.2">
      <c r="A346" s="23" t="s">
        <v>68</v>
      </c>
      <c r="B346" s="19">
        <v>69</v>
      </c>
      <c r="C346" s="24">
        <v>5</v>
      </c>
      <c r="D346" s="24" t="s">
        <v>55</v>
      </c>
      <c r="E346" s="18" t="s">
        <v>57</v>
      </c>
      <c r="F346" s="18" t="s">
        <v>59</v>
      </c>
      <c r="G346" s="18" t="s">
        <v>58</v>
      </c>
      <c r="H346" s="18">
        <v>2016</v>
      </c>
      <c r="I346" s="7" t="s">
        <v>101</v>
      </c>
      <c r="X346" s="25" t="e">
        <f t="shared" si="25"/>
        <v>#DIV/0!</v>
      </c>
      <c r="AA346" s="25" t="e">
        <f t="shared" si="26"/>
        <v>#DIV/0!</v>
      </c>
      <c r="AB346" s="24" t="e">
        <f t="shared" si="27"/>
        <v>#DIV/0!</v>
      </c>
      <c r="AD346" s="18" t="e">
        <f t="shared" si="28"/>
        <v>#DIV/0!</v>
      </c>
      <c r="AF346" s="18" t="e">
        <f t="shared" si="29"/>
        <v>#DIV/0!</v>
      </c>
    </row>
    <row r="347" spans="1:41" ht="12.75" customHeight="1" x14ac:dyDescent="0.2">
      <c r="A347" s="1" t="s">
        <v>68</v>
      </c>
      <c r="B347" s="3">
        <v>70</v>
      </c>
      <c r="C347" s="4">
        <v>5</v>
      </c>
      <c r="D347" s="4" t="s">
        <v>55</v>
      </c>
      <c r="E347" s="2" t="s">
        <v>57</v>
      </c>
      <c r="F347" s="2" t="s">
        <v>59</v>
      </c>
      <c r="G347" s="2" t="s">
        <v>58</v>
      </c>
      <c r="H347" s="2">
        <v>2012</v>
      </c>
      <c r="I347" s="7" t="s">
        <v>101</v>
      </c>
      <c r="R347" s="2"/>
      <c r="T347" s="2">
        <v>1</v>
      </c>
      <c r="X347" s="5" t="e">
        <f t="shared" si="25"/>
        <v>#DIV/0!</v>
      </c>
      <c r="AA347" s="5" t="e">
        <f t="shared" si="26"/>
        <v>#DIV/0!</v>
      </c>
      <c r="AB347" s="4" t="e">
        <f t="shared" si="27"/>
        <v>#DIV/0!</v>
      </c>
      <c r="AD347" s="2" t="e">
        <f t="shared" si="28"/>
        <v>#DIV/0!</v>
      </c>
      <c r="AF347" s="2" t="e">
        <f t="shared" si="29"/>
        <v>#DIV/0!</v>
      </c>
      <c r="AG347" s="2"/>
      <c r="AO347" s="2"/>
    </row>
    <row r="348" spans="1:41" ht="12.75" customHeight="1" x14ac:dyDescent="0.2">
      <c r="A348" s="1" t="s">
        <v>68</v>
      </c>
      <c r="B348" s="3">
        <v>70</v>
      </c>
      <c r="C348" s="4">
        <v>5</v>
      </c>
      <c r="D348" s="4" t="s">
        <v>55</v>
      </c>
      <c r="E348" s="2" t="s">
        <v>57</v>
      </c>
      <c r="F348" s="2" t="s">
        <v>59</v>
      </c>
      <c r="G348" s="2" t="s">
        <v>58</v>
      </c>
      <c r="H348" s="2">
        <v>2013</v>
      </c>
      <c r="I348" s="7" t="s">
        <v>101</v>
      </c>
      <c r="R348" s="2"/>
      <c r="X348" s="5" t="e">
        <f t="shared" si="25"/>
        <v>#DIV/0!</v>
      </c>
      <c r="AA348" s="5" t="e">
        <f t="shared" si="26"/>
        <v>#DIV/0!</v>
      </c>
      <c r="AB348" s="4" t="e">
        <f t="shared" si="27"/>
        <v>#DIV/0!</v>
      </c>
      <c r="AD348" s="2" t="e">
        <f t="shared" si="28"/>
        <v>#DIV/0!</v>
      </c>
      <c r="AF348" s="2" t="e">
        <f t="shared" si="29"/>
        <v>#DIV/0!</v>
      </c>
      <c r="AO348" s="2"/>
    </row>
    <row r="349" spans="1:41" ht="12.75" customHeight="1" x14ac:dyDescent="0.2">
      <c r="A349" s="1" t="s">
        <v>68</v>
      </c>
      <c r="B349" s="3">
        <v>70</v>
      </c>
      <c r="C349" s="4">
        <v>5</v>
      </c>
      <c r="D349" s="4" t="s">
        <v>55</v>
      </c>
      <c r="E349" s="2" t="s">
        <v>57</v>
      </c>
      <c r="F349" s="2" t="s">
        <v>59</v>
      </c>
      <c r="G349" s="2" t="s">
        <v>58</v>
      </c>
      <c r="H349" s="2">
        <v>2014</v>
      </c>
      <c r="I349" s="7" t="s">
        <v>101</v>
      </c>
      <c r="R349" s="2"/>
      <c r="X349" s="5" t="e">
        <f t="shared" si="25"/>
        <v>#DIV/0!</v>
      </c>
      <c r="AA349" s="5" t="e">
        <f t="shared" si="26"/>
        <v>#DIV/0!</v>
      </c>
      <c r="AB349" s="4" t="e">
        <f t="shared" si="27"/>
        <v>#DIV/0!</v>
      </c>
      <c r="AD349" s="2" t="e">
        <f t="shared" si="28"/>
        <v>#DIV/0!</v>
      </c>
      <c r="AF349" s="2" t="e">
        <f t="shared" si="29"/>
        <v>#DIV/0!</v>
      </c>
      <c r="AG349" s="2"/>
      <c r="AO349" s="2"/>
    </row>
    <row r="350" spans="1:41" ht="12.75" customHeight="1" x14ac:dyDescent="0.2">
      <c r="A350" s="1" t="s">
        <v>68</v>
      </c>
      <c r="B350" s="3">
        <v>70</v>
      </c>
      <c r="C350" s="4">
        <v>5</v>
      </c>
      <c r="D350" s="4" t="s">
        <v>55</v>
      </c>
      <c r="E350" s="2" t="s">
        <v>57</v>
      </c>
      <c r="F350" s="2" t="s">
        <v>59</v>
      </c>
      <c r="G350" s="2" t="s">
        <v>58</v>
      </c>
      <c r="H350" s="2">
        <v>2015</v>
      </c>
      <c r="I350" s="7" t="s">
        <v>101</v>
      </c>
      <c r="R350" s="2"/>
      <c r="X350" s="5" t="e">
        <f t="shared" si="25"/>
        <v>#DIV/0!</v>
      </c>
      <c r="AA350" s="5" t="e">
        <f t="shared" si="26"/>
        <v>#DIV/0!</v>
      </c>
      <c r="AB350" s="4" t="e">
        <f t="shared" si="27"/>
        <v>#DIV/0!</v>
      </c>
      <c r="AD350" s="2" t="e">
        <f t="shared" si="28"/>
        <v>#DIV/0!</v>
      </c>
      <c r="AF350" s="2" t="e">
        <f t="shared" si="29"/>
        <v>#DIV/0!</v>
      </c>
      <c r="AG350" s="2"/>
      <c r="AO350" s="2"/>
    </row>
    <row r="351" spans="1:41" s="18" customFormat="1" ht="12.75" customHeight="1" x14ac:dyDescent="0.2">
      <c r="A351" s="23" t="s">
        <v>68</v>
      </c>
      <c r="B351" s="19">
        <v>70</v>
      </c>
      <c r="C351" s="24">
        <v>5</v>
      </c>
      <c r="D351" s="24" t="s">
        <v>55</v>
      </c>
      <c r="E351" s="18" t="s">
        <v>57</v>
      </c>
      <c r="F351" s="18" t="s">
        <v>59</v>
      </c>
      <c r="G351" s="18" t="s">
        <v>58</v>
      </c>
      <c r="H351" s="18">
        <v>2016</v>
      </c>
      <c r="I351" s="7" t="s">
        <v>101</v>
      </c>
      <c r="X351" s="25" t="e">
        <f t="shared" si="25"/>
        <v>#DIV/0!</v>
      </c>
      <c r="AA351" s="25" t="e">
        <f t="shared" si="26"/>
        <v>#DIV/0!</v>
      </c>
      <c r="AB351" s="24" t="e">
        <f t="shared" si="27"/>
        <v>#DIV/0!</v>
      </c>
      <c r="AD351" s="18" t="e">
        <f t="shared" si="28"/>
        <v>#DIV/0!</v>
      </c>
      <c r="AF351" s="18" t="e">
        <f t="shared" si="29"/>
        <v>#DIV/0!</v>
      </c>
    </row>
    <row r="352" spans="1:41" ht="12.75" customHeight="1" x14ac:dyDescent="0.2">
      <c r="A352" s="1" t="s">
        <v>68</v>
      </c>
      <c r="B352" s="3">
        <v>71</v>
      </c>
      <c r="C352" s="4">
        <v>5</v>
      </c>
      <c r="D352" s="4" t="s">
        <v>55</v>
      </c>
      <c r="E352" s="2" t="s">
        <v>57</v>
      </c>
      <c r="F352" s="2" t="s">
        <v>59</v>
      </c>
      <c r="G352" s="2" t="s">
        <v>58</v>
      </c>
      <c r="H352" s="2">
        <v>2012</v>
      </c>
      <c r="I352" s="7" t="s">
        <v>162</v>
      </c>
      <c r="J352" s="2">
        <v>44</v>
      </c>
      <c r="K352" s="2">
        <f>J352-67</f>
        <v>-23</v>
      </c>
      <c r="L352" s="2">
        <f>J352-78</f>
        <v>-34</v>
      </c>
      <c r="M352" s="2">
        <f>J352-95</f>
        <v>-51</v>
      </c>
      <c r="N352" s="2">
        <v>3</v>
      </c>
      <c r="R352" s="2"/>
      <c r="T352" s="2">
        <v>2</v>
      </c>
      <c r="U352" s="2">
        <v>213</v>
      </c>
      <c r="V352" s="2">
        <v>25</v>
      </c>
      <c r="W352" s="2">
        <v>79</v>
      </c>
      <c r="X352" s="5">
        <f t="shared" si="25"/>
        <v>3.16</v>
      </c>
      <c r="Y352" s="2">
        <v>4</v>
      </c>
      <c r="Z352" s="2">
        <v>33</v>
      </c>
      <c r="AA352" s="5">
        <f t="shared" si="26"/>
        <v>1.32</v>
      </c>
      <c r="AB352" s="4">
        <f t="shared" si="27"/>
        <v>41.772151898734172</v>
      </c>
      <c r="AC352" s="2">
        <v>0</v>
      </c>
      <c r="AD352" s="2">
        <f t="shared" si="28"/>
        <v>0</v>
      </c>
      <c r="AE352" s="2">
        <v>3</v>
      </c>
      <c r="AF352" s="2">
        <f t="shared" si="29"/>
        <v>12</v>
      </c>
      <c r="AG352" s="8" t="s">
        <v>90</v>
      </c>
      <c r="AH352" s="2">
        <v>3</v>
      </c>
      <c r="AI352" s="2">
        <v>2</v>
      </c>
      <c r="AJ352" s="2">
        <v>3</v>
      </c>
      <c r="AK352" s="2">
        <v>3</v>
      </c>
      <c r="AL352" s="2">
        <v>2</v>
      </c>
      <c r="AM352" s="2">
        <v>2</v>
      </c>
      <c r="AO352" s="2"/>
    </row>
    <row r="353" spans="1:41" x14ac:dyDescent="0.2">
      <c r="A353" s="1" t="s">
        <v>68</v>
      </c>
      <c r="B353" s="3">
        <v>71</v>
      </c>
      <c r="C353" s="4">
        <v>5</v>
      </c>
      <c r="D353" s="4" t="s">
        <v>55</v>
      </c>
      <c r="E353" s="2" t="s">
        <v>57</v>
      </c>
      <c r="F353" s="2" t="s">
        <v>59</v>
      </c>
      <c r="G353" s="2" t="s">
        <v>58</v>
      </c>
      <c r="H353" s="2">
        <v>2013</v>
      </c>
      <c r="I353" s="7" t="s">
        <v>162</v>
      </c>
      <c r="J353" s="2">
        <v>33</v>
      </c>
      <c r="K353" s="2">
        <f>J353-49</f>
        <v>-16</v>
      </c>
      <c r="L353" s="2">
        <f>J353-76</f>
        <v>-43</v>
      </c>
      <c r="M353" s="2">
        <f>J353-90</f>
        <v>-57</v>
      </c>
      <c r="N353" s="2">
        <v>4</v>
      </c>
      <c r="R353" s="2"/>
      <c r="T353" s="2">
        <v>2</v>
      </c>
      <c r="U353" s="2">
        <v>221</v>
      </c>
      <c r="V353" s="2">
        <v>25</v>
      </c>
      <c r="W353" s="2">
        <v>74</v>
      </c>
      <c r="X353" s="5">
        <f t="shared" si="25"/>
        <v>3.0116666666666667</v>
      </c>
      <c r="Y353" s="2">
        <v>3</v>
      </c>
      <c r="Z353" s="2">
        <v>31</v>
      </c>
      <c r="AA353" s="5">
        <f t="shared" si="26"/>
        <v>1.2916666666666667</v>
      </c>
      <c r="AB353" s="4">
        <f t="shared" si="27"/>
        <v>42.888765910348653</v>
      </c>
      <c r="AC353" s="2">
        <v>1</v>
      </c>
      <c r="AD353" s="2">
        <f t="shared" si="28"/>
        <v>4</v>
      </c>
      <c r="AE353" s="2">
        <v>0</v>
      </c>
      <c r="AF353" s="2">
        <f t="shared" si="29"/>
        <v>0</v>
      </c>
      <c r="AG353" s="8" t="s">
        <v>106</v>
      </c>
      <c r="AH353" s="2">
        <v>8</v>
      </c>
      <c r="AI353" s="2">
        <v>2</v>
      </c>
      <c r="AJ353" s="2">
        <v>3</v>
      </c>
      <c r="AK353" s="2">
        <v>4</v>
      </c>
      <c r="AL353" s="2">
        <v>2</v>
      </c>
      <c r="AM353" s="2">
        <v>3</v>
      </c>
      <c r="AN353" s="2">
        <v>1</v>
      </c>
      <c r="AO353" s="2"/>
    </row>
    <row r="354" spans="1:41" ht="12.75" customHeight="1" x14ac:dyDescent="0.2">
      <c r="A354" s="1" t="s">
        <v>68</v>
      </c>
      <c r="B354" s="3">
        <v>71</v>
      </c>
      <c r="C354" s="4">
        <v>5</v>
      </c>
      <c r="D354" s="4" t="s">
        <v>55</v>
      </c>
      <c r="E354" s="2" t="s">
        <v>57</v>
      </c>
      <c r="F354" s="2" t="s">
        <v>59</v>
      </c>
      <c r="G354" s="2" t="s">
        <v>58</v>
      </c>
      <c r="H354" s="2">
        <v>2014</v>
      </c>
      <c r="I354" s="7" t="s">
        <v>162</v>
      </c>
      <c r="J354" s="2" t="s">
        <v>139</v>
      </c>
      <c r="N354" s="2" t="s">
        <v>139</v>
      </c>
      <c r="P354" s="2" t="s">
        <v>139</v>
      </c>
      <c r="R354" s="2"/>
      <c r="T354" s="2">
        <v>1</v>
      </c>
      <c r="U354" s="2">
        <v>207</v>
      </c>
      <c r="V354" s="2">
        <v>25</v>
      </c>
      <c r="W354" s="2">
        <v>89</v>
      </c>
      <c r="X354" s="5">
        <f t="shared" si="25"/>
        <v>3.56</v>
      </c>
      <c r="Y354" s="2">
        <v>3</v>
      </c>
      <c r="Z354" s="2">
        <v>32</v>
      </c>
      <c r="AA354" s="5">
        <f t="shared" si="26"/>
        <v>1.28</v>
      </c>
      <c r="AB354" s="4">
        <f t="shared" si="27"/>
        <v>35.955056179775283</v>
      </c>
      <c r="AC354" s="2">
        <v>0</v>
      </c>
      <c r="AD354" s="2">
        <f t="shared" si="28"/>
        <v>0</v>
      </c>
      <c r="AE354" s="2">
        <v>0</v>
      </c>
      <c r="AF354" s="2">
        <f t="shared" si="29"/>
        <v>0</v>
      </c>
      <c r="AG354" s="8" t="s">
        <v>75</v>
      </c>
      <c r="AH354" s="2">
        <v>11</v>
      </c>
      <c r="AI354" s="2">
        <v>2</v>
      </c>
      <c r="AJ354" s="2">
        <v>3</v>
      </c>
      <c r="AK354" s="2">
        <v>3</v>
      </c>
      <c r="AL354" s="2">
        <v>3</v>
      </c>
      <c r="AM354" s="2">
        <v>4</v>
      </c>
    </row>
    <row r="355" spans="1:41" ht="12.75" customHeight="1" x14ac:dyDescent="0.2">
      <c r="A355" s="1" t="s">
        <v>68</v>
      </c>
      <c r="B355" s="3">
        <v>71</v>
      </c>
      <c r="C355" s="4">
        <v>5</v>
      </c>
      <c r="D355" s="4" t="s">
        <v>55</v>
      </c>
      <c r="E355" s="2" t="s">
        <v>57</v>
      </c>
      <c r="F355" s="2" t="s">
        <v>59</v>
      </c>
      <c r="G355" s="2" t="s">
        <v>58</v>
      </c>
      <c r="H355" s="2">
        <v>2015</v>
      </c>
      <c r="I355" s="7" t="s">
        <v>162</v>
      </c>
      <c r="J355" s="2">
        <v>45</v>
      </c>
      <c r="K355" s="2">
        <f>J355-61</f>
        <v>-16</v>
      </c>
      <c r="L355" s="2">
        <f>J355-81</f>
        <v>-36</v>
      </c>
      <c r="M355" s="2">
        <f>J355-89</f>
        <v>-44</v>
      </c>
      <c r="N355" s="2">
        <v>4</v>
      </c>
      <c r="R355" s="2"/>
      <c r="T355" s="2">
        <v>2</v>
      </c>
      <c r="U355" s="2">
        <v>207</v>
      </c>
      <c r="V355" s="2">
        <v>25</v>
      </c>
      <c r="W355" s="2">
        <v>77</v>
      </c>
      <c r="X355" s="5">
        <f t="shared" si="25"/>
        <v>3.08</v>
      </c>
      <c r="Y355" s="2">
        <v>3</v>
      </c>
      <c r="Z355" s="2">
        <v>37</v>
      </c>
      <c r="AA355" s="5">
        <f t="shared" si="26"/>
        <v>1.48</v>
      </c>
      <c r="AB355" s="4">
        <f t="shared" si="27"/>
        <v>48.051948051948052</v>
      </c>
      <c r="AC355" s="2">
        <v>0</v>
      </c>
      <c r="AD355" s="2">
        <f t="shared" si="28"/>
        <v>0</v>
      </c>
      <c r="AE355" s="2">
        <v>0</v>
      </c>
      <c r="AF355" s="2">
        <f t="shared" si="29"/>
        <v>0</v>
      </c>
      <c r="AG355" s="8" t="s">
        <v>160</v>
      </c>
      <c r="AH355" s="2">
        <v>11</v>
      </c>
      <c r="AI355" s="2">
        <v>3</v>
      </c>
      <c r="AJ355" s="2">
        <v>2</v>
      </c>
      <c r="AK355" s="2">
        <v>2</v>
      </c>
      <c r="AL355" s="2">
        <v>3</v>
      </c>
      <c r="AM355" s="2">
        <v>4</v>
      </c>
      <c r="AN355" s="2">
        <v>1</v>
      </c>
      <c r="AO355" s="2" t="s">
        <v>161</v>
      </c>
    </row>
    <row r="356" spans="1:41" s="18" customFormat="1" ht="12.75" customHeight="1" x14ac:dyDescent="0.2">
      <c r="A356" s="23" t="s">
        <v>68</v>
      </c>
      <c r="B356" s="19">
        <v>71</v>
      </c>
      <c r="C356" s="24">
        <v>5</v>
      </c>
      <c r="D356" s="24" t="s">
        <v>55</v>
      </c>
      <c r="E356" s="18" t="s">
        <v>57</v>
      </c>
      <c r="F356" s="18" t="s">
        <v>59</v>
      </c>
      <c r="G356" s="18" t="s">
        <v>58</v>
      </c>
      <c r="H356" s="18">
        <v>2016</v>
      </c>
      <c r="I356" s="7" t="s">
        <v>162</v>
      </c>
      <c r="X356" s="25" t="e">
        <f t="shared" si="25"/>
        <v>#DIV/0!</v>
      </c>
      <c r="AA356" s="25" t="e">
        <f t="shared" si="26"/>
        <v>#DIV/0!</v>
      </c>
      <c r="AB356" s="24" t="e">
        <f t="shared" si="27"/>
        <v>#DIV/0!</v>
      </c>
      <c r="AD356" s="18" t="e">
        <f t="shared" si="28"/>
        <v>#DIV/0!</v>
      </c>
      <c r="AF356" s="18" t="e">
        <f t="shared" si="29"/>
        <v>#DIV/0!</v>
      </c>
      <c r="AG356" s="34"/>
    </row>
    <row r="357" spans="1:41" ht="12.75" customHeight="1" x14ac:dyDescent="0.2">
      <c r="A357" s="1" t="s">
        <v>68</v>
      </c>
      <c r="B357" s="3">
        <v>72</v>
      </c>
      <c r="C357" s="4">
        <v>5</v>
      </c>
      <c r="D357" s="4" t="s">
        <v>55</v>
      </c>
      <c r="E357" s="2" t="s">
        <v>57</v>
      </c>
      <c r="F357" s="2" t="s">
        <v>59</v>
      </c>
      <c r="G357" s="2" t="s">
        <v>58</v>
      </c>
      <c r="H357" s="2">
        <v>2012</v>
      </c>
      <c r="I357" s="7" t="s">
        <v>134</v>
      </c>
      <c r="J357" s="2">
        <v>42</v>
      </c>
      <c r="K357" s="2">
        <f>J357-67</f>
        <v>-25</v>
      </c>
      <c r="L357" s="2">
        <f>J357-78</f>
        <v>-36</v>
      </c>
      <c r="M357" s="2">
        <f>J357-95</f>
        <v>-53</v>
      </c>
      <c r="N357" s="2">
        <v>3</v>
      </c>
      <c r="R357" s="2"/>
      <c r="T357" s="2">
        <v>3</v>
      </c>
      <c r="U357" s="2">
        <v>213</v>
      </c>
      <c r="V357" s="2">
        <v>25</v>
      </c>
      <c r="W357" s="2">
        <v>70</v>
      </c>
      <c r="X357" s="5">
        <f t="shared" si="25"/>
        <v>2.8</v>
      </c>
      <c r="Y357" s="2">
        <v>4</v>
      </c>
      <c r="Z357" s="2">
        <v>26</v>
      </c>
      <c r="AA357" s="5">
        <f t="shared" si="26"/>
        <v>1.04</v>
      </c>
      <c r="AB357" s="4">
        <f t="shared" si="27"/>
        <v>37.142857142857146</v>
      </c>
      <c r="AC357" s="2">
        <v>0</v>
      </c>
      <c r="AD357" s="2">
        <f t="shared" si="28"/>
        <v>0</v>
      </c>
      <c r="AE357" s="2">
        <v>0</v>
      </c>
      <c r="AF357" s="2">
        <f t="shared" si="29"/>
        <v>0</v>
      </c>
      <c r="AG357" s="8" t="s">
        <v>79</v>
      </c>
      <c r="AH357" s="2">
        <v>3</v>
      </c>
      <c r="AI357" s="2">
        <v>3</v>
      </c>
      <c r="AJ357" s="2">
        <v>2</v>
      </c>
      <c r="AK357" s="2">
        <v>3</v>
      </c>
      <c r="AL357" s="2">
        <v>3</v>
      </c>
      <c r="AM357" s="2">
        <v>4</v>
      </c>
      <c r="AO357" s="2"/>
    </row>
    <row r="358" spans="1:41" ht="12.75" customHeight="1" x14ac:dyDescent="0.2">
      <c r="A358" s="1" t="s">
        <v>68</v>
      </c>
      <c r="B358" s="3">
        <v>72</v>
      </c>
      <c r="C358" s="4">
        <v>5</v>
      </c>
      <c r="D358" s="4" t="s">
        <v>55</v>
      </c>
      <c r="E358" s="2" t="s">
        <v>57</v>
      </c>
      <c r="F358" s="2" t="s">
        <v>59</v>
      </c>
      <c r="G358" s="2" t="s">
        <v>58</v>
      </c>
      <c r="H358" s="2">
        <v>2013</v>
      </c>
      <c r="I358" s="7" t="s">
        <v>134</v>
      </c>
      <c r="R358" s="2"/>
      <c r="X358" s="5" t="e">
        <f t="shared" si="25"/>
        <v>#DIV/0!</v>
      </c>
      <c r="AA358" s="5" t="e">
        <f t="shared" si="26"/>
        <v>#DIV/0!</v>
      </c>
      <c r="AB358" s="4" t="e">
        <f t="shared" si="27"/>
        <v>#DIV/0!</v>
      </c>
      <c r="AD358" s="2" t="e">
        <f t="shared" si="28"/>
        <v>#DIV/0!</v>
      </c>
      <c r="AF358" s="2" t="e">
        <f t="shared" si="29"/>
        <v>#DIV/0!</v>
      </c>
      <c r="AG358" s="2"/>
      <c r="AO358" s="2"/>
    </row>
    <row r="359" spans="1:41" ht="12.75" customHeight="1" x14ac:dyDescent="0.2">
      <c r="A359" s="1" t="s">
        <v>68</v>
      </c>
      <c r="B359" s="3">
        <v>72</v>
      </c>
      <c r="C359" s="4">
        <v>5</v>
      </c>
      <c r="D359" s="4" t="s">
        <v>55</v>
      </c>
      <c r="E359" s="2" t="s">
        <v>57</v>
      </c>
      <c r="F359" s="2" t="s">
        <v>59</v>
      </c>
      <c r="G359" s="2" t="s">
        <v>58</v>
      </c>
      <c r="H359" s="2">
        <v>2014</v>
      </c>
      <c r="I359" s="7" t="s">
        <v>134</v>
      </c>
      <c r="R359" s="2"/>
      <c r="X359" s="5" t="e">
        <f t="shared" si="25"/>
        <v>#DIV/0!</v>
      </c>
      <c r="AA359" s="5" t="e">
        <f t="shared" si="26"/>
        <v>#DIV/0!</v>
      </c>
      <c r="AB359" s="4" t="e">
        <f t="shared" si="27"/>
        <v>#DIV/0!</v>
      </c>
      <c r="AD359" s="2" t="e">
        <f t="shared" si="28"/>
        <v>#DIV/0!</v>
      </c>
      <c r="AF359" s="2" t="e">
        <f t="shared" si="29"/>
        <v>#DIV/0!</v>
      </c>
      <c r="AG359" s="2"/>
      <c r="AO359" s="2"/>
    </row>
    <row r="360" spans="1:41" ht="12.75" customHeight="1" x14ac:dyDescent="0.2">
      <c r="A360" s="1" t="s">
        <v>68</v>
      </c>
      <c r="B360" s="3">
        <v>72</v>
      </c>
      <c r="C360" s="4">
        <v>5</v>
      </c>
      <c r="D360" s="4" t="s">
        <v>55</v>
      </c>
      <c r="E360" s="2" t="s">
        <v>57</v>
      </c>
      <c r="F360" s="2" t="s">
        <v>59</v>
      </c>
      <c r="G360" s="2" t="s">
        <v>58</v>
      </c>
      <c r="H360" s="2">
        <v>2015</v>
      </c>
      <c r="I360" s="7" t="s">
        <v>134</v>
      </c>
      <c r="R360" s="2"/>
      <c r="X360" s="5" t="e">
        <f t="shared" si="25"/>
        <v>#DIV/0!</v>
      </c>
      <c r="AA360" s="5" t="e">
        <f t="shared" si="26"/>
        <v>#DIV/0!</v>
      </c>
      <c r="AB360" s="4" t="e">
        <f t="shared" si="27"/>
        <v>#DIV/0!</v>
      </c>
      <c r="AD360" s="2" t="e">
        <f t="shared" si="28"/>
        <v>#DIV/0!</v>
      </c>
      <c r="AF360" s="2" t="e">
        <f t="shared" si="29"/>
        <v>#DIV/0!</v>
      </c>
      <c r="AG360" s="2"/>
      <c r="AO360" s="2"/>
    </row>
    <row r="361" spans="1:41" s="18" customFormat="1" ht="12.75" customHeight="1" x14ac:dyDescent="0.2">
      <c r="A361" s="23" t="s">
        <v>68</v>
      </c>
      <c r="B361" s="19">
        <v>72</v>
      </c>
      <c r="C361" s="24">
        <v>5</v>
      </c>
      <c r="D361" s="24" t="s">
        <v>55</v>
      </c>
      <c r="E361" s="18" t="s">
        <v>57</v>
      </c>
      <c r="F361" s="18" t="s">
        <v>59</v>
      </c>
      <c r="G361" s="18" t="s">
        <v>58</v>
      </c>
      <c r="H361" s="18">
        <v>2016</v>
      </c>
      <c r="I361" s="26" t="s">
        <v>134</v>
      </c>
      <c r="X361" s="25" t="e">
        <f t="shared" si="25"/>
        <v>#DIV/0!</v>
      </c>
      <c r="AA361" s="25" t="e">
        <f t="shared" si="26"/>
        <v>#DIV/0!</v>
      </c>
      <c r="AB361" s="24" t="e">
        <f t="shared" si="27"/>
        <v>#DIV/0!</v>
      </c>
      <c r="AD361" s="18" t="e">
        <f t="shared" si="28"/>
        <v>#DIV/0!</v>
      </c>
      <c r="AF361" s="18" t="e">
        <f t="shared" si="29"/>
        <v>#DIV/0!</v>
      </c>
    </row>
    <row r="362" spans="1:41" ht="12.75" customHeight="1" x14ac:dyDescent="0.2">
      <c r="A362" s="1" t="s">
        <v>68</v>
      </c>
      <c r="B362" s="3">
        <v>73</v>
      </c>
      <c r="C362" s="4">
        <v>5</v>
      </c>
      <c r="D362" s="4" t="s">
        <v>55</v>
      </c>
      <c r="E362" s="2" t="s">
        <v>57</v>
      </c>
      <c r="F362" s="2" t="s">
        <v>59</v>
      </c>
      <c r="G362" s="2" t="s">
        <v>58</v>
      </c>
      <c r="H362" s="2">
        <v>2012</v>
      </c>
      <c r="I362" s="7" t="s">
        <v>134</v>
      </c>
      <c r="J362" s="2">
        <v>38</v>
      </c>
      <c r="K362" s="2">
        <f>J362-67</f>
        <v>-29</v>
      </c>
      <c r="L362" s="2">
        <f>J362-78</f>
        <v>-40</v>
      </c>
      <c r="M362" s="2">
        <f>J362-95</f>
        <v>-57</v>
      </c>
      <c r="N362" s="2">
        <v>2</v>
      </c>
      <c r="R362" s="2"/>
      <c r="T362" s="2">
        <v>2</v>
      </c>
      <c r="U362" s="2">
        <v>206</v>
      </c>
      <c r="V362" s="2">
        <v>25</v>
      </c>
      <c r="W362" s="2">
        <v>59</v>
      </c>
      <c r="X362" s="5">
        <f t="shared" si="25"/>
        <v>2.36</v>
      </c>
      <c r="Y362" s="2">
        <v>3</v>
      </c>
      <c r="Z362" s="2">
        <v>27</v>
      </c>
      <c r="AA362" s="5">
        <f t="shared" si="26"/>
        <v>1.08</v>
      </c>
      <c r="AB362" s="4">
        <f t="shared" si="27"/>
        <v>45.762711864406782</v>
      </c>
      <c r="AC362" s="2">
        <v>0</v>
      </c>
      <c r="AD362" s="2">
        <f t="shared" si="28"/>
        <v>0</v>
      </c>
      <c r="AE362" s="2">
        <v>0</v>
      </c>
      <c r="AF362" s="2">
        <f t="shared" si="29"/>
        <v>0</v>
      </c>
      <c r="AG362" s="8" t="s">
        <v>91</v>
      </c>
      <c r="AH362" s="2">
        <v>5</v>
      </c>
      <c r="AI362" s="2">
        <v>2</v>
      </c>
      <c r="AJ362" s="2">
        <v>3</v>
      </c>
      <c r="AK362" s="2">
        <v>3</v>
      </c>
      <c r="AL362" s="2">
        <v>3</v>
      </c>
      <c r="AM362" s="2">
        <v>4</v>
      </c>
      <c r="AO362" s="2"/>
    </row>
    <row r="363" spans="1:41" ht="12.75" customHeight="1" x14ac:dyDescent="0.2">
      <c r="A363" s="1" t="s">
        <v>68</v>
      </c>
      <c r="B363" s="3">
        <v>73</v>
      </c>
      <c r="C363" s="4">
        <v>5</v>
      </c>
      <c r="D363" s="4" t="s">
        <v>55</v>
      </c>
      <c r="E363" s="2" t="s">
        <v>57</v>
      </c>
      <c r="F363" s="2" t="s">
        <v>59</v>
      </c>
      <c r="G363" s="2" t="s">
        <v>58</v>
      </c>
      <c r="H363" s="2">
        <v>2013</v>
      </c>
      <c r="I363" s="7" t="s">
        <v>134</v>
      </c>
      <c r="R363" s="2"/>
      <c r="X363" s="5" t="e">
        <f t="shared" si="25"/>
        <v>#DIV/0!</v>
      </c>
      <c r="AA363" s="5" t="e">
        <f t="shared" si="26"/>
        <v>#DIV/0!</v>
      </c>
      <c r="AB363" s="4" t="e">
        <f t="shared" si="27"/>
        <v>#DIV/0!</v>
      </c>
      <c r="AD363" s="2" t="e">
        <f t="shared" si="28"/>
        <v>#DIV/0!</v>
      </c>
      <c r="AF363" s="2" t="e">
        <f t="shared" si="29"/>
        <v>#DIV/0!</v>
      </c>
      <c r="AG363" s="2"/>
      <c r="AO363" s="2"/>
    </row>
    <row r="364" spans="1:41" ht="12.75" customHeight="1" x14ac:dyDescent="0.2">
      <c r="A364" s="1" t="s">
        <v>68</v>
      </c>
      <c r="B364" s="3">
        <v>73</v>
      </c>
      <c r="C364" s="4">
        <v>5</v>
      </c>
      <c r="D364" s="4" t="s">
        <v>55</v>
      </c>
      <c r="E364" s="2" t="s">
        <v>57</v>
      </c>
      <c r="F364" s="2" t="s">
        <v>59</v>
      </c>
      <c r="G364" s="2" t="s">
        <v>58</v>
      </c>
      <c r="H364" s="2">
        <v>2014</v>
      </c>
      <c r="I364" s="7" t="s">
        <v>134</v>
      </c>
      <c r="R364" s="2"/>
      <c r="X364" s="5" t="e">
        <f t="shared" si="25"/>
        <v>#DIV/0!</v>
      </c>
      <c r="AA364" s="5" t="e">
        <f t="shared" si="26"/>
        <v>#DIV/0!</v>
      </c>
      <c r="AB364" s="4" t="e">
        <f t="shared" si="27"/>
        <v>#DIV/0!</v>
      </c>
      <c r="AD364" s="2" t="e">
        <f t="shared" si="28"/>
        <v>#DIV/0!</v>
      </c>
      <c r="AF364" s="2" t="e">
        <f t="shared" si="29"/>
        <v>#DIV/0!</v>
      </c>
      <c r="AG364" s="2"/>
      <c r="AO364" s="2"/>
    </row>
    <row r="365" spans="1:41" ht="12.75" customHeight="1" x14ac:dyDescent="0.2">
      <c r="A365" s="1" t="s">
        <v>68</v>
      </c>
      <c r="B365" s="3">
        <v>73</v>
      </c>
      <c r="C365" s="4">
        <v>5</v>
      </c>
      <c r="D365" s="4" t="s">
        <v>55</v>
      </c>
      <c r="E365" s="2" t="s">
        <v>57</v>
      </c>
      <c r="F365" s="2" t="s">
        <v>59</v>
      </c>
      <c r="G365" s="2" t="s">
        <v>58</v>
      </c>
      <c r="H365" s="2">
        <v>2015</v>
      </c>
      <c r="I365" s="7" t="s">
        <v>134</v>
      </c>
      <c r="R365" s="2"/>
      <c r="X365" s="5" t="e">
        <f t="shared" si="25"/>
        <v>#DIV/0!</v>
      </c>
      <c r="AA365" s="5" t="e">
        <f t="shared" si="26"/>
        <v>#DIV/0!</v>
      </c>
      <c r="AB365" s="4" t="e">
        <f t="shared" si="27"/>
        <v>#DIV/0!</v>
      </c>
      <c r="AD365" s="2" t="e">
        <f t="shared" si="28"/>
        <v>#DIV/0!</v>
      </c>
      <c r="AF365" s="2" t="e">
        <f t="shared" si="29"/>
        <v>#DIV/0!</v>
      </c>
      <c r="AG365" s="2"/>
      <c r="AO365" s="2"/>
    </row>
    <row r="366" spans="1:41" s="18" customFormat="1" ht="12.75" customHeight="1" x14ac:dyDescent="0.2">
      <c r="A366" s="23" t="s">
        <v>68</v>
      </c>
      <c r="B366" s="19">
        <v>73</v>
      </c>
      <c r="C366" s="24">
        <v>5</v>
      </c>
      <c r="D366" s="24" t="s">
        <v>55</v>
      </c>
      <c r="E366" s="18" t="s">
        <v>57</v>
      </c>
      <c r="F366" s="18" t="s">
        <v>59</v>
      </c>
      <c r="G366" s="18" t="s">
        <v>58</v>
      </c>
      <c r="H366" s="18">
        <v>2016</v>
      </c>
      <c r="I366" s="26" t="s">
        <v>134</v>
      </c>
      <c r="X366" s="25" t="e">
        <f t="shared" si="25"/>
        <v>#DIV/0!</v>
      </c>
      <c r="AA366" s="25" t="e">
        <f t="shared" si="26"/>
        <v>#DIV/0!</v>
      </c>
      <c r="AB366" s="24" t="e">
        <f t="shared" si="27"/>
        <v>#DIV/0!</v>
      </c>
      <c r="AD366" s="18" t="e">
        <f t="shared" si="28"/>
        <v>#DIV/0!</v>
      </c>
      <c r="AF366" s="18" t="e">
        <f t="shared" si="29"/>
        <v>#DIV/0!</v>
      </c>
    </row>
    <row r="367" spans="1:41" ht="12.75" customHeight="1" x14ac:dyDescent="0.2">
      <c r="A367" s="1" t="s">
        <v>68</v>
      </c>
      <c r="B367" s="3">
        <v>74</v>
      </c>
      <c r="C367" s="4">
        <v>5</v>
      </c>
      <c r="D367" s="4" t="s">
        <v>55</v>
      </c>
      <c r="E367" s="2" t="s">
        <v>57</v>
      </c>
      <c r="F367" s="2" t="s">
        <v>59</v>
      </c>
      <c r="G367" s="2" t="s">
        <v>58</v>
      </c>
      <c r="H367" s="2">
        <v>2012</v>
      </c>
      <c r="I367" s="7" t="s">
        <v>134</v>
      </c>
      <c r="J367" s="2">
        <v>40</v>
      </c>
      <c r="K367" s="2">
        <f>J367-67</f>
        <v>-27</v>
      </c>
      <c r="L367" s="2">
        <f>J367-78</f>
        <v>-38</v>
      </c>
      <c r="M367" s="2">
        <f>J367-95</f>
        <v>-55</v>
      </c>
      <c r="N367" s="2">
        <v>3</v>
      </c>
      <c r="R367" s="2"/>
      <c r="T367" s="2">
        <v>3</v>
      </c>
      <c r="U367" s="2">
        <v>202</v>
      </c>
      <c r="V367" s="2">
        <v>25</v>
      </c>
      <c r="W367" s="2">
        <v>47</v>
      </c>
      <c r="X367" s="5">
        <f t="shared" si="25"/>
        <v>1.88</v>
      </c>
      <c r="Y367" s="2">
        <v>4</v>
      </c>
      <c r="Z367" s="2">
        <v>20</v>
      </c>
      <c r="AA367" s="5">
        <f t="shared" si="26"/>
        <v>0.8</v>
      </c>
      <c r="AB367" s="4">
        <f t="shared" si="27"/>
        <v>42.553191489361701</v>
      </c>
      <c r="AC367" s="2">
        <v>0</v>
      </c>
      <c r="AD367" s="2">
        <f t="shared" si="28"/>
        <v>0</v>
      </c>
      <c r="AE367" s="2">
        <v>0</v>
      </c>
      <c r="AF367" s="2">
        <f t="shared" si="29"/>
        <v>0</v>
      </c>
      <c r="AG367" s="8" t="s">
        <v>75</v>
      </c>
      <c r="AH367" s="2">
        <v>3</v>
      </c>
      <c r="AI367" s="2">
        <v>2</v>
      </c>
      <c r="AJ367" s="2">
        <v>3</v>
      </c>
      <c r="AK367" s="2">
        <v>4</v>
      </c>
      <c r="AL367" s="2">
        <v>3</v>
      </c>
      <c r="AM367" s="2">
        <v>3</v>
      </c>
      <c r="AO367" s="2"/>
    </row>
    <row r="368" spans="1:41" ht="12.75" customHeight="1" x14ac:dyDescent="0.2">
      <c r="A368" s="1" t="s">
        <v>68</v>
      </c>
      <c r="B368" s="3">
        <v>74</v>
      </c>
      <c r="C368" s="4">
        <v>5</v>
      </c>
      <c r="D368" s="4" t="s">
        <v>55</v>
      </c>
      <c r="E368" s="2" t="s">
        <v>57</v>
      </c>
      <c r="F368" s="2" t="s">
        <v>59</v>
      </c>
      <c r="G368" s="2" t="s">
        <v>58</v>
      </c>
      <c r="H368" s="2">
        <v>2013</v>
      </c>
      <c r="I368" s="7" t="s">
        <v>134</v>
      </c>
      <c r="R368" s="2"/>
      <c r="X368" s="5" t="e">
        <f t="shared" si="25"/>
        <v>#DIV/0!</v>
      </c>
      <c r="AA368" s="5" t="e">
        <f t="shared" si="26"/>
        <v>#DIV/0!</v>
      </c>
      <c r="AB368" s="4" t="e">
        <f t="shared" si="27"/>
        <v>#DIV/0!</v>
      </c>
      <c r="AD368" s="2" t="e">
        <f t="shared" si="28"/>
        <v>#DIV/0!</v>
      </c>
      <c r="AF368" s="2" t="e">
        <f t="shared" si="29"/>
        <v>#DIV/0!</v>
      </c>
      <c r="AG368" s="2"/>
      <c r="AO368" s="2"/>
    </row>
    <row r="369" spans="1:40" s="2" customFormat="1" ht="12.75" customHeight="1" x14ac:dyDescent="0.2">
      <c r="A369" s="1" t="s">
        <v>68</v>
      </c>
      <c r="B369" s="3">
        <v>74</v>
      </c>
      <c r="C369" s="4">
        <v>5</v>
      </c>
      <c r="D369" s="4" t="s">
        <v>55</v>
      </c>
      <c r="E369" s="2" t="s">
        <v>57</v>
      </c>
      <c r="F369" s="2" t="s">
        <v>59</v>
      </c>
      <c r="G369" s="2" t="s">
        <v>58</v>
      </c>
      <c r="H369" s="2">
        <v>2014</v>
      </c>
      <c r="I369" s="7" t="s">
        <v>134</v>
      </c>
      <c r="X369" s="5" t="e">
        <f t="shared" si="25"/>
        <v>#DIV/0!</v>
      </c>
      <c r="AA369" s="5" t="e">
        <f t="shared" si="26"/>
        <v>#DIV/0!</v>
      </c>
      <c r="AB369" s="4" t="e">
        <f t="shared" si="27"/>
        <v>#DIV/0!</v>
      </c>
      <c r="AD369" s="2" t="e">
        <f t="shared" si="28"/>
        <v>#DIV/0!</v>
      </c>
      <c r="AF369" s="2" t="e">
        <f t="shared" si="29"/>
        <v>#DIV/0!</v>
      </c>
    </row>
    <row r="370" spans="1:40" s="2" customFormat="1" ht="12.75" customHeight="1" x14ac:dyDescent="0.2">
      <c r="A370" s="1" t="s">
        <v>68</v>
      </c>
      <c r="B370" s="3">
        <v>74</v>
      </c>
      <c r="C370" s="4">
        <v>5</v>
      </c>
      <c r="D370" s="4" t="s">
        <v>55</v>
      </c>
      <c r="E370" s="2" t="s">
        <v>57</v>
      </c>
      <c r="F370" s="2" t="s">
        <v>59</v>
      </c>
      <c r="G370" s="2" t="s">
        <v>58</v>
      </c>
      <c r="H370" s="2">
        <v>2015</v>
      </c>
      <c r="I370" s="7" t="s">
        <v>134</v>
      </c>
      <c r="X370" s="5" t="e">
        <f t="shared" si="25"/>
        <v>#DIV/0!</v>
      </c>
      <c r="AA370" s="5" t="e">
        <f t="shared" si="26"/>
        <v>#DIV/0!</v>
      </c>
      <c r="AB370" s="4" t="e">
        <f t="shared" si="27"/>
        <v>#DIV/0!</v>
      </c>
      <c r="AD370" s="2" t="e">
        <f t="shared" si="28"/>
        <v>#DIV/0!</v>
      </c>
      <c r="AF370" s="2" t="e">
        <f t="shared" si="29"/>
        <v>#DIV/0!</v>
      </c>
    </row>
    <row r="371" spans="1:40" s="18" customFormat="1" ht="12.75" customHeight="1" x14ac:dyDescent="0.2">
      <c r="A371" s="23" t="s">
        <v>68</v>
      </c>
      <c r="B371" s="19">
        <v>74</v>
      </c>
      <c r="C371" s="24">
        <v>5</v>
      </c>
      <c r="D371" s="24" t="s">
        <v>55</v>
      </c>
      <c r="E371" s="18" t="s">
        <v>57</v>
      </c>
      <c r="F371" s="18" t="s">
        <v>59</v>
      </c>
      <c r="G371" s="18" t="s">
        <v>58</v>
      </c>
      <c r="H371" s="18">
        <v>2016</v>
      </c>
      <c r="I371" s="26" t="s">
        <v>134</v>
      </c>
      <c r="X371" s="25" t="e">
        <f t="shared" si="25"/>
        <v>#DIV/0!</v>
      </c>
      <c r="AA371" s="25" t="e">
        <f t="shared" si="26"/>
        <v>#DIV/0!</v>
      </c>
      <c r="AB371" s="24" t="e">
        <f t="shared" si="27"/>
        <v>#DIV/0!</v>
      </c>
      <c r="AD371" s="18" t="e">
        <f t="shared" si="28"/>
        <v>#DIV/0!</v>
      </c>
      <c r="AF371" s="18" t="e">
        <f t="shared" si="29"/>
        <v>#DIV/0!</v>
      </c>
    </row>
    <row r="372" spans="1:40" s="2" customFormat="1" ht="12.75" customHeight="1" x14ac:dyDescent="0.2">
      <c r="A372" s="1" t="s">
        <v>68</v>
      </c>
      <c r="B372" s="3">
        <v>75</v>
      </c>
      <c r="C372" s="4">
        <v>5</v>
      </c>
      <c r="D372" s="4" t="s">
        <v>55</v>
      </c>
      <c r="E372" s="2" t="s">
        <v>57</v>
      </c>
      <c r="F372" s="2" t="s">
        <v>59</v>
      </c>
      <c r="G372" s="2" t="s">
        <v>58</v>
      </c>
      <c r="H372" s="2">
        <v>2012</v>
      </c>
      <c r="I372" s="7" t="s">
        <v>134</v>
      </c>
      <c r="J372" s="2">
        <v>39</v>
      </c>
      <c r="K372" s="2">
        <f>J372-67</f>
        <v>-28</v>
      </c>
      <c r="L372" s="2">
        <f>J372-78</f>
        <v>-39</v>
      </c>
      <c r="M372" s="2">
        <f>J372-95</f>
        <v>-56</v>
      </c>
      <c r="N372" s="2">
        <v>3</v>
      </c>
      <c r="T372" s="2">
        <v>3</v>
      </c>
      <c r="U372" s="2">
        <v>202</v>
      </c>
      <c r="V372" s="2">
        <v>25</v>
      </c>
      <c r="W372" s="2">
        <v>64</v>
      </c>
      <c r="X372" s="5">
        <f t="shared" si="25"/>
        <v>2.56</v>
      </c>
      <c r="Y372" s="2">
        <v>4</v>
      </c>
      <c r="Z372" s="2">
        <v>23</v>
      </c>
      <c r="AA372" s="5">
        <f t="shared" si="26"/>
        <v>0.92</v>
      </c>
      <c r="AB372" s="4">
        <f t="shared" si="27"/>
        <v>35.9375</v>
      </c>
      <c r="AC372" s="2">
        <v>0</v>
      </c>
      <c r="AD372" s="2">
        <f t="shared" si="28"/>
        <v>0</v>
      </c>
      <c r="AE372" s="2">
        <v>3</v>
      </c>
      <c r="AF372" s="2">
        <f t="shared" si="29"/>
        <v>12</v>
      </c>
      <c r="AG372" s="8" t="s">
        <v>79</v>
      </c>
      <c r="AH372" s="2">
        <v>8</v>
      </c>
      <c r="AI372" s="2">
        <v>2</v>
      </c>
      <c r="AJ372" s="2">
        <v>2</v>
      </c>
      <c r="AK372" s="2">
        <v>3</v>
      </c>
      <c r="AL372" s="2">
        <v>3</v>
      </c>
      <c r="AM372" s="2">
        <v>4</v>
      </c>
    </row>
    <row r="373" spans="1:40" s="2" customFormat="1" ht="12.75" customHeight="1" x14ac:dyDescent="0.2">
      <c r="A373" s="1" t="s">
        <v>68</v>
      </c>
      <c r="B373" s="3">
        <v>75</v>
      </c>
      <c r="C373" s="4">
        <v>5</v>
      </c>
      <c r="D373" s="4" t="s">
        <v>55</v>
      </c>
      <c r="E373" s="2" t="s">
        <v>57</v>
      </c>
      <c r="F373" s="2" t="s">
        <v>59</v>
      </c>
      <c r="G373" s="2" t="s">
        <v>58</v>
      </c>
      <c r="H373" s="2">
        <v>2013</v>
      </c>
      <c r="I373" s="7" t="s">
        <v>134</v>
      </c>
      <c r="X373" s="5" t="e">
        <f t="shared" si="25"/>
        <v>#DIV/0!</v>
      </c>
      <c r="AA373" s="5" t="e">
        <f t="shared" si="26"/>
        <v>#DIV/0!</v>
      </c>
      <c r="AB373" s="4" t="e">
        <f t="shared" si="27"/>
        <v>#DIV/0!</v>
      </c>
      <c r="AD373" s="2" t="e">
        <f t="shared" si="28"/>
        <v>#DIV/0!</v>
      </c>
      <c r="AF373" s="2" t="e">
        <f t="shared" si="29"/>
        <v>#DIV/0!</v>
      </c>
    </row>
    <row r="374" spans="1:40" s="2" customFormat="1" ht="12.75" customHeight="1" x14ac:dyDescent="0.2">
      <c r="A374" s="1" t="s">
        <v>68</v>
      </c>
      <c r="B374" s="3">
        <v>75</v>
      </c>
      <c r="C374" s="4">
        <v>5</v>
      </c>
      <c r="D374" s="4" t="s">
        <v>55</v>
      </c>
      <c r="E374" s="2" t="s">
        <v>57</v>
      </c>
      <c r="F374" s="2" t="s">
        <v>59</v>
      </c>
      <c r="G374" s="2" t="s">
        <v>58</v>
      </c>
      <c r="H374" s="2">
        <v>2014</v>
      </c>
      <c r="I374" s="7" t="s">
        <v>134</v>
      </c>
      <c r="X374" s="5" t="e">
        <f t="shared" si="25"/>
        <v>#DIV/0!</v>
      </c>
      <c r="AA374" s="5" t="e">
        <f t="shared" si="26"/>
        <v>#DIV/0!</v>
      </c>
      <c r="AB374" s="4" t="e">
        <f t="shared" si="27"/>
        <v>#DIV/0!</v>
      </c>
      <c r="AD374" s="2" t="e">
        <f t="shared" si="28"/>
        <v>#DIV/0!</v>
      </c>
      <c r="AF374" s="2" t="e">
        <f t="shared" si="29"/>
        <v>#DIV/0!</v>
      </c>
    </row>
    <row r="375" spans="1:40" s="2" customFormat="1" ht="12.75" customHeight="1" x14ac:dyDescent="0.2">
      <c r="A375" s="1" t="s">
        <v>68</v>
      </c>
      <c r="B375" s="3">
        <v>75</v>
      </c>
      <c r="C375" s="4">
        <v>5</v>
      </c>
      <c r="D375" s="4" t="s">
        <v>55</v>
      </c>
      <c r="E375" s="2" t="s">
        <v>57</v>
      </c>
      <c r="F375" s="2" t="s">
        <v>59</v>
      </c>
      <c r="G375" s="2" t="s">
        <v>58</v>
      </c>
      <c r="H375" s="2">
        <v>2015</v>
      </c>
      <c r="I375" s="7" t="s">
        <v>134</v>
      </c>
      <c r="X375" s="5" t="e">
        <f t="shared" si="25"/>
        <v>#DIV/0!</v>
      </c>
      <c r="AA375" s="5" t="e">
        <f t="shared" si="26"/>
        <v>#DIV/0!</v>
      </c>
      <c r="AB375" s="4" t="e">
        <f t="shared" si="27"/>
        <v>#DIV/0!</v>
      </c>
      <c r="AD375" s="2" t="e">
        <f t="shared" si="28"/>
        <v>#DIV/0!</v>
      </c>
      <c r="AF375" s="2" t="e">
        <f t="shared" si="29"/>
        <v>#DIV/0!</v>
      </c>
    </row>
    <row r="376" spans="1:40" s="18" customFormat="1" ht="12.75" customHeight="1" x14ac:dyDescent="0.2">
      <c r="A376" s="23" t="s">
        <v>68</v>
      </c>
      <c r="B376" s="19">
        <v>75</v>
      </c>
      <c r="C376" s="24">
        <v>5</v>
      </c>
      <c r="D376" s="24" t="s">
        <v>55</v>
      </c>
      <c r="E376" s="18" t="s">
        <v>57</v>
      </c>
      <c r="F376" s="18" t="s">
        <v>59</v>
      </c>
      <c r="G376" s="18" t="s">
        <v>58</v>
      </c>
      <c r="H376" s="18">
        <v>2016</v>
      </c>
      <c r="I376" s="26" t="s">
        <v>134</v>
      </c>
      <c r="X376" s="25" t="e">
        <f t="shared" si="25"/>
        <v>#DIV/0!</v>
      </c>
      <c r="AA376" s="25" t="e">
        <f t="shared" si="26"/>
        <v>#DIV/0!</v>
      </c>
      <c r="AB376" s="24" t="e">
        <f t="shared" si="27"/>
        <v>#DIV/0!</v>
      </c>
      <c r="AD376" s="18" t="e">
        <f t="shared" si="28"/>
        <v>#DIV/0!</v>
      </c>
      <c r="AF376" s="18" t="e">
        <f t="shared" si="29"/>
        <v>#DIV/0!</v>
      </c>
    </row>
    <row r="377" spans="1:40" s="2" customFormat="1" ht="12.75" customHeight="1" x14ac:dyDescent="0.2">
      <c r="A377" s="1" t="s">
        <v>68</v>
      </c>
      <c r="B377" s="3">
        <v>76</v>
      </c>
      <c r="C377" s="4">
        <v>5</v>
      </c>
      <c r="D377" s="4" t="s">
        <v>55</v>
      </c>
      <c r="E377" s="2" t="s">
        <v>57</v>
      </c>
      <c r="F377" s="2" t="s">
        <v>59</v>
      </c>
      <c r="G377" s="2" t="s">
        <v>58</v>
      </c>
      <c r="H377" s="2">
        <v>2012</v>
      </c>
      <c r="I377" s="7" t="s">
        <v>101</v>
      </c>
      <c r="T377" s="2">
        <v>1</v>
      </c>
      <c r="X377" s="5" t="e">
        <f t="shared" si="25"/>
        <v>#DIV/0!</v>
      </c>
      <c r="AA377" s="5" t="e">
        <f t="shared" si="26"/>
        <v>#DIV/0!</v>
      </c>
      <c r="AB377" s="4" t="e">
        <f t="shared" si="27"/>
        <v>#DIV/0!</v>
      </c>
      <c r="AD377" s="2" t="e">
        <f t="shared" si="28"/>
        <v>#DIV/0!</v>
      </c>
      <c r="AF377" s="2" t="e">
        <f t="shared" si="29"/>
        <v>#DIV/0!</v>
      </c>
    </row>
    <row r="378" spans="1:40" s="2" customFormat="1" ht="12.75" customHeight="1" x14ac:dyDescent="0.2">
      <c r="A378" s="1" t="s">
        <v>68</v>
      </c>
      <c r="B378" s="3">
        <v>76</v>
      </c>
      <c r="C378" s="4">
        <v>5</v>
      </c>
      <c r="D378" s="4" t="s">
        <v>55</v>
      </c>
      <c r="E378" s="2" t="s">
        <v>57</v>
      </c>
      <c r="F378" s="2" t="s">
        <v>59</v>
      </c>
      <c r="G378" s="2" t="s">
        <v>58</v>
      </c>
      <c r="H378" s="2">
        <v>2013</v>
      </c>
      <c r="I378" s="7" t="s">
        <v>101</v>
      </c>
      <c r="J378" s="2">
        <v>35</v>
      </c>
      <c r="K378" s="2">
        <f>J378-49</f>
        <v>-14</v>
      </c>
      <c r="L378" s="2">
        <f>J378-76</f>
        <v>-41</v>
      </c>
      <c r="M378" s="2">
        <f>J378-90</f>
        <v>-55</v>
      </c>
      <c r="N378" s="2">
        <v>3</v>
      </c>
      <c r="T378" s="2">
        <v>2</v>
      </c>
      <c r="U378" s="2">
        <v>210</v>
      </c>
      <c r="V378" s="2">
        <v>25</v>
      </c>
      <c r="W378" s="2">
        <v>46</v>
      </c>
      <c r="X378" s="5">
        <f t="shared" si="25"/>
        <v>1.84</v>
      </c>
      <c r="Y378" s="2">
        <v>2</v>
      </c>
      <c r="Z378" s="2">
        <v>22</v>
      </c>
      <c r="AA378" s="5">
        <f t="shared" si="26"/>
        <v>0.88</v>
      </c>
      <c r="AB378" s="4">
        <f t="shared" si="27"/>
        <v>47.826086956521735</v>
      </c>
      <c r="AC378" s="2">
        <v>0</v>
      </c>
      <c r="AD378" s="2">
        <f t="shared" si="28"/>
        <v>0</v>
      </c>
      <c r="AE378" s="2">
        <v>1</v>
      </c>
      <c r="AF378" s="2">
        <f t="shared" si="29"/>
        <v>4</v>
      </c>
      <c r="AG378" s="8" t="s">
        <v>107</v>
      </c>
      <c r="AH378" s="2">
        <v>4</v>
      </c>
      <c r="AI378" s="2">
        <v>3</v>
      </c>
      <c r="AJ378" s="2">
        <v>2</v>
      </c>
      <c r="AK378" s="2">
        <v>3</v>
      </c>
      <c r="AL378" s="2">
        <v>3</v>
      </c>
      <c r="AM378" s="2">
        <v>4</v>
      </c>
      <c r="AN378" s="2">
        <v>1</v>
      </c>
    </row>
    <row r="379" spans="1:40" s="2" customFormat="1" ht="12.75" customHeight="1" x14ac:dyDescent="0.2">
      <c r="A379" s="1" t="s">
        <v>68</v>
      </c>
      <c r="B379" s="3">
        <v>76</v>
      </c>
      <c r="C379" s="4">
        <v>5</v>
      </c>
      <c r="D379" s="4" t="s">
        <v>55</v>
      </c>
      <c r="E379" s="2" t="s">
        <v>57</v>
      </c>
      <c r="F379" s="2" t="s">
        <v>59</v>
      </c>
      <c r="G379" s="2" t="s">
        <v>58</v>
      </c>
      <c r="H379" s="2">
        <v>2014</v>
      </c>
      <c r="I379" s="7" t="s">
        <v>101</v>
      </c>
      <c r="X379" s="5" t="e">
        <f t="shared" si="25"/>
        <v>#DIV/0!</v>
      </c>
      <c r="AA379" s="5" t="e">
        <f t="shared" si="26"/>
        <v>#DIV/0!</v>
      </c>
      <c r="AB379" s="4" t="e">
        <f t="shared" si="27"/>
        <v>#DIV/0!</v>
      </c>
      <c r="AD379" s="2" t="e">
        <f t="shared" si="28"/>
        <v>#DIV/0!</v>
      </c>
      <c r="AF379" s="2" t="e">
        <f t="shared" si="29"/>
        <v>#DIV/0!</v>
      </c>
    </row>
    <row r="380" spans="1:40" s="2" customFormat="1" ht="12.75" customHeight="1" x14ac:dyDescent="0.2">
      <c r="A380" s="1" t="s">
        <v>68</v>
      </c>
      <c r="B380" s="3">
        <v>76</v>
      </c>
      <c r="C380" s="4">
        <v>5</v>
      </c>
      <c r="D380" s="4" t="s">
        <v>55</v>
      </c>
      <c r="E380" s="2" t="s">
        <v>57</v>
      </c>
      <c r="F380" s="2" t="s">
        <v>59</v>
      </c>
      <c r="G380" s="2" t="s">
        <v>58</v>
      </c>
      <c r="H380" s="2">
        <v>2015</v>
      </c>
      <c r="I380" s="7" t="s">
        <v>101</v>
      </c>
      <c r="X380" s="5" t="e">
        <f t="shared" si="25"/>
        <v>#DIV/0!</v>
      </c>
      <c r="AA380" s="5" t="e">
        <f t="shared" si="26"/>
        <v>#DIV/0!</v>
      </c>
      <c r="AB380" s="4" t="e">
        <f t="shared" si="27"/>
        <v>#DIV/0!</v>
      </c>
      <c r="AD380" s="2" t="e">
        <f t="shared" si="28"/>
        <v>#DIV/0!</v>
      </c>
      <c r="AF380" s="2" t="e">
        <f t="shared" si="29"/>
        <v>#DIV/0!</v>
      </c>
    </row>
    <row r="381" spans="1:40" s="18" customFormat="1" ht="12.75" customHeight="1" x14ac:dyDescent="0.2">
      <c r="A381" s="23" t="s">
        <v>68</v>
      </c>
      <c r="B381" s="19">
        <v>76</v>
      </c>
      <c r="C381" s="24">
        <v>5</v>
      </c>
      <c r="D381" s="24" t="s">
        <v>55</v>
      </c>
      <c r="E381" s="18" t="s">
        <v>57</v>
      </c>
      <c r="F381" s="18" t="s">
        <v>59</v>
      </c>
      <c r="G381" s="18" t="s">
        <v>58</v>
      </c>
      <c r="H381" s="18">
        <v>2016</v>
      </c>
      <c r="I381" s="7" t="s">
        <v>101</v>
      </c>
      <c r="X381" s="25" t="e">
        <f t="shared" si="25"/>
        <v>#DIV/0!</v>
      </c>
      <c r="AA381" s="25" t="e">
        <f t="shared" si="26"/>
        <v>#DIV/0!</v>
      </c>
      <c r="AB381" s="24" t="e">
        <f t="shared" si="27"/>
        <v>#DIV/0!</v>
      </c>
      <c r="AD381" s="18" t="e">
        <f t="shared" si="28"/>
        <v>#DIV/0!</v>
      </c>
      <c r="AF381" s="18" t="e">
        <f t="shared" si="29"/>
        <v>#DIV/0!</v>
      </c>
    </row>
    <row r="382" spans="1:40" s="2" customFormat="1" ht="12.75" customHeight="1" x14ac:dyDescent="0.2">
      <c r="A382" s="1" t="s">
        <v>68</v>
      </c>
      <c r="B382" s="3">
        <v>77</v>
      </c>
      <c r="C382" s="4">
        <v>5</v>
      </c>
      <c r="D382" s="4" t="s">
        <v>55</v>
      </c>
      <c r="E382" s="2" t="s">
        <v>57</v>
      </c>
      <c r="F382" s="2" t="s">
        <v>59</v>
      </c>
      <c r="G382" s="2" t="s">
        <v>58</v>
      </c>
      <c r="H382" s="2">
        <v>2012</v>
      </c>
      <c r="I382" s="7" t="s">
        <v>101</v>
      </c>
      <c r="T382" s="2">
        <v>1</v>
      </c>
      <c r="X382" s="5" t="e">
        <f t="shared" si="25"/>
        <v>#DIV/0!</v>
      </c>
      <c r="AA382" s="5" t="e">
        <f t="shared" si="26"/>
        <v>#DIV/0!</v>
      </c>
      <c r="AB382" s="4" t="e">
        <f t="shared" si="27"/>
        <v>#DIV/0!</v>
      </c>
      <c r="AD382" s="2" t="e">
        <f t="shared" si="28"/>
        <v>#DIV/0!</v>
      </c>
      <c r="AF382" s="2" t="e">
        <f t="shared" si="29"/>
        <v>#DIV/0!</v>
      </c>
    </row>
    <row r="383" spans="1:40" s="2" customFormat="1" ht="12.75" customHeight="1" x14ac:dyDescent="0.2">
      <c r="A383" s="1" t="s">
        <v>68</v>
      </c>
      <c r="B383" s="3">
        <v>77</v>
      </c>
      <c r="C383" s="4">
        <v>5</v>
      </c>
      <c r="D383" s="4" t="s">
        <v>55</v>
      </c>
      <c r="E383" s="2" t="s">
        <v>57</v>
      </c>
      <c r="F383" s="2" t="s">
        <v>59</v>
      </c>
      <c r="G383" s="2" t="s">
        <v>58</v>
      </c>
      <c r="H383" s="2">
        <v>2013</v>
      </c>
      <c r="I383" s="7" t="s">
        <v>101</v>
      </c>
      <c r="J383" s="2">
        <v>40</v>
      </c>
      <c r="K383" s="2">
        <f>J383-49</f>
        <v>-9</v>
      </c>
      <c r="L383" s="2">
        <f>J383-76</f>
        <v>-36</v>
      </c>
      <c r="M383" s="2">
        <f>J383-90</f>
        <v>-50</v>
      </c>
      <c r="N383" s="2">
        <v>4</v>
      </c>
      <c r="T383" s="2">
        <v>1</v>
      </c>
      <c r="X383" s="5" t="e">
        <f t="shared" si="25"/>
        <v>#DIV/0!</v>
      </c>
      <c r="AA383" s="5" t="e">
        <f t="shared" si="26"/>
        <v>#DIV/0!</v>
      </c>
      <c r="AB383" s="4" t="e">
        <f t="shared" si="27"/>
        <v>#DIV/0!</v>
      </c>
      <c r="AD383" s="2" t="e">
        <f t="shared" si="28"/>
        <v>#DIV/0!</v>
      </c>
      <c r="AF383" s="2" t="e">
        <f t="shared" si="29"/>
        <v>#DIV/0!</v>
      </c>
      <c r="AG383" s="8"/>
      <c r="AN383" s="2">
        <v>2</v>
      </c>
    </row>
    <row r="384" spans="1:40" s="2" customFormat="1" ht="12.75" customHeight="1" x14ac:dyDescent="0.2">
      <c r="A384" s="1" t="s">
        <v>68</v>
      </c>
      <c r="B384" s="3">
        <v>77</v>
      </c>
      <c r="C384" s="4">
        <v>5</v>
      </c>
      <c r="D384" s="4" t="s">
        <v>55</v>
      </c>
      <c r="E384" s="2" t="s">
        <v>57</v>
      </c>
      <c r="F384" s="2" t="s">
        <v>59</v>
      </c>
      <c r="G384" s="2" t="s">
        <v>58</v>
      </c>
      <c r="H384" s="2">
        <v>2014</v>
      </c>
      <c r="I384" s="7" t="s">
        <v>101</v>
      </c>
      <c r="X384" s="5" t="e">
        <f t="shared" si="25"/>
        <v>#DIV/0!</v>
      </c>
      <c r="AA384" s="5" t="e">
        <f t="shared" si="26"/>
        <v>#DIV/0!</v>
      </c>
      <c r="AB384" s="4" t="e">
        <f t="shared" si="27"/>
        <v>#DIV/0!</v>
      </c>
      <c r="AD384" s="2" t="e">
        <f t="shared" si="28"/>
        <v>#DIV/0!</v>
      </c>
      <c r="AF384" s="2" t="e">
        <f t="shared" si="29"/>
        <v>#DIV/0!</v>
      </c>
    </row>
    <row r="385" spans="1:41" ht="12.75" customHeight="1" x14ac:dyDescent="0.2">
      <c r="A385" s="1" t="s">
        <v>68</v>
      </c>
      <c r="B385" s="3">
        <v>77</v>
      </c>
      <c r="C385" s="4">
        <v>5</v>
      </c>
      <c r="D385" s="4" t="s">
        <v>55</v>
      </c>
      <c r="E385" s="2" t="s">
        <v>57</v>
      </c>
      <c r="F385" s="2" t="s">
        <v>59</v>
      </c>
      <c r="G385" s="2" t="s">
        <v>58</v>
      </c>
      <c r="H385" s="2">
        <v>2015</v>
      </c>
      <c r="I385" s="7" t="s">
        <v>101</v>
      </c>
      <c r="R385" s="2"/>
      <c r="X385" s="5" t="e">
        <f t="shared" si="25"/>
        <v>#DIV/0!</v>
      </c>
      <c r="AA385" s="5" t="e">
        <f t="shared" si="26"/>
        <v>#DIV/0!</v>
      </c>
      <c r="AB385" s="4" t="e">
        <f t="shared" si="27"/>
        <v>#DIV/0!</v>
      </c>
      <c r="AD385" s="2" t="e">
        <f t="shared" si="28"/>
        <v>#DIV/0!</v>
      </c>
      <c r="AF385" s="2" t="e">
        <f t="shared" si="29"/>
        <v>#DIV/0!</v>
      </c>
      <c r="AG385" s="2"/>
      <c r="AO385" s="2"/>
    </row>
    <row r="386" spans="1:41" s="18" customFormat="1" ht="12.75" customHeight="1" x14ac:dyDescent="0.2">
      <c r="A386" s="23" t="s">
        <v>68</v>
      </c>
      <c r="B386" s="19">
        <v>77</v>
      </c>
      <c r="C386" s="24">
        <v>5</v>
      </c>
      <c r="D386" s="24" t="s">
        <v>55</v>
      </c>
      <c r="E386" s="18" t="s">
        <v>57</v>
      </c>
      <c r="F386" s="18" t="s">
        <v>59</v>
      </c>
      <c r="G386" s="18" t="s">
        <v>58</v>
      </c>
      <c r="H386" s="18">
        <v>2016</v>
      </c>
      <c r="I386" s="7" t="s">
        <v>101</v>
      </c>
      <c r="X386" s="25" t="e">
        <f t="shared" si="25"/>
        <v>#DIV/0!</v>
      </c>
      <c r="AA386" s="25" t="e">
        <f t="shared" si="26"/>
        <v>#DIV/0!</v>
      </c>
      <c r="AB386" s="24" t="e">
        <f t="shared" si="27"/>
        <v>#DIV/0!</v>
      </c>
      <c r="AD386" s="18" t="e">
        <f t="shared" si="28"/>
        <v>#DIV/0!</v>
      </c>
      <c r="AF386" s="18" t="e">
        <f t="shared" si="29"/>
        <v>#DIV/0!</v>
      </c>
    </row>
    <row r="387" spans="1:41" ht="12.75" customHeight="1" x14ac:dyDescent="0.2">
      <c r="A387" s="1" t="s">
        <v>68</v>
      </c>
      <c r="B387" s="3">
        <v>78</v>
      </c>
      <c r="C387" s="4">
        <v>11</v>
      </c>
      <c r="D387" s="4" t="s">
        <v>55</v>
      </c>
      <c r="E387" s="2" t="s">
        <v>38</v>
      </c>
      <c r="F387" s="2" t="s">
        <v>43</v>
      </c>
      <c r="G387" s="2" t="s">
        <v>41</v>
      </c>
      <c r="H387" s="2">
        <v>2012</v>
      </c>
      <c r="I387" s="7" t="s">
        <v>135</v>
      </c>
      <c r="R387" s="2"/>
      <c r="X387" s="5" t="e">
        <f t="shared" ref="X387:X450" si="30">(W387+(AA387*AC387))/V387</f>
        <v>#DIV/0!</v>
      </c>
      <c r="AA387" s="5" t="e">
        <f t="shared" ref="AA387:AA450" si="31">Z387/(V387-AC387)</f>
        <v>#DIV/0!</v>
      </c>
      <c r="AB387" s="4" t="e">
        <f t="shared" ref="AB387:AB450" si="32">AA387*100/X387</f>
        <v>#DIV/0!</v>
      </c>
      <c r="AD387" s="2" t="e">
        <f t="shared" ref="AD387:AD450" si="33">AC387*100/V387</f>
        <v>#DIV/0!</v>
      </c>
      <c r="AF387" s="2" t="e">
        <f t="shared" ref="AF387:AF450" si="34">AE387*100/V387</f>
        <v>#DIV/0!</v>
      </c>
      <c r="AG387" s="2"/>
      <c r="AO387" s="2"/>
    </row>
    <row r="388" spans="1:41" ht="12.75" customHeight="1" x14ac:dyDescent="0.2">
      <c r="A388" s="1" t="s">
        <v>68</v>
      </c>
      <c r="B388" s="3">
        <v>78</v>
      </c>
      <c r="C388" s="4">
        <v>11</v>
      </c>
      <c r="D388" s="4" t="s">
        <v>55</v>
      </c>
      <c r="E388" s="2" t="s">
        <v>38</v>
      </c>
      <c r="F388" s="2" t="s">
        <v>43</v>
      </c>
      <c r="G388" s="2" t="s">
        <v>41</v>
      </c>
      <c r="H388" s="2">
        <v>2013</v>
      </c>
      <c r="I388" s="7" t="s">
        <v>135</v>
      </c>
      <c r="R388" s="2"/>
      <c r="X388" s="5" t="e">
        <f t="shared" si="30"/>
        <v>#DIV/0!</v>
      </c>
      <c r="AA388" s="5" t="e">
        <f t="shared" si="31"/>
        <v>#DIV/0!</v>
      </c>
      <c r="AB388" s="4" t="e">
        <f t="shared" si="32"/>
        <v>#DIV/0!</v>
      </c>
      <c r="AD388" s="2" t="e">
        <f t="shared" si="33"/>
        <v>#DIV/0!</v>
      </c>
      <c r="AF388" s="2" t="e">
        <f t="shared" si="34"/>
        <v>#DIV/0!</v>
      </c>
      <c r="AG388" s="2"/>
      <c r="AO388" s="2"/>
    </row>
    <row r="389" spans="1:41" ht="12.75" customHeight="1" x14ac:dyDescent="0.2">
      <c r="A389" s="1" t="s">
        <v>68</v>
      </c>
      <c r="B389" s="3">
        <v>78</v>
      </c>
      <c r="C389" s="4">
        <v>11</v>
      </c>
      <c r="D389" s="4" t="s">
        <v>55</v>
      </c>
      <c r="E389" s="2" t="s">
        <v>38</v>
      </c>
      <c r="F389" s="2" t="s">
        <v>43</v>
      </c>
      <c r="G389" s="2" t="s">
        <v>41</v>
      </c>
      <c r="H389" s="2">
        <v>2014</v>
      </c>
      <c r="I389" s="7" t="s">
        <v>135</v>
      </c>
      <c r="R389" s="2"/>
      <c r="X389" s="5" t="e">
        <f t="shared" si="30"/>
        <v>#DIV/0!</v>
      </c>
      <c r="AA389" s="5" t="e">
        <f t="shared" si="31"/>
        <v>#DIV/0!</v>
      </c>
      <c r="AB389" s="4" t="e">
        <f t="shared" si="32"/>
        <v>#DIV/0!</v>
      </c>
      <c r="AD389" s="2" t="e">
        <f t="shared" si="33"/>
        <v>#DIV/0!</v>
      </c>
      <c r="AF389" s="2" t="e">
        <f t="shared" si="34"/>
        <v>#DIV/0!</v>
      </c>
      <c r="AG389" s="2"/>
      <c r="AO389" s="2"/>
    </row>
    <row r="390" spans="1:41" ht="12.75" customHeight="1" x14ac:dyDescent="0.2">
      <c r="A390" s="1" t="s">
        <v>68</v>
      </c>
      <c r="B390" s="3">
        <v>78</v>
      </c>
      <c r="C390" s="4">
        <v>11</v>
      </c>
      <c r="D390" s="4" t="s">
        <v>55</v>
      </c>
      <c r="E390" s="2" t="s">
        <v>38</v>
      </c>
      <c r="F390" s="2" t="s">
        <v>43</v>
      </c>
      <c r="G390" s="2" t="s">
        <v>41</v>
      </c>
      <c r="H390" s="2">
        <v>2015</v>
      </c>
      <c r="I390" s="7" t="s">
        <v>135</v>
      </c>
      <c r="R390" s="2"/>
      <c r="X390" s="5" t="e">
        <f t="shared" si="30"/>
        <v>#DIV/0!</v>
      </c>
      <c r="AA390" s="5" t="e">
        <f t="shared" si="31"/>
        <v>#DIV/0!</v>
      </c>
      <c r="AB390" s="4" t="e">
        <f t="shared" si="32"/>
        <v>#DIV/0!</v>
      </c>
      <c r="AD390" s="2" t="e">
        <f t="shared" si="33"/>
        <v>#DIV/0!</v>
      </c>
      <c r="AF390" s="2" t="e">
        <f t="shared" si="34"/>
        <v>#DIV/0!</v>
      </c>
      <c r="AG390" s="2"/>
      <c r="AO390" s="2"/>
    </row>
    <row r="391" spans="1:41" s="18" customFormat="1" ht="12.75" customHeight="1" x14ac:dyDescent="0.2">
      <c r="A391" s="23" t="s">
        <v>68</v>
      </c>
      <c r="B391" s="19">
        <v>78</v>
      </c>
      <c r="C391" s="24">
        <v>11</v>
      </c>
      <c r="D391" s="24" t="s">
        <v>55</v>
      </c>
      <c r="E391" s="18" t="s">
        <v>38</v>
      </c>
      <c r="F391" s="18" t="s">
        <v>43</v>
      </c>
      <c r="G391" s="18" t="s">
        <v>41</v>
      </c>
      <c r="H391" s="18">
        <v>2016</v>
      </c>
      <c r="I391" s="26" t="s">
        <v>135</v>
      </c>
      <c r="X391" s="25" t="e">
        <f t="shared" si="30"/>
        <v>#DIV/0!</v>
      </c>
      <c r="AA391" s="25" t="e">
        <f t="shared" si="31"/>
        <v>#DIV/0!</v>
      </c>
      <c r="AB391" s="24" t="e">
        <f t="shared" si="32"/>
        <v>#DIV/0!</v>
      </c>
      <c r="AD391" s="18" t="e">
        <f t="shared" si="33"/>
        <v>#DIV/0!</v>
      </c>
      <c r="AF391" s="18" t="e">
        <f t="shared" si="34"/>
        <v>#DIV/0!</v>
      </c>
    </row>
    <row r="392" spans="1:41" ht="12.75" customHeight="1" x14ac:dyDescent="0.2">
      <c r="A392" s="1" t="s">
        <v>68</v>
      </c>
      <c r="B392" s="3">
        <v>79</v>
      </c>
      <c r="C392" s="4">
        <v>11</v>
      </c>
      <c r="D392" s="4" t="s">
        <v>55</v>
      </c>
      <c r="E392" s="2" t="s">
        <v>38</v>
      </c>
      <c r="F392" s="2" t="s">
        <v>43</v>
      </c>
      <c r="G392" s="2" t="s">
        <v>41</v>
      </c>
      <c r="H392" s="2">
        <v>2012</v>
      </c>
      <c r="I392" s="7" t="s">
        <v>135</v>
      </c>
      <c r="R392" s="2"/>
      <c r="X392" s="5" t="e">
        <f t="shared" si="30"/>
        <v>#DIV/0!</v>
      </c>
      <c r="AA392" s="5" t="e">
        <f t="shared" si="31"/>
        <v>#DIV/0!</v>
      </c>
      <c r="AB392" s="4" t="e">
        <f t="shared" si="32"/>
        <v>#DIV/0!</v>
      </c>
      <c r="AD392" s="2" t="e">
        <f t="shared" si="33"/>
        <v>#DIV/0!</v>
      </c>
      <c r="AF392" s="2" t="e">
        <f t="shared" si="34"/>
        <v>#DIV/0!</v>
      </c>
      <c r="AG392" s="2"/>
      <c r="AO392" s="2"/>
    </row>
    <row r="393" spans="1:41" ht="12.75" customHeight="1" x14ac:dyDescent="0.2">
      <c r="A393" s="1" t="s">
        <v>68</v>
      </c>
      <c r="B393" s="3">
        <v>79</v>
      </c>
      <c r="C393" s="4">
        <v>11</v>
      </c>
      <c r="D393" s="4" t="s">
        <v>55</v>
      </c>
      <c r="E393" s="2" t="s">
        <v>38</v>
      </c>
      <c r="F393" s="2" t="s">
        <v>43</v>
      </c>
      <c r="G393" s="2" t="s">
        <v>41</v>
      </c>
      <c r="H393" s="2">
        <v>2013</v>
      </c>
      <c r="I393" s="7" t="s">
        <v>135</v>
      </c>
      <c r="R393" s="2"/>
      <c r="X393" s="5" t="e">
        <f t="shared" si="30"/>
        <v>#DIV/0!</v>
      </c>
      <c r="AA393" s="5" t="e">
        <f t="shared" si="31"/>
        <v>#DIV/0!</v>
      </c>
      <c r="AB393" s="4" t="e">
        <f t="shared" si="32"/>
        <v>#DIV/0!</v>
      </c>
      <c r="AD393" s="2" t="e">
        <f t="shared" si="33"/>
        <v>#DIV/0!</v>
      </c>
      <c r="AF393" s="2" t="e">
        <f t="shared" si="34"/>
        <v>#DIV/0!</v>
      </c>
      <c r="AG393" s="2"/>
      <c r="AO393" s="2"/>
    </row>
    <row r="394" spans="1:41" ht="12.75" customHeight="1" x14ac:dyDescent="0.2">
      <c r="A394" s="1" t="s">
        <v>68</v>
      </c>
      <c r="B394" s="3">
        <v>79</v>
      </c>
      <c r="C394" s="4">
        <v>11</v>
      </c>
      <c r="D394" s="4" t="s">
        <v>55</v>
      </c>
      <c r="E394" s="2" t="s">
        <v>38</v>
      </c>
      <c r="F394" s="2" t="s">
        <v>43</v>
      </c>
      <c r="G394" s="2" t="s">
        <v>41</v>
      </c>
      <c r="H394" s="2">
        <v>2014</v>
      </c>
      <c r="I394" s="7" t="s">
        <v>135</v>
      </c>
      <c r="R394" s="2"/>
      <c r="X394" s="5" t="e">
        <f t="shared" si="30"/>
        <v>#DIV/0!</v>
      </c>
      <c r="AA394" s="5" t="e">
        <f t="shared" si="31"/>
        <v>#DIV/0!</v>
      </c>
      <c r="AB394" s="4" t="e">
        <f t="shared" si="32"/>
        <v>#DIV/0!</v>
      </c>
      <c r="AD394" s="2" t="e">
        <f t="shared" si="33"/>
        <v>#DIV/0!</v>
      </c>
      <c r="AF394" s="2" t="e">
        <f t="shared" si="34"/>
        <v>#DIV/0!</v>
      </c>
      <c r="AG394" s="2"/>
      <c r="AO394" s="2"/>
    </row>
    <row r="395" spans="1:41" ht="12.75" customHeight="1" x14ac:dyDescent="0.2">
      <c r="A395" s="1" t="s">
        <v>68</v>
      </c>
      <c r="B395" s="3">
        <v>79</v>
      </c>
      <c r="C395" s="4">
        <v>11</v>
      </c>
      <c r="D395" s="4" t="s">
        <v>55</v>
      </c>
      <c r="E395" s="2" t="s">
        <v>38</v>
      </c>
      <c r="F395" s="2" t="s">
        <v>43</v>
      </c>
      <c r="G395" s="2" t="s">
        <v>41</v>
      </c>
      <c r="H395" s="2">
        <v>2015</v>
      </c>
      <c r="I395" s="7" t="s">
        <v>135</v>
      </c>
      <c r="R395" s="2"/>
      <c r="X395" s="5" t="e">
        <f t="shared" si="30"/>
        <v>#DIV/0!</v>
      </c>
      <c r="AA395" s="5" t="e">
        <f t="shared" si="31"/>
        <v>#DIV/0!</v>
      </c>
      <c r="AB395" s="4" t="e">
        <f t="shared" si="32"/>
        <v>#DIV/0!</v>
      </c>
      <c r="AD395" s="2" t="e">
        <f t="shared" si="33"/>
        <v>#DIV/0!</v>
      </c>
      <c r="AF395" s="2" t="e">
        <f t="shared" si="34"/>
        <v>#DIV/0!</v>
      </c>
      <c r="AG395" s="2"/>
      <c r="AO395" s="2"/>
    </row>
    <row r="396" spans="1:41" s="18" customFormat="1" ht="12.75" customHeight="1" x14ac:dyDescent="0.2">
      <c r="A396" s="23" t="s">
        <v>68</v>
      </c>
      <c r="B396" s="19">
        <v>79</v>
      </c>
      <c r="C396" s="24">
        <v>11</v>
      </c>
      <c r="D396" s="24" t="s">
        <v>55</v>
      </c>
      <c r="E396" s="18" t="s">
        <v>38</v>
      </c>
      <c r="F396" s="18" t="s">
        <v>43</v>
      </c>
      <c r="G396" s="18" t="s">
        <v>41</v>
      </c>
      <c r="H396" s="18">
        <v>2016</v>
      </c>
      <c r="I396" s="26" t="s">
        <v>135</v>
      </c>
      <c r="X396" s="25" t="e">
        <f t="shared" si="30"/>
        <v>#DIV/0!</v>
      </c>
      <c r="AA396" s="25" t="e">
        <f t="shared" si="31"/>
        <v>#DIV/0!</v>
      </c>
      <c r="AB396" s="24" t="e">
        <f t="shared" si="32"/>
        <v>#DIV/0!</v>
      </c>
      <c r="AD396" s="18" t="e">
        <f t="shared" si="33"/>
        <v>#DIV/0!</v>
      </c>
      <c r="AF396" s="18" t="e">
        <f t="shared" si="34"/>
        <v>#DIV/0!</v>
      </c>
    </row>
    <row r="397" spans="1:41" ht="12.75" customHeight="1" x14ac:dyDescent="0.2">
      <c r="A397" s="1" t="s">
        <v>68</v>
      </c>
      <c r="B397" s="3">
        <v>80</v>
      </c>
      <c r="C397" s="4">
        <v>11</v>
      </c>
      <c r="D397" s="4" t="s">
        <v>55</v>
      </c>
      <c r="E397" s="2" t="s">
        <v>38</v>
      </c>
      <c r="F397" s="2" t="s">
        <v>43</v>
      </c>
      <c r="G397" s="2" t="s">
        <v>41</v>
      </c>
      <c r="H397" s="2">
        <v>2012</v>
      </c>
      <c r="I397" s="7" t="s">
        <v>134</v>
      </c>
      <c r="J397" s="2">
        <v>76</v>
      </c>
      <c r="K397" s="2">
        <f>J397-67</f>
        <v>9</v>
      </c>
      <c r="L397" s="2">
        <f>J397-78</f>
        <v>-2</v>
      </c>
      <c r="M397" s="2">
        <f>J397-95</f>
        <v>-19</v>
      </c>
      <c r="N397" s="2">
        <v>3</v>
      </c>
      <c r="R397" s="2"/>
      <c r="T397" s="2">
        <v>3</v>
      </c>
      <c r="U397" s="2">
        <v>206</v>
      </c>
      <c r="V397" s="2">
        <v>25</v>
      </c>
      <c r="W397" s="2">
        <v>50</v>
      </c>
      <c r="X397" s="5">
        <f t="shared" si="30"/>
        <v>2.0249999999999999</v>
      </c>
      <c r="Y397" s="2">
        <v>3</v>
      </c>
      <c r="Z397" s="2">
        <v>15</v>
      </c>
      <c r="AA397" s="5">
        <f t="shared" si="31"/>
        <v>0.625</v>
      </c>
      <c r="AB397" s="4">
        <f t="shared" si="32"/>
        <v>30.8641975308642</v>
      </c>
      <c r="AC397" s="2">
        <v>1</v>
      </c>
      <c r="AD397" s="2">
        <f t="shared" si="33"/>
        <v>4</v>
      </c>
      <c r="AE397" s="2">
        <v>0</v>
      </c>
      <c r="AF397" s="2">
        <f t="shared" si="34"/>
        <v>0</v>
      </c>
      <c r="AG397" s="8" t="s">
        <v>76</v>
      </c>
      <c r="AH397" s="2">
        <v>5</v>
      </c>
      <c r="AI397" s="2">
        <v>3</v>
      </c>
      <c r="AJ397" s="2">
        <v>2</v>
      </c>
      <c r="AK397" s="2">
        <v>2</v>
      </c>
      <c r="AL397" s="2">
        <v>3</v>
      </c>
      <c r="AM397" s="2">
        <v>3</v>
      </c>
      <c r="AO397" s="2" t="s">
        <v>71</v>
      </c>
    </row>
    <row r="398" spans="1:41" ht="12.75" customHeight="1" x14ac:dyDescent="0.2">
      <c r="A398" s="1" t="s">
        <v>68</v>
      </c>
      <c r="B398" s="3">
        <v>80</v>
      </c>
      <c r="C398" s="4">
        <v>11</v>
      </c>
      <c r="D398" s="4" t="s">
        <v>55</v>
      </c>
      <c r="E398" s="2" t="s">
        <v>38</v>
      </c>
      <c r="F398" s="2" t="s">
        <v>43</v>
      </c>
      <c r="G398" s="2" t="s">
        <v>41</v>
      </c>
      <c r="H398" s="2">
        <v>2013</v>
      </c>
      <c r="I398" s="7" t="s">
        <v>134</v>
      </c>
      <c r="R398" s="2"/>
      <c r="X398" s="5" t="e">
        <f t="shared" si="30"/>
        <v>#DIV/0!</v>
      </c>
      <c r="AA398" s="5" t="e">
        <f t="shared" si="31"/>
        <v>#DIV/0!</v>
      </c>
      <c r="AB398" s="4" t="e">
        <f t="shared" si="32"/>
        <v>#DIV/0!</v>
      </c>
      <c r="AD398" s="2" t="e">
        <f t="shared" si="33"/>
        <v>#DIV/0!</v>
      </c>
      <c r="AF398" s="2" t="e">
        <f t="shared" si="34"/>
        <v>#DIV/0!</v>
      </c>
      <c r="AG398" s="2"/>
      <c r="AO398" s="2"/>
    </row>
    <row r="399" spans="1:41" ht="12.75" customHeight="1" x14ac:dyDescent="0.2">
      <c r="A399" s="1" t="s">
        <v>68</v>
      </c>
      <c r="B399" s="3">
        <v>80</v>
      </c>
      <c r="C399" s="4">
        <v>11</v>
      </c>
      <c r="D399" s="4" t="s">
        <v>55</v>
      </c>
      <c r="E399" s="2" t="s">
        <v>38</v>
      </c>
      <c r="F399" s="2" t="s">
        <v>43</v>
      </c>
      <c r="G399" s="2" t="s">
        <v>41</v>
      </c>
      <c r="H399" s="2">
        <v>2014</v>
      </c>
      <c r="I399" s="7" t="s">
        <v>134</v>
      </c>
      <c r="R399" s="2"/>
      <c r="X399" s="5" t="e">
        <f t="shared" si="30"/>
        <v>#DIV/0!</v>
      </c>
      <c r="AA399" s="5" t="e">
        <f t="shared" si="31"/>
        <v>#DIV/0!</v>
      </c>
      <c r="AB399" s="4" t="e">
        <f t="shared" si="32"/>
        <v>#DIV/0!</v>
      </c>
      <c r="AD399" s="2" t="e">
        <f t="shared" si="33"/>
        <v>#DIV/0!</v>
      </c>
      <c r="AF399" s="2" t="e">
        <f t="shared" si="34"/>
        <v>#DIV/0!</v>
      </c>
      <c r="AG399" s="2"/>
      <c r="AO399" s="2"/>
    </row>
    <row r="400" spans="1:41" ht="12.75" customHeight="1" x14ac:dyDescent="0.2">
      <c r="A400" s="1" t="s">
        <v>68</v>
      </c>
      <c r="B400" s="3">
        <v>80</v>
      </c>
      <c r="C400" s="4">
        <v>11</v>
      </c>
      <c r="D400" s="4" t="s">
        <v>55</v>
      </c>
      <c r="E400" s="2" t="s">
        <v>38</v>
      </c>
      <c r="F400" s="2" t="s">
        <v>43</v>
      </c>
      <c r="G400" s="2" t="s">
        <v>41</v>
      </c>
      <c r="H400" s="2">
        <v>2015</v>
      </c>
      <c r="I400" s="7" t="s">
        <v>134</v>
      </c>
      <c r="R400" s="2"/>
      <c r="X400" s="5" t="e">
        <f t="shared" si="30"/>
        <v>#DIV/0!</v>
      </c>
      <c r="AA400" s="5" t="e">
        <f t="shared" si="31"/>
        <v>#DIV/0!</v>
      </c>
      <c r="AB400" s="4" t="e">
        <f t="shared" si="32"/>
        <v>#DIV/0!</v>
      </c>
      <c r="AD400" s="2" t="e">
        <f t="shared" si="33"/>
        <v>#DIV/0!</v>
      </c>
      <c r="AF400" s="2" t="e">
        <f t="shared" si="34"/>
        <v>#DIV/0!</v>
      </c>
      <c r="AG400" s="2"/>
      <c r="AO400" s="2"/>
    </row>
    <row r="401" spans="1:41" s="18" customFormat="1" ht="12.75" customHeight="1" x14ac:dyDescent="0.2">
      <c r="A401" s="23" t="s">
        <v>68</v>
      </c>
      <c r="B401" s="19">
        <v>80</v>
      </c>
      <c r="C401" s="24">
        <v>11</v>
      </c>
      <c r="D401" s="24" t="s">
        <v>55</v>
      </c>
      <c r="E401" s="18" t="s">
        <v>38</v>
      </c>
      <c r="F401" s="18" t="s">
        <v>43</v>
      </c>
      <c r="G401" s="18" t="s">
        <v>41</v>
      </c>
      <c r="H401" s="18">
        <v>2016</v>
      </c>
      <c r="I401" s="26" t="s">
        <v>134</v>
      </c>
      <c r="X401" s="25" t="e">
        <f t="shared" si="30"/>
        <v>#DIV/0!</v>
      </c>
      <c r="AA401" s="25" t="e">
        <f t="shared" si="31"/>
        <v>#DIV/0!</v>
      </c>
      <c r="AB401" s="24" t="e">
        <f t="shared" si="32"/>
        <v>#DIV/0!</v>
      </c>
      <c r="AD401" s="18" t="e">
        <f t="shared" si="33"/>
        <v>#DIV/0!</v>
      </c>
      <c r="AF401" s="18" t="e">
        <f t="shared" si="34"/>
        <v>#DIV/0!</v>
      </c>
    </row>
    <row r="402" spans="1:41" ht="12.75" customHeight="1" x14ac:dyDescent="0.2">
      <c r="A402" s="1" t="s">
        <v>68</v>
      </c>
      <c r="B402" s="3">
        <v>81</v>
      </c>
      <c r="C402" s="4">
        <v>11</v>
      </c>
      <c r="D402" s="4" t="s">
        <v>55</v>
      </c>
      <c r="E402" s="2" t="s">
        <v>38</v>
      </c>
      <c r="F402" s="2" t="s">
        <v>43</v>
      </c>
      <c r="G402" s="2" t="s">
        <v>41</v>
      </c>
      <c r="H402" s="2">
        <v>2012</v>
      </c>
      <c r="I402" s="7" t="s">
        <v>135</v>
      </c>
      <c r="R402" s="2"/>
      <c r="X402" s="5" t="e">
        <f t="shared" si="30"/>
        <v>#DIV/0!</v>
      </c>
      <c r="AA402" s="5" t="e">
        <f t="shared" si="31"/>
        <v>#DIV/0!</v>
      </c>
      <c r="AB402" s="4" t="e">
        <f t="shared" si="32"/>
        <v>#DIV/0!</v>
      </c>
      <c r="AD402" s="2" t="e">
        <f t="shared" si="33"/>
        <v>#DIV/0!</v>
      </c>
      <c r="AF402" s="2" t="e">
        <f t="shared" si="34"/>
        <v>#DIV/0!</v>
      </c>
      <c r="AG402" s="2"/>
      <c r="AO402" s="2"/>
    </row>
    <row r="403" spans="1:41" ht="12.75" customHeight="1" x14ac:dyDescent="0.2">
      <c r="A403" s="1" t="s">
        <v>68</v>
      </c>
      <c r="B403" s="3">
        <v>81</v>
      </c>
      <c r="C403" s="4">
        <v>11</v>
      </c>
      <c r="D403" s="4" t="s">
        <v>55</v>
      </c>
      <c r="E403" s="2" t="s">
        <v>38</v>
      </c>
      <c r="F403" s="2" t="s">
        <v>43</v>
      </c>
      <c r="G403" s="2" t="s">
        <v>41</v>
      </c>
      <c r="H403" s="2">
        <v>2013</v>
      </c>
      <c r="I403" s="7" t="s">
        <v>135</v>
      </c>
      <c r="R403" s="2"/>
      <c r="X403" s="5" t="e">
        <f t="shared" si="30"/>
        <v>#DIV/0!</v>
      </c>
      <c r="AA403" s="5" t="e">
        <f t="shared" si="31"/>
        <v>#DIV/0!</v>
      </c>
      <c r="AB403" s="4" t="e">
        <f t="shared" si="32"/>
        <v>#DIV/0!</v>
      </c>
      <c r="AD403" s="2" t="e">
        <f t="shared" si="33"/>
        <v>#DIV/0!</v>
      </c>
      <c r="AF403" s="2" t="e">
        <f t="shared" si="34"/>
        <v>#DIV/0!</v>
      </c>
      <c r="AG403" s="2"/>
      <c r="AO403" s="2"/>
    </row>
    <row r="404" spans="1:41" ht="12.75" customHeight="1" x14ac:dyDescent="0.2">
      <c r="A404" s="1" t="s">
        <v>68</v>
      </c>
      <c r="B404" s="3">
        <v>81</v>
      </c>
      <c r="C404" s="4">
        <v>11</v>
      </c>
      <c r="D404" s="4" t="s">
        <v>55</v>
      </c>
      <c r="E404" s="2" t="s">
        <v>38</v>
      </c>
      <c r="F404" s="2" t="s">
        <v>43</v>
      </c>
      <c r="G404" s="2" t="s">
        <v>41</v>
      </c>
      <c r="H404" s="2">
        <v>2014</v>
      </c>
      <c r="I404" s="7" t="s">
        <v>135</v>
      </c>
      <c r="R404" s="2"/>
      <c r="X404" s="5" t="e">
        <f t="shared" si="30"/>
        <v>#DIV/0!</v>
      </c>
      <c r="AA404" s="5" t="e">
        <f t="shared" si="31"/>
        <v>#DIV/0!</v>
      </c>
      <c r="AB404" s="4" t="e">
        <f t="shared" si="32"/>
        <v>#DIV/0!</v>
      </c>
      <c r="AD404" s="2" t="e">
        <f t="shared" si="33"/>
        <v>#DIV/0!</v>
      </c>
      <c r="AF404" s="2" t="e">
        <f t="shared" si="34"/>
        <v>#DIV/0!</v>
      </c>
      <c r="AG404" s="2"/>
      <c r="AO404" s="2"/>
    </row>
    <row r="405" spans="1:41" ht="12.75" customHeight="1" x14ac:dyDescent="0.2">
      <c r="A405" s="1" t="s">
        <v>68</v>
      </c>
      <c r="B405" s="3">
        <v>81</v>
      </c>
      <c r="C405" s="4">
        <v>11</v>
      </c>
      <c r="D405" s="4" t="s">
        <v>55</v>
      </c>
      <c r="E405" s="2" t="s">
        <v>38</v>
      </c>
      <c r="F405" s="2" t="s">
        <v>43</v>
      </c>
      <c r="G405" s="2" t="s">
        <v>41</v>
      </c>
      <c r="H405" s="2">
        <v>2015</v>
      </c>
      <c r="I405" s="7" t="s">
        <v>135</v>
      </c>
      <c r="R405" s="2"/>
      <c r="X405" s="5" t="e">
        <f t="shared" si="30"/>
        <v>#DIV/0!</v>
      </c>
      <c r="AA405" s="5" t="e">
        <f t="shared" si="31"/>
        <v>#DIV/0!</v>
      </c>
      <c r="AB405" s="4" t="e">
        <f t="shared" si="32"/>
        <v>#DIV/0!</v>
      </c>
      <c r="AD405" s="2" t="e">
        <f t="shared" si="33"/>
        <v>#DIV/0!</v>
      </c>
      <c r="AF405" s="2" t="e">
        <f t="shared" si="34"/>
        <v>#DIV/0!</v>
      </c>
      <c r="AG405" s="2"/>
      <c r="AO405" s="2"/>
    </row>
    <row r="406" spans="1:41" s="18" customFormat="1" ht="12.75" customHeight="1" x14ac:dyDescent="0.2">
      <c r="A406" s="23" t="s">
        <v>68</v>
      </c>
      <c r="B406" s="19">
        <v>81</v>
      </c>
      <c r="C406" s="24">
        <v>11</v>
      </c>
      <c r="D406" s="24" t="s">
        <v>55</v>
      </c>
      <c r="E406" s="18" t="s">
        <v>38</v>
      </c>
      <c r="F406" s="18" t="s">
        <v>43</v>
      </c>
      <c r="G406" s="18" t="s">
        <v>41</v>
      </c>
      <c r="H406" s="18">
        <v>2016</v>
      </c>
      <c r="I406" s="26" t="s">
        <v>135</v>
      </c>
      <c r="X406" s="25" t="e">
        <f t="shared" si="30"/>
        <v>#DIV/0!</v>
      </c>
      <c r="AA406" s="25" t="e">
        <f t="shared" si="31"/>
        <v>#DIV/0!</v>
      </c>
      <c r="AB406" s="24" t="e">
        <f t="shared" si="32"/>
        <v>#DIV/0!</v>
      </c>
      <c r="AD406" s="18" t="e">
        <f t="shared" si="33"/>
        <v>#DIV/0!</v>
      </c>
      <c r="AF406" s="18" t="e">
        <f t="shared" si="34"/>
        <v>#DIV/0!</v>
      </c>
    </row>
    <row r="407" spans="1:41" ht="12.75" customHeight="1" x14ac:dyDescent="0.2">
      <c r="A407" s="1" t="s">
        <v>68</v>
      </c>
      <c r="B407" s="3">
        <v>82</v>
      </c>
      <c r="C407" s="4">
        <v>11</v>
      </c>
      <c r="D407" s="4" t="s">
        <v>55</v>
      </c>
      <c r="E407" s="2" t="s">
        <v>38</v>
      </c>
      <c r="F407" s="2" t="s">
        <v>43</v>
      </c>
      <c r="G407" s="2" t="s">
        <v>41</v>
      </c>
      <c r="H407" s="2">
        <v>2012</v>
      </c>
      <c r="I407" s="7" t="s">
        <v>101</v>
      </c>
      <c r="J407" s="2">
        <v>83</v>
      </c>
      <c r="K407" s="2">
        <f>J407-67</f>
        <v>16</v>
      </c>
      <c r="L407" s="2">
        <f>J407-78</f>
        <v>5</v>
      </c>
      <c r="M407" s="2">
        <f>J407-95</f>
        <v>-12</v>
      </c>
      <c r="N407" s="2">
        <v>1</v>
      </c>
      <c r="R407" s="2"/>
      <c r="T407" s="2">
        <v>0</v>
      </c>
      <c r="X407" s="5" t="e">
        <f t="shared" si="30"/>
        <v>#DIV/0!</v>
      </c>
      <c r="AA407" s="5" t="e">
        <f t="shared" si="31"/>
        <v>#DIV/0!</v>
      </c>
      <c r="AB407" s="4" t="e">
        <f t="shared" si="32"/>
        <v>#DIV/0!</v>
      </c>
      <c r="AD407" s="2" t="e">
        <f t="shared" si="33"/>
        <v>#DIV/0!</v>
      </c>
      <c r="AF407" s="2" t="e">
        <f t="shared" si="34"/>
        <v>#DIV/0!</v>
      </c>
      <c r="AG407" s="2"/>
      <c r="AO407" s="2"/>
    </row>
    <row r="408" spans="1:41" ht="12.75" customHeight="1" x14ac:dyDescent="0.2">
      <c r="A408" s="1" t="s">
        <v>68</v>
      </c>
      <c r="B408" s="3">
        <v>82</v>
      </c>
      <c r="C408" s="4">
        <v>11</v>
      </c>
      <c r="D408" s="4" t="s">
        <v>55</v>
      </c>
      <c r="E408" s="2" t="s">
        <v>38</v>
      </c>
      <c r="F408" s="2" t="s">
        <v>43</v>
      </c>
      <c r="G408" s="2" t="s">
        <v>41</v>
      </c>
      <c r="H408" s="2">
        <v>2013</v>
      </c>
      <c r="I408" s="7" t="s">
        <v>101</v>
      </c>
      <c r="R408" s="2"/>
      <c r="X408" s="5" t="e">
        <f t="shared" si="30"/>
        <v>#DIV/0!</v>
      </c>
      <c r="AA408" s="5" t="e">
        <f t="shared" si="31"/>
        <v>#DIV/0!</v>
      </c>
      <c r="AB408" s="4" t="e">
        <f t="shared" si="32"/>
        <v>#DIV/0!</v>
      </c>
      <c r="AD408" s="2" t="e">
        <f t="shared" si="33"/>
        <v>#DIV/0!</v>
      </c>
      <c r="AF408" s="2" t="e">
        <f t="shared" si="34"/>
        <v>#DIV/0!</v>
      </c>
      <c r="AO408" s="2"/>
    </row>
    <row r="409" spans="1:41" ht="12.75" customHeight="1" x14ac:dyDescent="0.2">
      <c r="A409" s="1" t="s">
        <v>68</v>
      </c>
      <c r="B409" s="3">
        <v>82</v>
      </c>
      <c r="C409" s="4">
        <v>11</v>
      </c>
      <c r="D409" s="4" t="s">
        <v>55</v>
      </c>
      <c r="E409" s="2" t="s">
        <v>38</v>
      </c>
      <c r="F409" s="2" t="s">
        <v>43</v>
      </c>
      <c r="G409" s="2" t="s">
        <v>41</v>
      </c>
      <c r="H409" s="2">
        <v>2014</v>
      </c>
      <c r="I409" s="7" t="s">
        <v>101</v>
      </c>
      <c r="R409" s="2"/>
      <c r="X409" s="5" t="e">
        <f t="shared" si="30"/>
        <v>#DIV/0!</v>
      </c>
      <c r="AA409" s="5" t="e">
        <f t="shared" si="31"/>
        <v>#DIV/0!</v>
      </c>
      <c r="AB409" s="4" t="e">
        <f t="shared" si="32"/>
        <v>#DIV/0!</v>
      </c>
      <c r="AD409" s="2" t="e">
        <f t="shared" si="33"/>
        <v>#DIV/0!</v>
      </c>
      <c r="AF409" s="2" t="e">
        <f t="shared" si="34"/>
        <v>#DIV/0!</v>
      </c>
      <c r="AG409" s="2"/>
      <c r="AO409" s="2"/>
    </row>
    <row r="410" spans="1:41" ht="12.75" customHeight="1" x14ac:dyDescent="0.2">
      <c r="A410" s="1" t="s">
        <v>68</v>
      </c>
      <c r="B410" s="3">
        <v>82</v>
      </c>
      <c r="C410" s="4">
        <v>11</v>
      </c>
      <c r="D410" s="4" t="s">
        <v>55</v>
      </c>
      <c r="E410" s="2" t="s">
        <v>38</v>
      </c>
      <c r="F410" s="2" t="s">
        <v>43</v>
      </c>
      <c r="G410" s="2" t="s">
        <v>41</v>
      </c>
      <c r="H410" s="2">
        <v>2015</v>
      </c>
      <c r="I410" s="7" t="s">
        <v>101</v>
      </c>
      <c r="R410" s="2"/>
      <c r="X410" s="5" t="e">
        <f t="shared" si="30"/>
        <v>#DIV/0!</v>
      </c>
      <c r="AA410" s="5" t="e">
        <f t="shared" si="31"/>
        <v>#DIV/0!</v>
      </c>
      <c r="AB410" s="4" t="e">
        <f t="shared" si="32"/>
        <v>#DIV/0!</v>
      </c>
      <c r="AD410" s="2" t="e">
        <f t="shared" si="33"/>
        <v>#DIV/0!</v>
      </c>
      <c r="AF410" s="2" t="e">
        <f t="shared" si="34"/>
        <v>#DIV/0!</v>
      </c>
      <c r="AG410" s="2"/>
      <c r="AO410" s="2"/>
    </row>
    <row r="411" spans="1:41" s="18" customFormat="1" ht="12.75" customHeight="1" x14ac:dyDescent="0.2">
      <c r="A411" s="23" t="s">
        <v>68</v>
      </c>
      <c r="B411" s="19">
        <v>82</v>
      </c>
      <c r="C411" s="24">
        <v>11</v>
      </c>
      <c r="D411" s="24" t="s">
        <v>55</v>
      </c>
      <c r="E411" s="18" t="s">
        <v>38</v>
      </c>
      <c r="F411" s="18" t="s">
        <v>43</v>
      </c>
      <c r="G411" s="18" t="s">
        <v>41</v>
      </c>
      <c r="H411" s="18">
        <v>2016</v>
      </c>
      <c r="I411" s="7" t="s">
        <v>101</v>
      </c>
      <c r="X411" s="25" t="e">
        <f t="shared" si="30"/>
        <v>#DIV/0!</v>
      </c>
      <c r="AA411" s="25" t="e">
        <f t="shared" si="31"/>
        <v>#DIV/0!</v>
      </c>
      <c r="AB411" s="24" t="e">
        <f t="shared" si="32"/>
        <v>#DIV/0!</v>
      </c>
      <c r="AD411" s="18" t="e">
        <f t="shared" si="33"/>
        <v>#DIV/0!</v>
      </c>
      <c r="AF411" s="18" t="e">
        <f t="shared" si="34"/>
        <v>#DIV/0!</v>
      </c>
    </row>
    <row r="412" spans="1:41" ht="12.75" customHeight="1" x14ac:dyDescent="0.2">
      <c r="A412" s="1" t="s">
        <v>68</v>
      </c>
      <c r="B412" s="3">
        <v>83</v>
      </c>
      <c r="C412" s="4">
        <v>12</v>
      </c>
      <c r="D412" s="4" t="s">
        <v>60</v>
      </c>
      <c r="E412" s="2" t="s">
        <v>40</v>
      </c>
      <c r="F412" s="2" t="s">
        <v>38</v>
      </c>
      <c r="G412" s="2" t="s">
        <v>41</v>
      </c>
      <c r="H412" s="2">
        <v>2012</v>
      </c>
      <c r="I412" s="7" t="s">
        <v>140</v>
      </c>
      <c r="J412" s="2">
        <v>76</v>
      </c>
      <c r="K412" s="2">
        <f>J412-67</f>
        <v>9</v>
      </c>
      <c r="L412" s="2">
        <f>J412-78</f>
        <v>-2</v>
      </c>
      <c r="M412" s="2">
        <f>J412-95</f>
        <v>-19</v>
      </c>
      <c r="N412" s="2">
        <v>2</v>
      </c>
      <c r="R412" s="2"/>
      <c r="T412" s="2">
        <v>2</v>
      </c>
      <c r="U412" s="2">
        <v>228</v>
      </c>
      <c r="V412" s="2">
        <v>25</v>
      </c>
      <c r="W412" s="2">
        <v>91</v>
      </c>
      <c r="X412" s="5">
        <f t="shared" si="30"/>
        <v>3.64</v>
      </c>
      <c r="Y412" s="2">
        <v>4</v>
      </c>
      <c r="Z412" s="2">
        <v>29</v>
      </c>
      <c r="AA412" s="5">
        <f t="shared" si="31"/>
        <v>1.1599999999999999</v>
      </c>
      <c r="AB412" s="4">
        <f t="shared" si="32"/>
        <v>31.868131868131861</v>
      </c>
      <c r="AC412" s="2">
        <v>0</v>
      </c>
      <c r="AD412" s="2">
        <f t="shared" si="33"/>
        <v>0</v>
      </c>
      <c r="AE412" s="2">
        <v>1</v>
      </c>
      <c r="AF412" s="2">
        <f t="shared" si="34"/>
        <v>4</v>
      </c>
      <c r="AG412" s="8" t="s">
        <v>92</v>
      </c>
      <c r="AH412" s="2">
        <v>3</v>
      </c>
      <c r="AI412" s="2">
        <v>2</v>
      </c>
      <c r="AJ412" s="2">
        <v>1</v>
      </c>
      <c r="AK412" s="2">
        <v>2</v>
      </c>
      <c r="AL412" s="2">
        <v>3</v>
      </c>
      <c r="AM412" s="2">
        <v>4</v>
      </c>
      <c r="AO412" s="2"/>
    </row>
    <row r="413" spans="1:41" ht="12.75" customHeight="1" x14ac:dyDescent="0.2">
      <c r="A413" s="1" t="s">
        <v>68</v>
      </c>
      <c r="B413" s="3">
        <v>83</v>
      </c>
      <c r="C413" s="4">
        <v>12</v>
      </c>
      <c r="D413" s="4" t="s">
        <v>60</v>
      </c>
      <c r="E413" s="2" t="s">
        <v>40</v>
      </c>
      <c r="F413" s="2" t="s">
        <v>38</v>
      </c>
      <c r="G413" s="2" t="s">
        <v>41</v>
      </c>
      <c r="H413" s="2">
        <v>2013</v>
      </c>
      <c r="I413" s="7" t="s">
        <v>140</v>
      </c>
      <c r="J413" s="2">
        <v>73</v>
      </c>
      <c r="K413" s="2">
        <f>J413-49</f>
        <v>24</v>
      </c>
      <c r="L413" s="2">
        <f>J413-76</f>
        <v>-3</v>
      </c>
      <c r="M413" s="2">
        <f>J413-90</f>
        <v>-17</v>
      </c>
      <c r="N413" s="2">
        <v>3</v>
      </c>
      <c r="P413" s="2" t="s">
        <v>131</v>
      </c>
      <c r="R413" s="2"/>
      <c r="T413" s="2">
        <v>2</v>
      </c>
      <c r="U413" s="2">
        <v>228</v>
      </c>
      <c r="V413" s="2">
        <v>25</v>
      </c>
      <c r="W413" s="2">
        <v>80</v>
      </c>
      <c r="X413" s="5">
        <f t="shared" si="30"/>
        <v>3.2</v>
      </c>
      <c r="Y413" s="2">
        <v>4</v>
      </c>
      <c r="Z413" s="2">
        <v>22</v>
      </c>
      <c r="AA413" s="5">
        <f t="shared" si="31"/>
        <v>0.88</v>
      </c>
      <c r="AB413" s="4">
        <f t="shared" si="32"/>
        <v>27.5</v>
      </c>
      <c r="AC413" s="2">
        <v>0</v>
      </c>
      <c r="AD413" s="2">
        <f t="shared" si="33"/>
        <v>0</v>
      </c>
      <c r="AE413" s="2">
        <v>0</v>
      </c>
      <c r="AF413" s="2">
        <f t="shared" si="34"/>
        <v>0</v>
      </c>
      <c r="AG413" s="8" t="s">
        <v>108</v>
      </c>
      <c r="AH413" s="2">
        <v>7</v>
      </c>
      <c r="AI413" s="2">
        <v>2</v>
      </c>
      <c r="AJ413" s="2">
        <v>1</v>
      </c>
      <c r="AK413" s="2">
        <v>3</v>
      </c>
      <c r="AL413" s="2">
        <v>3</v>
      </c>
      <c r="AM413" s="2">
        <v>3</v>
      </c>
      <c r="AN413" s="2">
        <v>2</v>
      </c>
      <c r="AO413" s="2" t="s">
        <v>109</v>
      </c>
    </row>
    <row r="414" spans="1:41" ht="12.75" customHeight="1" x14ac:dyDescent="0.2">
      <c r="A414" s="1" t="s">
        <v>68</v>
      </c>
      <c r="B414" s="3">
        <v>83</v>
      </c>
      <c r="C414" s="4">
        <v>12</v>
      </c>
      <c r="D414" s="4" t="s">
        <v>60</v>
      </c>
      <c r="E414" s="2" t="s">
        <v>40</v>
      </c>
      <c r="F414" s="2" t="s">
        <v>38</v>
      </c>
      <c r="G414" s="2" t="s">
        <v>41</v>
      </c>
      <c r="H414" s="2">
        <v>2014</v>
      </c>
      <c r="I414" s="7" t="s">
        <v>140</v>
      </c>
      <c r="J414" s="2">
        <v>59</v>
      </c>
      <c r="N414" s="2">
        <v>3</v>
      </c>
      <c r="P414" s="2" t="s">
        <v>152</v>
      </c>
      <c r="R414" s="2"/>
      <c r="T414" s="2">
        <v>1</v>
      </c>
      <c r="U414" s="2">
        <v>212</v>
      </c>
      <c r="V414" s="2">
        <v>25</v>
      </c>
      <c r="W414" s="2">
        <v>87</v>
      </c>
      <c r="X414" s="5">
        <f t="shared" si="30"/>
        <v>3.48</v>
      </c>
      <c r="Y414" s="2">
        <v>4</v>
      </c>
      <c r="Z414" s="2">
        <v>23</v>
      </c>
      <c r="AA414" s="5">
        <f t="shared" si="31"/>
        <v>0.92</v>
      </c>
      <c r="AB414" s="4">
        <f t="shared" si="32"/>
        <v>26.436781609195403</v>
      </c>
      <c r="AC414" s="2">
        <v>0</v>
      </c>
      <c r="AD414" s="2">
        <f t="shared" si="33"/>
        <v>0</v>
      </c>
      <c r="AE414" s="2">
        <v>0</v>
      </c>
      <c r="AF414" s="2">
        <f t="shared" si="34"/>
        <v>0</v>
      </c>
      <c r="AG414" s="8" t="s">
        <v>80</v>
      </c>
      <c r="AH414" s="2">
        <v>10</v>
      </c>
      <c r="AI414" s="2">
        <v>2</v>
      </c>
      <c r="AJ414" s="2">
        <v>1</v>
      </c>
      <c r="AK414" s="2">
        <v>2</v>
      </c>
      <c r="AL414" s="2">
        <v>3</v>
      </c>
      <c r="AM414" s="2">
        <v>3</v>
      </c>
    </row>
    <row r="415" spans="1:41" ht="12.75" customHeight="1" x14ac:dyDescent="0.2">
      <c r="A415" s="1" t="s">
        <v>68</v>
      </c>
      <c r="B415" s="3">
        <v>83</v>
      </c>
      <c r="C415" s="4">
        <v>12</v>
      </c>
      <c r="D415" s="4" t="s">
        <v>60</v>
      </c>
      <c r="E415" s="2" t="s">
        <v>40</v>
      </c>
      <c r="F415" s="2" t="s">
        <v>38</v>
      </c>
      <c r="G415" s="2" t="s">
        <v>41</v>
      </c>
      <c r="H415" s="2">
        <v>2015</v>
      </c>
      <c r="I415" s="7" t="s">
        <v>140</v>
      </c>
      <c r="R415" s="2"/>
      <c r="X415" s="5" t="e">
        <f t="shared" si="30"/>
        <v>#DIV/0!</v>
      </c>
      <c r="AA415" s="5" t="e">
        <f t="shared" si="31"/>
        <v>#DIV/0!</v>
      </c>
      <c r="AB415" s="4" t="e">
        <f t="shared" si="32"/>
        <v>#DIV/0!</v>
      </c>
      <c r="AD415" s="2" t="e">
        <f t="shared" si="33"/>
        <v>#DIV/0!</v>
      </c>
      <c r="AF415" s="2" t="e">
        <f t="shared" si="34"/>
        <v>#DIV/0!</v>
      </c>
      <c r="AG415" s="2"/>
      <c r="AO415" s="2"/>
    </row>
    <row r="416" spans="1:41" s="18" customFormat="1" ht="12.75" customHeight="1" x14ac:dyDescent="0.2">
      <c r="A416" s="23" t="s">
        <v>68</v>
      </c>
      <c r="B416" s="19">
        <v>83</v>
      </c>
      <c r="C416" s="24">
        <v>12</v>
      </c>
      <c r="D416" s="24" t="s">
        <v>60</v>
      </c>
      <c r="E416" s="18" t="s">
        <v>40</v>
      </c>
      <c r="F416" s="18" t="s">
        <v>38</v>
      </c>
      <c r="G416" s="18" t="s">
        <v>41</v>
      </c>
      <c r="H416" s="18">
        <v>2016</v>
      </c>
      <c r="I416" s="7" t="s">
        <v>140</v>
      </c>
      <c r="X416" s="25" t="e">
        <f t="shared" si="30"/>
        <v>#DIV/0!</v>
      </c>
      <c r="AA416" s="25" t="e">
        <f t="shared" si="31"/>
        <v>#DIV/0!</v>
      </c>
      <c r="AB416" s="24" t="e">
        <f t="shared" si="32"/>
        <v>#DIV/0!</v>
      </c>
      <c r="AD416" s="18" t="e">
        <f t="shared" si="33"/>
        <v>#DIV/0!</v>
      </c>
      <c r="AF416" s="18" t="e">
        <f t="shared" si="34"/>
        <v>#DIV/0!</v>
      </c>
    </row>
    <row r="417" spans="1:32" s="2" customFormat="1" ht="12.75" customHeight="1" x14ac:dyDescent="0.2">
      <c r="A417" s="1" t="s">
        <v>68</v>
      </c>
      <c r="B417" s="3">
        <v>84</v>
      </c>
      <c r="C417" s="4">
        <v>12</v>
      </c>
      <c r="D417" s="4" t="s">
        <v>60</v>
      </c>
      <c r="E417" s="2" t="s">
        <v>40</v>
      </c>
      <c r="F417" s="2" t="s">
        <v>38</v>
      </c>
      <c r="G417" s="2" t="s">
        <v>41</v>
      </c>
      <c r="H417" s="2">
        <v>2012</v>
      </c>
      <c r="I417" s="7" t="s">
        <v>135</v>
      </c>
      <c r="X417" s="5" t="e">
        <f t="shared" si="30"/>
        <v>#DIV/0!</v>
      </c>
      <c r="AA417" s="5" t="e">
        <f t="shared" si="31"/>
        <v>#DIV/0!</v>
      </c>
      <c r="AB417" s="4" t="e">
        <f t="shared" si="32"/>
        <v>#DIV/0!</v>
      </c>
      <c r="AD417" s="2" t="e">
        <f t="shared" si="33"/>
        <v>#DIV/0!</v>
      </c>
      <c r="AF417" s="2" t="e">
        <f t="shared" si="34"/>
        <v>#DIV/0!</v>
      </c>
    </row>
    <row r="418" spans="1:32" s="2" customFormat="1" ht="12.75" customHeight="1" x14ac:dyDescent="0.2">
      <c r="A418" s="1" t="s">
        <v>68</v>
      </c>
      <c r="B418" s="3">
        <v>84</v>
      </c>
      <c r="C418" s="4">
        <v>12</v>
      </c>
      <c r="D418" s="4" t="s">
        <v>60</v>
      </c>
      <c r="E418" s="2" t="s">
        <v>40</v>
      </c>
      <c r="F418" s="2" t="s">
        <v>38</v>
      </c>
      <c r="G418" s="2" t="s">
        <v>41</v>
      </c>
      <c r="H418" s="2">
        <v>2013</v>
      </c>
      <c r="I418" s="7" t="s">
        <v>135</v>
      </c>
      <c r="X418" s="5" t="e">
        <f t="shared" si="30"/>
        <v>#DIV/0!</v>
      </c>
      <c r="AA418" s="5" t="e">
        <f t="shared" si="31"/>
        <v>#DIV/0!</v>
      </c>
      <c r="AB418" s="4" t="e">
        <f t="shared" si="32"/>
        <v>#DIV/0!</v>
      </c>
      <c r="AD418" s="2" t="e">
        <f t="shared" si="33"/>
        <v>#DIV/0!</v>
      </c>
      <c r="AF418" s="2" t="e">
        <f t="shared" si="34"/>
        <v>#DIV/0!</v>
      </c>
    </row>
    <row r="419" spans="1:32" s="2" customFormat="1" ht="12.75" customHeight="1" x14ac:dyDescent="0.2">
      <c r="A419" s="1" t="s">
        <v>68</v>
      </c>
      <c r="B419" s="3">
        <v>84</v>
      </c>
      <c r="C419" s="4">
        <v>12</v>
      </c>
      <c r="D419" s="4" t="s">
        <v>60</v>
      </c>
      <c r="E419" s="2" t="s">
        <v>40</v>
      </c>
      <c r="F419" s="2" t="s">
        <v>38</v>
      </c>
      <c r="G419" s="2" t="s">
        <v>41</v>
      </c>
      <c r="H419" s="2">
        <v>2014</v>
      </c>
      <c r="I419" s="7" t="s">
        <v>135</v>
      </c>
      <c r="X419" s="5" t="e">
        <f t="shared" si="30"/>
        <v>#DIV/0!</v>
      </c>
      <c r="AA419" s="5" t="e">
        <f t="shared" si="31"/>
        <v>#DIV/0!</v>
      </c>
      <c r="AB419" s="4" t="e">
        <f t="shared" si="32"/>
        <v>#DIV/0!</v>
      </c>
      <c r="AD419" s="2" t="e">
        <f t="shared" si="33"/>
        <v>#DIV/0!</v>
      </c>
      <c r="AF419" s="2" t="e">
        <f t="shared" si="34"/>
        <v>#DIV/0!</v>
      </c>
    </row>
    <row r="420" spans="1:32" s="2" customFormat="1" ht="12.75" customHeight="1" x14ac:dyDescent="0.2">
      <c r="A420" s="1" t="s">
        <v>68</v>
      </c>
      <c r="B420" s="3">
        <v>84</v>
      </c>
      <c r="C420" s="4">
        <v>12</v>
      </c>
      <c r="D420" s="4" t="s">
        <v>60</v>
      </c>
      <c r="E420" s="2" t="s">
        <v>40</v>
      </c>
      <c r="F420" s="2" t="s">
        <v>38</v>
      </c>
      <c r="G420" s="2" t="s">
        <v>41</v>
      </c>
      <c r="H420" s="2">
        <v>2015</v>
      </c>
      <c r="I420" s="7" t="s">
        <v>135</v>
      </c>
      <c r="X420" s="5" t="e">
        <f t="shared" si="30"/>
        <v>#DIV/0!</v>
      </c>
      <c r="AA420" s="5" t="e">
        <f t="shared" si="31"/>
        <v>#DIV/0!</v>
      </c>
      <c r="AB420" s="4" t="e">
        <f t="shared" si="32"/>
        <v>#DIV/0!</v>
      </c>
      <c r="AD420" s="2" t="e">
        <f t="shared" si="33"/>
        <v>#DIV/0!</v>
      </c>
      <c r="AF420" s="2" t="e">
        <f t="shared" si="34"/>
        <v>#DIV/0!</v>
      </c>
    </row>
    <row r="421" spans="1:32" s="18" customFormat="1" ht="12.75" customHeight="1" x14ac:dyDescent="0.2">
      <c r="A421" s="23" t="s">
        <v>68</v>
      </c>
      <c r="B421" s="19">
        <v>84</v>
      </c>
      <c r="C421" s="24">
        <v>12</v>
      </c>
      <c r="D421" s="24" t="s">
        <v>60</v>
      </c>
      <c r="E421" s="18" t="s">
        <v>40</v>
      </c>
      <c r="F421" s="18" t="s">
        <v>38</v>
      </c>
      <c r="G421" s="18" t="s">
        <v>41</v>
      </c>
      <c r="H421" s="18">
        <v>2016</v>
      </c>
      <c r="I421" s="26" t="s">
        <v>135</v>
      </c>
      <c r="X421" s="25" t="e">
        <f t="shared" si="30"/>
        <v>#DIV/0!</v>
      </c>
      <c r="AA421" s="25" t="e">
        <f t="shared" si="31"/>
        <v>#DIV/0!</v>
      </c>
      <c r="AB421" s="24" t="e">
        <f t="shared" si="32"/>
        <v>#DIV/0!</v>
      </c>
      <c r="AD421" s="18" t="e">
        <f t="shared" si="33"/>
        <v>#DIV/0!</v>
      </c>
      <c r="AF421" s="18" t="e">
        <f t="shared" si="34"/>
        <v>#DIV/0!</v>
      </c>
    </row>
    <row r="422" spans="1:32" s="2" customFormat="1" ht="12.75" customHeight="1" x14ac:dyDescent="0.2">
      <c r="A422" s="1" t="s">
        <v>68</v>
      </c>
      <c r="B422" s="3">
        <v>85</v>
      </c>
      <c r="C422" s="4">
        <v>12</v>
      </c>
      <c r="D422" s="4" t="s">
        <v>60</v>
      </c>
      <c r="E422" s="2" t="s">
        <v>40</v>
      </c>
      <c r="F422" s="2" t="s">
        <v>38</v>
      </c>
      <c r="G422" s="2" t="s">
        <v>41</v>
      </c>
      <c r="H422" s="2">
        <v>2012</v>
      </c>
      <c r="I422" s="7" t="s">
        <v>135</v>
      </c>
      <c r="X422" s="5" t="e">
        <f t="shared" si="30"/>
        <v>#DIV/0!</v>
      </c>
      <c r="AA422" s="5" t="e">
        <f t="shared" si="31"/>
        <v>#DIV/0!</v>
      </c>
      <c r="AB422" s="4" t="e">
        <f t="shared" si="32"/>
        <v>#DIV/0!</v>
      </c>
      <c r="AD422" s="2" t="e">
        <f t="shared" si="33"/>
        <v>#DIV/0!</v>
      </c>
      <c r="AF422" s="2" t="e">
        <f t="shared" si="34"/>
        <v>#DIV/0!</v>
      </c>
    </row>
    <row r="423" spans="1:32" s="2" customFormat="1" ht="12.75" customHeight="1" x14ac:dyDescent="0.2">
      <c r="A423" s="1" t="s">
        <v>68</v>
      </c>
      <c r="B423" s="3">
        <v>85</v>
      </c>
      <c r="C423" s="4">
        <v>12</v>
      </c>
      <c r="D423" s="4" t="s">
        <v>60</v>
      </c>
      <c r="E423" s="2" t="s">
        <v>40</v>
      </c>
      <c r="F423" s="2" t="s">
        <v>38</v>
      </c>
      <c r="G423" s="2" t="s">
        <v>41</v>
      </c>
      <c r="H423" s="2">
        <v>2013</v>
      </c>
      <c r="I423" s="7" t="s">
        <v>135</v>
      </c>
      <c r="X423" s="5" t="e">
        <f t="shared" si="30"/>
        <v>#DIV/0!</v>
      </c>
      <c r="AA423" s="5" t="e">
        <f t="shared" si="31"/>
        <v>#DIV/0!</v>
      </c>
      <c r="AB423" s="4" t="e">
        <f t="shared" si="32"/>
        <v>#DIV/0!</v>
      </c>
      <c r="AD423" s="2" t="e">
        <f t="shared" si="33"/>
        <v>#DIV/0!</v>
      </c>
      <c r="AF423" s="2" t="e">
        <f t="shared" si="34"/>
        <v>#DIV/0!</v>
      </c>
    </row>
    <row r="424" spans="1:32" s="2" customFormat="1" ht="12.75" customHeight="1" x14ac:dyDescent="0.2">
      <c r="A424" s="1" t="s">
        <v>68</v>
      </c>
      <c r="B424" s="3">
        <v>85</v>
      </c>
      <c r="C424" s="4">
        <v>12</v>
      </c>
      <c r="D424" s="4" t="s">
        <v>60</v>
      </c>
      <c r="E424" s="2" t="s">
        <v>40</v>
      </c>
      <c r="F424" s="2" t="s">
        <v>38</v>
      </c>
      <c r="G424" s="2" t="s">
        <v>41</v>
      </c>
      <c r="H424" s="2">
        <v>2014</v>
      </c>
      <c r="I424" s="7" t="s">
        <v>135</v>
      </c>
      <c r="X424" s="5" t="e">
        <f t="shared" si="30"/>
        <v>#DIV/0!</v>
      </c>
      <c r="AA424" s="5" t="e">
        <f t="shared" si="31"/>
        <v>#DIV/0!</v>
      </c>
      <c r="AB424" s="4" t="e">
        <f t="shared" si="32"/>
        <v>#DIV/0!</v>
      </c>
      <c r="AD424" s="2" t="e">
        <f t="shared" si="33"/>
        <v>#DIV/0!</v>
      </c>
      <c r="AF424" s="2" t="e">
        <f t="shared" si="34"/>
        <v>#DIV/0!</v>
      </c>
    </row>
    <row r="425" spans="1:32" s="2" customFormat="1" ht="12.75" customHeight="1" x14ac:dyDescent="0.2">
      <c r="A425" s="1" t="s">
        <v>68</v>
      </c>
      <c r="B425" s="3">
        <v>85</v>
      </c>
      <c r="C425" s="4">
        <v>12</v>
      </c>
      <c r="D425" s="4" t="s">
        <v>60</v>
      </c>
      <c r="E425" s="2" t="s">
        <v>40</v>
      </c>
      <c r="F425" s="2" t="s">
        <v>38</v>
      </c>
      <c r="G425" s="2" t="s">
        <v>41</v>
      </c>
      <c r="H425" s="2">
        <v>2015</v>
      </c>
      <c r="I425" s="7" t="s">
        <v>135</v>
      </c>
      <c r="X425" s="5" t="e">
        <f t="shared" si="30"/>
        <v>#DIV/0!</v>
      </c>
      <c r="AA425" s="5" t="e">
        <f t="shared" si="31"/>
        <v>#DIV/0!</v>
      </c>
      <c r="AB425" s="4" t="e">
        <f t="shared" si="32"/>
        <v>#DIV/0!</v>
      </c>
      <c r="AD425" s="2" t="e">
        <f t="shared" si="33"/>
        <v>#DIV/0!</v>
      </c>
      <c r="AF425" s="2" t="e">
        <f t="shared" si="34"/>
        <v>#DIV/0!</v>
      </c>
    </row>
    <row r="426" spans="1:32" s="18" customFormat="1" ht="12.75" customHeight="1" x14ac:dyDescent="0.2">
      <c r="A426" s="23" t="s">
        <v>68</v>
      </c>
      <c r="B426" s="19">
        <v>85</v>
      </c>
      <c r="C426" s="24">
        <v>12</v>
      </c>
      <c r="D426" s="24" t="s">
        <v>60</v>
      </c>
      <c r="E426" s="18" t="s">
        <v>40</v>
      </c>
      <c r="F426" s="18" t="s">
        <v>38</v>
      </c>
      <c r="G426" s="18" t="s">
        <v>41</v>
      </c>
      <c r="H426" s="18">
        <v>2016</v>
      </c>
      <c r="I426" s="26" t="s">
        <v>135</v>
      </c>
      <c r="X426" s="25" t="e">
        <f t="shared" si="30"/>
        <v>#DIV/0!</v>
      </c>
      <c r="AA426" s="25" t="e">
        <f t="shared" si="31"/>
        <v>#DIV/0!</v>
      </c>
      <c r="AB426" s="24" t="e">
        <f t="shared" si="32"/>
        <v>#DIV/0!</v>
      </c>
      <c r="AD426" s="18" t="e">
        <f t="shared" si="33"/>
        <v>#DIV/0!</v>
      </c>
      <c r="AF426" s="18" t="e">
        <f t="shared" si="34"/>
        <v>#DIV/0!</v>
      </c>
    </row>
    <row r="427" spans="1:32" s="2" customFormat="1" ht="12.75" customHeight="1" x14ac:dyDescent="0.2">
      <c r="A427" s="1" t="s">
        <v>68</v>
      </c>
      <c r="B427" s="3">
        <v>86</v>
      </c>
      <c r="C427" s="4">
        <v>12</v>
      </c>
      <c r="D427" s="4" t="s">
        <v>60</v>
      </c>
      <c r="E427" s="2" t="s">
        <v>40</v>
      </c>
      <c r="F427" s="2" t="s">
        <v>38</v>
      </c>
      <c r="G427" s="2" t="s">
        <v>41</v>
      </c>
      <c r="H427" s="2">
        <v>2012</v>
      </c>
      <c r="I427" s="7" t="s">
        <v>135</v>
      </c>
      <c r="X427" s="5" t="e">
        <f t="shared" si="30"/>
        <v>#DIV/0!</v>
      </c>
      <c r="AA427" s="5" t="e">
        <f t="shared" si="31"/>
        <v>#DIV/0!</v>
      </c>
      <c r="AB427" s="4" t="e">
        <f t="shared" si="32"/>
        <v>#DIV/0!</v>
      </c>
      <c r="AD427" s="2" t="e">
        <f t="shared" si="33"/>
        <v>#DIV/0!</v>
      </c>
      <c r="AF427" s="2" t="e">
        <f t="shared" si="34"/>
        <v>#DIV/0!</v>
      </c>
    </row>
    <row r="428" spans="1:32" s="2" customFormat="1" ht="12.75" customHeight="1" x14ac:dyDescent="0.2">
      <c r="A428" s="1" t="s">
        <v>68</v>
      </c>
      <c r="B428" s="3">
        <v>86</v>
      </c>
      <c r="C428" s="4">
        <v>12</v>
      </c>
      <c r="D428" s="4" t="s">
        <v>60</v>
      </c>
      <c r="E428" s="2" t="s">
        <v>40</v>
      </c>
      <c r="F428" s="2" t="s">
        <v>38</v>
      </c>
      <c r="G428" s="2" t="s">
        <v>41</v>
      </c>
      <c r="H428" s="2">
        <v>2013</v>
      </c>
      <c r="I428" s="7" t="s">
        <v>135</v>
      </c>
      <c r="X428" s="5" t="e">
        <f t="shared" si="30"/>
        <v>#DIV/0!</v>
      </c>
      <c r="AA428" s="5" t="e">
        <f t="shared" si="31"/>
        <v>#DIV/0!</v>
      </c>
      <c r="AB428" s="4" t="e">
        <f t="shared" si="32"/>
        <v>#DIV/0!</v>
      </c>
      <c r="AD428" s="2" t="e">
        <f t="shared" si="33"/>
        <v>#DIV/0!</v>
      </c>
      <c r="AF428" s="2" t="e">
        <f t="shared" si="34"/>
        <v>#DIV/0!</v>
      </c>
    </row>
    <row r="429" spans="1:32" s="2" customFormat="1" ht="12.75" customHeight="1" x14ac:dyDescent="0.2">
      <c r="A429" s="1" t="s">
        <v>68</v>
      </c>
      <c r="B429" s="3">
        <v>86</v>
      </c>
      <c r="C429" s="4">
        <v>12</v>
      </c>
      <c r="D429" s="4" t="s">
        <v>60</v>
      </c>
      <c r="E429" s="2" t="s">
        <v>40</v>
      </c>
      <c r="F429" s="2" t="s">
        <v>38</v>
      </c>
      <c r="G429" s="2" t="s">
        <v>41</v>
      </c>
      <c r="H429" s="2">
        <v>2014</v>
      </c>
      <c r="I429" s="7" t="s">
        <v>135</v>
      </c>
      <c r="X429" s="5" t="e">
        <f t="shared" si="30"/>
        <v>#DIV/0!</v>
      </c>
      <c r="AA429" s="5" t="e">
        <f t="shared" si="31"/>
        <v>#DIV/0!</v>
      </c>
      <c r="AB429" s="4" t="e">
        <f t="shared" si="32"/>
        <v>#DIV/0!</v>
      </c>
      <c r="AD429" s="2" t="e">
        <f t="shared" si="33"/>
        <v>#DIV/0!</v>
      </c>
      <c r="AF429" s="2" t="e">
        <f t="shared" si="34"/>
        <v>#DIV/0!</v>
      </c>
    </row>
    <row r="430" spans="1:32" s="2" customFormat="1" ht="12.75" customHeight="1" x14ac:dyDescent="0.2">
      <c r="A430" s="1" t="s">
        <v>68</v>
      </c>
      <c r="B430" s="3">
        <v>86</v>
      </c>
      <c r="C430" s="4">
        <v>12</v>
      </c>
      <c r="D430" s="4" t="s">
        <v>60</v>
      </c>
      <c r="E430" s="2" t="s">
        <v>40</v>
      </c>
      <c r="F430" s="2" t="s">
        <v>38</v>
      </c>
      <c r="G430" s="2" t="s">
        <v>41</v>
      </c>
      <c r="H430" s="2">
        <v>2015</v>
      </c>
      <c r="I430" s="7" t="s">
        <v>135</v>
      </c>
      <c r="X430" s="5" t="e">
        <f t="shared" si="30"/>
        <v>#DIV/0!</v>
      </c>
      <c r="AA430" s="5" t="e">
        <f t="shared" si="31"/>
        <v>#DIV/0!</v>
      </c>
      <c r="AB430" s="4" t="e">
        <f t="shared" si="32"/>
        <v>#DIV/0!</v>
      </c>
      <c r="AD430" s="2" t="e">
        <f t="shared" si="33"/>
        <v>#DIV/0!</v>
      </c>
      <c r="AF430" s="2" t="e">
        <f t="shared" si="34"/>
        <v>#DIV/0!</v>
      </c>
    </row>
    <row r="431" spans="1:32" s="18" customFormat="1" ht="12.75" customHeight="1" x14ac:dyDescent="0.2">
      <c r="A431" s="23" t="s">
        <v>68</v>
      </c>
      <c r="B431" s="19">
        <v>86</v>
      </c>
      <c r="C431" s="24">
        <v>12</v>
      </c>
      <c r="D431" s="24" t="s">
        <v>60</v>
      </c>
      <c r="E431" s="18" t="s">
        <v>40</v>
      </c>
      <c r="F431" s="18" t="s">
        <v>38</v>
      </c>
      <c r="G431" s="18" t="s">
        <v>41</v>
      </c>
      <c r="H431" s="18">
        <v>2016</v>
      </c>
      <c r="I431" s="26" t="s">
        <v>135</v>
      </c>
      <c r="X431" s="25" t="e">
        <f t="shared" si="30"/>
        <v>#DIV/0!</v>
      </c>
      <c r="AA431" s="25" t="e">
        <f t="shared" si="31"/>
        <v>#DIV/0!</v>
      </c>
      <c r="AB431" s="24" t="e">
        <f t="shared" si="32"/>
        <v>#DIV/0!</v>
      </c>
      <c r="AD431" s="18" t="e">
        <f t="shared" si="33"/>
        <v>#DIV/0!</v>
      </c>
      <c r="AF431" s="18" t="e">
        <f t="shared" si="34"/>
        <v>#DIV/0!</v>
      </c>
    </row>
    <row r="432" spans="1:32" s="2" customFormat="1" ht="12.75" customHeight="1" x14ac:dyDescent="0.2">
      <c r="A432" s="1" t="s">
        <v>68</v>
      </c>
      <c r="B432" s="3">
        <v>87</v>
      </c>
      <c r="C432" s="4">
        <v>12</v>
      </c>
      <c r="D432" s="4" t="s">
        <v>60</v>
      </c>
      <c r="E432" s="2" t="s">
        <v>40</v>
      </c>
      <c r="F432" s="2" t="s">
        <v>38</v>
      </c>
      <c r="G432" s="2" t="s">
        <v>41</v>
      </c>
      <c r="H432" s="2">
        <v>2012</v>
      </c>
      <c r="I432" s="7" t="s">
        <v>101</v>
      </c>
      <c r="J432" s="2">
        <v>84</v>
      </c>
      <c r="K432" s="2">
        <f>J432-67</f>
        <v>17</v>
      </c>
      <c r="L432" s="2">
        <f>J432-78</f>
        <v>6</v>
      </c>
      <c r="M432" s="2">
        <f>J432-95</f>
        <v>-11</v>
      </c>
      <c r="N432" s="2">
        <v>1</v>
      </c>
      <c r="T432" s="2">
        <v>0</v>
      </c>
      <c r="X432" s="5" t="e">
        <f t="shared" si="30"/>
        <v>#DIV/0!</v>
      </c>
      <c r="AA432" s="5" t="e">
        <f t="shared" si="31"/>
        <v>#DIV/0!</v>
      </c>
      <c r="AB432" s="4" t="e">
        <f t="shared" si="32"/>
        <v>#DIV/0!</v>
      </c>
      <c r="AD432" s="2" t="e">
        <f t="shared" si="33"/>
        <v>#DIV/0!</v>
      </c>
      <c r="AF432" s="2" t="e">
        <f t="shared" si="34"/>
        <v>#DIV/0!</v>
      </c>
    </row>
    <row r="433" spans="1:41" ht="12.75" customHeight="1" x14ac:dyDescent="0.2">
      <c r="A433" s="1" t="s">
        <v>68</v>
      </c>
      <c r="B433" s="3">
        <v>87</v>
      </c>
      <c r="C433" s="4">
        <v>12</v>
      </c>
      <c r="D433" s="4" t="s">
        <v>60</v>
      </c>
      <c r="E433" s="2" t="s">
        <v>40</v>
      </c>
      <c r="F433" s="2" t="s">
        <v>38</v>
      </c>
      <c r="G433" s="2" t="s">
        <v>41</v>
      </c>
      <c r="H433" s="2">
        <v>2013</v>
      </c>
      <c r="I433" s="7" t="s">
        <v>101</v>
      </c>
      <c r="J433" s="2">
        <v>82</v>
      </c>
      <c r="K433" s="2">
        <f>J433-49</f>
        <v>33</v>
      </c>
      <c r="L433" s="2">
        <f>J433-76</f>
        <v>6</v>
      </c>
      <c r="M433" s="2">
        <f>J433-90</f>
        <v>-8</v>
      </c>
      <c r="N433" s="2">
        <v>2</v>
      </c>
      <c r="R433" s="2"/>
      <c r="T433" s="2">
        <v>0</v>
      </c>
      <c r="X433" s="5" t="e">
        <f t="shared" si="30"/>
        <v>#DIV/0!</v>
      </c>
      <c r="AA433" s="5" t="e">
        <f t="shared" si="31"/>
        <v>#DIV/0!</v>
      </c>
      <c r="AB433" s="4" t="e">
        <f t="shared" si="32"/>
        <v>#DIV/0!</v>
      </c>
      <c r="AD433" s="2" t="e">
        <f t="shared" si="33"/>
        <v>#DIV/0!</v>
      </c>
      <c r="AF433" s="2" t="e">
        <f t="shared" si="34"/>
        <v>#DIV/0!</v>
      </c>
      <c r="AN433" s="2">
        <v>3</v>
      </c>
      <c r="AO433" s="2" t="s">
        <v>111</v>
      </c>
    </row>
    <row r="434" spans="1:41" ht="12.75" customHeight="1" x14ac:dyDescent="0.2">
      <c r="A434" s="1" t="s">
        <v>68</v>
      </c>
      <c r="B434" s="3">
        <v>87</v>
      </c>
      <c r="C434" s="4">
        <v>12</v>
      </c>
      <c r="D434" s="4" t="s">
        <v>60</v>
      </c>
      <c r="E434" s="2" t="s">
        <v>40</v>
      </c>
      <c r="F434" s="2" t="s">
        <v>38</v>
      </c>
      <c r="G434" s="2" t="s">
        <v>41</v>
      </c>
      <c r="H434" s="2">
        <v>2014</v>
      </c>
      <c r="I434" s="7" t="s">
        <v>101</v>
      </c>
      <c r="R434" s="2"/>
      <c r="X434" s="5" t="e">
        <f t="shared" si="30"/>
        <v>#DIV/0!</v>
      </c>
      <c r="AA434" s="5" t="e">
        <f t="shared" si="31"/>
        <v>#DIV/0!</v>
      </c>
      <c r="AB434" s="4" t="e">
        <f t="shared" si="32"/>
        <v>#DIV/0!</v>
      </c>
      <c r="AD434" s="2" t="e">
        <f t="shared" si="33"/>
        <v>#DIV/0!</v>
      </c>
      <c r="AF434" s="2" t="e">
        <f t="shared" si="34"/>
        <v>#DIV/0!</v>
      </c>
      <c r="AG434" s="2"/>
      <c r="AO434" s="2"/>
    </row>
    <row r="435" spans="1:41" ht="12.75" customHeight="1" x14ac:dyDescent="0.2">
      <c r="A435" s="1" t="s">
        <v>68</v>
      </c>
      <c r="B435" s="3">
        <v>87</v>
      </c>
      <c r="C435" s="4">
        <v>12</v>
      </c>
      <c r="D435" s="4" t="s">
        <v>60</v>
      </c>
      <c r="E435" s="2" t="s">
        <v>40</v>
      </c>
      <c r="F435" s="2" t="s">
        <v>38</v>
      </c>
      <c r="G435" s="2" t="s">
        <v>41</v>
      </c>
      <c r="H435" s="2">
        <v>2015</v>
      </c>
      <c r="I435" s="7" t="s">
        <v>101</v>
      </c>
      <c r="R435" s="2"/>
      <c r="X435" s="5" t="e">
        <f t="shared" si="30"/>
        <v>#DIV/0!</v>
      </c>
      <c r="AA435" s="5" t="e">
        <f t="shared" si="31"/>
        <v>#DIV/0!</v>
      </c>
      <c r="AB435" s="4" t="e">
        <f t="shared" si="32"/>
        <v>#DIV/0!</v>
      </c>
      <c r="AD435" s="2" t="e">
        <f t="shared" si="33"/>
        <v>#DIV/0!</v>
      </c>
      <c r="AF435" s="2" t="e">
        <f t="shared" si="34"/>
        <v>#DIV/0!</v>
      </c>
      <c r="AG435" s="2"/>
      <c r="AO435" s="2"/>
    </row>
    <row r="436" spans="1:41" s="18" customFormat="1" ht="12.75" customHeight="1" x14ac:dyDescent="0.2">
      <c r="A436" s="23" t="s">
        <v>68</v>
      </c>
      <c r="B436" s="19">
        <v>87</v>
      </c>
      <c r="C436" s="24">
        <v>12</v>
      </c>
      <c r="D436" s="24" t="s">
        <v>60</v>
      </c>
      <c r="E436" s="18" t="s">
        <v>40</v>
      </c>
      <c r="F436" s="18" t="s">
        <v>38</v>
      </c>
      <c r="G436" s="18" t="s">
        <v>41</v>
      </c>
      <c r="H436" s="18">
        <v>2016</v>
      </c>
      <c r="I436" s="7" t="s">
        <v>101</v>
      </c>
      <c r="X436" s="25" t="e">
        <f t="shared" si="30"/>
        <v>#DIV/0!</v>
      </c>
      <c r="AA436" s="25" t="e">
        <f t="shared" si="31"/>
        <v>#DIV/0!</v>
      </c>
      <c r="AB436" s="24" t="e">
        <f t="shared" si="32"/>
        <v>#DIV/0!</v>
      </c>
      <c r="AD436" s="18" t="e">
        <f t="shared" si="33"/>
        <v>#DIV/0!</v>
      </c>
      <c r="AF436" s="18" t="e">
        <f t="shared" si="34"/>
        <v>#DIV/0!</v>
      </c>
    </row>
    <row r="437" spans="1:41" ht="12.75" customHeight="1" x14ac:dyDescent="0.2">
      <c r="A437" s="1" t="s">
        <v>68</v>
      </c>
      <c r="B437" s="3">
        <v>88</v>
      </c>
      <c r="C437" s="4">
        <v>12</v>
      </c>
      <c r="D437" s="4" t="s">
        <v>60</v>
      </c>
      <c r="E437" s="2" t="s">
        <v>40</v>
      </c>
      <c r="F437" s="2" t="s">
        <v>38</v>
      </c>
      <c r="G437" s="2" t="s">
        <v>41</v>
      </c>
      <c r="H437" s="2">
        <v>2012</v>
      </c>
      <c r="I437" s="7" t="s">
        <v>135</v>
      </c>
      <c r="X437" s="5" t="e">
        <f t="shared" si="30"/>
        <v>#DIV/0!</v>
      </c>
      <c r="AA437" s="5" t="e">
        <f t="shared" si="31"/>
        <v>#DIV/0!</v>
      </c>
      <c r="AB437" s="4" t="e">
        <f t="shared" si="32"/>
        <v>#DIV/0!</v>
      </c>
      <c r="AD437" s="2" t="e">
        <f t="shared" si="33"/>
        <v>#DIV/0!</v>
      </c>
      <c r="AF437" s="2" t="e">
        <f t="shared" si="34"/>
        <v>#DIV/0!</v>
      </c>
      <c r="AG437" s="2"/>
      <c r="AO437" s="2"/>
    </row>
    <row r="438" spans="1:41" ht="12.75" customHeight="1" x14ac:dyDescent="0.2">
      <c r="A438" s="1" t="s">
        <v>68</v>
      </c>
      <c r="B438" s="3">
        <v>88</v>
      </c>
      <c r="C438" s="4">
        <v>12</v>
      </c>
      <c r="D438" s="4" t="s">
        <v>60</v>
      </c>
      <c r="E438" s="2" t="s">
        <v>40</v>
      </c>
      <c r="F438" s="2" t="s">
        <v>38</v>
      </c>
      <c r="G438" s="2" t="s">
        <v>41</v>
      </c>
      <c r="H438" s="2">
        <v>2013</v>
      </c>
      <c r="I438" s="7" t="s">
        <v>135</v>
      </c>
      <c r="R438" s="2"/>
      <c r="X438" s="5" t="e">
        <f t="shared" si="30"/>
        <v>#DIV/0!</v>
      </c>
      <c r="AA438" s="5" t="e">
        <f t="shared" si="31"/>
        <v>#DIV/0!</v>
      </c>
      <c r="AB438" s="4" t="e">
        <f t="shared" si="32"/>
        <v>#DIV/0!</v>
      </c>
      <c r="AD438" s="2" t="e">
        <f t="shared" si="33"/>
        <v>#DIV/0!</v>
      </c>
      <c r="AF438" s="2" t="e">
        <f t="shared" si="34"/>
        <v>#DIV/0!</v>
      </c>
      <c r="AG438" s="2"/>
      <c r="AO438" s="2"/>
    </row>
    <row r="439" spans="1:41" ht="12.75" customHeight="1" x14ac:dyDescent="0.2">
      <c r="A439" s="1" t="s">
        <v>68</v>
      </c>
      <c r="B439" s="3">
        <v>88</v>
      </c>
      <c r="C439" s="4">
        <v>12</v>
      </c>
      <c r="D439" s="4" t="s">
        <v>60</v>
      </c>
      <c r="E439" s="2" t="s">
        <v>40</v>
      </c>
      <c r="F439" s="2" t="s">
        <v>38</v>
      </c>
      <c r="G439" s="2" t="s">
        <v>41</v>
      </c>
      <c r="H439" s="2">
        <v>2014</v>
      </c>
      <c r="I439" s="7" t="s">
        <v>135</v>
      </c>
      <c r="R439" s="2"/>
      <c r="X439" s="5" t="e">
        <f t="shared" si="30"/>
        <v>#DIV/0!</v>
      </c>
      <c r="AA439" s="5" t="e">
        <f t="shared" si="31"/>
        <v>#DIV/0!</v>
      </c>
      <c r="AB439" s="4" t="e">
        <f t="shared" si="32"/>
        <v>#DIV/0!</v>
      </c>
      <c r="AD439" s="2" t="e">
        <f t="shared" si="33"/>
        <v>#DIV/0!</v>
      </c>
      <c r="AF439" s="2" t="e">
        <f t="shared" si="34"/>
        <v>#DIV/0!</v>
      </c>
      <c r="AG439" s="2"/>
      <c r="AO439" s="2"/>
    </row>
    <row r="440" spans="1:41" ht="12.75" customHeight="1" x14ac:dyDescent="0.2">
      <c r="A440" s="1" t="s">
        <v>68</v>
      </c>
      <c r="B440" s="3">
        <v>88</v>
      </c>
      <c r="C440" s="4">
        <v>12</v>
      </c>
      <c r="D440" s="4" t="s">
        <v>60</v>
      </c>
      <c r="E440" s="2" t="s">
        <v>40</v>
      </c>
      <c r="F440" s="2" t="s">
        <v>38</v>
      </c>
      <c r="G440" s="2" t="s">
        <v>41</v>
      </c>
      <c r="H440" s="2">
        <v>2015</v>
      </c>
      <c r="I440" s="7" t="s">
        <v>135</v>
      </c>
      <c r="R440" s="2"/>
      <c r="X440" s="5" t="e">
        <f t="shared" si="30"/>
        <v>#DIV/0!</v>
      </c>
      <c r="AA440" s="5" t="e">
        <f t="shared" si="31"/>
        <v>#DIV/0!</v>
      </c>
      <c r="AB440" s="4" t="e">
        <f t="shared" si="32"/>
        <v>#DIV/0!</v>
      </c>
      <c r="AD440" s="2" t="e">
        <f t="shared" si="33"/>
        <v>#DIV/0!</v>
      </c>
      <c r="AF440" s="2" t="e">
        <f t="shared" si="34"/>
        <v>#DIV/0!</v>
      </c>
      <c r="AG440" s="2"/>
      <c r="AO440" s="2"/>
    </row>
    <row r="441" spans="1:41" s="18" customFormat="1" ht="12.75" customHeight="1" x14ac:dyDescent="0.2">
      <c r="A441" s="23" t="s">
        <v>68</v>
      </c>
      <c r="B441" s="19">
        <v>88</v>
      </c>
      <c r="C441" s="24">
        <v>12</v>
      </c>
      <c r="D441" s="24" t="s">
        <v>60</v>
      </c>
      <c r="E441" s="18" t="s">
        <v>40</v>
      </c>
      <c r="F441" s="18" t="s">
        <v>38</v>
      </c>
      <c r="G441" s="18" t="s">
        <v>41</v>
      </c>
      <c r="H441" s="18">
        <v>2016</v>
      </c>
      <c r="I441" s="26" t="s">
        <v>135</v>
      </c>
      <c r="X441" s="25" t="e">
        <f t="shared" si="30"/>
        <v>#DIV/0!</v>
      </c>
      <c r="AA441" s="25" t="e">
        <f t="shared" si="31"/>
        <v>#DIV/0!</v>
      </c>
      <c r="AB441" s="24" t="e">
        <f t="shared" si="32"/>
        <v>#DIV/0!</v>
      </c>
      <c r="AD441" s="18" t="e">
        <f t="shared" si="33"/>
        <v>#DIV/0!</v>
      </c>
      <c r="AF441" s="18" t="e">
        <f t="shared" si="34"/>
        <v>#DIV/0!</v>
      </c>
    </row>
    <row r="442" spans="1:41" ht="12.75" customHeight="1" x14ac:dyDescent="0.2">
      <c r="A442" s="1" t="s">
        <v>68</v>
      </c>
      <c r="B442" s="3">
        <v>89</v>
      </c>
      <c r="C442" s="4">
        <v>12</v>
      </c>
      <c r="D442" s="4" t="s">
        <v>60</v>
      </c>
      <c r="E442" s="2" t="s">
        <v>40</v>
      </c>
      <c r="F442" s="2" t="s">
        <v>38</v>
      </c>
      <c r="G442" s="2" t="s">
        <v>41</v>
      </c>
      <c r="H442" s="2">
        <v>2012</v>
      </c>
      <c r="I442" s="7" t="s">
        <v>140</v>
      </c>
      <c r="J442" s="2">
        <v>90</v>
      </c>
      <c r="K442" s="2">
        <f>J442-67</f>
        <v>23</v>
      </c>
      <c r="L442" s="2">
        <f>J442-78</f>
        <v>12</v>
      </c>
      <c r="M442" s="2">
        <f>J442-95</f>
        <v>-5</v>
      </c>
      <c r="N442" s="2">
        <v>1</v>
      </c>
      <c r="R442" s="2"/>
      <c r="T442" s="2">
        <v>0</v>
      </c>
      <c r="X442" s="5" t="e">
        <f t="shared" si="30"/>
        <v>#DIV/0!</v>
      </c>
      <c r="AA442" s="5" t="e">
        <f t="shared" si="31"/>
        <v>#DIV/0!</v>
      </c>
      <c r="AB442" s="4" t="e">
        <f t="shared" si="32"/>
        <v>#DIV/0!</v>
      </c>
      <c r="AD442" s="2" t="e">
        <f t="shared" si="33"/>
        <v>#DIV/0!</v>
      </c>
      <c r="AF442" s="2" t="e">
        <f t="shared" si="34"/>
        <v>#DIV/0!</v>
      </c>
      <c r="AG442" s="2"/>
      <c r="AO442" s="2"/>
    </row>
    <row r="443" spans="1:41" ht="12.75" customHeight="1" x14ac:dyDescent="0.2">
      <c r="A443" s="1" t="s">
        <v>68</v>
      </c>
      <c r="B443" s="3">
        <v>89</v>
      </c>
      <c r="C443" s="4">
        <v>12</v>
      </c>
      <c r="D443" s="4" t="s">
        <v>60</v>
      </c>
      <c r="E443" s="2" t="s">
        <v>40</v>
      </c>
      <c r="F443" s="2" t="s">
        <v>38</v>
      </c>
      <c r="G443" s="2" t="s">
        <v>41</v>
      </c>
      <c r="H443" s="2">
        <v>2013</v>
      </c>
      <c r="I443" s="7" t="s">
        <v>140</v>
      </c>
      <c r="J443" s="2">
        <v>90</v>
      </c>
      <c r="K443" s="2">
        <f>J443-49</f>
        <v>41</v>
      </c>
      <c r="L443" s="2">
        <f>J443-76</f>
        <v>14</v>
      </c>
      <c r="M443" s="2">
        <f>J443-90</f>
        <v>0</v>
      </c>
      <c r="N443" s="2">
        <v>2</v>
      </c>
      <c r="R443" s="2"/>
      <c r="T443" s="2">
        <v>0</v>
      </c>
      <c r="X443" s="5" t="e">
        <f t="shared" si="30"/>
        <v>#DIV/0!</v>
      </c>
      <c r="AA443" s="5" t="e">
        <f t="shared" si="31"/>
        <v>#DIV/0!</v>
      </c>
      <c r="AB443" s="4" t="e">
        <f t="shared" si="32"/>
        <v>#DIV/0!</v>
      </c>
      <c r="AD443" s="2" t="e">
        <f t="shared" si="33"/>
        <v>#DIV/0!</v>
      </c>
      <c r="AF443" s="2" t="e">
        <f t="shared" si="34"/>
        <v>#DIV/0!</v>
      </c>
      <c r="AN443" s="2">
        <v>3</v>
      </c>
      <c r="AO443" s="2" t="s">
        <v>110</v>
      </c>
    </row>
    <row r="444" spans="1:41" ht="12.75" customHeight="1" x14ac:dyDescent="0.2">
      <c r="A444" s="1" t="s">
        <v>68</v>
      </c>
      <c r="B444" s="3">
        <v>89</v>
      </c>
      <c r="C444" s="4">
        <v>12</v>
      </c>
      <c r="D444" s="4" t="s">
        <v>60</v>
      </c>
      <c r="E444" s="2" t="s">
        <v>40</v>
      </c>
      <c r="F444" s="2" t="s">
        <v>38</v>
      </c>
      <c r="G444" s="2" t="s">
        <v>41</v>
      </c>
      <c r="H444" s="2">
        <v>2014</v>
      </c>
      <c r="I444" s="7" t="s">
        <v>140</v>
      </c>
      <c r="J444" s="2">
        <v>77</v>
      </c>
      <c r="N444" s="2">
        <v>2</v>
      </c>
      <c r="P444" s="2" t="s">
        <v>151</v>
      </c>
      <c r="R444" s="2"/>
      <c r="T444" s="2">
        <v>0</v>
      </c>
      <c r="U444" s="2">
        <v>212</v>
      </c>
      <c r="X444" s="5" t="e">
        <f t="shared" si="30"/>
        <v>#DIV/0!</v>
      </c>
      <c r="AA444" s="5" t="e">
        <f t="shared" si="31"/>
        <v>#DIV/0!</v>
      </c>
      <c r="AB444" s="4" t="e">
        <f t="shared" si="32"/>
        <v>#DIV/0!</v>
      </c>
      <c r="AD444" s="2" t="e">
        <f t="shared" si="33"/>
        <v>#DIV/0!</v>
      </c>
      <c r="AF444" s="2" t="e">
        <f t="shared" si="34"/>
        <v>#DIV/0!</v>
      </c>
    </row>
    <row r="445" spans="1:41" ht="12.75" customHeight="1" x14ac:dyDescent="0.2">
      <c r="A445" s="1" t="s">
        <v>68</v>
      </c>
      <c r="B445" s="3">
        <v>89</v>
      </c>
      <c r="C445" s="4">
        <v>12</v>
      </c>
      <c r="D445" s="4" t="s">
        <v>60</v>
      </c>
      <c r="E445" s="2" t="s">
        <v>40</v>
      </c>
      <c r="F445" s="2" t="s">
        <v>38</v>
      </c>
      <c r="G445" s="2" t="s">
        <v>41</v>
      </c>
      <c r="H445" s="2">
        <v>2015</v>
      </c>
      <c r="I445" s="7" t="s">
        <v>140</v>
      </c>
      <c r="R445" s="2"/>
      <c r="X445" s="5" t="e">
        <f t="shared" si="30"/>
        <v>#DIV/0!</v>
      </c>
      <c r="AA445" s="5" t="e">
        <f t="shared" si="31"/>
        <v>#DIV/0!</v>
      </c>
      <c r="AB445" s="4" t="e">
        <f t="shared" si="32"/>
        <v>#DIV/0!</v>
      </c>
      <c r="AD445" s="2" t="e">
        <f t="shared" si="33"/>
        <v>#DIV/0!</v>
      </c>
      <c r="AF445" s="2" t="e">
        <f t="shared" si="34"/>
        <v>#DIV/0!</v>
      </c>
      <c r="AG445" s="2"/>
      <c r="AO445" s="2"/>
    </row>
    <row r="446" spans="1:41" s="18" customFormat="1" ht="12.75" customHeight="1" x14ac:dyDescent="0.2">
      <c r="A446" s="23" t="s">
        <v>68</v>
      </c>
      <c r="B446" s="19">
        <v>89</v>
      </c>
      <c r="C446" s="24">
        <v>12</v>
      </c>
      <c r="D446" s="24" t="s">
        <v>60</v>
      </c>
      <c r="E446" s="18" t="s">
        <v>40</v>
      </c>
      <c r="F446" s="18" t="s">
        <v>38</v>
      </c>
      <c r="G446" s="18" t="s">
        <v>41</v>
      </c>
      <c r="H446" s="18">
        <v>2016</v>
      </c>
      <c r="I446" s="7" t="s">
        <v>140</v>
      </c>
      <c r="X446" s="25" t="e">
        <f t="shared" si="30"/>
        <v>#DIV/0!</v>
      </c>
      <c r="AA446" s="25" t="e">
        <f t="shared" si="31"/>
        <v>#DIV/0!</v>
      </c>
      <c r="AB446" s="24" t="e">
        <f t="shared" si="32"/>
        <v>#DIV/0!</v>
      </c>
      <c r="AD446" s="18" t="e">
        <f t="shared" si="33"/>
        <v>#DIV/0!</v>
      </c>
      <c r="AF446" s="18" t="e">
        <f t="shared" si="34"/>
        <v>#DIV/0!</v>
      </c>
    </row>
    <row r="447" spans="1:41" ht="12.75" customHeight="1" x14ac:dyDescent="0.2">
      <c r="A447" s="1" t="s">
        <v>68</v>
      </c>
      <c r="B447" s="3">
        <v>90</v>
      </c>
      <c r="C447" s="4">
        <v>12</v>
      </c>
      <c r="D447" s="4" t="s">
        <v>60</v>
      </c>
      <c r="E447" s="2" t="s">
        <v>40</v>
      </c>
      <c r="F447" s="2" t="s">
        <v>38</v>
      </c>
      <c r="G447" s="2" t="s">
        <v>41</v>
      </c>
      <c r="H447" s="2">
        <v>2012</v>
      </c>
      <c r="I447" s="7" t="s">
        <v>135</v>
      </c>
      <c r="R447" s="2"/>
      <c r="X447" s="5" t="e">
        <f t="shared" si="30"/>
        <v>#DIV/0!</v>
      </c>
      <c r="AA447" s="5" t="e">
        <f t="shared" si="31"/>
        <v>#DIV/0!</v>
      </c>
      <c r="AB447" s="4" t="e">
        <f t="shared" si="32"/>
        <v>#DIV/0!</v>
      </c>
      <c r="AD447" s="2" t="e">
        <f t="shared" si="33"/>
        <v>#DIV/0!</v>
      </c>
      <c r="AF447" s="2" t="e">
        <f t="shared" si="34"/>
        <v>#DIV/0!</v>
      </c>
      <c r="AG447" s="2"/>
      <c r="AO447" s="2"/>
    </row>
    <row r="448" spans="1:41" ht="12.75" customHeight="1" x14ac:dyDescent="0.2">
      <c r="A448" s="1" t="s">
        <v>68</v>
      </c>
      <c r="B448" s="3">
        <v>90</v>
      </c>
      <c r="C448" s="4">
        <v>12</v>
      </c>
      <c r="D448" s="4" t="s">
        <v>60</v>
      </c>
      <c r="E448" s="2" t="s">
        <v>40</v>
      </c>
      <c r="F448" s="2" t="s">
        <v>38</v>
      </c>
      <c r="G448" s="2" t="s">
        <v>41</v>
      </c>
      <c r="H448" s="2">
        <v>2013</v>
      </c>
      <c r="I448" s="7" t="s">
        <v>135</v>
      </c>
      <c r="R448" s="2"/>
      <c r="X448" s="5" t="e">
        <f t="shared" si="30"/>
        <v>#DIV/0!</v>
      </c>
      <c r="AA448" s="5" t="e">
        <f t="shared" si="31"/>
        <v>#DIV/0!</v>
      </c>
      <c r="AB448" s="4" t="e">
        <f t="shared" si="32"/>
        <v>#DIV/0!</v>
      </c>
      <c r="AD448" s="2" t="e">
        <f t="shared" si="33"/>
        <v>#DIV/0!</v>
      </c>
      <c r="AF448" s="2" t="e">
        <f t="shared" si="34"/>
        <v>#DIV/0!</v>
      </c>
      <c r="AG448" s="2"/>
      <c r="AO448" s="2"/>
    </row>
    <row r="449" spans="1:33" s="2" customFormat="1" ht="12.75" customHeight="1" x14ac:dyDescent="0.2">
      <c r="A449" s="1" t="s">
        <v>68</v>
      </c>
      <c r="B449" s="3">
        <v>90</v>
      </c>
      <c r="C449" s="4">
        <v>12</v>
      </c>
      <c r="D449" s="4" t="s">
        <v>60</v>
      </c>
      <c r="E449" s="2" t="s">
        <v>40</v>
      </c>
      <c r="F449" s="2" t="s">
        <v>38</v>
      </c>
      <c r="G449" s="2" t="s">
        <v>41</v>
      </c>
      <c r="H449" s="2">
        <v>2014</v>
      </c>
      <c r="I449" s="7" t="s">
        <v>135</v>
      </c>
      <c r="X449" s="5" t="e">
        <f t="shared" si="30"/>
        <v>#DIV/0!</v>
      </c>
      <c r="AA449" s="5" t="e">
        <f t="shared" si="31"/>
        <v>#DIV/0!</v>
      </c>
      <c r="AB449" s="4" t="e">
        <f t="shared" si="32"/>
        <v>#DIV/0!</v>
      </c>
      <c r="AD449" s="2" t="e">
        <f t="shared" si="33"/>
        <v>#DIV/0!</v>
      </c>
      <c r="AF449" s="2" t="e">
        <f t="shared" si="34"/>
        <v>#DIV/0!</v>
      </c>
    </row>
    <row r="450" spans="1:33" s="2" customFormat="1" ht="12.75" customHeight="1" x14ac:dyDescent="0.2">
      <c r="A450" s="1" t="s">
        <v>68</v>
      </c>
      <c r="B450" s="3">
        <v>90</v>
      </c>
      <c r="C450" s="4">
        <v>12</v>
      </c>
      <c r="D450" s="4" t="s">
        <v>60</v>
      </c>
      <c r="E450" s="2" t="s">
        <v>40</v>
      </c>
      <c r="F450" s="2" t="s">
        <v>38</v>
      </c>
      <c r="G450" s="2" t="s">
        <v>41</v>
      </c>
      <c r="H450" s="2">
        <v>2015</v>
      </c>
      <c r="I450" s="7" t="s">
        <v>135</v>
      </c>
      <c r="X450" s="5" t="e">
        <f t="shared" si="30"/>
        <v>#DIV/0!</v>
      </c>
      <c r="AA450" s="5" t="e">
        <f t="shared" si="31"/>
        <v>#DIV/0!</v>
      </c>
      <c r="AB450" s="4" t="e">
        <f t="shared" si="32"/>
        <v>#DIV/0!</v>
      </c>
      <c r="AD450" s="2" t="e">
        <f t="shared" si="33"/>
        <v>#DIV/0!</v>
      </c>
      <c r="AF450" s="2" t="e">
        <f t="shared" si="34"/>
        <v>#DIV/0!</v>
      </c>
    </row>
    <row r="451" spans="1:33" s="18" customFormat="1" ht="12.75" customHeight="1" x14ac:dyDescent="0.2">
      <c r="A451" s="23" t="s">
        <v>68</v>
      </c>
      <c r="B451" s="19">
        <v>90</v>
      </c>
      <c r="C451" s="24">
        <v>12</v>
      </c>
      <c r="D451" s="24" t="s">
        <v>60</v>
      </c>
      <c r="E451" s="18" t="s">
        <v>40</v>
      </c>
      <c r="F451" s="18" t="s">
        <v>38</v>
      </c>
      <c r="G451" s="18" t="s">
        <v>41</v>
      </c>
      <c r="H451" s="18">
        <v>2016</v>
      </c>
      <c r="I451" s="26" t="s">
        <v>135</v>
      </c>
      <c r="X451" s="25" t="e">
        <f t="shared" ref="X451:X514" si="35">(W451+(AA451*AC451))/V451</f>
        <v>#DIV/0!</v>
      </c>
      <c r="AA451" s="25" t="e">
        <f t="shared" ref="AA451:AA514" si="36">Z451/(V451-AC451)</f>
        <v>#DIV/0!</v>
      </c>
      <c r="AB451" s="24" t="e">
        <f t="shared" ref="AB451:AB514" si="37">AA451*100/X451</f>
        <v>#DIV/0!</v>
      </c>
      <c r="AD451" s="18" t="e">
        <f t="shared" ref="AD451:AD514" si="38">AC451*100/V451</f>
        <v>#DIV/0!</v>
      </c>
      <c r="AF451" s="18" t="e">
        <f t="shared" ref="AF451:AF514" si="39">AE451*100/V451</f>
        <v>#DIV/0!</v>
      </c>
    </row>
    <row r="452" spans="1:33" s="2" customFormat="1" ht="12.75" customHeight="1" x14ac:dyDescent="0.2">
      <c r="A452" s="1" t="s">
        <v>68</v>
      </c>
      <c r="B452" s="3">
        <v>91</v>
      </c>
      <c r="C452" s="4">
        <v>12</v>
      </c>
      <c r="D452" s="4" t="s">
        <v>60</v>
      </c>
      <c r="E452" s="2" t="s">
        <v>40</v>
      </c>
      <c r="F452" s="2" t="s">
        <v>38</v>
      </c>
      <c r="G452" s="2" t="s">
        <v>41</v>
      </c>
      <c r="H452" s="2">
        <v>2012</v>
      </c>
      <c r="I452" s="7" t="s">
        <v>135</v>
      </c>
      <c r="X452" s="5" t="e">
        <f t="shared" si="35"/>
        <v>#DIV/0!</v>
      </c>
      <c r="AA452" s="5" t="e">
        <f t="shared" si="36"/>
        <v>#DIV/0!</v>
      </c>
      <c r="AB452" s="4" t="e">
        <f t="shared" si="37"/>
        <v>#DIV/0!</v>
      </c>
      <c r="AD452" s="2" t="e">
        <f t="shared" si="38"/>
        <v>#DIV/0!</v>
      </c>
      <c r="AF452" s="2" t="e">
        <f t="shared" si="39"/>
        <v>#DIV/0!</v>
      </c>
    </row>
    <row r="453" spans="1:33" s="2" customFormat="1" ht="12.75" customHeight="1" x14ac:dyDescent="0.2">
      <c r="A453" s="1" t="s">
        <v>68</v>
      </c>
      <c r="B453" s="3">
        <v>91</v>
      </c>
      <c r="C453" s="4">
        <v>12</v>
      </c>
      <c r="D453" s="4" t="s">
        <v>60</v>
      </c>
      <c r="E453" s="2" t="s">
        <v>40</v>
      </c>
      <c r="F453" s="2" t="s">
        <v>38</v>
      </c>
      <c r="G453" s="2" t="s">
        <v>41</v>
      </c>
      <c r="H453" s="2">
        <v>2013</v>
      </c>
      <c r="I453" s="7" t="s">
        <v>135</v>
      </c>
      <c r="X453" s="5" t="e">
        <f t="shared" si="35"/>
        <v>#DIV/0!</v>
      </c>
      <c r="AA453" s="5" t="e">
        <f t="shared" si="36"/>
        <v>#DIV/0!</v>
      </c>
      <c r="AB453" s="4" t="e">
        <f t="shared" si="37"/>
        <v>#DIV/0!</v>
      </c>
      <c r="AD453" s="2" t="e">
        <f t="shared" si="38"/>
        <v>#DIV/0!</v>
      </c>
      <c r="AF453" s="2" t="e">
        <f t="shared" si="39"/>
        <v>#DIV/0!</v>
      </c>
    </row>
    <row r="454" spans="1:33" s="2" customFormat="1" ht="12.75" customHeight="1" x14ac:dyDescent="0.2">
      <c r="A454" s="1" t="s">
        <v>68</v>
      </c>
      <c r="B454" s="3">
        <v>91</v>
      </c>
      <c r="C454" s="4">
        <v>12</v>
      </c>
      <c r="D454" s="4" t="s">
        <v>60</v>
      </c>
      <c r="E454" s="2" t="s">
        <v>40</v>
      </c>
      <c r="F454" s="2" t="s">
        <v>38</v>
      </c>
      <c r="G454" s="2" t="s">
        <v>41</v>
      </c>
      <c r="H454" s="2">
        <v>2014</v>
      </c>
      <c r="I454" s="7" t="s">
        <v>135</v>
      </c>
      <c r="X454" s="5" t="e">
        <f t="shared" si="35"/>
        <v>#DIV/0!</v>
      </c>
      <c r="AA454" s="5" t="e">
        <f t="shared" si="36"/>
        <v>#DIV/0!</v>
      </c>
      <c r="AB454" s="4" t="e">
        <f t="shared" si="37"/>
        <v>#DIV/0!</v>
      </c>
      <c r="AD454" s="2" t="e">
        <f t="shared" si="38"/>
        <v>#DIV/0!</v>
      </c>
      <c r="AF454" s="2" t="e">
        <f t="shared" si="39"/>
        <v>#DIV/0!</v>
      </c>
    </row>
    <row r="455" spans="1:33" s="2" customFormat="1" ht="12.75" customHeight="1" x14ac:dyDescent="0.2">
      <c r="A455" s="1" t="s">
        <v>68</v>
      </c>
      <c r="B455" s="3">
        <v>91</v>
      </c>
      <c r="C455" s="4">
        <v>12</v>
      </c>
      <c r="D455" s="4" t="s">
        <v>60</v>
      </c>
      <c r="E455" s="2" t="s">
        <v>40</v>
      </c>
      <c r="F455" s="2" t="s">
        <v>38</v>
      </c>
      <c r="G455" s="2" t="s">
        <v>41</v>
      </c>
      <c r="H455" s="2">
        <v>2015</v>
      </c>
      <c r="I455" s="7" t="s">
        <v>135</v>
      </c>
      <c r="X455" s="5" t="e">
        <f t="shared" si="35"/>
        <v>#DIV/0!</v>
      </c>
      <c r="AA455" s="5" t="e">
        <f t="shared" si="36"/>
        <v>#DIV/0!</v>
      </c>
      <c r="AB455" s="4" t="e">
        <f t="shared" si="37"/>
        <v>#DIV/0!</v>
      </c>
      <c r="AD455" s="2" t="e">
        <f t="shared" si="38"/>
        <v>#DIV/0!</v>
      </c>
      <c r="AF455" s="2" t="e">
        <f t="shared" si="39"/>
        <v>#DIV/0!</v>
      </c>
    </row>
    <row r="456" spans="1:33" s="18" customFormat="1" ht="12.75" customHeight="1" x14ac:dyDescent="0.2">
      <c r="A456" s="23" t="s">
        <v>68</v>
      </c>
      <c r="B456" s="19">
        <v>91</v>
      </c>
      <c r="C456" s="24">
        <v>12</v>
      </c>
      <c r="D456" s="24" t="s">
        <v>60</v>
      </c>
      <c r="E456" s="18" t="s">
        <v>40</v>
      </c>
      <c r="F456" s="18" t="s">
        <v>38</v>
      </c>
      <c r="G456" s="18" t="s">
        <v>41</v>
      </c>
      <c r="H456" s="18">
        <v>2016</v>
      </c>
      <c r="I456" s="26" t="s">
        <v>135</v>
      </c>
      <c r="X456" s="25" t="e">
        <f t="shared" si="35"/>
        <v>#DIV/0!</v>
      </c>
      <c r="AA456" s="25" t="e">
        <f t="shared" si="36"/>
        <v>#DIV/0!</v>
      </c>
      <c r="AB456" s="24" t="e">
        <f t="shared" si="37"/>
        <v>#DIV/0!</v>
      </c>
      <c r="AD456" s="18" t="e">
        <f t="shared" si="38"/>
        <v>#DIV/0!</v>
      </c>
      <c r="AF456" s="18" t="e">
        <f t="shared" si="39"/>
        <v>#DIV/0!</v>
      </c>
    </row>
    <row r="457" spans="1:33" s="2" customFormat="1" ht="12.75" customHeight="1" x14ac:dyDescent="0.2">
      <c r="A457" s="1" t="s">
        <v>68</v>
      </c>
      <c r="B457" s="3">
        <v>92</v>
      </c>
      <c r="C457" s="4">
        <v>12</v>
      </c>
      <c r="D457" s="4" t="s">
        <v>60</v>
      </c>
      <c r="E457" s="2" t="s">
        <v>40</v>
      </c>
      <c r="F457" s="2" t="s">
        <v>38</v>
      </c>
      <c r="G457" s="2" t="s">
        <v>41</v>
      </c>
      <c r="H457" s="2">
        <v>2012</v>
      </c>
      <c r="I457" s="7" t="s">
        <v>101</v>
      </c>
      <c r="J457" s="2">
        <v>75</v>
      </c>
      <c r="K457" s="2">
        <f>J457-67</f>
        <v>8</v>
      </c>
      <c r="L457" s="2">
        <f>J457-78</f>
        <v>-3</v>
      </c>
      <c r="M457" s="2">
        <f>J457-95</f>
        <v>-20</v>
      </c>
      <c r="N457" s="2">
        <v>4</v>
      </c>
      <c r="T457" s="2">
        <v>1</v>
      </c>
      <c r="X457" s="5" t="e">
        <f t="shared" si="35"/>
        <v>#DIV/0!</v>
      </c>
      <c r="AA457" s="5" t="e">
        <f t="shared" si="36"/>
        <v>#DIV/0!</v>
      </c>
      <c r="AB457" s="4" t="e">
        <f t="shared" si="37"/>
        <v>#DIV/0!</v>
      </c>
      <c r="AD457" s="2" t="e">
        <f t="shared" si="38"/>
        <v>#DIV/0!</v>
      </c>
      <c r="AF457" s="2" t="e">
        <f t="shared" si="39"/>
        <v>#DIV/0!</v>
      </c>
    </row>
    <row r="458" spans="1:33" s="2" customFormat="1" ht="12.75" customHeight="1" x14ac:dyDescent="0.2">
      <c r="A458" s="1" t="s">
        <v>68</v>
      </c>
      <c r="B458" s="3">
        <v>92</v>
      </c>
      <c r="C458" s="4">
        <v>12</v>
      </c>
      <c r="D458" s="4" t="s">
        <v>60</v>
      </c>
      <c r="E458" s="2" t="s">
        <v>40</v>
      </c>
      <c r="F458" s="2" t="s">
        <v>38</v>
      </c>
      <c r="G458" s="2" t="s">
        <v>41</v>
      </c>
      <c r="H458" s="2">
        <v>2013</v>
      </c>
      <c r="I458" s="7" t="s">
        <v>101</v>
      </c>
      <c r="X458" s="5" t="e">
        <f t="shared" si="35"/>
        <v>#DIV/0!</v>
      </c>
      <c r="AA458" s="5" t="e">
        <f t="shared" si="36"/>
        <v>#DIV/0!</v>
      </c>
      <c r="AB458" s="4" t="e">
        <f t="shared" si="37"/>
        <v>#DIV/0!</v>
      </c>
      <c r="AD458" s="2" t="e">
        <f t="shared" si="38"/>
        <v>#DIV/0!</v>
      </c>
      <c r="AF458" s="2" t="e">
        <f t="shared" si="39"/>
        <v>#DIV/0!</v>
      </c>
      <c r="AG458" s="8"/>
    </row>
    <row r="459" spans="1:33" s="2" customFormat="1" ht="12.75" customHeight="1" x14ac:dyDescent="0.2">
      <c r="A459" s="1" t="s">
        <v>68</v>
      </c>
      <c r="B459" s="3">
        <v>92</v>
      </c>
      <c r="C459" s="4">
        <v>12</v>
      </c>
      <c r="D459" s="4" t="s">
        <v>60</v>
      </c>
      <c r="E459" s="2" t="s">
        <v>40</v>
      </c>
      <c r="F459" s="2" t="s">
        <v>38</v>
      </c>
      <c r="G459" s="2" t="s">
        <v>41</v>
      </c>
      <c r="H459" s="2">
        <v>2014</v>
      </c>
      <c r="I459" s="7" t="s">
        <v>101</v>
      </c>
      <c r="X459" s="5" t="e">
        <f t="shared" si="35"/>
        <v>#DIV/0!</v>
      </c>
      <c r="AA459" s="5" t="e">
        <f t="shared" si="36"/>
        <v>#DIV/0!</v>
      </c>
      <c r="AB459" s="4" t="e">
        <f t="shared" si="37"/>
        <v>#DIV/0!</v>
      </c>
      <c r="AD459" s="2" t="e">
        <f t="shared" si="38"/>
        <v>#DIV/0!</v>
      </c>
      <c r="AF459" s="2" t="e">
        <f t="shared" si="39"/>
        <v>#DIV/0!</v>
      </c>
    </row>
    <row r="460" spans="1:33" s="2" customFormat="1" ht="12.75" customHeight="1" x14ac:dyDescent="0.2">
      <c r="A460" s="1" t="s">
        <v>68</v>
      </c>
      <c r="B460" s="3">
        <v>92</v>
      </c>
      <c r="C460" s="4">
        <v>12</v>
      </c>
      <c r="D460" s="4" t="s">
        <v>60</v>
      </c>
      <c r="E460" s="2" t="s">
        <v>40</v>
      </c>
      <c r="F460" s="2" t="s">
        <v>38</v>
      </c>
      <c r="G460" s="2" t="s">
        <v>41</v>
      </c>
      <c r="H460" s="2">
        <v>2015</v>
      </c>
      <c r="I460" s="7" t="s">
        <v>101</v>
      </c>
      <c r="X460" s="5" t="e">
        <f t="shared" si="35"/>
        <v>#DIV/0!</v>
      </c>
      <c r="AA460" s="5" t="e">
        <f t="shared" si="36"/>
        <v>#DIV/0!</v>
      </c>
      <c r="AB460" s="4" t="e">
        <f t="shared" si="37"/>
        <v>#DIV/0!</v>
      </c>
      <c r="AD460" s="2" t="e">
        <f t="shared" si="38"/>
        <v>#DIV/0!</v>
      </c>
      <c r="AF460" s="2" t="e">
        <f t="shared" si="39"/>
        <v>#DIV/0!</v>
      </c>
    </row>
    <row r="461" spans="1:33" s="18" customFormat="1" ht="12.75" customHeight="1" x14ac:dyDescent="0.2">
      <c r="A461" s="23" t="s">
        <v>68</v>
      </c>
      <c r="B461" s="19">
        <v>92</v>
      </c>
      <c r="C461" s="24">
        <v>12</v>
      </c>
      <c r="D461" s="24" t="s">
        <v>60</v>
      </c>
      <c r="E461" s="18" t="s">
        <v>40</v>
      </c>
      <c r="F461" s="18" t="s">
        <v>38</v>
      </c>
      <c r="G461" s="18" t="s">
        <v>41</v>
      </c>
      <c r="H461" s="18">
        <v>2016</v>
      </c>
      <c r="I461" s="7" t="s">
        <v>101</v>
      </c>
      <c r="X461" s="25" t="e">
        <f t="shared" si="35"/>
        <v>#DIV/0!</v>
      </c>
      <c r="AA461" s="25" t="e">
        <f t="shared" si="36"/>
        <v>#DIV/0!</v>
      </c>
      <c r="AB461" s="24" t="e">
        <f t="shared" si="37"/>
        <v>#DIV/0!</v>
      </c>
      <c r="AD461" s="18" t="e">
        <f t="shared" si="38"/>
        <v>#DIV/0!</v>
      </c>
      <c r="AF461" s="18" t="e">
        <f t="shared" si="39"/>
        <v>#DIV/0!</v>
      </c>
    </row>
    <row r="462" spans="1:33" s="2" customFormat="1" ht="12.75" customHeight="1" x14ac:dyDescent="0.2">
      <c r="A462" s="1" t="s">
        <v>68</v>
      </c>
      <c r="B462" s="3">
        <v>93</v>
      </c>
      <c r="C462" s="4">
        <v>12</v>
      </c>
      <c r="D462" s="4" t="s">
        <v>60</v>
      </c>
      <c r="E462" s="2" t="s">
        <v>40</v>
      </c>
      <c r="F462" s="2" t="s">
        <v>38</v>
      </c>
      <c r="G462" s="2" t="s">
        <v>41</v>
      </c>
      <c r="H462" s="2">
        <v>2012</v>
      </c>
      <c r="I462" s="7" t="s">
        <v>101</v>
      </c>
      <c r="J462" s="2">
        <v>77</v>
      </c>
      <c r="K462" s="2">
        <f>J462-67</f>
        <v>10</v>
      </c>
      <c r="L462" s="2">
        <f>J462-78</f>
        <v>-1</v>
      </c>
      <c r="M462" s="2">
        <f>J462-95</f>
        <v>-18</v>
      </c>
      <c r="N462" s="2">
        <v>1</v>
      </c>
      <c r="T462" s="2">
        <v>1</v>
      </c>
      <c r="X462" s="5" t="e">
        <f t="shared" si="35"/>
        <v>#DIV/0!</v>
      </c>
      <c r="AA462" s="5" t="e">
        <f t="shared" si="36"/>
        <v>#DIV/0!</v>
      </c>
      <c r="AB462" s="4" t="e">
        <f t="shared" si="37"/>
        <v>#DIV/0!</v>
      </c>
      <c r="AD462" s="2" t="e">
        <f t="shared" si="38"/>
        <v>#DIV/0!</v>
      </c>
      <c r="AF462" s="2" t="e">
        <f t="shared" si="39"/>
        <v>#DIV/0!</v>
      </c>
    </row>
    <row r="463" spans="1:33" s="2" customFormat="1" ht="12.75" customHeight="1" x14ac:dyDescent="0.2">
      <c r="A463" s="1" t="s">
        <v>68</v>
      </c>
      <c r="B463" s="3">
        <v>93</v>
      </c>
      <c r="C463" s="4">
        <v>12</v>
      </c>
      <c r="D463" s="4" t="s">
        <v>60</v>
      </c>
      <c r="E463" s="2" t="s">
        <v>40</v>
      </c>
      <c r="F463" s="2" t="s">
        <v>38</v>
      </c>
      <c r="G463" s="2" t="s">
        <v>41</v>
      </c>
      <c r="H463" s="2">
        <v>2013</v>
      </c>
      <c r="I463" s="7" t="s">
        <v>101</v>
      </c>
      <c r="X463" s="5" t="e">
        <f t="shared" si="35"/>
        <v>#DIV/0!</v>
      </c>
      <c r="AA463" s="5" t="e">
        <f t="shared" si="36"/>
        <v>#DIV/0!</v>
      </c>
      <c r="AB463" s="4" t="e">
        <f t="shared" si="37"/>
        <v>#DIV/0!</v>
      </c>
      <c r="AD463" s="2" t="e">
        <f t="shared" si="38"/>
        <v>#DIV/0!</v>
      </c>
      <c r="AF463" s="2" t="e">
        <f t="shared" si="39"/>
        <v>#DIV/0!</v>
      </c>
      <c r="AG463" s="8"/>
    </row>
    <row r="464" spans="1:33" s="2" customFormat="1" ht="12.75" customHeight="1" x14ac:dyDescent="0.2">
      <c r="A464" s="1" t="s">
        <v>68</v>
      </c>
      <c r="B464" s="3">
        <v>93</v>
      </c>
      <c r="C464" s="4">
        <v>12</v>
      </c>
      <c r="D464" s="4" t="s">
        <v>60</v>
      </c>
      <c r="E464" s="2" t="s">
        <v>40</v>
      </c>
      <c r="F464" s="2" t="s">
        <v>38</v>
      </c>
      <c r="G464" s="2" t="s">
        <v>41</v>
      </c>
      <c r="H464" s="2">
        <v>2014</v>
      </c>
      <c r="I464" s="7" t="s">
        <v>101</v>
      </c>
      <c r="X464" s="5" t="e">
        <f t="shared" si="35"/>
        <v>#DIV/0!</v>
      </c>
      <c r="AA464" s="5" t="e">
        <f t="shared" si="36"/>
        <v>#DIV/0!</v>
      </c>
      <c r="AB464" s="4" t="e">
        <f t="shared" si="37"/>
        <v>#DIV/0!</v>
      </c>
      <c r="AD464" s="2" t="e">
        <f t="shared" si="38"/>
        <v>#DIV/0!</v>
      </c>
      <c r="AF464" s="2" t="e">
        <f t="shared" si="39"/>
        <v>#DIV/0!</v>
      </c>
    </row>
    <row r="465" spans="1:41" ht="12.75" customHeight="1" x14ac:dyDescent="0.2">
      <c r="A465" s="1" t="s">
        <v>68</v>
      </c>
      <c r="B465" s="3">
        <v>93</v>
      </c>
      <c r="C465" s="4">
        <v>12</v>
      </c>
      <c r="D465" s="4" t="s">
        <v>60</v>
      </c>
      <c r="E465" s="2" t="s">
        <v>40</v>
      </c>
      <c r="F465" s="2" t="s">
        <v>38</v>
      </c>
      <c r="G465" s="2" t="s">
        <v>41</v>
      </c>
      <c r="H465" s="2">
        <v>2015</v>
      </c>
      <c r="I465" s="7" t="s">
        <v>101</v>
      </c>
      <c r="R465" s="2"/>
      <c r="X465" s="5" t="e">
        <f t="shared" si="35"/>
        <v>#DIV/0!</v>
      </c>
      <c r="AA465" s="5" t="e">
        <f t="shared" si="36"/>
        <v>#DIV/0!</v>
      </c>
      <c r="AB465" s="4" t="e">
        <f t="shared" si="37"/>
        <v>#DIV/0!</v>
      </c>
      <c r="AD465" s="2" t="e">
        <f t="shared" si="38"/>
        <v>#DIV/0!</v>
      </c>
      <c r="AF465" s="2" t="e">
        <f t="shared" si="39"/>
        <v>#DIV/0!</v>
      </c>
      <c r="AG465" s="2"/>
      <c r="AO465" s="2"/>
    </row>
    <row r="466" spans="1:41" s="18" customFormat="1" ht="12.75" customHeight="1" x14ac:dyDescent="0.2">
      <c r="A466" s="23" t="s">
        <v>68</v>
      </c>
      <c r="B466" s="19">
        <v>93</v>
      </c>
      <c r="C466" s="24">
        <v>12</v>
      </c>
      <c r="D466" s="24" t="s">
        <v>60</v>
      </c>
      <c r="E466" s="18" t="s">
        <v>40</v>
      </c>
      <c r="F466" s="18" t="s">
        <v>38</v>
      </c>
      <c r="G466" s="18" t="s">
        <v>41</v>
      </c>
      <c r="H466" s="18">
        <v>2016</v>
      </c>
      <c r="I466" s="7" t="s">
        <v>101</v>
      </c>
      <c r="X466" s="25" t="e">
        <f t="shared" si="35"/>
        <v>#DIV/0!</v>
      </c>
      <c r="AA466" s="25" t="e">
        <f t="shared" si="36"/>
        <v>#DIV/0!</v>
      </c>
      <c r="AB466" s="24" t="e">
        <f t="shared" si="37"/>
        <v>#DIV/0!</v>
      </c>
      <c r="AD466" s="18" t="e">
        <f t="shared" si="38"/>
        <v>#DIV/0!</v>
      </c>
      <c r="AF466" s="18" t="e">
        <f t="shared" si="39"/>
        <v>#DIV/0!</v>
      </c>
    </row>
    <row r="467" spans="1:41" ht="12.75" customHeight="1" x14ac:dyDescent="0.2">
      <c r="A467" s="1" t="s">
        <v>68</v>
      </c>
      <c r="B467" s="3">
        <v>94</v>
      </c>
      <c r="C467" s="4">
        <v>12</v>
      </c>
      <c r="D467" s="4" t="s">
        <v>60</v>
      </c>
      <c r="E467" s="2" t="s">
        <v>40</v>
      </c>
      <c r="F467" s="2" t="s">
        <v>38</v>
      </c>
      <c r="G467" s="2" t="s">
        <v>41</v>
      </c>
      <c r="H467" s="2">
        <v>2012</v>
      </c>
      <c r="I467" s="7" t="s">
        <v>101</v>
      </c>
      <c r="N467" s="2">
        <v>0</v>
      </c>
      <c r="R467" s="2"/>
      <c r="T467" s="2">
        <v>0</v>
      </c>
      <c r="X467" s="5" t="e">
        <f t="shared" si="35"/>
        <v>#DIV/0!</v>
      </c>
      <c r="AA467" s="5" t="e">
        <f t="shared" si="36"/>
        <v>#DIV/0!</v>
      </c>
      <c r="AB467" s="4" t="e">
        <f t="shared" si="37"/>
        <v>#DIV/0!</v>
      </c>
      <c r="AD467" s="2" t="e">
        <f t="shared" si="38"/>
        <v>#DIV/0!</v>
      </c>
      <c r="AF467" s="2" t="e">
        <f t="shared" si="39"/>
        <v>#DIV/0!</v>
      </c>
      <c r="AO467" s="2"/>
    </row>
    <row r="468" spans="1:41" ht="12.75" customHeight="1" x14ac:dyDescent="0.2">
      <c r="A468" s="1" t="s">
        <v>68</v>
      </c>
      <c r="B468" s="3">
        <v>94</v>
      </c>
      <c r="C468" s="4">
        <v>12</v>
      </c>
      <c r="D468" s="4" t="s">
        <v>60</v>
      </c>
      <c r="E468" s="2" t="s">
        <v>40</v>
      </c>
      <c r="F468" s="2" t="s">
        <v>38</v>
      </c>
      <c r="G468" s="2" t="s">
        <v>41</v>
      </c>
      <c r="H468" s="2">
        <v>2013</v>
      </c>
      <c r="I468" s="7" t="s">
        <v>101</v>
      </c>
      <c r="R468" s="2"/>
      <c r="X468" s="5" t="e">
        <f t="shared" si="35"/>
        <v>#DIV/0!</v>
      </c>
      <c r="AA468" s="5" t="e">
        <f t="shared" si="36"/>
        <v>#DIV/0!</v>
      </c>
      <c r="AB468" s="4" t="e">
        <f t="shared" si="37"/>
        <v>#DIV/0!</v>
      </c>
      <c r="AD468" s="2" t="e">
        <f t="shared" si="38"/>
        <v>#DIV/0!</v>
      </c>
      <c r="AF468" s="2" t="e">
        <f t="shared" si="39"/>
        <v>#DIV/0!</v>
      </c>
      <c r="AO468" s="2"/>
    </row>
    <row r="469" spans="1:41" ht="12.75" customHeight="1" x14ac:dyDescent="0.2">
      <c r="A469" s="1" t="s">
        <v>68</v>
      </c>
      <c r="B469" s="3">
        <v>94</v>
      </c>
      <c r="C469" s="4">
        <v>12</v>
      </c>
      <c r="D469" s="4" t="s">
        <v>60</v>
      </c>
      <c r="E469" s="2" t="s">
        <v>40</v>
      </c>
      <c r="F469" s="2" t="s">
        <v>38</v>
      </c>
      <c r="G469" s="2" t="s">
        <v>41</v>
      </c>
      <c r="H469" s="2">
        <v>2014</v>
      </c>
      <c r="I469" s="7" t="s">
        <v>101</v>
      </c>
      <c r="R469" s="2"/>
      <c r="X469" s="5" t="e">
        <f t="shared" si="35"/>
        <v>#DIV/0!</v>
      </c>
      <c r="AA469" s="5" t="e">
        <f t="shared" si="36"/>
        <v>#DIV/0!</v>
      </c>
      <c r="AB469" s="4" t="e">
        <f t="shared" si="37"/>
        <v>#DIV/0!</v>
      </c>
      <c r="AD469" s="2" t="e">
        <f t="shared" si="38"/>
        <v>#DIV/0!</v>
      </c>
      <c r="AF469" s="2" t="e">
        <f t="shared" si="39"/>
        <v>#DIV/0!</v>
      </c>
      <c r="AG469" s="2"/>
      <c r="AO469" s="2"/>
    </row>
    <row r="470" spans="1:41" ht="12.75" customHeight="1" x14ac:dyDescent="0.2">
      <c r="A470" s="1" t="s">
        <v>68</v>
      </c>
      <c r="B470" s="3">
        <v>94</v>
      </c>
      <c r="C470" s="4">
        <v>12</v>
      </c>
      <c r="D470" s="4" t="s">
        <v>60</v>
      </c>
      <c r="E470" s="2" t="s">
        <v>40</v>
      </c>
      <c r="F470" s="2" t="s">
        <v>38</v>
      </c>
      <c r="G470" s="2" t="s">
        <v>41</v>
      </c>
      <c r="H470" s="2">
        <v>2015</v>
      </c>
      <c r="I470" s="7" t="s">
        <v>101</v>
      </c>
      <c r="R470" s="2"/>
      <c r="X470" s="5" t="e">
        <f t="shared" si="35"/>
        <v>#DIV/0!</v>
      </c>
      <c r="AA470" s="5" t="e">
        <f t="shared" si="36"/>
        <v>#DIV/0!</v>
      </c>
      <c r="AB470" s="4" t="e">
        <f t="shared" si="37"/>
        <v>#DIV/0!</v>
      </c>
      <c r="AD470" s="2" t="e">
        <f t="shared" si="38"/>
        <v>#DIV/0!</v>
      </c>
      <c r="AF470" s="2" t="e">
        <f t="shared" si="39"/>
        <v>#DIV/0!</v>
      </c>
      <c r="AG470" s="2"/>
      <c r="AO470" s="2"/>
    </row>
    <row r="471" spans="1:41" s="18" customFormat="1" ht="12.75" customHeight="1" x14ac:dyDescent="0.2">
      <c r="A471" s="23" t="s">
        <v>68</v>
      </c>
      <c r="B471" s="19">
        <v>94</v>
      </c>
      <c r="C471" s="24">
        <v>12</v>
      </c>
      <c r="D471" s="24" t="s">
        <v>60</v>
      </c>
      <c r="E471" s="18" t="s">
        <v>40</v>
      </c>
      <c r="F471" s="18" t="s">
        <v>38</v>
      </c>
      <c r="G471" s="18" t="s">
        <v>41</v>
      </c>
      <c r="H471" s="18">
        <v>2016</v>
      </c>
      <c r="I471" s="7" t="s">
        <v>101</v>
      </c>
      <c r="X471" s="25" t="e">
        <f t="shared" si="35"/>
        <v>#DIV/0!</v>
      </c>
      <c r="AA471" s="25" t="e">
        <f t="shared" si="36"/>
        <v>#DIV/0!</v>
      </c>
      <c r="AB471" s="24" t="e">
        <f t="shared" si="37"/>
        <v>#DIV/0!</v>
      </c>
      <c r="AD471" s="18" t="e">
        <f t="shared" si="38"/>
        <v>#DIV/0!</v>
      </c>
      <c r="AF471" s="18" t="e">
        <f t="shared" si="39"/>
        <v>#DIV/0!</v>
      </c>
    </row>
    <row r="472" spans="1:41" ht="12.75" customHeight="1" x14ac:dyDescent="0.2">
      <c r="A472" s="1" t="s">
        <v>68</v>
      </c>
      <c r="B472" s="3">
        <v>95</v>
      </c>
      <c r="C472" s="4">
        <v>12</v>
      </c>
      <c r="D472" s="4" t="s">
        <v>60</v>
      </c>
      <c r="E472" s="2" t="s">
        <v>40</v>
      </c>
      <c r="F472" s="2" t="s">
        <v>38</v>
      </c>
      <c r="G472" s="2" t="s">
        <v>41</v>
      </c>
      <c r="H472" s="2">
        <v>2012</v>
      </c>
      <c r="I472" s="2" t="s">
        <v>140</v>
      </c>
      <c r="J472" s="2">
        <v>89</v>
      </c>
      <c r="K472" s="2">
        <f>J472-67</f>
        <v>22</v>
      </c>
      <c r="L472" s="2">
        <f>J472-78</f>
        <v>11</v>
      </c>
      <c r="M472" s="2">
        <f>J472-95</f>
        <v>-6</v>
      </c>
      <c r="N472" s="2">
        <v>1</v>
      </c>
      <c r="R472" s="2"/>
      <c r="T472" s="2">
        <v>0</v>
      </c>
      <c r="X472" s="5" t="e">
        <f t="shared" si="35"/>
        <v>#DIV/0!</v>
      </c>
      <c r="AA472" s="5" t="e">
        <f t="shared" si="36"/>
        <v>#DIV/0!</v>
      </c>
      <c r="AB472" s="4" t="e">
        <f t="shared" si="37"/>
        <v>#DIV/0!</v>
      </c>
      <c r="AD472" s="2" t="e">
        <f t="shared" si="38"/>
        <v>#DIV/0!</v>
      </c>
      <c r="AF472" s="2" t="e">
        <f t="shared" si="39"/>
        <v>#DIV/0!</v>
      </c>
      <c r="AG472" s="2"/>
      <c r="AO472" s="2"/>
    </row>
    <row r="473" spans="1:41" ht="12.75" customHeight="1" x14ac:dyDescent="0.2">
      <c r="A473" s="1" t="s">
        <v>68</v>
      </c>
      <c r="B473" s="3">
        <v>95</v>
      </c>
      <c r="C473" s="4">
        <v>12</v>
      </c>
      <c r="D473" s="4" t="s">
        <v>60</v>
      </c>
      <c r="E473" s="2" t="s">
        <v>40</v>
      </c>
      <c r="F473" s="2" t="s">
        <v>38</v>
      </c>
      <c r="G473" s="2" t="s">
        <v>41</v>
      </c>
      <c r="H473" s="2">
        <v>2013</v>
      </c>
      <c r="I473" s="2" t="s">
        <v>140</v>
      </c>
      <c r="J473" s="2">
        <v>92</v>
      </c>
      <c r="K473" s="2">
        <f>J473-49</f>
        <v>43</v>
      </c>
      <c r="L473" s="2">
        <f>J473-76</f>
        <v>16</v>
      </c>
      <c r="M473" s="2">
        <f>J473-90</f>
        <v>2</v>
      </c>
      <c r="N473" s="2">
        <v>2</v>
      </c>
      <c r="R473" s="2"/>
      <c r="T473" s="2">
        <v>1</v>
      </c>
      <c r="X473" s="5" t="e">
        <f t="shared" si="35"/>
        <v>#DIV/0!</v>
      </c>
      <c r="AA473" s="5" t="e">
        <f t="shared" si="36"/>
        <v>#DIV/0!</v>
      </c>
      <c r="AB473" s="4" t="e">
        <f t="shared" si="37"/>
        <v>#DIV/0!</v>
      </c>
      <c r="AD473" s="2" t="e">
        <f t="shared" si="38"/>
        <v>#DIV/0!</v>
      </c>
      <c r="AF473" s="2" t="e">
        <f t="shared" si="39"/>
        <v>#DIV/0!</v>
      </c>
      <c r="AN473" s="2">
        <v>3</v>
      </c>
      <c r="AO473" s="2"/>
    </row>
    <row r="474" spans="1:41" ht="12.75" customHeight="1" x14ac:dyDescent="0.2">
      <c r="A474" s="1" t="s">
        <v>68</v>
      </c>
      <c r="B474" s="3">
        <v>95</v>
      </c>
      <c r="C474" s="4">
        <v>12</v>
      </c>
      <c r="D474" s="4" t="s">
        <v>60</v>
      </c>
      <c r="E474" s="2" t="s">
        <v>40</v>
      </c>
      <c r="F474" s="2" t="s">
        <v>38</v>
      </c>
      <c r="G474" s="2" t="s">
        <v>41</v>
      </c>
      <c r="H474" s="2">
        <v>2014</v>
      </c>
      <c r="I474" s="2" t="s">
        <v>140</v>
      </c>
      <c r="R474" s="2"/>
      <c r="X474" s="5" t="e">
        <f t="shared" si="35"/>
        <v>#DIV/0!</v>
      </c>
      <c r="AA474" s="5" t="e">
        <f t="shared" si="36"/>
        <v>#DIV/0!</v>
      </c>
      <c r="AB474" s="4" t="e">
        <f t="shared" si="37"/>
        <v>#DIV/0!</v>
      </c>
      <c r="AD474" s="2" t="e">
        <f t="shared" si="38"/>
        <v>#DIV/0!</v>
      </c>
      <c r="AF474" s="2" t="e">
        <f t="shared" si="39"/>
        <v>#DIV/0!</v>
      </c>
      <c r="AO474" s="2"/>
    </row>
    <row r="475" spans="1:41" ht="12.75" customHeight="1" x14ac:dyDescent="0.2">
      <c r="A475" s="1" t="s">
        <v>68</v>
      </c>
      <c r="B475" s="3">
        <v>95</v>
      </c>
      <c r="C475" s="4">
        <v>12</v>
      </c>
      <c r="D475" s="4" t="s">
        <v>60</v>
      </c>
      <c r="E475" s="2" t="s">
        <v>40</v>
      </c>
      <c r="F475" s="2" t="s">
        <v>38</v>
      </c>
      <c r="G475" s="2" t="s">
        <v>41</v>
      </c>
      <c r="H475" s="2">
        <v>2015</v>
      </c>
      <c r="I475" s="2" t="s">
        <v>140</v>
      </c>
      <c r="R475" s="2"/>
      <c r="X475" s="5" t="e">
        <f t="shared" si="35"/>
        <v>#DIV/0!</v>
      </c>
      <c r="AA475" s="5" t="e">
        <f t="shared" si="36"/>
        <v>#DIV/0!</v>
      </c>
      <c r="AB475" s="4" t="e">
        <f t="shared" si="37"/>
        <v>#DIV/0!</v>
      </c>
      <c r="AD475" s="2" t="e">
        <f t="shared" si="38"/>
        <v>#DIV/0!</v>
      </c>
      <c r="AF475" s="2" t="e">
        <f t="shared" si="39"/>
        <v>#DIV/0!</v>
      </c>
      <c r="AG475" s="2"/>
      <c r="AO475" s="2"/>
    </row>
    <row r="476" spans="1:41" s="18" customFormat="1" ht="12.75" customHeight="1" x14ac:dyDescent="0.2">
      <c r="A476" s="23" t="s">
        <v>68</v>
      </c>
      <c r="B476" s="19">
        <v>95</v>
      </c>
      <c r="C476" s="24">
        <v>12</v>
      </c>
      <c r="D476" s="24" t="s">
        <v>60</v>
      </c>
      <c r="E476" s="18" t="s">
        <v>40</v>
      </c>
      <c r="F476" s="18" t="s">
        <v>38</v>
      </c>
      <c r="G476" s="18" t="s">
        <v>41</v>
      </c>
      <c r="H476" s="18">
        <v>2016</v>
      </c>
      <c r="I476" s="2" t="s">
        <v>140</v>
      </c>
      <c r="X476" s="25" t="e">
        <f t="shared" si="35"/>
        <v>#DIV/0!</v>
      </c>
      <c r="AA476" s="25" t="e">
        <f t="shared" si="36"/>
        <v>#DIV/0!</v>
      </c>
      <c r="AB476" s="24" t="e">
        <f t="shared" si="37"/>
        <v>#DIV/0!</v>
      </c>
      <c r="AD476" s="18" t="e">
        <f t="shared" si="38"/>
        <v>#DIV/0!</v>
      </c>
      <c r="AF476" s="18" t="e">
        <f t="shared" si="39"/>
        <v>#DIV/0!</v>
      </c>
    </row>
    <row r="477" spans="1:41" ht="12.75" customHeight="1" x14ac:dyDescent="0.2">
      <c r="A477" s="1" t="s">
        <v>68</v>
      </c>
      <c r="B477" s="3">
        <v>96</v>
      </c>
      <c r="C477" s="4">
        <v>12</v>
      </c>
      <c r="D477" s="4" t="s">
        <v>60</v>
      </c>
      <c r="E477" s="2" t="s">
        <v>40</v>
      </c>
      <c r="F477" s="2" t="s">
        <v>38</v>
      </c>
      <c r="G477" s="2" t="s">
        <v>41</v>
      </c>
      <c r="H477" s="2">
        <v>2012</v>
      </c>
      <c r="I477" s="7" t="s">
        <v>140</v>
      </c>
      <c r="J477" s="2">
        <v>77</v>
      </c>
      <c r="K477" s="2">
        <f>J477-67</f>
        <v>10</v>
      </c>
      <c r="L477" s="2">
        <f>J477-78</f>
        <v>-1</v>
      </c>
      <c r="M477" s="2">
        <f>J477-95</f>
        <v>-18</v>
      </c>
      <c r="N477" s="2">
        <v>2</v>
      </c>
      <c r="R477" s="2"/>
      <c r="T477" s="2">
        <v>2</v>
      </c>
      <c r="U477" s="2">
        <v>219</v>
      </c>
      <c r="V477" s="2">
        <v>25</v>
      </c>
      <c r="W477" s="2">
        <v>98</v>
      </c>
      <c r="X477" s="5">
        <f t="shared" si="35"/>
        <v>3.92</v>
      </c>
      <c r="Y477" s="2">
        <v>4</v>
      </c>
      <c r="Z477" s="2">
        <v>24</v>
      </c>
      <c r="AA477" s="5">
        <f t="shared" si="36"/>
        <v>0.96</v>
      </c>
      <c r="AB477" s="4">
        <f t="shared" si="37"/>
        <v>24.489795918367346</v>
      </c>
      <c r="AC477" s="2">
        <v>0</v>
      </c>
      <c r="AD477" s="2">
        <f t="shared" si="38"/>
        <v>0</v>
      </c>
      <c r="AE477" s="2">
        <v>8</v>
      </c>
      <c r="AF477" s="2">
        <f t="shared" si="39"/>
        <v>32</v>
      </c>
      <c r="AG477" s="8" t="s">
        <v>80</v>
      </c>
      <c r="AH477" s="2">
        <v>4</v>
      </c>
      <c r="AI477" s="2">
        <v>3</v>
      </c>
      <c r="AJ477" s="2">
        <v>1</v>
      </c>
      <c r="AK477" s="2">
        <v>3</v>
      </c>
      <c r="AL477" s="2">
        <v>3</v>
      </c>
      <c r="AM477" s="2">
        <v>3</v>
      </c>
      <c r="AO477" s="2"/>
    </row>
    <row r="478" spans="1:41" ht="12.75" customHeight="1" x14ac:dyDescent="0.2">
      <c r="A478" s="1" t="s">
        <v>68</v>
      </c>
      <c r="B478" s="3">
        <v>96</v>
      </c>
      <c r="C478" s="4">
        <v>12</v>
      </c>
      <c r="D478" s="4" t="s">
        <v>60</v>
      </c>
      <c r="E478" s="2" t="s">
        <v>40</v>
      </c>
      <c r="F478" s="2" t="s">
        <v>38</v>
      </c>
      <c r="G478" s="2" t="s">
        <v>41</v>
      </c>
      <c r="H478" s="2">
        <v>2013</v>
      </c>
      <c r="I478" s="7" t="s">
        <v>140</v>
      </c>
      <c r="J478" s="2">
        <v>69</v>
      </c>
      <c r="K478" s="2">
        <f>J478-49</f>
        <v>20</v>
      </c>
      <c r="L478" s="2">
        <f>J478-76</f>
        <v>-7</v>
      </c>
      <c r="M478" s="2">
        <f>J478-90</f>
        <v>-21</v>
      </c>
      <c r="N478" s="2">
        <v>2</v>
      </c>
      <c r="R478" s="2"/>
      <c r="T478" s="2">
        <v>2</v>
      </c>
      <c r="U478" s="2">
        <v>222</v>
      </c>
      <c r="V478" s="2">
        <v>25</v>
      </c>
      <c r="W478" s="2">
        <v>84</v>
      </c>
      <c r="X478" s="5">
        <f t="shared" si="35"/>
        <v>3.36</v>
      </c>
      <c r="Y478" s="2">
        <v>4</v>
      </c>
      <c r="Z478" s="2">
        <v>18</v>
      </c>
      <c r="AA478" s="5">
        <f t="shared" si="36"/>
        <v>0.72</v>
      </c>
      <c r="AB478" s="4">
        <f t="shared" si="37"/>
        <v>21.428571428571431</v>
      </c>
      <c r="AC478" s="2">
        <v>0</v>
      </c>
      <c r="AD478" s="2">
        <f t="shared" si="38"/>
        <v>0</v>
      </c>
      <c r="AE478" s="2">
        <v>1</v>
      </c>
      <c r="AF478" s="2">
        <f t="shared" si="39"/>
        <v>4</v>
      </c>
      <c r="AG478" s="8" t="s">
        <v>107</v>
      </c>
      <c r="AH478" s="2">
        <v>4</v>
      </c>
      <c r="AI478" s="2">
        <v>3</v>
      </c>
      <c r="AJ478" s="2">
        <v>1</v>
      </c>
      <c r="AK478" s="2">
        <v>3</v>
      </c>
      <c r="AL478" s="2">
        <v>3</v>
      </c>
      <c r="AM478" s="2">
        <v>3</v>
      </c>
      <c r="AN478" s="2">
        <v>2</v>
      </c>
      <c r="AO478" s="2"/>
    </row>
    <row r="479" spans="1:41" ht="12.75" customHeight="1" x14ac:dyDescent="0.2">
      <c r="A479" s="1" t="s">
        <v>68</v>
      </c>
      <c r="B479" s="3">
        <v>96</v>
      </c>
      <c r="C479" s="4">
        <v>12</v>
      </c>
      <c r="D479" s="4" t="s">
        <v>60</v>
      </c>
      <c r="E479" s="2" t="s">
        <v>40</v>
      </c>
      <c r="F479" s="2" t="s">
        <v>38</v>
      </c>
      <c r="G479" s="2" t="s">
        <v>41</v>
      </c>
      <c r="H479" s="2">
        <v>2014</v>
      </c>
      <c r="I479" s="7" t="s">
        <v>140</v>
      </c>
      <c r="J479" s="2">
        <v>62</v>
      </c>
      <c r="N479" s="2">
        <v>1</v>
      </c>
      <c r="P479" s="2" t="s">
        <v>139</v>
      </c>
      <c r="R479" s="2"/>
      <c r="T479" s="2">
        <v>0</v>
      </c>
      <c r="U479" s="2">
        <v>210</v>
      </c>
      <c r="X479" s="5" t="e">
        <f t="shared" si="35"/>
        <v>#DIV/0!</v>
      </c>
      <c r="AA479" s="5" t="e">
        <f t="shared" si="36"/>
        <v>#DIV/0!</v>
      </c>
      <c r="AB479" s="4" t="e">
        <f t="shared" si="37"/>
        <v>#DIV/0!</v>
      </c>
      <c r="AD479" s="2" t="e">
        <f t="shared" si="38"/>
        <v>#DIV/0!</v>
      </c>
      <c r="AF479" s="2" t="e">
        <f t="shared" si="39"/>
        <v>#DIV/0!</v>
      </c>
    </row>
    <row r="480" spans="1:41" ht="12.75" customHeight="1" x14ac:dyDescent="0.2">
      <c r="A480" s="1" t="s">
        <v>68</v>
      </c>
      <c r="B480" s="3">
        <v>96</v>
      </c>
      <c r="C480" s="4">
        <v>12</v>
      </c>
      <c r="D480" s="4" t="s">
        <v>60</v>
      </c>
      <c r="E480" s="2" t="s">
        <v>40</v>
      </c>
      <c r="F480" s="2" t="s">
        <v>38</v>
      </c>
      <c r="G480" s="2" t="s">
        <v>41</v>
      </c>
      <c r="H480" s="2">
        <v>2015</v>
      </c>
      <c r="I480" s="7" t="s">
        <v>140</v>
      </c>
      <c r="R480" s="2"/>
      <c r="X480" s="5" t="e">
        <f t="shared" si="35"/>
        <v>#DIV/0!</v>
      </c>
      <c r="AA480" s="5" t="e">
        <f t="shared" si="36"/>
        <v>#DIV/0!</v>
      </c>
      <c r="AB480" s="4" t="e">
        <f t="shared" si="37"/>
        <v>#DIV/0!</v>
      </c>
      <c r="AD480" s="2" t="e">
        <f t="shared" si="38"/>
        <v>#DIV/0!</v>
      </c>
      <c r="AF480" s="2" t="e">
        <f t="shared" si="39"/>
        <v>#DIV/0!</v>
      </c>
      <c r="AG480" s="2"/>
      <c r="AO480" s="2"/>
    </row>
    <row r="481" spans="1:41" s="18" customFormat="1" ht="12.75" customHeight="1" x14ac:dyDescent="0.2">
      <c r="A481" s="23" t="s">
        <v>68</v>
      </c>
      <c r="B481" s="19">
        <v>96</v>
      </c>
      <c r="C481" s="24">
        <v>12</v>
      </c>
      <c r="D481" s="24" t="s">
        <v>60</v>
      </c>
      <c r="E481" s="18" t="s">
        <v>40</v>
      </c>
      <c r="F481" s="18" t="s">
        <v>38</v>
      </c>
      <c r="G481" s="18" t="s">
        <v>41</v>
      </c>
      <c r="H481" s="18">
        <v>2016</v>
      </c>
      <c r="I481" s="7" t="s">
        <v>140</v>
      </c>
      <c r="X481" s="25" t="e">
        <f t="shared" si="35"/>
        <v>#DIV/0!</v>
      </c>
      <c r="AA481" s="25" t="e">
        <f t="shared" si="36"/>
        <v>#DIV/0!</v>
      </c>
      <c r="AB481" s="24" t="e">
        <f t="shared" si="37"/>
        <v>#DIV/0!</v>
      </c>
      <c r="AD481" s="18" t="e">
        <f t="shared" si="38"/>
        <v>#DIV/0!</v>
      </c>
      <c r="AF481" s="18" t="e">
        <f t="shared" si="39"/>
        <v>#DIV/0!</v>
      </c>
    </row>
    <row r="482" spans="1:41" ht="12.75" customHeight="1" x14ac:dyDescent="0.2">
      <c r="A482" s="1" t="s">
        <v>68</v>
      </c>
      <c r="B482" s="3">
        <v>97</v>
      </c>
      <c r="C482" s="4">
        <v>12</v>
      </c>
      <c r="D482" s="4" t="s">
        <v>60</v>
      </c>
      <c r="E482" s="2" t="s">
        <v>40</v>
      </c>
      <c r="F482" s="2" t="s">
        <v>38</v>
      </c>
      <c r="G482" s="2" t="s">
        <v>41</v>
      </c>
      <c r="H482" s="2">
        <v>2012</v>
      </c>
      <c r="I482" s="7" t="s">
        <v>101</v>
      </c>
      <c r="N482" s="2">
        <v>0</v>
      </c>
      <c r="R482" s="2"/>
      <c r="T482" s="2">
        <v>0</v>
      </c>
      <c r="X482" s="5" t="e">
        <f t="shared" si="35"/>
        <v>#DIV/0!</v>
      </c>
      <c r="AA482" s="5" t="e">
        <f t="shared" si="36"/>
        <v>#DIV/0!</v>
      </c>
      <c r="AB482" s="4" t="e">
        <f t="shared" si="37"/>
        <v>#DIV/0!</v>
      </c>
      <c r="AD482" s="2" t="e">
        <f t="shared" si="38"/>
        <v>#DIV/0!</v>
      </c>
      <c r="AF482" s="2" t="e">
        <f t="shared" si="39"/>
        <v>#DIV/0!</v>
      </c>
      <c r="AG482" s="2"/>
      <c r="AO482" s="2"/>
    </row>
    <row r="483" spans="1:41" ht="12.75" customHeight="1" x14ac:dyDescent="0.2">
      <c r="A483" s="1" t="s">
        <v>68</v>
      </c>
      <c r="B483" s="3">
        <v>97</v>
      </c>
      <c r="C483" s="4">
        <v>12</v>
      </c>
      <c r="D483" s="4" t="s">
        <v>60</v>
      </c>
      <c r="E483" s="2" t="s">
        <v>40</v>
      </c>
      <c r="F483" s="2" t="s">
        <v>38</v>
      </c>
      <c r="G483" s="2" t="s">
        <v>41</v>
      </c>
      <c r="H483" s="2">
        <v>2013</v>
      </c>
      <c r="I483" s="7" t="s">
        <v>101</v>
      </c>
      <c r="R483" s="2"/>
      <c r="X483" s="5" t="e">
        <f t="shared" si="35"/>
        <v>#DIV/0!</v>
      </c>
      <c r="AA483" s="5" t="e">
        <f t="shared" si="36"/>
        <v>#DIV/0!</v>
      </c>
      <c r="AB483" s="4" t="e">
        <f t="shared" si="37"/>
        <v>#DIV/0!</v>
      </c>
      <c r="AD483" s="2" t="e">
        <f t="shared" si="38"/>
        <v>#DIV/0!</v>
      </c>
      <c r="AF483" s="2" t="e">
        <f t="shared" si="39"/>
        <v>#DIV/0!</v>
      </c>
      <c r="AO483" s="2"/>
    </row>
    <row r="484" spans="1:41" ht="12.75" customHeight="1" x14ac:dyDescent="0.2">
      <c r="A484" s="1" t="s">
        <v>68</v>
      </c>
      <c r="B484" s="3">
        <v>97</v>
      </c>
      <c r="C484" s="4">
        <v>12</v>
      </c>
      <c r="D484" s="4" t="s">
        <v>60</v>
      </c>
      <c r="E484" s="2" t="s">
        <v>40</v>
      </c>
      <c r="F484" s="2" t="s">
        <v>38</v>
      </c>
      <c r="G484" s="2" t="s">
        <v>41</v>
      </c>
      <c r="H484" s="2">
        <v>2014</v>
      </c>
      <c r="I484" s="7" t="s">
        <v>101</v>
      </c>
      <c r="R484" s="2"/>
      <c r="X484" s="5" t="e">
        <f t="shared" si="35"/>
        <v>#DIV/0!</v>
      </c>
      <c r="AA484" s="5" t="e">
        <f t="shared" si="36"/>
        <v>#DIV/0!</v>
      </c>
      <c r="AB484" s="4" t="e">
        <f t="shared" si="37"/>
        <v>#DIV/0!</v>
      </c>
      <c r="AD484" s="2" t="e">
        <f t="shared" si="38"/>
        <v>#DIV/0!</v>
      </c>
      <c r="AF484" s="2" t="e">
        <f t="shared" si="39"/>
        <v>#DIV/0!</v>
      </c>
      <c r="AG484" s="2"/>
      <c r="AO484" s="2"/>
    </row>
    <row r="485" spans="1:41" ht="12.75" customHeight="1" x14ac:dyDescent="0.2">
      <c r="A485" s="1" t="s">
        <v>68</v>
      </c>
      <c r="B485" s="3">
        <v>97</v>
      </c>
      <c r="C485" s="4">
        <v>12</v>
      </c>
      <c r="D485" s="4" t="s">
        <v>60</v>
      </c>
      <c r="E485" s="2" t="s">
        <v>40</v>
      </c>
      <c r="F485" s="2" t="s">
        <v>38</v>
      </c>
      <c r="G485" s="2" t="s">
        <v>41</v>
      </c>
      <c r="H485" s="2">
        <v>2015</v>
      </c>
      <c r="I485" s="7" t="s">
        <v>101</v>
      </c>
      <c r="R485" s="2"/>
      <c r="X485" s="5" t="e">
        <f t="shared" si="35"/>
        <v>#DIV/0!</v>
      </c>
      <c r="AA485" s="5" t="e">
        <f t="shared" si="36"/>
        <v>#DIV/0!</v>
      </c>
      <c r="AB485" s="4" t="e">
        <f t="shared" si="37"/>
        <v>#DIV/0!</v>
      </c>
      <c r="AD485" s="2" t="e">
        <f t="shared" si="38"/>
        <v>#DIV/0!</v>
      </c>
      <c r="AF485" s="2" t="e">
        <f t="shared" si="39"/>
        <v>#DIV/0!</v>
      </c>
      <c r="AG485" s="2"/>
      <c r="AO485" s="2"/>
    </row>
    <row r="486" spans="1:41" s="18" customFormat="1" ht="12.75" customHeight="1" x14ac:dyDescent="0.2">
      <c r="A486" s="23" t="s">
        <v>68</v>
      </c>
      <c r="B486" s="19">
        <v>97</v>
      </c>
      <c r="C486" s="24">
        <v>12</v>
      </c>
      <c r="D486" s="24" t="s">
        <v>60</v>
      </c>
      <c r="E486" s="18" t="s">
        <v>40</v>
      </c>
      <c r="F486" s="18" t="s">
        <v>38</v>
      </c>
      <c r="G486" s="18" t="s">
        <v>41</v>
      </c>
      <c r="H486" s="18">
        <v>2016</v>
      </c>
      <c r="I486" s="7" t="s">
        <v>101</v>
      </c>
      <c r="X486" s="25" t="e">
        <f t="shared" si="35"/>
        <v>#DIV/0!</v>
      </c>
      <c r="AA486" s="25" t="e">
        <f t="shared" si="36"/>
        <v>#DIV/0!</v>
      </c>
      <c r="AB486" s="24" t="e">
        <f t="shared" si="37"/>
        <v>#DIV/0!</v>
      </c>
      <c r="AD486" s="18" t="e">
        <f t="shared" si="38"/>
        <v>#DIV/0!</v>
      </c>
      <c r="AF486" s="18" t="e">
        <f t="shared" si="39"/>
        <v>#DIV/0!</v>
      </c>
    </row>
    <row r="487" spans="1:41" ht="12.75" customHeight="1" x14ac:dyDescent="0.2">
      <c r="A487" s="1" t="s">
        <v>68</v>
      </c>
      <c r="B487" s="3">
        <v>98</v>
      </c>
      <c r="C487" s="4">
        <v>12</v>
      </c>
      <c r="D487" s="4" t="s">
        <v>60</v>
      </c>
      <c r="E487" s="2" t="s">
        <v>40</v>
      </c>
      <c r="F487" s="2" t="s">
        <v>38</v>
      </c>
      <c r="G487" s="2" t="s">
        <v>41</v>
      </c>
      <c r="H487" s="2">
        <v>2012</v>
      </c>
      <c r="I487" s="7" t="s">
        <v>101</v>
      </c>
      <c r="N487" s="2">
        <v>0</v>
      </c>
      <c r="R487" s="2"/>
      <c r="T487" s="2">
        <v>0</v>
      </c>
      <c r="X487" s="5" t="e">
        <f t="shared" si="35"/>
        <v>#DIV/0!</v>
      </c>
      <c r="AA487" s="5" t="e">
        <f t="shared" si="36"/>
        <v>#DIV/0!</v>
      </c>
      <c r="AB487" s="4" t="e">
        <f t="shared" si="37"/>
        <v>#DIV/0!</v>
      </c>
      <c r="AD487" s="2" t="e">
        <f t="shared" si="38"/>
        <v>#DIV/0!</v>
      </c>
      <c r="AF487" s="2" t="e">
        <f t="shared" si="39"/>
        <v>#DIV/0!</v>
      </c>
      <c r="AG487" s="2"/>
      <c r="AO487" s="2"/>
    </row>
    <row r="488" spans="1:41" ht="12.75" customHeight="1" x14ac:dyDescent="0.2">
      <c r="A488" s="1" t="s">
        <v>68</v>
      </c>
      <c r="B488" s="3">
        <v>98</v>
      </c>
      <c r="C488" s="4">
        <v>12</v>
      </c>
      <c r="D488" s="4" t="s">
        <v>60</v>
      </c>
      <c r="E488" s="2" t="s">
        <v>40</v>
      </c>
      <c r="F488" s="2" t="s">
        <v>38</v>
      </c>
      <c r="G488" s="2" t="s">
        <v>41</v>
      </c>
      <c r="H488" s="2">
        <v>2013</v>
      </c>
      <c r="I488" s="7" t="s">
        <v>101</v>
      </c>
      <c r="J488" s="2">
        <v>79</v>
      </c>
      <c r="K488" s="2">
        <f>J488-49</f>
        <v>30</v>
      </c>
      <c r="L488" s="2">
        <f>J488-76</f>
        <v>3</v>
      </c>
      <c r="M488" s="2">
        <f>J488-90</f>
        <v>-11</v>
      </c>
      <c r="N488" s="2">
        <v>1</v>
      </c>
      <c r="R488" s="2"/>
      <c r="T488" s="2">
        <v>0</v>
      </c>
      <c r="X488" s="5" t="e">
        <f t="shared" si="35"/>
        <v>#DIV/0!</v>
      </c>
      <c r="AA488" s="5" t="e">
        <f t="shared" si="36"/>
        <v>#DIV/0!</v>
      </c>
      <c r="AB488" s="4" t="e">
        <f t="shared" si="37"/>
        <v>#DIV/0!</v>
      </c>
      <c r="AD488" s="2" t="e">
        <f t="shared" si="38"/>
        <v>#DIV/0!</v>
      </c>
      <c r="AF488" s="2" t="e">
        <f t="shared" si="39"/>
        <v>#DIV/0!</v>
      </c>
      <c r="AN488" s="2">
        <v>4</v>
      </c>
      <c r="AO488" s="2" t="s">
        <v>111</v>
      </c>
    </row>
    <row r="489" spans="1:41" ht="12.75" customHeight="1" x14ac:dyDescent="0.2">
      <c r="A489" s="1" t="s">
        <v>68</v>
      </c>
      <c r="B489" s="3">
        <v>98</v>
      </c>
      <c r="C489" s="4">
        <v>12</v>
      </c>
      <c r="D489" s="4" t="s">
        <v>60</v>
      </c>
      <c r="E489" s="2" t="s">
        <v>40</v>
      </c>
      <c r="F489" s="2" t="s">
        <v>38</v>
      </c>
      <c r="G489" s="2" t="s">
        <v>41</v>
      </c>
      <c r="H489" s="2">
        <v>2014</v>
      </c>
      <c r="I489" s="7" t="s">
        <v>101</v>
      </c>
      <c r="R489" s="2"/>
      <c r="X489" s="5" t="e">
        <f t="shared" si="35"/>
        <v>#DIV/0!</v>
      </c>
      <c r="AA489" s="5" t="e">
        <f t="shared" si="36"/>
        <v>#DIV/0!</v>
      </c>
      <c r="AB489" s="4" t="e">
        <f t="shared" si="37"/>
        <v>#DIV/0!</v>
      </c>
      <c r="AD489" s="2" t="e">
        <f t="shared" si="38"/>
        <v>#DIV/0!</v>
      </c>
      <c r="AF489" s="2" t="e">
        <f t="shared" si="39"/>
        <v>#DIV/0!</v>
      </c>
      <c r="AG489" s="2"/>
      <c r="AO489" s="2"/>
    </row>
    <row r="490" spans="1:41" ht="12.75" customHeight="1" x14ac:dyDescent="0.2">
      <c r="A490" s="1" t="s">
        <v>68</v>
      </c>
      <c r="B490" s="3">
        <v>98</v>
      </c>
      <c r="C490" s="4">
        <v>12</v>
      </c>
      <c r="D490" s="4" t="s">
        <v>60</v>
      </c>
      <c r="E490" s="2" t="s">
        <v>40</v>
      </c>
      <c r="F490" s="2" t="s">
        <v>38</v>
      </c>
      <c r="G490" s="2" t="s">
        <v>41</v>
      </c>
      <c r="H490" s="2">
        <v>2015</v>
      </c>
      <c r="I490" s="7" t="s">
        <v>101</v>
      </c>
      <c r="R490" s="2"/>
      <c r="X490" s="5" t="e">
        <f t="shared" si="35"/>
        <v>#DIV/0!</v>
      </c>
      <c r="AA490" s="5" t="e">
        <f t="shared" si="36"/>
        <v>#DIV/0!</v>
      </c>
      <c r="AB490" s="4" t="e">
        <f t="shared" si="37"/>
        <v>#DIV/0!</v>
      </c>
      <c r="AD490" s="2" t="e">
        <f t="shared" si="38"/>
        <v>#DIV/0!</v>
      </c>
      <c r="AF490" s="2" t="e">
        <f t="shared" si="39"/>
        <v>#DIV/0!</v>
      </c>
      <c r="AG490" s="2"/>
      <c r="AO490" s="2"/>
    </row>
    <row r="491" spans="1:41" s="18" customFormat="1" ht="12.75" customHeight="1" x14ac:dyDescent="0.2">
      <c r="A491" s="23" t="s">
        <v>68</v>
      </c>
      <c r="B491" s="19">
        <v>98</v>
      </c>
      <c r="C491" s="24">
        <v>12</v>
      </c>
      <c r="D491" s="24" t="s">
        <v>60</v>
      </c>
      <c r="E491" s="18" t="s">
        <v>40</v>
      </c>
      <c r="F491" s="18" t="s">
        <v>38</v>
      </c>
      <c r="G491" s="18" t="s">
        <v>41</v>
      </c>
      <c r="H491" s="18">
        <v>2016</v>
      </c>
      <c r="I491" s="7" t="s">
        <v>101</v>
      </c>
      <c r="X491" s="25" t="e">
        <f t="shared" si="35"/>
        <v>#DIV/0!</v>
      </c>
      <c r="AA491" s="25" t="e">
        <f t="shared" si="36"/>
        <v>#DIV/0!</v>
      </c>
      <c r="AB491" s="24" t="e">
        <f t="shared" si="37"/>
        <v>#DIV/0!</v>
      </c>
      <c r="AD491" s="18" t="e">
        <f t="shared" si="38"/>
        <v>#DIV/0!</v>
      </c>
      <c r="AF491" s="18" t="e">
        <f t="shared" si="39"/>
        <v>#DIV/0!</v>
      </c>
    </row>
    <row r="492" spans="1:41" ht="12.75" customHeight="1" x14ac:dyDescent="0.2">
      <c r="A492" s="1" t="s">
        <v>68</v>
      </c>
      <c r="B492" s="3">
        <v>99</v>
      </c>
      <c r="C492" s="4">
        <v>12</v>
      </c>
      <c r="D492" s="4" t="s">
        <v>60</v>
      </c>
      <c r="E492" s="2" t="s">
        <v>40</v>
      </c>
      <c r="F492" s="2" t="s">
        <v>38</v>
      </c>
      <c r="G492" s="2" t="s">
        <v>41</v>
      </c>
      <c r="H492" s="2">
        <v>2012</v>
      </c>
      <c r="I492" s="7" t="s">
        <v>135</v>
      </c>
      <c r="R492" s="2"/>
      <c r="X492" s="5" t="e">
        <f t="shared" si="35"/>
        <v>#DIV/0!</v>
      </c>
      <c r="AA492" s="5" t="e">
        <f t="shared" si="36"/>
        <v>#DIV/0!</v>
      </c>
      <c r="AB492" s="4" t="e">
        <f t="shared" si="37"/>
        <v>#DIV/0!</v>
      </c>
      <c r="AD492" s="2" t="e">
        <f t="shared" si="38"/>
        <v>#DIV/0!</v>
      </c>
      <c r="AF492" s="2" t="e">
        <f t="shared" si="39"/>
        <v>#DIV/0!</v>
      </c>
      <c r="AG492" s="2"/>
      <c r="AO492" s="2"/>
    </row>
    <row r="493" spans="1:41" ht="12.75" customHeight="1" x14ac:dyDescent="0.2">
      <c r="A493" s="1" t="s">
        <v>68</v>
      </c>
      <c r="B493" s="3">
        <v>99</v>
      </c>
      <c r="C493" s="4">
        <v>12</v>
      </c>
      <c r="D493" s="4" t="s">
        <v>60</v>
      </c>
      <c r="E493" s="2" t="s">
        <v>40</v>
      </c>
      <c r="F493" s="2" t="s">
        <v>38</v>
      </c>
      <c r="G493" s="2" t="s">
        <v>41</v>
      </c>
      <c r="H493" s="2">
        <v>2013</v>
      </c>
      <c r="I493" s="7" t="s">
        <v>135</v>
      </c>
      <c r="R493" s="2"/>
      <c r="X493" s="5" t="e">
        <f t="shared" si="35"/>
        <v>#DIV/0!</v>
      </c>
      <c r="AA493" s="5" t="e">
        <f t="shared" si="36"/>
        <v>#DIV/0!</v>
      </c>
      <c r="AB493" s="4" t="e">
        <f t="shared" si="37"/>
        <v>#DIV/0!</v>
      </c>
      <c r="AD493" s="2" t="e">
        <f t="shared" si="38"/>
        <v>#DIV/0!</v>
      </c>
      <c r="AF493" s="2" t="e">
        <f t="shared" si="39"/>
        <v>#DIV/0!</v>
      </c>
      <c r="AG493" s="2"/>
      <c r="AO493" s="2"/>
    </row>
    <row r="494" spans="1:41" ht="12.75" customHeight="1" x14ac:dyDescent="0.2">
      <c r="A494" s="1" t="s">
        <v>68</v>
      </c>
      <c r="B494" s="3">
        <v>99</v>
      </c>
      <c r="C494" s="4">
        <v>12</v>
      </c>
      <c r="D494" s="4" t="s">
        <v>60</v>
      </c>
      <c r="E494" s="2" t="s">
        <v>40</v>
      </c>
      <c r="F494" s="2" t="s">
        <v>38</v>
      </c>
      <c r="G494" s="2" t="s">
        <v>41</v>
      </c>
      <c r="H494" s="2">
        <v>2014</v>
      </c>
      <c r="I494" s="7" t="s">
        <v>135</v>
      </c>
      <c r="R494" s="2"/>
      <c r="X494" s="5" t="e">
        <f t="shared" si="35"/>
        <v>#DIV/0!</v>
      </c>
      <c r="AA494" s="5" t="e">
        <f t="shared" si="36"/>
        <v>#DIV/0!</v>
      </c>
      <c r="AB494" s="4" t="e">
        <f t="shared" si="37"/>
        <v>#DIV/0!</v>
      </c>
      <c r="AD494" s="2" t="e">
        <f t="shared" si="38"/>
        <v>#DIV/0!</v>
      </c>
      <c r="AF494" s="2" t="e">
        <f t="shared" si="39"/>
        <v>#DIV/0!</v>
      </c>
      <c r="AG494" s="2"/>
      <c r="AO494" s="2"/>
    </row>
    <row r="495" spans="1:41" ht="12.75" customHeight="1" x14ac:dyDescent="0.2">
      <c r="A495" s="1" t="s">
        <v>68</v>
      </c>
      <c r="B495" s="3">
        <v>99</v>
      </c>
      <c r="C495" s="4">
        <v>12</v>
      </c>
      <c r="D495" s="4" t="s">
        <v>60</v>
      </c>
      <c r="E495" s="2" t="s">
        <v>40</v>
      </c>
      <c r="F495" s="2" t="s">
        <v>38</v>
      </c>
      <c r="G495" s="2" t="s">
        <v>41</v>
      </c>
      <c r="H495" s="2">
        <v>2015</v>
      </c>
      <c r="I495" s="7" t="s">
        <v>135</v>
      </c>
      <c r="R495" s="2"/>
      <c r="X495" s="5" t="e">
        <f t="shared" si="35"/>
        <v>#DIV/0!</v>
      </c>
      <c r="AA495" s="5" t="e">
        <f t="shared" si="36"/>
        <v>#DIV/0!</v>
      </c>
      <c r="AB495" s="4" t="e">
        <f t="shared" si="37"/>
        <v>#DIV/0!</v>
      </c>
      <c r="AD495" s="2" t="e">
        <f t="shared" si="38"/>
        <v>#DIV/0!</v>
      </c>
      <c r="AF495" s="2" t="e">
        <f t="shared" si="39"/>
        <v>#DIV/0!</v>
      </c>
      <c r="AG495" s="2"/>
      <c r="AO495" s="2"/>
    </row>
    <row r="496" spans="1:41" s="18" customFormat="1" ht="12.75" customHeight="1" x14ac:dyDescent="0.2">
      <c r="A496" s="23" t="s">
        <v>68</v>
      </c>
      <c r="B496" s="19">
        <v>99</v>
      </c>
      <c r="C496" s="24">
        <v>12</v>
      </c>
      <c r="D496" s="24" t="s">
        <v>60</v>
      </c>
      <c r="E496" s="18" t="s">
        <v>40</v>
      </c>
      <c r="F496" s="18" t="s">
        <v>38</v>
      </c>
      <c r="G496" s="18" t="s">
        <v>41</v>
      </c>
      <c r="H496" s="18">
        <v>2016</v>
      </c>
      <c r="I496" s="26" t="s">
        <v>135</v>
      </c>
      <c r="X496" s="25" t="e">
        <f t="shared" si="35"/>
        <v>#DIV/0!</v>
      </c>
      <c r="AA496" s="25" t="e">
        <f t="shared" si="36"/>
        <v>#DIV/0!</v>
      </c>
      <c r="AB496" s="24" t="e">
        <f t="shared" si="37"/>
        <v>#DIV/0!</v>
      </c>
      <c r="AD496" s="18" t="e">
        <f t="shared" si="38"/>
        <v>#DIV/0!</v>
      </c>
      <c r="AF496" s="18" t="e">
        <f t="shared" si="39"/>
        <v>#DIV/0!</v>
      </c>
    </row>
    <row r="497" spans="1:41" ht="12.75" customHeight="1" x14ac:dyDescent="0.2">
      <c r="A497" s="1" t="s">
        <v>68</v>
      </c>
      <c r="B497" s="3">
        <v>100</v>
      </c>
      <c r="C497" s="4">
        <v>12</v>
      </c>
      <c r="D497" s="4" t="s">
        <v>60</v>
      </c>
      <c r="E497" s="2" t="s">
        <v>40</v>
      </c>
      <c r="F497" s="2" t="s">
        <v>38</v>
      </c>
      <c r="G497" s="2" t="s">
        <v>41</v>
      </c>
      <c r="H497" s="2">
        <v>2012</v>
      </c>
      <c r="I497" s="7" t="s">
        <v>101</v>
      </c>
      <c r="N497" s="2">
        <v>0</v>
      </c>
      <c r="R497" s="2"/>
      <c r="T497" s="2">
        <v>0</v>
      </c>
      <c r="X497" s="5" t="e">
        <f t="shared" si="35"/>
        <v>#DIV/0!</v>
      </c>
      <c r="AA497" s="5" t="e">
        <f t="shared" si="36"/>
        <v>#DIV/0!</v>
      </c>
      <c r="AB497" s="4" t="e">
        <f t="shared" si="37"/>
        <v>#DIV/0!</v>
      </c>
      <c r="AD497" s="2" t="e">
        <f t="shared" si="38"/>
        <v>#DIV/0!</v>
      </c>
      <c r="AF497" s="2" t="e">
        <f t="shared" si="39"/>
        <v>#DIV/0!</v>
      </c>
      <c r="AG497" s="2"/>
      <c r="AO497" s="2"/>
    </row>
    <row r="498" spans="1:41" ht="12.75" customHeight="1" x14ac:dyDescent="0.2">
      <c r="A498" s="1" t="s">
        <v>68</v>
      </c>
      <c r="B498" s="3">
        <v>100</v>
      </c>
      <c r="C498" s="4">
        <v>12</v>
      </c>
      <c r="D498" s="4" t="s">
        <v>60</v>
      </c>
      <c r="E498" s="2" t="s">
        <v>40</v>
      </c>
      <c r="F498" s="2" t="s">
        <v>38</v>
      </c>
      <c r="G498" s="2" t="s">
        <v>41</v>
      </c>
      <c r="H498" s="2">
        <v>2013</v>
      </c>
      <c r="I498" s="7" t="s">
        <v>101</v>
      </c>
      <c r="J498" s="2">
        <v>86</v>
      </c>
      <c r="K498" s="2">
        <f>J498-49</f>
        <v>37</v>
      </c>
      <c r="L498" s="2">
        <f>J498-76</f>
        <v>10</v>
      </c>
      <c r="M498" s="2">
        <f>J498-90</f>
        <v>-4</v>
      </c>
      <c r="N498" s="2">
        <v>1</v>
      </c>
      <c r="R498" s="2"/>
      <c r="T498" s="2">
        <v>0</v>
      </c>
      <c r="X498" s="5" t="e">
        <f t="shared" si="35"/>
        <v>#DIV/0!</v>
      </c>
      <c r="AA498" s="5" t="e">
        <f t="shared" si="36"/>
        <v>#DIV/0!</v>
      </c>
      <c r="AB498" s="4" t="e">
        <f t="shared" si="37"/>
        <v>#DIV/0!</v>
      </c>
      <c r="AD498" s="2" t="e">
        <f t="shared" si="38"/>
        <v>#DIV/0!</v>
      </c>
      <c r="AF498" s="2" t="e">
        <f t="shared" si="39"/>
        <v>#DIV/0!</v>
      </c>
      <c r="AN498" s="2">
        <v>2</v>
      </c>
      <c r="AO498" s="2" t="s">
        <v>112</v>
      </c>
    </row>
    <row r="499" spans="1:41" ht="12.75" customHeight="1" x14ac:dyDescent="0.2">
      <c r="A499" s="1" t="s">
        <v>68</v>
      </c>
      <c r="B499" s="3">
        <v>100</v>
      </c>
      <c r="C499" s="4">
        <v>12</v>
      </c>
      <c r="D499" s="4" t="s">
        <v>60</v>
      </c>
      <c r="E499" s="2" t="s">
        <v>40</v>
      </c>
      <c r="F499" s="2" t="s">
        <v>38</v>
      </c>
      <c r="G499" s="2" t="s">
        <v>41</v>
      </c>
      <c r="H499" s="2">
        <v>2014</v>
      </c>
      <c r="I499" s="7" t="s">
        <v>101</v>
      </c>
      <c r="R499" s="2"/>
      <c r="X499" s="5" t="e">
        <f t="shared" si="35"/>
        <v>#DIV/0!</v>
      </c>
      <c r="AA499" s="5" t="e">
        <f t="shared" si="36"/>
        <v>#DIV/0!</v>
      </c>
      <c r="AB499" s="4" t="e">
        <f t="shared" si="37"/>
        <v>#DIV/0!</v>
      </c>
      <c r="AD499" s="2" t="e">
        <f t="shared" si="38"/>
        <v>#DIV/0!</v>
      </c>
      <c r="AF499" s="2" t="e">
        <f t="shared" si="39"/>
        <v>#DIV/0!</v>
      </c>
      <c r="AG499" s="2"/>
      <c r="AO499" s="2"/>
    </row>
    <row r="500" spans="1:41" ht="12.75" customHeight="1" x14ac:dyDescent="0.2">
      <c r="A500" s="1" t="s">
        <v>68</v>
      </c>
      <c r="B500" s="3">
        <v>100</v>
      </c>
      <c r="C500" s="4">
        <v>12</v>
      </c>
      <c r="D500" s="4" t="s">
        <v>60</v>
      </c>
      <c r="E500" s="2" t="s">
        <v>40</v>
      </c>
      <c r="F500" s="2" t="s">
        <v>38</v>
      </c>
      <c r="G500" s="2" t="s">
        <v>41</v>
      </c>
      <c r="H500" s="2">
        <v>2015</v>
      </c>
      <c r="I500" s="7" t="s">
        <v>101</v>
      </c>
      <c r="R500" s="2"/>
      <c r="X500" s="5" t="e">
        <f t="shared" si="35"/>
        <v>#DIV/0!</v>
      </c>
      <c r="AA500" s="5" t="e">
        <f t="shared" si="36"/>
        <v>#DIV/0!</v>
      </c>
      <c r="AB500" s="4" t="e">
        <f t="shared" si="37"/>
        <v>#DIV/0!</v>
      </c>
      <c r="AD500" s="2" t="e">
        <f t="shared" si="38"/>
        <v>#DIV/0!</v>
      </c>
      <c r="AF500" s="2" t="e">
        <f t="shared" si="39"/>
        <v>#DIV/0!</v>
      </c>
      <c r="AG500" s="2"/>
      <c r="AO500" s="2"/>
    </row>
    <row r="501" spans="1:41" s="18" customFormat="1" ht="12.75" customHeight="1" x14ac:dyDescent="0.2">
      <c r="A501" s="23" t="s">
        <v>68</v>
      </c>
      <c r="B501" s="19">
        <v>100</v>
      </c>
      <c r="C501" s="24">
        <v>12</v>
      </c>
      <c r="D501" s="24" t="s">
        <v>60</v>
      </c>
      <c r="E501" s="18" t="s">
        <v>40</v>
      </c>
      <c r="F501" s="18" t="s">
        <v>38</v>
      </c>
      <c r="G501" s="18" t="s">
        <v>41</v>
      </c>
      <c r="H501" s="18">
        <v>2016</v>
      </c>
      <c r="I501" s="7" t="s">
        <v>101</v>
      </c>
      <c r="X501" s="25" t="e">
        <f t="shared" si="35"/>
        <v>#DIV/0!</v>
      </c>
      <c r="AA501" s="25" t="e">
        <f t="shared" si="36"/>
        <v>#DIV/0!</v>
      </c>
      <c r="AB501" s="24" t="e">
        <f t="shared" si="37"/>
        <v>#DIV/0!</v>
      </c>
      <c r="AD501" s="18" t="e">
        <f t="shared" si="38"/>
        <v>#DIV/0!</v>
      </c>
      <c r="AF501" s="18" t="e">
        <f t="shared" si="39"/>
        <v>#DIV/0!</v>
      </c>
    </row>
    <row r="502" spans="1:41" ht="12.75" customHeight="1" x14ac:dyDescent="0.2">
      <c r="A502" s="1" t="s">
        <v>68</v>
      </c>
      <c r="B502" s="3">
        <v>101</v>
      </c>
      <c r="C502" s="4">
        <v>12</v>
      </c>
      <c r="D502" s="4" t="s">
        <v>60</v>
      </c>
      <c r="E502" s="2" t="s">
        <v>40</v>
      </c>
      <c r="F502" s="2" t="s">
        <v>38</v>
      </c>
      <c r="G502" s="2" t="s">
        <v>41</v>
      </c>
      <c r="H502" s="2">
        <v>2012</v>
      </c>
      <c r="I502" s="7" t="s">
        <v>101</v>
      </c>
      <c r="J502" s="2">
        <v>78</v>
      </c>
      <c r="K502" s="2">
        <f>J502-67</f>
        <v>11</v>
      </c>
      <c r="L502" s="2">
        <f>J502-78</f>
        <v>0</v>
      </c>
      <c r="M502" s="2">
        <f>J502-95</f>
        <v>-17</v>
      </c>
      <c r="N502" s="2">
        <v>1</v>
      </c>
      <c r="R502" s="2"/>
      <c r="T502" s="2">
        <v>0</v>
      </c>
      <c r="X502" s="5" t="e">
        <f t="shared" si="35"/>
        <v>#DIV/0!</v>
      </c>
      <c r="AA502" s="5" t="e">
        <f t="shared" si="36"/>
        <v>#DIV/0!</v>
      </c>
      <c r="AB502" s="4" t="e">
        <f t="shared" si="37"/>
        <v>#DIV/0!</v>
      </c>
      <c r="AD502" s="2" t="e">
        <f t="shared" si="38"/>
        <v>#DIV/0!</v>
      </c>
      <c r="AF502" s="2" t="e">
        <f t="shared" si="39"/>
        <v>#DIV/0!</v>
      </c>
      <c r="AG502" s="2"/>
      <c r="AO502" s="2"/>
    </row>
    <row r="503" spans="1:41" ht="12.75" customHeight="1" x14ac:dyDescent="0.2">
      <c r="A503" s="1" t="s">
        <v>68</v>
      </c>
      <c r="B503" s="3">
        <v>101</v>
      </c>
      <c r="C503" s="4">
        <v>12</v>
      </c>
      <c r="D503" s="4" t="s">
        <v>60</v>
      </c>
      <c r="E503" s="2" t="s">
        <v>40</v>
      </c>
      <c r="F503" s="2" t="s">
        <v>38</v>
      </c>
      <c r="G503" s="2" t="s">
        <v>41</v>
      </c>
      <c r="H503" s="2">
        <v>2013</v>
      </c>
      <c r="I503" s="7" t="s">
        <v>101</v>
      </c>
      <c r="R503" s="2"/>
      <c r="X503" s="5" t="e">
        <f t="shared" si="35"/>
        <v>#DIV/0!</v>
      </c>
      <c r="AA503" s="5" t="e">
        <f t="shared" si="36"/>
        <v>#DIV/0!</v>
      </c>
      <c r="AB503" s="4" t="e">
        <f t="shared" si="37"/>
        <v>#DIV/0!</v>
      </c>
      <c r="AD503" s="2" t="e">
        <f t="shared" si="38"/>
        <v>#DIV/0!</v>
      </c>
      <c r="AF503" s="2" t="e">
        <f t="shared" si="39"/>
        <v>#DIV/0!</v>
      </c>
      <c r="AO503" s="2"/>
    </row>
    <row r="504" spans="1:41" ht="12.75" customHeight="1" x14ac:dyDescent="0.2">
      <c r="A504" s="1" t="s">
        <v>68</v>
      </c>
      <c r="B504" s="3">
        <v>101</v>
      </c>
      <c r="C504" s="4">
        <v>12</v>
      </c>
      <c r="D504" s="4" t="s">
        <v>60</v>
      </c>
      <c r="E504" s="2" t="s">
        <v>40</v>
      </c>
      <c r="F504" s="2" t="s">
        <v>38</v>
      </c>
      <c r="G504" s="2" t="s">
        <v>41</v>
      </c>
      <c r="H504" s="2">
        <v>2014</v>
      </c>
      <c r="I504" s="7" t="s">
        <v>101</v>
      </c>
      <c r="R504" s="2"/>
      <c r="X504" s="5" t="e">
        <f t="shared" si="35"/>
        <v>#DIV/0!</v>
      </c>
      <c r="AA504" s="5" t="e">
        <f t="shared" si="36"/>
        <v>#DIV/0!</v>
      </c>
      <c r="AB504" s="4" t="e">
        <f t="shared" si="37"/>
        <v>#DIV/0!</v>
      </c>
      <c r="AD504" s="2" t="e">
        <f t="shared" si="38"/>
        <v>#DIV/0!</v>
      </c>
      <c r="AF504" s="2" t="e">
        <f t="shared" si="39"/>
        <v>#DIV/0!</v>
      </c>
      <c r="AG504" s="2"/>
      <c r="AO504" s="2"/>
    </row>
    <row r="505" spans="1:41" ht="12.75" customHeight="1" x14ac:dyDescent="0.2">
      <c r="A505" s="1" t="s">
        <v>68</v>
      </c>
      <c r="B505" s="3">
        <v>101</v>
      </c>
      <c r="C505" s="4">
        <v>12</v>
      </c>
      <c r="D505" s="4" t="s">
        <v>60</v>
      </c>
      <c r="E505" s="2" t="s">
        <v>40</v>
      </c>
      <c r="F505" s="2" t="s">
        <v>38</v>
      </c>
      <c r="G505" s="2" t="s">
        <v>41</v>
      </c>
      <c r="H505" s="2">
        <v>2015</v>
      </c>
      <c r="I505" s="7" t="s">
        <v>101</v>
      </c>
      <c r="R505" s="2"/>
      <c r="X505" s="5" t="e">
        <f t="shared" si="35"/>
        <v>#DIV/0!</v>
      </c>
      <c r="AA505" s="5" t="e">
        <f t="shared" si="36"/>
        <v>#DIV/0!</v>
      </c>
      <c r="AB505" s="4" t="e">
        <f t="shared" si="37"/>
        <v>#DIV/0!</v>
      </c>
      <c r="AD505" s="2" t="e">
        <f t="shared" si="38"/>
        <v>#DIV/0!</v>
      </c>
      <c r="AF505" s="2" t="e">
        <f t="shared" si="39"/>
        <v>#DIV/0!</v>
      </c>
      <c r="AG505" s="2"/>
      <c r="AO505" s="2"/>
    </row>
    <row r="506" spans="1:41" s="18" customFormat="1" ht="12.75" customHeight="1" x14ac:dyDescent="0.2">
      <c r="A506" s="23" t="s">
        <v>68</v>
      </c>
      <c r="B506" s="19">
        <v>101</v>
      </c>
      <c r="C506" s="24">
        <v>12</v>
      </c>
      <c r="D506" s="24" t="s">
        <v>60</v>
      </c>
      <c r="E506" s="18" t="s">
        <v>40</v>
      </c>
      <c r="F506" s="18" t="s">
        <v>38</v>
      </c>
      <c r="G506" s="18" t="s">
        <v>41</v>
      </c>
      <c r="H506" s="18">
        <v>2016</v>
      </c>
      <c r="I506" s="7" t="s">
        <v>101</v>
      </c>
      <c r="X506" s="25" t="e">
        <f t="shared" si="35"/>
        <v>#DIV/0!</v>
      </c>
      <c r="AA506" s="25" t="e">
        <f t="shared" si="36"/>
        <v>#DIV/0!</v>
      </c>
      <c r="AB506" s="24" t="e">
        <f t="shared" si="37"/>
        <v>#DIV/0!</v>
      </c>
      <c r="AD506" s="18" t="e">
        <f t="shared" si="38"/>
        <v>#DIV/0!</v>
      </c>
      <c r="AF506" s="18" t="e">
        <f t="shared" si="39"/>
        <v>#DIV/0!</v>
      </c>
    </row>
    <row r="507" spans="1:41" ht="12.75" customHeight="1" x14ac:dyDescent="0.2">
      <c r="A507" s="1" t="s">
        <v>68</v>
      </c>
      <c r="B507" s="3">
        <v>102</v>
      </c>
      <c r="C507" s="4">
        <v>12</v>
      </c>
      <c r="D507" s="4" t="s">
        <v>60</v>
      </c>
      <c r="E507" s="2" t="s">
        <v>40</v>
      </c>
      <c r="F507" s="2" t="s">
        <v>38</v>
      </c>
      <c r="G507" s="2" t="s">
        <v>41</v>
      </c>
      <c r="H507" s="2">
        <v>2012</v>
      </c>
      <c r="I507" s="7" t="s">
        <v>101</v>
      </c>
      <c r="J507" s="2">
        <v>75</v>
      </c>
      <c r="K507" s="2">
        <f>J507-67</f>
        <v>8</v>
      </c>
      <c r="L507" s="2">
        <f>J507-78</f>
        <v>-3</v>
      </c>
      <c r="M507" s="2">
        <f>J507-95</f>
        <v>-20</v>
      </c>
      <c r="N507" s="2">
        <v>1</v>
      </c>
      <c r="R507" s="2"/>
      <c r="T507" s="2">
        <v>1</v>
      </c>
      <c r="X507" s="5" t="e">
        <f t="shared" si="35"/>
        <v>#DIV/0!</v>
      </c>
      <c r="AA507" s="5" t="e">
        <f t="shared" si="36"/>
        <v>#DIV/0!</v>
      </c>
      <c r="AB507" s="4" t="e">
        <f t="shared" si="37"/>
        <v>#DIV/0!</v>
      </c>
      <c r="AD507" s="2" t="e">
        <f t="shared" si="38"/>
        <v>#DIV/0!</v>
      </c>
      <c r="AF507" s="2" t="e">
        <f t="shared" si="39"/>
        <v>#DIV/0!</v>
      </c>
      <c r="AG507" s="2"/>
      <c r="AO507" s="2"/>
    </row>
    <row r="508" spans="1:41" ht="12.75" customHeight="1" x14ac:dyDescent="0.2">
      <c r="A508" s="1" t="s">
        <v>68</v>
      </c>
      <c r="B508" s="3">
        <v>102</v>
      </c>
      <c r="C508" s="4">
        <v>12</v>
      </c>
      <c r="D508" s="4" t="s">
        <v>60</v>
      </c>
      <c r="E508" s="2" t="s">
        <v>40</v>
      </c>
      <c r="F508" s="2" t="s">
        <v>38</v>
      </c>
      <c r="G508" s="2" t="s">
        <v>41</v>
      </c>
      <c r="H508" s="2">
        <v>2013</v>
      </c>
      <c r="I508" s="7" t="s">
        <v>101</v>
      </c>
      <c r="R508" s="2"/>
      <c r="X508" s="5" t="e">
        <f t="shared" si="35"/>
        <v>#DIV/0!</v>
      </c>
      <c r="AA508" s="5" t="e">
        <f t="shared" si="36"/>
        <v>#DIV/0!</v>
      </c>
      <c r="AB508" s="4" t="e">
        <f t="shared" si="37"/>
        <v>#DIV/0!</v>
      </c>
      <c r="AD508" s="2" t="e">
        <f t="shared" si="38"/>
        <v>#DIV/0!</v>
      </c>
      <c r="AF508" s="2" t="e">
        <f t="shared" si="39"/>
        <v>#DIV/0!</v>
      </c>
      <c r="AO508" s="2"/>
    </row>
    <row r="509" spans="1:41" ht="12.75" customHeight="1" x14ac:dyDescent="0.2">
      <c r="A509" s="1" t="s">
        <v>68</v>
      </c>
      <c r="B509" s="3">
        <v>102</v>
      </c>
      <c r="C509" s="4">
        <v>12</v>
      </c>
      <c r="D509" s="4" t="s">
        <v>60</v>
      </c>
      <c r="E509" s="2" t="s">
        <v>40</v>
      </c>
      <c r="F509" s="2" t="s">
        <v>38</v>
      </c>
      <c r="G509" s="2" t="s">
        <v>41</v>
      </c>
      <c r="H509" s="2">
        <v>2014</v>
      </c>
      <c r="I509" s="7" t="s">
        <v>101</v>
      </c>
      <c r="R509" s="2"/>
      <c r="X509" s="5" t="e">
        <f t="shared" si="35"/>
        <v>#DIV/0!</v>
      </c>
      <c r="AA509" s="5" t="e">
        <f t="shared" si="36"/>
        <v>#DIV/0!</v>
      </c>
      <c r="AB509" s="4" t="e">
        <f t="shared" si="37"/>
        <v>#DIV/0!</v>
      </c>
      <c r="AD509" s="2" t="e">
        <f t="shared" si="38"/>
        <v>#DIV/0!</v>
      </c>
      <c r="AF509" s="2" t="e">
        <f t="shared" si="39"/>
        <v>#DIV/0!</v>
      </c>
      <c r="AG509" s="2"/>
      <c r="AO509" s="2"/>
    </row>
    <row r="510" spans="1:41" ht="12.75" customHeight="1" x14ac:dyDescent="0.2">
      <c r="A510" s="1" t="s">
        <v>68</v>
      </c>
      <c r="B510" s="3">
        <v>102</v>
      </c>
      <c r="C510" s="4">
        <v>12</v>
      </c>
      <c r="D510" s="4" t="s">
        <v>60</v>
      </c>
      <c r="E510" s="2" t="s">
        <v>40</v>
      </c>
      <c r="F510" s="2" t="s">
        <v>38</v>
      </c>
      <c r="G510" s="2" t="s">
        <v>41</v>
      </c>
      <c r="H510" s="2">
        <v>2015</v>
      </c>
      <c r="I510" s="7" t="s">
        <v>101</v>
      </c>
      <c r="R510" s="2"/>
      <c r="X510" s="5" t="e">
        <f t="shared" si="35"/>
        <v>#DIV/0!</v>
      </c>
      <c r="AA510" s="5" t="e">
        <f t="shared" si="36"/>
        <v>#DIV/0!</v>
      </c>
      <c r="AB510" s="4" t="e">
        <f t="shared" si="37"/>
        <v>#DIV/0!</v>
      </c>
      <c r="AD510" s="2" t="e">
        <f t="shared" si="38"/>
        <v>#DIV/0!</v>
      </c>
      <c r="AF510" s="2" t="e">
        <f t="shared" si="39"/>
        <v>#DIV/0!</v>
      </c>
      <c r="AG510" s="2"/>
      <c r="AO510" s="2"/>
    </row>
    <row r="511" spans="1:41" s="18" customFormat="1" ht="12.75" customHeight="1" x14ac:dyDescent="0.2">
      <c r="A511" s="23" t="s">
        <v>68</v>
      </c>
      <c r="B511" s="19">
        <v>102</v>
      </c>
      <c r="C511" s="24">
        <v>12</v>
      </c>
      <c r="D511" s="24" t="s">
        <v>60</v>
      </c>
      <c r="E511" s="18" t="s">
        <v>40</v>
      </c>
      <c r="F511" s="18" t="s">
        <v>38</v>
      </c>
      <c r="G511" s="18" t="s">
        <v>41</v>
      </c>
      <c r="H511" s="18">
        <v>2016</v>
      </c>
      <c r="I511" s="7" t="s">
        <v>101</v>
      </c>
      <c r="X511" s="25" t="e">
        <f t="shared" si="35"/>
        <v>#DIV/0!</v>
      </c>
      <c r="AA511" s="25" t="e">
        <f t="shared" si="36"/>
        <v>#DIV/0!</v>
      </c>
      <c r="AB511" s="24" t="e">
        <f t="shared" si="37"/>
        <v>#DIV/0!</v>
      </c>
      <c r="AD511" s="18" t="e">
        <f t="shared" si="38"/>
        <v>#DIV/0!</v>
      </c>
      <c r="AF511" s="18" t="e">
        <f t="shared" si="39"/>
        <v>#DIV/0!</v>
      </c>
    </row>
    <row r="512" spans="1:41" ht="12.75" customHeight="1" x14ac:dyDescent="0.2">
      <c r="A512" s="1" t="s">
        <v>68</v>
      </c>
      <c r="B512" s="3">
        <v>103</v>
      </c>
      <c r="C512" s="4">
        <v>12</v>
      </c>
      <c r="D512" s="4" t="s">
        <v>60</v>
      </c>
      <c r="E512" s="2" t="s">
        <v>40</v>
      </c>
      <c r="F512" s="2" t="s">
        <v>38</v>
      </c>
      <c r="G512" s="2" t="s">
        <v>41</v>
      </c>
      <c r="H512" s="2">
        <v>2012</v>
      </c>
      <c r="I512" s="7" t="s">
        <v>101</v>
      </c>
      <c r="N512" s="2">
        <v>0</v>
      </c>
      <c r="R512" s="2"/>
      <c r="T512" s="2">
        <v>0</v>
      </c>
      <c r="X512" s="5" t="e">
        <f t="shared" si="35"/>
        <v>#DIV/0!</v>
      </c>
      <c r="AA512" s="5" t="e">
        <f t="shared" si="36"/>
        <v>#DIV/0!</v>
      </c>
      <c r="AB512" s="4" t="e">
        <f t="shared" si="37"/>
        <v>#DIV/0!</v>
      </c>
      <c r="AD512" s="2" t="e">
        <f t="shared" si="38"/>
        <v>#DIV/0!</v>
      </c>
      <c r="AF512" s="2" t="e">
        <f t="shared" si="39"/>
        <v>#DIV/0!</v>
      </c>
      <c r="AG512" s="2"/>
      <c r="AO512" s="2"/>
    </row>
    <row r="513" spans="1:33" s="2" customFormat="1" ht="12.75" customHeight="1" x14ac:dyDescent="0.2">
      <c r="A513" s="1" t="s">
        <v>68</v>
      </c>
      <c r="B513" s="3">
        <v>103</v>
      </c>
      <c r="C513" s="4">
        <v>12</v>
      </c>
      <c r="D513" s="4" t="s">
        <v>60</v>
      </c>
      <c r="E513" s="2" t="s">
        <v>40</v>
      </c>
      <c r="F513" s="2" t="s">
        <v>38</v>
      </c>
      <c r="G513" s="2" t="s">
        <v>41</v>
      </c>
      <c r="H513" s="2">
        <v>2013</v>
      </c>
      <c r="I513" s="7" t="s">
        <v>101</v>
      </c>
      <c r="X513" s="5" t="e">
        <f t="shared" si="35"/>
        <v>#DIV/0!</v>
      </c>
      <c r="AA513" s="5" t="e">
        <f t="shared" si="36"/>
        <v>#DIV/0!</v>
      </c>
      <c r="AB513" s="4" t="e">
        <f t="shared" si="37"/>
        <v>#DIV/0!</v>
      </c>
      <c r="AD513" s="2" t="e">
        <f t="shared" si="38"/>
        <v>#DIV/0!</v>
      </c>
      <c r="AF513" s="2" t="e">
        <f t="shared" si="39"/>
        <v>#DIV/0!</v>
      </c>
      <c r="AG513" s="8"/>
    </row>
    <row r="514" spans="1:33" s="2" customFormat="1" ht="12.75" customHeight="1" x14ac:dyDescent="0.2">
      <c r="A514" s="1" t="s">
        <v>68</v>
      </c>
      <c r="B514" s="3">
        <v>103</v>
      </c>
      <c r="C514" s="4">
        <v>12</v>
      </c>
      <c r="D514" s="4" t="s">
        <v>60</v>
      </c>
      <c r="E514" s="2" t="s">
        <v>40</v>
      </c>
      <c r="F514" s="2" t="s">
        <v>38</v>
      </c>
      <c r="G514" s="2" t="s">
        <v>41</v>
      </c>
      <c r="H514" s="2">
        <v>2014</v>
      </c>
      <c r="I514" s="7" t="s">
        <v>101</v>
      </c>
      <c r="X514" s="5" t="e">
        <f t="shared" si="35"/>
        <v>#DIV/0!</v>
      </c>
      <c r="AA514" s="5" t="e">
        <f t="shared" si="36"/>
        <v>#DIV/0!</v>
      </c>
      <c r="AB514" s="4" t="e">
        <f t="shared" si="37"/>
        <v>#DIV/0!</v>
      </c>
      <c r="AD514" s="2" t="e">
        <f t="shared" si="38"/>
        <v>#DIV/0!</v>
      </c>
      <c r="AF514" s="2" t="e">
        <f t="shared" si="39"/>
        <v>#DIV/0!</v>
      </c>
    </row>
    <row r="515" spans="1:33" s="2" customFormat="1" ht="12.75" customHeight="1" x14ac:dyDescent="0.2">
      <c r="A515" s="1" t="s">
        <v>68</v>
      </c>
      <c r="B515" s="3">
        <v>103</v>
      </c>
      <c r="C515" s="4">
        <v>12</v>
      </c>
      <c r="D515" s="4" t="s">
        <v>60</v>
      </c>
      <c r="E515" s="2" t="s">
        <v>40</v>
      </c>
      <c r="F515" s="2" t="s">
        <v>38</v>
      </c>
      <c r="G515" s="2" t="s">
        <v>41</v>
      </c>
      <c r="H515" s="2">
        <v>2015</v>
      </c>
      <c r="I515" s="7" t="s">
        <v>101</v>
      </c>
      <c r="X515" s="5" t="e">
        <f t="shared" ref="X515:X578" si="40">(W515+(AA515*AC515))/V515</f>
        <v>#DIV/0!</v>
      </c>
      <c r="AA515" s="5" t="e">
        <f t="shared" ref="AA515:AA578" si="41">Z515/(V515-AC515)</f>
        <v>#DIV/0!</v>
      </c>
      <c r="AB515" s="4" t="e">
        <f t="shared" ref="AB515:AB578" si="42">AA515*100/X515</f>
        <v>#DIV/0!</v>
      </c>
      <c r="AD515" s="2" t="e">
        <f t="shared" ref="AD515:AD578" si="43">AC515*100/V515</f>
        <v>#DIV/0!</v>
      </c>
      <c r="AF515" s="2" t="e">
        <f t="shared" ref="AF515:AF578" si="44">AE515*100/V515</f>
        <v>#DIV/0!</v>
      </c>
    </row>
    <row r="516" spans="1:33" s="18" customFormat="1" ht="12.75" customHeight="1" x14ac:dyDescent="0.2">
      <c r="A516" s="23" t="s">
        <v>68</v>
      </c>
      <c r="B516" s="19">
        <v>103</v>
      </c>
      <c r="C516" s="24">
        <v>12</v>
      </c>
      <c r="D516" s="24" t="s">
        <v>60</v>
      </c>
      <c r="E516" s="18" t="s">
        <v>40</v>
      </c>
      <c r="F516" s="18" t="s">
        <v>38</v>
      </c>
      <c r="G516" s="18" t="s">
        <v>41</v>
      </c>
      <c r="H516" s="18">
        <v>2016</v>
      </c>
      <c r="I516" s="7" t="s">
        <v>101</v>
      </c>
      <c r="X516" s="25" t="e">
        <f t="shared" si="40"/>
        <v>#DIV/0!</v>
      </c>
      <c r="AA516" s="25" t="e">
        <f t="shared" si="41"/>
        <v>#DIV/0!</v>
      </c>
      <c r="AB516" s="24" t="e">
        <f t="shared" si="42"/>
        <v>#DIV/0!</v>
      </c>
      <c r="AD516" s="18" t="e">
        <f t="shared" si="43"/>
        <v>#DIV/0!</v>
      </c>
      <c r="AF516" s="18" t="e">
        <f t="shared" si="44"/>
        <v>#DIV/0!</v>
      </c>
    </row>
    <row r="517" spans="1:33" s="2" customFormat="1" ht="12.75" customHeight="1" x14ac:dyDescent="0.2">
      <c r="A517" s="1" t="s">
        <v>68</v>
      </c>
      <c r="B517" s="3">
        <v>104</v>
      </c>
      <c r="C517" s="4">
        <v>12</v>
      </c>
      <c r="D517" s="4" t="s">
        <v>60</v>
      </c>
      <c r="E517" s="2" t="s">
        <v>40</v>
      </c>
      <c r="F517" s="2" t="s">
        <v>38</v>
      </c>
      <c r="G517" s="2" t="s">
        <v>41</v>
      </c>
      <c r="H517" s="2">
        <v>2012</v>
      </c>
      <c r="I517" s="7" t="s">
        <v>101</v>
      </c>
      <c r="J517" s="2">
        <v>77</v>
      </c>
      <c r="K517" s="2">
        <f>J517-67</f>
        <v>10</v>
      </c>
      <c r="L517" s="2">
        <f>J517-78</f>
        <v>-1</v>
      </c>
      <c r="M517" s="2">
        <f>J517-95</f>
        <v>-18</v>
      </c>
      <c r="N517" s="2">
        <v>2</v>
      </c>
      <c r="T517" s="2">
        <v>1</v>
      </c>
      <c r="X517" s="5" t="e">
        <f t="shared" si="40"/>
        <v>#DIV/0!</v>
      </c>
      <c r="AA517" s="5" t="e">
        <f t="shared" si="41"/>
        <v>#DIV/0!</v>
      </c>
      <c r="AB517" s="4" t="e">
        <f t="shared" si="42"/>
        <v>#DIV/0!</v>
      </c>
      <c r="AD517" s="2" t="e">
        <f t="shared" si="43"/>
        <v>#DIV/0!</v>
      </c>
      <c r="AF517" s="2" t="e">
        <f t="shared" si="44"/>
        <v>#DIV/0!</v>
      </c>
    </row>
    <row r="518" spans="1:33" s="2" customFormat="1" ht="12.75" customHeight="1" x14ac:dyDescent="0.2">
      <c r="A518" s="1" t="s">
        <v>68</v>
      </c>
      <c r="B518" s="3">
        <v>104</v>
      </c>
      <c r="C518" s="4">
        <v>12</v>
      </c>
      <c r="D518" s="4" t="s">
        <v>60</v>
      </c>
      <c r="E518" s="2" t="s">
        <v>40</v>
      </c>
      <c r="F518" s="2" t="s">
        <v>38</v>
      </c>
      <c r="G518" s="2" t="s">
        <v>41</v>
      </c>
      <c r="H518" s="2">
        <v>2013</v>
      </c>
      <c r="I518" s="7" t="s">
        <v>101</v>
      </c>
      <c r="X518" s="5" t="e">
        <f t="shared" si="40"/>
        <v>#DIV/0!</v>
      </c>
      <c r="AA518" s="5" t="e">
        <f t="shared" si="41"/>
        <v>#DIV/0!</v>
      </c>
      <c r="AB518" s="4" t="e">
        <f t="shared" si="42"/>
        <v>#DIV/0!</v>
      </c>
      <c r="AD518" s="2" t="e">
        <f t="shared" si="43"/>
        <v>#DIV/0!</v>
      </c>
      <c r="AF518" s="2" t="e">
        <f t="shared" si="44"/>
        <v>#DIV/0!</v>
      </c>
      <c r="AG518" s="8"/>
    </row>
    <row r="519" spans="1:33" s="2" customFormat="1" ht="12.75" customHeight="1" x14ac:dyDescent="0.2">
      <c r="A519" s="1" t="s">
        <v>68</v>
      </c>
      <c r="B519" s="3">
        <v>104</v>
      </c>
      <c r="C519" s="4">
        <v>12</v>
      </c>
      <c r="D519" s="4" t="s">
        <v>60</v>
      </c>
      <c r="E519" s="2" t="s">
        <v>40</v>
      </c>
      <c r="F519" s="2" t="s">
        <v>38</v>
      </c>
      <c r="G519" s="2" t="s">
        <v>41</v>
      </c>
      <c r="H519" s="2">
        <v>2014</v>
      </c>
      <c r="I519" s="7" t="s">
        <v>101</v>
      </c>
      <c r="X519" s="5" t="e">
        <f t="shared" si="40"/>
        <v>#DIV/0!</v>
      </c>
      <c r="AA519" s="5" t="e">
        <f t="shared" si="41"/>
        <v>#DIV/0!</v>
      </c>
      <c r="AB519" s="4" t="e">
        <f t="shared" si="42"/>
        <v>#DIV/0!</v>
      </c>
      <c r="AD519" s="2" t="e">
        <f t="shared" si="43"/>
        <v>#DIV/0!</v>
      </c>
      <c r="AF519" s="2" t="e">
        <f t="shared" si="44"/>
        <v>#DIV/0!</v>
      </c>
    </row>
    <row r="520" spans="1:33" s="2" customFormat="1" ht="12.75" customHeight="1" x14ac:dyDescent="0.2">
      <c r="A520" s="1" t="s">
        <v>68</v>
      </c>
      <c r="B520" s="3">
        <v>104</v>
      </c>
      <c r="C520" s="4">
        <v>12</v>
      </c>
      <c r="D520" s="4" t="s">
        <v>60</v>
      </c>
      <c r="E520" s="2" t="s">
        <v>40</v>
      </c>
      <c r="F520" s="2" t="s">
        <v>38</v>
      </c>
      <c r="G520" s="2" t="s">
        <v>41</v>
      </c>
      <c r="H520" s="2">
        <v>2015</v>
      </c>
      <c r="I520" s="7" t="s">
        <v>101</v>
      </c>
      <c r="X520" s="5" t="e">
        <f t="shared" si="40"/>
        <v>#DIV/0!</v>
      </c>
      <c r="AA520" s="5" t="e">
        <f t="shared" si="41"/>
        <v>#DIV/0!</v>
      </c>
      <c r="AB520" s="4" t="e">
        <f t="shared" si="42"/>
        <v>#DIV/0!</v>
      </c>
      <c r="AD520" s="2" t="e">
        <f t="shared" si="43"/>
        <v>#DIV/0!</v>
      </c>
      <c r="AF520" s="2" t="e">
        <f t="shared" si="44"/>
        <v>#DIV/0!</v>
      </c>
    </row>
    <row r="521" spans="1:33" s="18" customFormat="1" ht="12.75" customHeight="1" x14ac:dyDescent="0.2">
      <c r="A521" s="23" t="s">
        <v>68</v>
      </c>
      <c r="B521" s="19">
        <v>104</v>
      </c>
      <c r="C521" s="24">
        <v>12</v>
      </c>
      <c r="D521" s="24" t="s">
        <v>60</v>
      </c>
      <c r="E521" s="18" t="s">
        <v>40</v>
      </c>
      <c r="F521" s="18" t="s">
        <v>38</v>
      </c>
      <c r="G521" s="18" t="s">
        <v>41</v>
      </c>
      <c r="H521" s="18">
        <v>2016</v>
      </c>
      <c r="I521" s="7" t="s">
        <v>101</v>
      </c>
      <c r="X521" s="25" t="e">
        <f t="shared" si="40"/>
        <v>#DIV/0!</v>
      </c>
      <c r="AA521" s="25" t="e">
        <f t="shared" si="41"/>
        <v>#DIV/0!</v>
      </c>
      <c r="AB521" s="24" t="e">
        <f t="shared" si="42"/>
        <v>#DIV/0!</v>
      </c>
      <c r="AD521" s="18" t="e">
        <f t="shared" si="43"/>
        <v>#DIV/0!</v>
      </c>
      <c r="AF521" s="18" t="e">
        <f t="shared" si="44"/>
        <v>#DIV/0!</v>
      </c>
    </row>
    <row r="522" spans="1:33" s="2" customFormat="1" ht="12.75" customHeight="1" x14ac:dyDescent="0.2">
      <c r="A522" s="1" t="s">
        <v>68</v>
      </c>
      <c r="B522" s="3">
        <v>105</v>
      </c>
      <c r="C522" s="4">
        <v>12</v>
      </c>
      <c r="D522" s="4" t="s">
        <v>60</v>
      </c>
      <c r="E522" s="2" t="s">
        <v>40</v>
      </c>
      <c r="F522" s="2" t="s">
        <v>38</v>
      </c>
      <c r="G522" s="2" t="s">
        <v>41</v>
      </c>
      <c r="H522" s="2">
        <v>2012</v>
      </c>
      <c r="I522" s="7" t="s">
        <v>135</v>
      </c>
      <c r="X522" s="5" t="e">
        <f t="shared" si="40"/>
        <v>#DIV/0!</v>
      </c>
      <c r="AA522" s="5" t="e">
        <f t="shared" si="41"/>
        <v>#DIV/0!</v>
      </c>
      <c r="AB522" s="4" t="e">
        <f t="shared" si="42"/>
        <v>#DIV/0!</v>
      </c>
      <c r="AD522" s="2" t="e">
        <f t="shared" si="43"/>
        <v>#DIV/0!</v>
      </c>
      <c r="AF522" s="2" t="e">
        <f t="shared" si="44"/>
        <v>#DIV/0!</v>
      </c>
    </row>
    <row r="523" spans="1:33" s="2" customFormat="1" ht="12.75" customHeight="1" x14ac:dyDescent="0.2">
      <c r="A523" s="1" t="s">
        <v>68</v>
      </c>
      <c r="B523" s="3">
        <v>105</v>
      </c>
      <c r="C523" s="4">
        <v>12</v>
      </c>
      <c r="D523" s="4" t="s">
        <v>60</v>
      </c>
      <c r="E523" s="2" t="s">
        <v>40</v>
      </c>
      <c r="F523" s="2" t="s">
        <v>38</v>
      </c>
      <c r="G523" s="2" t="s">
        <v>41</v>
      </c>
      <c r="H523" s="2">
        <v>2013</v>
      </c>
      <c r="I523" s="7" t="s">
        <v>135</v>
      </c>
      <c r="X523" s="5" t="e">
        <f t="shared" si="40"/>
        <v>#DIV/0!</v>
      </c>
      <c r="AA523" s="5" t="e">
        <f t="shared" si="41"/>
        <v>#DIV/0!</v>
      </c>
      <c r="AB523" s="4" t="e">
        <f t="shared" si="42"/>
        <v>#DIV/0!</v>
      </c>
      <c r="AD523" s="2" t="e">
        <f t="shared" si="43"/>
        <v>#DIV/0!</v>
      </c>
      <c r="AF523" s="2" t="e">
        <f t="shared" si="44"/>
        <v>#DIV/0!</v>
      </c>
    </row>
    <row r="524" spans="1:33" s="2" customFormat="1" ht="12.75" customHeight="1" x14ac:dyDescent="0.2">
      <c r="A524" s="1" t="s">
        <v>68</v>
      </c>
      <c r="B524" s="3">
        <v>105</v>
      </c>
      <c r="C524" s="4">
        <v>12</v>
      </c>
      <c r="D524" s="4" t="s">
        <v>60</v>
      </c>
      <c r="E524" s="2" t="s">
        <v>40</v>
      </c>
      <c r="F524" s="2" t="s">
        <v>38</v>
      </c>
      <c r="G524" s="2" t="s">
        <v>41</v>
      </c>
      <c r="H524" s="2">
        <v>2014</v>
      </c>
      <c r="I524" s="7" t="s">
        <v>135</v>
      </c>
      <c r="X524" s="5" t="e">
        <f t="shared" si="40"/>
        <v>#DIV/0!</v>
      </c>
      <c r="AA524" s="5" t="e">
        <f t="shared" si="41"/>
        <v>#DIV/0!</v>
      </c>
      <c r="AB524" s="4" t="e">
        <f t="shared" si="42"/>
        <v>#DIV/0!</v>
      </c>
      <c r="AD524" s="2" t="e">
        <f t="shared" si="43"/>
        <v>#DIV/0!</v>
      </c>
      <c r="AF524" s="2" t="e">
        <f t="shared" si="44"/>
        <v>#DIV/0!</v>
      </c>
    </row>
    <row r="525" spans="1:33" s="2" customFormat="1" ht="12.75" customHeight="1" x14ac:dyDescent="0.2">
      <c r="A525" s="1" t="s">
        <v>68</v>
      </c>
      <c r="B525" s="3">
        <v>105</v>
      </c>
      <c r="C525" s="4">
        <v>12</v>
      </c>
      <c r="D525" s="4" t="s">
        <v>60</v>
      </c>
      <c r="E525" s="2" t="s">
        <v>40</v>
      </c>
      <c r="F525" s="2" t="s">
        <v>38</v>
      </c>
      <c r="G525" s="2" t="s">
        <v>41</v>
      </c>
      <c r="H525" s="2">
        <v>2015</v>
      </c>
      <c r="I525" s="7" t="s">
        <v>135</v>
      </c>
      <c r="X525" s="5" t="e">
        <f t="shared" si="40"/>
        <v>#DIV/0!</v>
      </c>
      <c r="AA525" s="5" t="e">
        <f t="shared" si="41"/>
        <v>#DIV/0!</v>
      </c>
      <c r="AB525" s="4" t="e">
        <f t="shared" si="42"/>
        <v>#DIV/0!</v>
      </c>
      <c r="AD525" s="2" t="e">
        <f t="shared" si="43"/>
        <v>#DIV/0!</v>
      </c>
      <c r="AF525" s="2" t="e">
        <f t="shared" si="44"/>
        <v>#DIV/0!</v>
      </c>
    </row>
    <row r="526" spans="1:33" s="18" customFormat="1" ht="12.75" customHeight="1" x14ac:dyDescent="0.2">
      <c r="A526" s="23" t="s">
        <v>68</v>
      </c>
      <c r="B526" s="19">
        <v>105</v>
      </c>
      <c r="C526" s="24">
        <v>12</v>
      </c>
      <c r="D526" s="24" t="s">
        <v>60</v>
      </c>
      <c r="E526" s="18" t="s">
        <v>40</v>
      </c>
      <c r="F526" s="18" t="s">
        <v>38</v>
      </c>
      <c r="G526" s="18" t="s">
        <v>41</v>
      </c>
      <c r="H526" s="18">
        <v>2016</v>
      </c>
      <c r="I526" s="26" t="s">
        <v>135</v>
      </c>
      <c r="X526" s="25" t="e">
        <f t="shared" si="40"/>
        <v>#DIV/0!</v>
      </c>
      <c r="AA526" s="25" t="e">
        <f t="shared" si="41"/>
        <v>#DIV/0!</v>
      </c>
      <c r="AB526" s="24" t="e">
        <f t="shared" si="42"/>
        <v>#DIV/0!</v>
      </c>
      <c r="AD526" s="18" t="e">
        <f t="shared" si="43"/>
        <v>#DIV/0!</v>
      </c>
      <c r="AF526" s="18" t="e">
        <f t="shared" si="44"/>
        <v>#DIV/0!</v>
      </c>
    </row>
    <row r="527" spans="1:33" s="2" customFormat="1" ht="12.75" customHeight="1" x14ac:dyDescent="0.2">
      <c r="A527" s="1" t="s">
        <v>68</v>
      </c>
      <c r="B527" s="3">
        <v>106</v>
      </c>
      <c r="C527" s="4">
        <v>12</v>
      </c>
      <c r="D527" s="4" t="s">
        <v>60</v>
      </c>
      <c r="E527" s="2" t="s">
        <v>40</v>
      </c>
      <c r="F527" s="2" t="s">
        <v>38</v>
      </c>
      <c r="G527" s="2" t="s">
        <v>41</v>
      </c>
      <c r="H527" s="2">
        <v>2012</v>
      </c>
      <c r="I527" s="7" t="s">
        <v>101</v>
      </c>
      <c r="J527" s="2">
        <v>90</v>
      </c>
      <c r="K527" s="2">
        <f>J527-67</f>
        <v>23</v>
      </c>
      <c r="L527" s="2">
        <f>J527-78</f>
        <v>12</v>
      </c>
      <c r="M527" s="2">
        <f>J527-95</f>
        <v>-5</v>
      </c>
      <c r="N527" s="2">
        <v>3</v>
      </c>
      <c r="T527" s="2">
        <v>1</v>
      </c>
      <c r="X527" s="5" t="e">
        <f t="shared" si="40"/>
        <v>#DIV/0!</v>
      </c>
      <c r="AA527" s="5" t="e">
        <f t="shared" si="41"/>
        <v>#DIV/0!</v>
      </c>
      <c r="AB527" s="4" t="e">
        <f t="shared" si="42"/>
        <v>#DIV/0!</v>
      </c>
      <c r="AD527" s="2" t="e">
        <f t="shared" si="43"/>
        <v>#DIV/0!</v>
      </c>
      <c r="AF527" s="2" t="e">
        <f t="shared" si="44"/>
        <v>#DIV/0!</v>
      </c>
    </row>
    <row r="528" spans="1:33" s="2" customFormat="1" ht="12.75" customHeight="1" x14ac:dyDescent="0.2">
      <c r="A528" s="1" t="s">
        <v>68</v>
      </c>
      <c r="B528" s="3">
        <v>106</v>
      </c>
      <c r="C528" s="4">
        <v>12</v>
      </c>
      <c r="D528" s="4" t="s">
        <v>60</v>
      </c>
      <c r="E528" s="2" t="s">
        <v>40</v>
      </c>
      <c r="F528" s="2" t="s">
        <v>38</v>
      </c>
      <c r="G528" s="2" t="s">
        <v>41</v>
      </c>
      <c r="H528" s="2">
        <v>2013</v>
      </c>
      <c r="I528" s="7" t="s">
        <v>101</v>
      </c>
      <c r="X528" s="5" t="e">
        <f t="shared" si="40"/>
        <v>#DIV/0!</v>
      </c>
      <c r="AA528" s="5" t="e">
        <f t="shared" si="41"/>
        <v>#DIV/0!</v>
      </c>
      <c r="AB528" s="4" t="e">
        <f t="shared" si="42"/>
        <v>#DIV/0!</v>
      </c>
      <c r="AD528" s="2" t="e">
        <f t="shared" si="43"/>
        <v>#DIV/0!</v>
      </c>
      <c r="AF528" s="2" t="e">
        <f t="shared" si="44"/>
        <v>#DIV/0!</v>
      </c>
      <c r="AG528" s="8"/>
    </row>
    <row r="529" spans="1:32" s="2" customFormat="1" ht="12.75" customHeight="1" x14ac:dyDescent="0.2">
      <c r="A529" s="1" t="s">
        <v>68</v>
      </c>
      <c r="B529" s="3">
        <v>106</v>
      </c>
      <c r="C529" s="4">
        <v>12</v>
      </c>
      <c r="D529" s="4" t="s">
        <v>60</v>
      </c>
      <c r="E529" s="2" t="s">
        <v>40</v>
      </c>
      <c r="F529" s="2" t="s">
        <v>38</v>
      </c>
      <c r="G529" s="2" t="s">
        <v>41</v>
      </c>
      <c r="H529" s="2">
        <v>2014</v>
      </c>
      <c r="I529" s="7" t="s">
        <v>101</v>
      </c>
      <c r="X529" s="5" t="e">
        <f t="shared" si="40"/>
        <v>#DIV/0!</v>
      </c>
      <c r="AA529" s="5" t="e">
        <f t="shared" si="41"/>
        <v>#DIV/0!</v>
      </c>
      <c r="AB529" s="4" t="e">
        <f t="shared" si="42"/>
        <v>#DIV/0!</v>
      </c>
      <c r="AD529" s="2" t="e">
        <f t="shared" si="43"/>
        <v>#DIV/0!</v>
      </c>
      <c r="AF529" s="2" t="e">
        <f t="shared" si="44"/>
        <v>#DIV/0!</v>
      </c>
    </row>
    <row r="530" spans="1:32" s="2" customFormat="1" ht="12.75" customHeight="1" x14ac:dyDescent="0.2">
      <c r="A530" s="1" t="s">
        <v>68</v>
      </c>
      <c r="B530" s="3">
        <v>106</v>
      </c>
      <c r="C530" s="4">
        <v>12</v>
      </c>
      <c r="D530" s="4" t="s">
        <v>60</v>
      </c>
      <c r="E530" s="2" t="s">
        <v>40</v>
      </c>
      <c r="F530" s="2" t="s">
        <v>38</v>
      </c>
      <c r="G530" s="2" t="s">
        <v>41</v>
      </c>
      <c r="H530" s="2">
        <v>2015</v>
      </c>
      <c r="I530" s="7" t="s">
        <v>101</v>
      </c>
      <c r="X530" s="5" t="e">
        <f t="shared" si="40"/>
        <v>#DIV/0!</v>
      </c>
      <c r="AA530" s="5" t="e">
        <f t="shared" si="41"/>
        <v>#DIV/0!</v>
      </c>
      <c r="AB530" s="4" t="e">
        <f t="shared" si="42"/>
        <v>#DIV/0!</v>
      </c>
      <c r="AD530" s="2" t="e">
        <f t="shared" si="43"/>
        <v>#DIV/0!</v>
      </c>
      <c r="AF530" s="2" t="e">
        <f t="shared" si="44"/>
        <v>#DIV/0!</v>
      </c>
    </row>
    <row r="531" spans="1:32" s="18" customFormat="1" ht="12.75" customHeight="1" x14ac:dyDescent="0.2">
      <c r="A531" s="23" t="s">
        <v>68</v>
      </c>
      <c r="B531" s="19">
        <v>106</v>
      </c>
      <c r="C531" s="24">
        <v>12</v>
      </c>
      <c r="D531" s="24" t="s">
        <v>60</v>
      </c>
      <c r="E531" s="18" t="s">
        <v>40</v>
      </c>
      <c r="F531" s="18" t="s">
        <v>38</v>
      </c>
      <c r="G531" s="18" t="s">
        <v>41</v>
      </c>
      <c r="H531" s="18">
        <v>2016</v>
      </c>
      <c r="I531" s="7" t="s">
        <v>101</v>
      </c>
      <c r="X531" s="25" t="e">
        <f t="shared" si="40"/>
        <v>#DIV/0!</v>
      </c>
      <c r="AA531" s="25" t="e">
        <f t="shared" si="41"/>
        <v>#DIV/0!</v>
      </c>
      <c r="AB531" s="24" t="e">
        <f t="shared" si="42"/>
        <v>#DIV/0!</v>
      </c>
      <c r="AD531" s="18" t="e">
        <f t="shared" si="43"/>
        <v>#DIV/0!</v>
      </c>
      <c r="AF531" s="18" t="e">
        <f t="shared" si="44"/>
        <v>#DIV/0!</v>
      </c>
    </row>
    <row r="532" spans="1:32" s="2" customFormat="1" ht="12.75" customHeight="1" x14ac:dyDescent="0.2">
      <c r="A532" s="1" t="s">
        <v>68</v>
      </c>
      <c r="B532" s="3">
        <v>107</v>
      </c>
      <c r="C532" s="4">
        <v>12</v>
      </c>
      <c r="D532" s="4" t="s">
        <v>60</v>
      </c>
      <c r="E532" s="2" t="s">
        <v>40</v>
      </c>
      <c r="F532" s="2" t="s">
        <v>38</v>
      </c>
      <c r="G532" s="2" t="s">
        <v>41</v>
      </c>
      <c r="H532" s="2">
        <v>2012</v>
      </c>
      <c r="I532" s="7" t="s">
        <v>135</v>
      </c>
      <c r="X532" s="5" t="e">
        <f t="shared" si="40"/>
        <v>#DIV/0!</v>
      </c>
      <c r="AA532" s="5" t="e">
        <f t="shared" si="41"/>
        <v>#DIV/0!</v>
      </c>
      <c r="AB532" s="4" t="e">
        <f t="shared" si="42"/>
        <v>#DIV/0!</v>
      </c>
      <c r="AD532" s="2" t="e">
        <f t="shared" si="43"/>
        <v>#DIV/0!</v>
      </c>
      <c r="AF532" s="2" t="e">
        <f t="shared" si="44"/>
        <v>#DIV/0!</v>
      </c>
    </row>
    <row r="533" spans="1:32" s="2" customFormat="1" ht="12.75" customHeight="1" x14ac:dyDescent="0.2">
      <c r="A533" s="1" t="s">
        <v>68</v>
      </c>
      <c r="B533" s="3">
        <v>107</v>
      </c>
      <c r="C533" s="4">
        <v>12</v>
      </c>
      <c r="D533" s="4" t="s">
        <v>60</v>
      </c>
      <c r="E533" s="2" t="s">
        <v>40</v>
      </c>
      <c r="F533" s="2" t="s">
        <v>38</v>
      </c>
      <c r="G533" s="2" t="s">
        <v>41</v>
      </c>
      <c r="H533" s="2">
        <v>2013</v>
      </c>
      <c r="I533" s="7" t="s">
        <v>135</v>
      </c>
      <c r="X533" s="5" t="e">
        <f t="shared" si="40"/>
        <v>#DIV/0!</v>
      </c>
      <c r="AA533" s="5" t="e">
        <f t="shared" si="41"/>
        <v>#DIV/0!</v>
      </c>
      <c r="AB533" s="4" t="e">
        <f t="shared" si="42"/>
        <v>#DIV/0!</v>
      </c>
      <c r="AD533" s="2" t="e">
        <f t="shared" si="43"/>
        <v>#DIV/0!</v>
      </c>
      <c r="AF533" s="2" t="e">
        <f t="shared" si="44"/>
        <v>#DIV/0!</v>
      </c>
    </row>
    <row r="534" spans="1:32" s="2" customFormat="1" ht="12.75" customHeight="1" x14ac:dyDescent="0.2">
      <c r="A534" s="1" t="s">
        <v>68</v>
      </c>
      <c r="B534" s="3">
        <v>107</v>
      </c>
      <c r="C534" s="4">
        <v>12</v>
      </c>
      <c r="D534" s="4" t="s">
        <v>60</v>
      </c>
      <c r="E534" s="2" t="s">
        <v>40</v>
      </c>
      <c r="F534" s="2" t="s">
        <v>38</v>
      </c>
      <c r="G534" s="2" t="s">
        <v>41</v>
      </c>
      <c r="H534" s="2">
        <v>2014</v>
      </c>
      <c r="I534" s="7" t="s">
        <v>135</v>
      </c>
      <c r="X534" s="5" t="e">
        <f t="shared" si="40"/>
        <v>#DIV/0!</v>
      </c>
      <c r="AA534" s="5" t="e">
        <f t="shared" si="41"/>
        <v>#DIV/0!</v>
      </c>
      <c r="AB534" s="4" t="e">
        <f t="shared" si="42"/>
        <v>#DIV/0!</v>
      </c>
      <c r="AD534" s="2" t="e">
        <f t="shared" si="43"/>
        <v>#DIV/0!</v>
      </c>
      <c r="AF534" s="2" t="e">
        <f t="shared" si="44"/>
        <v>#DIV/0!</v>
      </c>
    </row>
    <row r="535" spans="1:32" s="2" customFormat="1" ht="12.75" customHeight="1" x14ac:dyDescent="0.2">
      <c r="A535" s="1" t="s">
        <v>68</v>
      </c>
      <c r="B535" s="3">
        <v>107</v>
      </c>
      <c r="C535" s="4">
        <v>12</v>
      </c>
      <c r="D535" s="4" t="s">
        <v>60</v>
      </c>
      <c r="E535" s="2" t="s">
        <v>40</v>
      </c>
      <c r="F535" s="2" t="s">
        <v>38</v>
      </c>
      <c r="G535" s="2" t="s">
        <v>41</v>
      </c>
      <c r="H535" s="2">
        <v>2015</v>
      </c>
      <c r="I535" s="7" t="s">
        <v>135</v>
      </c>
      <c r="X535" s="5" t="e">
        <f t="shared" si="40"/>
        <v>#DIV/0!</v>
      </c>
      <c r="AA535" s="5" t="e">
        <f t="shared" si="41"/>
        <v>#DIV/0!</v>
      </c>
      <c r="AB535" s="4" t="e">
        <f t="shared" si="42"/>
        <v>#DIV/0!</v>
      </c>
      <c r="AD535" s="2" t="e">
        <f t="shared" si="43"/>
        <v>#DIV/0!</v>
      </c>
      <c r="AF535" s="2" t="e">
        <f t="shared" si="44"/>
        <v>#DIV/0!</v>
      </c>
    </row>
    <row r="536" spans="1:32" s="18" customFormat="1" ht="12.75" customHeight="1" x14ac:dyDescent="0.2">
      <c r="A536" s="23" t="s">
        <v>68</v>
      </c>
      <c r="B536" s="19">
        <v>107</v>
      </c>
      <c r="C536" s="24">
        <v>12</v>
      </c>
      <c r="D536" s="24" t="s">
        <v>60</v>
      </c>
      <c r="E536" s="18" t="s">
        <v>40</v>
      </c>
      <c r="F536" s="18" t="s">
        <v>38</v>
      </c>
      <c r="G536" s="18" t="s">
        <v>41</v>
      </c>
      <c r="H536" s="18">
        <v>2016</v>
      </c>
      <c r="I536" s="26" t="s">
        <v>135</v>
      </c>
      <c r="X536" s="25" t="e">
        <f t="shared" si="40"/>
        <v>#DIV/0!</v>
      </c>
      <c r="AA536" s="25" t="e">
        <f t="shared" si="41"/>
        <v>#DIV/0!</v>
      </c>
      <c r="AB536" s="24" t="e">
        <f t="shared" si="42"/>
        <v>#DIV/0!</v>
      </c>
      <c r="AD536" s="18" t="e">
        <f t="shared" si="43"/>
        <v>#DIV/0!</v>
      </c>
      <c r="AF536" s="18" t="e">
        <f t="shared" si="44"/>
        <v>#DIV/0!</v>
      </c>
    </row>
    <row r="537" spans="1:32" s="2" customFormat="1" ht="12.75" customHeight="1" x14ac:dyDescent="0.2">
      <c r="A537" s="1" t="s">
        <v>68</v>
      </c>
      <c r="B537" s="3">
        <v>108</v>
      </c>
      <c r="C537" s="4">
        <v>12</v>
      </c>
      <c r="D537" s="4" t="s">
        <v>60</v>
      </c>
      <c r="E537" s="2" t="s">
        <v>40</v>
      </c>
      <c r="F537" s="2" t="s">
        <v>38</v>
      </c>
      <c r="G537" s="2" t="s">
        <v>41</v>
      </c>
      <c r="H537" s="2">
        <v>2012</v>
      </c>
      <c r="I537" s="7" t="s">
        <v>135</v>
      </c>
      <c r="X537" s="5" t="e">
        <f t="shared" si="40"/>
        <v>#DIV/0!</v>
      </c>
      <c r="AA537" s="5" t="e">
        <f t="shared" si="41"/>
        <v>#DIV/0!</v>
      </c>
      <c r="AB537" s="4" t="e">
        <f t="shared" si="42"/>
        <v>#DIV/0!</v>
      </c>
      <c r="AD537" s="2" t="e">
        <f t="shared" si="43"/>
        <v>#DIV/0!</v>
      </c>
      <c r="AF537" s="2" t="e">
        <f t="shared" si="44"/>
        <v>#DIV/0!</v>
      </c>
    </row>
    <row r="538" spans="1:32" s="2" customFormat="1" ht="12.75" customHeight="1" x14ac:dyDescent="0.2">
      <c r="A538" s="1" t="s">
        <v>68</v>
      </c>
      <c r="B538" s="3">
        <v>108</v>
      </c>
      <c r="C538" s="4">
        <v>12</v>
      </c>
      <c r="D538" s="4" t="s">
        <v>60</v>
      </c>
      <c r="E538" s="2" t="s">
        <v>40</v>
      </c>
      <c r="F538" s="2" t="s">
        <v>38</v>
      </c>
      <c r="G538" s="2" t="s">
        <v>41</v>
      </c>
      <c r="H538" s="2">
        <v>2013</v>
      </c>
      <c r="I538" s="7" t="s">
        <v>135</v>
      </c>
      <c r="X538" s="5" t="e">
        <f t="shared" si="40"/>
        <v>#DIV/0!</v>
      </c>
      <c r="AA538" s="5" t="e">
        <f t="shared" si="41"/>
        <v>#DIV/0!</v>
      </c>
      <c r="AB538" s="4" t="e">
        <f t="shared" si="42"/>
        <v>#DIV/0!</v>
      </c>
      <c r="AD538" s="2" t="e">
        <f t="shared" si="43"/>
        <v>#DIV/0!</v>
      </c>
      <c r="AF538" s="2" t="e">
        <f t="shared" si="44"/>
        <v>#DIV/0!</v>
      </c>
    </row>
    <row r="539" spans="1:32" s="2" customFormat="1" ht="12.75" customHeight="1" x14ac:dyDescent="0.2">
      <c r="A539" s="1" t="s">
        <v>68</v>
      </c>
      <c r="B539" s="3">
        <v>108</v>
      </c>
      <c r="C539" s="4">
        <v>12</v>
      </c>
      <c r="D539" s="4" t="s">
        <v>60</v>
      </c>
      <c r="E539" s="2" t="s">
        <v>40</v>
      </c>
      <c r="F539" s="2" t="s">
        <v>38</v>
      </c>
      <c r="G539" s="2" t="s">
        <v>41</v>
      </c>
      <c r="H539" s="2">
        <v>2014</v>
      </c>
      <c r="I539" s="7" t="s">
        <v>135</v>
      </c>
      <c r="X539" s="5" t="e">
        <f t="shared" si="40"/>
        <v>#DIV/0!</v>
      </c>
      <c r="AA539" s="5" t="e">
        <f t="shared" si="41"/>
        <v>#DIV/0!</v>
      </c>
      <c r="AB539" s="4" t="e">
        <f t="shared" si="42"/>
        <v>#DIV/0!</v>
      </c>
      <c r="AD539" s="2" t="e">
        <f t="shared" si="43"/>
        <v>#DIV/0!</v>
      </c>
      <c r="AF539" s="2" t="e">
        <f t="shared" si="44"/>
        <v>#DIV/0!</v>
      </c>
    </row>
    <row r="540" spans="1:32" s="2" customFormat="1" ht="12.75" customHeight="1" x14ac:dyDescent="0.2">
      <c r="A540" s="1" t="s">
        <v>68</v>
      </c>
      <c r="B540" s="3">
        <v>108</v>
      </c>
      <c r="C540" s="4">
        <v>12</v>
      </c>
      <c r="D540" s="4" t="s">
        <v>60</v>
      </c>
      <c r="E540" s="2" t="s">
        <v>40</v>
      </c>
      <c r="F540" s="2" t="s">
        <v>38</v>
      </c>
      <c r="G540" s="2" t="s">
        <v>41</v>
      </c>
      <c r="H540" s="2">
        <v>2015</v>
      </c>
      <c r="I540" s="7" t="s">
        <v>135</v>
      </c>
      <c r="X540" s="5" t="e">
        <f t="shared" si="40"/>
        <v>#DIV/0!</v>
      </c>
      <c r="AA540" s="5" t="e">
        <f t="shared" si="41"/>
        <v>#DIV/0!</v>
      </c>
      <c r="AB540" s="4" t="e">
        <f t="shared" si="42"/>
        <v>#DIV/0!</v>
      </c>
      <c r="AD540" s="2" t="e">
        <f t="shared" si="43"/>
        <v>#DIV/0!</v>
      </c>
      <c r="AF540" s="2" t="e">
        <f t="shared" si="44"/>
        <v>#DIV/0!</v>
      </c>
    </row>
    <row r="541" spans="1:32" s="18" customFormat="1" ht="12.75" customHeight="1" x14ac:dyDescent="0.2">
      <c r="A541" s="23" t="s">
        <v>68</v>
      </c>
      <c r="B541" s="19">
        <v>108</v>
      </c>
      <c r="C541" s="24">
        <v>12</v>
      </c>
      <c r="D541" s="24" t="s">
        <v>60</v>
      </c>
      <c r="E541" s="18" t="s">
        <v>40</v>
      </c>
      <c r="F541" s="18" t="s">
        <v>38</v>
      </c>
      <c r="G541" s="18" t="s">
        <v>41</v>
      </c>
      <c r="H541" s="18">
        <v>2016</v>
      </c>
      <c r="I541" s="26" t="s">
        <v>135</v>
      </c>
      <c r="X541" s="25" t="e">
        <f t="shared" si="40"/>
        <v>#DIV/0!</v>
      </c>
      <c r="AA541" s="25" t="e">
        <f t="shared" si="41"/>
        <v>#DIV/0!</v>
      </c>
      <c r="AB541" s="24" t="e">
        <f t="shared" si="42"/>
        <v>#DIV/0!</v>
      </c>
      <c r="AD541" s="18" t="e">
        <f t="shared" si="43"/>
        <v>#DIV/0!</v>
      </c>
      <c r="AF541" s="18" t="e">
        <f t="shared" si="44"/>
        <v>#DIV/0!</v>
      </c>
    </row>
    <row r="542" spans="1:32" s="2" customFormat="1" ht="12.75" customHeight="1" x14ac:dyDescent="0.2">
      <c r="A542" s="1" t="s">
        <v>68</v>
      </c>
      <c r="B542" s="3">
        <v>109</v>
      </c>
      <c r="C542" s="4">
        <v>12</v>
      </c>
      <c r="D542" s="4" t="s">
        <v>60</v>
      </c>
      <c r="E542" s="2" t="s">
        <v>40</v>
      </c>
      <c r="F542" s="2" t="s">
        <v>38</v>
      </c>
      <c r="G542" s="2" t="s">
        <v>41</v>
      </c>
      <c r="H542" s="2">
        <v>2012</v>
      </c>
      <c r="I542" s="7" t="s">
        <v>135</v>
      </c>
      <c r="X542" s="5" t="e">
        <f t="shared" si="40"/>
        <v>#DIV/0!</v>
      </c>
      <c r="AA542" s="5" t="e">
        <f t="shared" si="41"/>
        <v>#DIV/0!</v>
      </c>
      <c r="AB542" s="4" t="e">
        <f t="shared" si="42"/>
        <v>#DIV/0!</v>
      </c>
      <c r="AD542" s="2" t="e">
        <f t="shared" si="43"/>
        <v>#DIV/0!</v>
      </c>
      <c r="AF542" s="2" t="e">
        <f t="shared" si="44"/>
        <v>#DIV/0!</v>
      </c>
    </row>
    <row r="543" spans="1:32" s="2" customFormat="1" ht="12.75" customHeight="1" x14ac:dyDescent="0.2">
      <c r="A543" s="1" t="s">
        <v>68</v>
      </c>
      <c r="B543" s="3">
        <v>109</v>
      </c>
      <c r="C543" s="4">
        <v>12</v>
      </c>
      <c r="D543" s="4" t="s">
        <v>60</v>
      </c>
      <c r="E543" s="2" t="s">
        <v>40</v>
      </c>
      <c r="F543" s="2" t="s">
        <v>38</v>
      </c>
      <c r="G543" s="2" t="s">
        <v>41</v>
      </c>
      <c r="H543" s="2">
        <v>2013</v>
      </c>
      <c r="I543" s="7" t="s">
        <v>135</v>
      </c>
      <c r="X543" s="5" t="e">
        <f t="shared" si="40"/>
        <v>#DIV/0!</v>
      </c>
      <c r="AA543" s="5" t="e">
        <f t="shared" si="41"/>
        <v>#DIV/0!</v>
      </c>
      <c r="AB543" s="4" t="e">
        <f t="shared" si="42"/>
        <v>#DIV/0!</v>
      </c>
      <c r="AD543" s="2" t="e">
        <f t="shared" si="43"/>
        <v>#DIV/0!</v>
      </c>
      <c r="AF543" s="2" t="e">
        <f t="shared" si="44"/>
        <v>#DIV/0!</v>
      </c>
    </row>
    <row r="544" spans="1:32" s="2" customFormat="1" ht="12.75" customHeight="1" x14ac:dyDescent="0.2">
      <c r="A544" s="1" t="s">
        <v>68</v>
      </c>
      <c r="B544" s="3">
        <v>109</v>
      </c>
      <c r="C544" s="4">
        <v>12</v>
      </c>
      <c r="D544" s="4" t="s">
        <v>60</v>
      </c>
      <c r="E544" s="2" t="s">
        <v>40</v>
      </c>
      <c r="F544" s="2" t="s">
        <v>38</v>
      </c>
      <c r="G544" s="2" t="s">
        <v>41</v>
      </c>
      <c r="H544" s="2">
        <v>2014</v>
      </c>
      <c r="I544" s="7" t="s">
        <v>135</v>
      </c>
      <c r="X544" s="5" t="e">
        <f t="shared" si="40"/>
        <v>#DIV/0!</v>
      </c>
      <c r="AA544" s="5" t="e">
        <f t="shared" si="41"/>
        <v>#DIV/0!</v>
      </c>
      <c r="AB544" s="4" t="e">
        <f t="shared" si="42"/>
        <v>#DIV/0!</v>
      </c>
      <c r="AD544" s="2" t="e">
        <f t="shared" si="43"/>
        <v>#DIV/0!</v>
      </c>
      <c r="AF544" s="2" t="e">
        <f t="shared" si="44"/>
        <v>#DIV/0!</v>
      </c>
    </row>
    <row r="545" spans="1:41" ht="12.75" customHeight="1" x14ac:dyDescent="0.2">
      <c r="A545" s="1" t="s">
        <v>68</v>
      </c>
      <c r="B545" s="3">
        <v>109</v>
      </c>
      <c r="C545" s="4">
        <v>12</v>
      </c>
      <c r="D545" s="4" t="s">
        <v>60</v>
      </c>
      <c r="E545" s="2" t="s">
        <v>40</v>
      </c>
      <c r="F545" s="2" t="s">
        <v>38</v>
      </c>
      <c r="G545" s="2" t="s">
        <v>41</v>
      </c>
      <c r="H545" s="2">
        <v>2015</v>
      </c>
      <c r="I545" s="7" t="s">
        <v>135</v>
      </c>
      <c r="R545" s="2"/>
      <c r="X545" s="5" t="e">
        <f t="shared" si="40"/>
        <v>#DIV/0!</v>
      </c>
      <c r="AA545" s="5" t="e">
        <f t="shared" si="41"/>
        <v>#DIV/0!</v>
      </c>
      <c r="AB545" s="4" t="e">
        <f t="shared" si="42"/>
        <v>#DIV/0!</v>
      </c>
      <c r="AD545" s="2" t="e">
        <f t="shared" si="43"/>
        <v>#DIV/0!</v>
      </c>
      <c r="AF545" s="2" t="e">
        <f t="shared" si="44"/>
        <v>#DIV/0!</v>
      </c>
      <c r="AG545" s="2"/>
      <c r="AO545" s="2"/>
    </row>
    <row r="546" spans="1:41" s="18" customFormat="1" ht="12.75" customHeight="1" x14ac:dyDescent="0.2">
      <c r="A546" s="23" t="s">
        <v>68</v>
      </c>
      <c r="B546" s="19">
        <v>109</v>
      </c>
      <c r="C546" s="24">
        <v>12</v>
      </c>
      <c r="D546" s="24" t="s">
        <v>60</v>
      </c>
      <c r="E546" s="18" t="s">
        <v>40</v>
      </c>
      <c r="F546" s="18" t="s">
        <v>38</v>
      </c>
      <c r="G546" s="18" t="s">
        <v>41</v>
      </c>
      <c r="H546" s="18">
        <v>2016</v>
      </c>
      <c r="I546" s="26" t="s">
        <v>135</v>
      </c>
      <c r="X546" s="25" t="e">
        <f t="shared" si="40"/>
        <v>#DIV/0!</v>
      </c>
      <c r="AA546" s="25" t="e">
        <f t="shared" si="41"/>
        <v>#DIV/0!</v>
      </c>
      <c r="AB546" s="24" t="e">
        <f t="shared" si="42"/>
        <v>#DIV/0!</v>
      </c>
      <c r="AD546" s="18" t="e">
        <f t="shared" si="43"/>
        <v>#DIV/0!</v>
      </c>
      <c r="AF546" s="18" t="e">
        <f t="shared" si="44"/>
        <v>#DIV/0!</v>
      </c>
    </row>
    <row r="547" spans="1:41" ht="12.75" customHeight="1" x14ac:dyDescent="0.2">
      <c r="A547" s="1" t="s">
        <v>68</v>
      </c>
      <c r="B547" s="3">
        <v>110</v>
      </c>
      <c r="C547" s="4">
        <v>12</v>
      </c>
      <c r="D547" s="4" t="s">
        <v>60</v>
      </c>
      <c r="E547" s="2" t="s">
        <v>40</v>
      </c>
      <c r="F547" s="2" t="s">
        <v>38</v>
      </c>
      <c r="G547" s="2" t="s">
        <v>41</v>
      </c>
      <c r="H547" s="2">
        <v>2012</v>
      </c>
      <c r="I547" s="7" t="s">
        <v>101</v>
      </c>
      <c r="J547" s="2">
        <v>82</v>
      </c>
      <c r="K547" s="2">
        <f>J547-67</f>
        <v>15</v>
      </c>
      <c r="L547" s="2">
        <f>J547-78</f>
        <v>4</v>
      </c>
      <c r="M547" s="2">
        <f>J547-95</f>
        <v>-13</v>
      </c>
      <c r="N547" s="2">
        <v>3</v>
      </c>
      <c r="R547" s="2"/>
      <c r="T547" s="2">
        <v>1</v>
      </c>
      <c r="X547" s="5" t="e">
        <f t="shared" si="40"/>
        <v>#DIV/0!</v>
      </c>
      <c r="AA547" s="5" t="e">
        <f t="shared" si="41"/>
        <v>#DIV/0!</v>
      </c>
      <c r="AB547" s="4" t="e">
        <f t="shared" si="42"/>
        <v>#DIV/0!</v>
      </c>
      <c r="AD547" s="2" t="e">
        <f t="shared" si="43"/>
        <v>#DIV/0!</v>
      </c>
      <c r="AF547" s="2" t="e">
        <f t="shared" si="44"/>
        <v>#DIV/0!</v>
      </c>
      <c r="AG547" s="2"/>
      <c r="AO547" s="2"/>
    </row>
    <row r="548" spans="1:41" ht="12.75" customHeight="1" x14ac:dyDescent="0.2">
      <c r="A548" s="1" t="s">
        <v>68</v>
      </c>
      <c r="B548" s="3">
        <v>110</v>
      </c>
      <c r="C548" s="4">
        <v>12</v>
      </c>
      <c r="D548" s="4" t="s">
        <v>60</v>
      </c>
      <c r="E548" s="2" t="s">
        <v>40</v>
      </c>
      <c r="F548" s="2" t="s">
        <v>38</v>
      </c>
      <c r="G548" s="2" t="s">
        <v>41</v>
      </c>
      <c r="H548" s="2">
        <v>2013</v>
      </c>
      <c r="I548" s="7" t="s">
        <v>101</v>
      </c>
      <c r="R548" s="2"/>
      <c r="X548" s="5" t="e">
        <f t="shared" si="40"/>
        <v>#DIV/0!</v>
      </c>
      <c r="AA548" s="5" t="e">
        <f t="shared" si="41"/>
        <v>#DIV/0!</v>
      </c>
      <c r="AB548" s="4" t="e">
        <f t="shared" si="42"/>
        <v>#DIV/0!</v>
      </c>
      <c r="AD548" s="2" t="e">
        <f t="shared" si="43"/>
        <v>#DIV/0!</v>
      </c>
      <c r="AF548" s="2" t="e">
        <f t="shared" si="44"/>
        <v>#DIV/0!</v>
      </c>
      <c r="AO548" s="2"/>
    </row>
    <row r="549" spans="1:41" ht="12.75" customHeight="1" x14ac:dyDescent="0.2">
      <c r="A549" s="1" t="s">
        <v>68</v>
      </c>
      <c r="B549" s="3">
        <v>110</v>
      </c>
      <c r="C549" s="4">
        <v>12</v>
      </c>
      <c r="D549" s="4" t="s">
        <v>60</v>
      </c>
      <c r="E549" s="2" t="s">
        <v>40</v>
      </c>
      <c r="F549" s="2" t="s">
        <v>38</v>
      </c>
      <c r="G549" s="2" t="s">
        <v>41</v>
      </c>
      <c r="H549" s="2">
        <v>2014</v>
      </c>
      <c r="I549" s="7" t="s">
        <v>101</v>
      </c>
      <c r="R549" s="2"/>
      <c r="X549" s="5" t="e">
        <f t="shared" si="40"/>
        <v>#DIV/0!</v>
      </c>
      <c r="AA549" s="5" t="e">
        <f t="shared" si="41"/>
        <v>#DIV/0!</v>
      </c>
      <c r="AB549" s="4" t="e">
        <f t="shared" si="42"/>
        <v>#DIV/0!</v>
      </c>
      <c r="AD549" s="2" t="e">
        <f t="shared" si="43"/>
        <v>#DIV/0!</v>
      </c>
      <c r="AF549" s="2" t="e">
        <f t="shared" si="44"/>
        <v>#DIV/0!</v>
      </c>
      <c r="AG549" s="2"/>
      <c r="AO549" s="2"/>
    </row>
    <row r="550" spans="1:41" ht="12.75" customHeight="1" x14ac:dyDescent="0.2">
      <c r="A550" s="1" t="s">
        <v>68</v>
      </c>
      <c r="B550" s="3">
        <v>110</v>
      </c>
      <c r="C550" s="4">
        <v>12</v>
      </c>
      <c r="D550" s="4" t="s">
        <v>60</v>
      </c>
      <c r="E550" s="2" t="s">
        <v>40</v>
      </c>
      <c r="F550" s="2" t="s">
        <v>38</v>
      </c>
      <c r="G550" s="2" t="s">
        <v>41</v>
      </c>
      <c r="H550" s="2">
        <v>2015</v>
      </c>
      <c r="I550" s="7" t="s">
        <v>101</v>
      </c>
      <c r="R550" s="2"/>
      <c r="X550" s="5" t="e">
        <f t="shared" si="40"/>
        <v>#DIV/0!</v>
      </c>
      <c r="AA550" s="5" t="e">
        <f t="shared" si="41"/>
        <v>#DIV/0!</v>
      </c>
      <c r="AB550" s="4" t="e">
        <f t="shared" si="42"/>
        <v>#DIV/0!</v>
      </c>
      <c r="AD550" s="2" t="e">
        <f t="shared" si="43"/>
        <v>#DIV/0!</v>
      </c>
      <c r="AF550" s="2" t="e">
        <f t="shared" si="44"/>
        <v>#DIV/0!</v>
      </c>
      <c r="AG550" s="2"/>
      <c r="AO550" s="2"/>
    </row>
    <row r="551" spans="1:41" s="18" customFormat="1" ht="12.75" customHeight="1" x14ac:dyDescent="0.2">
      <c r="A551" s="23" t="s">
        <v>68</v>
      </c>
      <c r="B551" s="19">
        <v>110</v>
      </c>
      <c r="C551" s="24">
        <v>12</v>
      </c>
      <c r="D551" s="24" t="s">
        <v>60</v>
      </c>
      <c r="E551" s="18" t="s">
        <v>40</v>
      </c>
      <c r="F551" s="18" t="s">
        <v>38</v>
      </c>
      <c r="G551" s="18" t="s">
        <v>41</v>
      </c>
      <c r="H551" s="18">
        <v>2016</v>
      </c>
      <c r="I551" s="7" t="s">
        <v>101</v>
      </c>
      <c r="X551" s="25" t="e">
        <f t="shared" si="40"/>
        <v>#DIV/0!</v>
      </c>
      <c r="AA551" s="25" t="e">
        <f t="shared" si="41"/>
        <v>#DIV/0!</v>
      </c>
      <c r="AB551" s="24" t="e">
        <f t="shared" si="42"/>
        <v>#DIV/0!</v>
      </c>
      <c r="AD551" s="18" t="e">
        <f t="shared" si="43"/>
        <v>#DIV/0!</v>
      </c>
      <c r="AF551" s="18" t="e">
        <f t="shared" si="44"/>
        <v>#DIV/0!</v>
      </c>
    </row>
    <row r="552" spans="1:41" ht="12.75" customHeight="1" x14ac:dyDescent="0.2">
      <c r="A552" s="1" t="s">
        <v>68</v>
      </c>
      <c r="B552" s="3">
        <v>111</v>
      </c>
      <c r="C552" s="4">
        <v>12</v>
      </c>
      <c r="D552" s="4" t="s">
        <v>60</v>
      </c>
      <c r="E552" s="2" t="s">
        <v>40</v>
      </c>
      <c r="F552" s="2" t="s">
        <v>38</v>
      </c>
      <c r="G552" s="2" t="s">
        <v>41</v>
      </c>
      <c r="H552" s="2">
        <v>2012</v>
      </c>
      <c r="I552" s="7" t="s">
        <v>140</v>
      </c>
      <c r="J552" s="2">
        <v>88</v>
      </c>
      <c r="K552" s="2">
        <f>J552-67</f>
        <v>21</v>
      </c>
      <c r="L552" s="2">
        <f>J552-78</f>
        <v>10</v>
      </c>
      <c r="M552" s="2">
        <f>J552-95</f>
        <v>-7</v>
      </c>
      <c r="N552" s="2">
        <v>1</v>
      </c>
      <c r="R552" s="2"/>
      <c r="T552" s="2">
        <v>0</v>
      </c>
      <c r="X552" s="5" t="e">
        <f t="shared" si="40"/>
        <v>#DIV/0!</v>
      </c>
      <c r="AA552" s="5" t="e">
        <f t="shared" si="41"/>
        <v>#DIV/0!</v>
      </c>
      <c r="AB552" s="4" t="e">
        <f t="shared" si="42"/>
        <v>#DIV/0!</v>
      </c>
      <c r="AD552" s="2" t="e">
        <f t="shared" si="43"/>
        <v>#DIV/0!</v>
      </c>
      <c r="AF552" s="2" t="e">
        <f t="shared" si="44"/>
        <v>#DIV/0!</v>
      </c>
      <c r="AG552" s="2"/>
      <c r="AO552" s="2" t="s">
        <v>72</v>
      </c>
    </row>
    <row r="553" spans="1:41" ht="12.75" customHeight="1" x14ac:dyDescent="0.2">
      <c r="A553" s="1" t="s">
        <v>68</v>
      </c>
      <c r="B553" s="3">
        <v>111</v>
      </c>
      <c r="C553" s="4">
        <v>12</v>
      </c>
      <c r="D553" s="4" t="s">
        <v>60</v>
      </c>
      <c r="E553" s="2" t="s">
        <v>40</v>
      </c>
      <c r="F553" s="2" t="s">
        <v>38</v>
      </c>
      <c r="G553" s="2" t="s">
        <v>41</v>
      </c>
      <c r="H553" s="2">
        <v>2013</v>
      </c>
      <c r="I553" s="7" t="s">
        <v>140</v>
      </c>
      <c r="J553" s="2">
        <v>84</v>
      </c>
      <c r="K553" s="2">
        <f>J553-49</f>
        <v>35</v>
      </c>
      <c r="L553" s="2">
        <f>J553-76</f>
        <v>8</v>
      </c>
      <c r="M553" s="2">
        <f>J553-90</f>
        <v>-6</v>
      </c>
      <c r="N553" s="2">
        <v>2</v>
      </c>
      <c r="R553" s="2"/>
      <c r="T553" s="2">
        <v>0</v>
      </c>
      <c r="X553" s="5" t="e">
        <f t="shared" si="40"/>
        <v>#DIV/0!</v>
      </c>
      <c r="AA553" s="5" t="e">
        <f t="shared" si="41"/>
        <v>#DIV/0!</v>
      </c>
      <c r="AB553" s="4" t="e">
        <f t="shared" si="42"/>
        <v>#DIV/0!</v>
      </c>
      <c r="AD553" s="2" t="e">
        <f t="shared" si="43"/>
        <v>#DIV/0!</v>
      </c>
      <c r="AF553" s="2" t="e">
        <f t="shared" si="44"/>
        <v>#DIV/0!</v>
      </c>
      <c r="AN553" s="2">
        <v>3</v>
      </c>
      <c r="AO553" s="2" t="s">
        <v>116</v>
      </c>
    </row>
    <row r="554" spans="1:41" ht="12.75" customHeight="1" x14ac:dyDescent="0.2">
      <c r="A554" s="1" t="s">
        <v>68</v>
      </c>
      <c r="B554" s="3">
        <v>111</v>
      </c>
      <c r="C554" s="4">
        <v>12</v>
      </c>
      <c r="D554" s="4" t="s">
        <v>60</v>
      </c>
      <c r="E554" s="2" t="s">
        <v>40</v>
      </c>
      <c r="F554" s="2" t="s">
        <v>38</v>
      </c>
      <c r="G554" s="2" t="s">
        <v>41</v>
      </c>
      <c r="H554" s="2">
        <v>2014</v>
      </c>
      <c r="I554" s="7" t="s">
        <v>140</v>
      </c>
      <c r="J554" s="2">
        <v>77</v>
      </c>
      <c r="N554" s="2">
        <v>1</v>
      </c>
      <c r="P554" s="2" t="s">
        <v>151</v>
      </c>
      <c r="R554" s="2"/>
      <c r="T554" s="2">
        <v>0</v>
      </c>
      <c r="U554" s="2" t="s">
        <v>139</v>
      </c>
      <c r="X554" s="5" t="e">
        <f t="shared" si="40"/>
        <v>#DIV/0!</v>
      </c>
      <c r="AA554" s="5" t="e">
        <f t="shared" si="41"/>
        <v>#DIV/0!</v>
      </c>
      <c r="AB554" s="4" t="e">
        <f t="shared" si="42"/>
        <v>#DIV/0!</v>
      </c>
      <c r="AD554" s="2" t="e">
        <f t="shared" si="43"/>
        <v>#DIV/0!</v>
      </c>
      <c r="AF554" s="2" t="e">
        <f t="shared" si="44"/>
        <v>#DIV/0!</v>
      </c>
    </row>
    <row r="555" spans="1:41" ht="12.75" customHeight="1" x14ac:dyDescent="0.2">
      <c r="A555" s="1" t="s">
        <v>68</v>
      </c>
      <c r="B555" s="3">
        <v>111</v>
      </c>
      <c r="C555" s="4">
        <v>12</v>
      </c>
      <c r="D555" s="4" t="s">
        <v>60</v>
      </c>
      <c r="E555" s="2" t="s">
        <v>40</v>
      </c>
      <c r="F555" s="2" t="s">
        <v>38</v>
      </c>
      <c r="G555" s="2" t="s">
        <v>41</v>
      </c>
      <c r="H555" s="2">
        <v>2015</v>
      </c>
      <c r="I555" s="7" t="s">
        <v>140</v>
      </c>
      <c r="R555" s="2"/>
      <c r="X555" s="5" t="e">
        <f t="shared" si="40"/>
        <v>#DIV/0!</v>
      </c>
      <c r="AA555" s="5" t="e">
        <f t="shared" si="41"/>
        <v>#DIV/0!</v>
      </c>
      <c r="AB555" s="4" t="e">
        <f t="shared" si="42"/>
        <v>#DIV/0!</v>
      </c>
      <c r="AD555" s="2" t="e">
        <f t="shared" si="43"/>
        <v>#DIV/0!</v>
      </c>
      <c r="AF555" s="2" t="e">
        <f t="shared" si="44"/>
        <v>#DIV/0!</v>
      </c>
      <c r="AG555" s="2"/>
      <c r="AO555" s="2"/>
    </row>
    <row r="556" spans="1:41" s="18" customFormat="1" ht="12.75" customHeight="1" x14ac:dyDescent="0.2">
      <c r="A556" s="23" t="s">
        <v>68</v>
      </c>
      <c r="B556" s="19">
        <v>111</v>
      </c>
      <c r="C556" s="24">
        <v>12</v>
      </c>
      <c r="D556" s="24" t="s">
        <v>60</v>
      </c>
      <c r="E556" s="18" t="s">
        <v>40</v>
      </c>
      <c r="F556" s="18" t="s">
        <v>38</v>
      </c>
      <c r="G556" s="18" t="s">
        <v>41</v>
      </c>
      <c r="H556" s="18">
        <v>2016</v>
      </c>
      <c r="I556" s="7" t="s">
        <v>140</v>
      </c>
      <c r="X556" s="25" t="e">
        <f t="shared" si="40"/>
        <v>#DIV/0!</v>
      </c>
      <c r="AA556" s="25" t="e">
        <f t="shared" si="41"/>
        <v>#DIV/0!</v>
      </c>
      <c r="AB556" s="24" t="e">
        <f t="shared" si="42"/>
        <v>#DIV/0!</v>
      </c>
      <c r="AD556" s="18" t="e">
        <f t="shared" si="43"/>
        <v>#DIV/0!</v>
      </c>
      <c r="AF556" s="18" t="e">
        <f t="shared" si="44"/>
        <v>#DIV/0!</v>
      </c>
    </row>
    <row r="557" spans="1:41" ht="12.75" customHeight="1" x14ac:dyDescent="0.2">
      <c r="A557" s="1" t="s">
        <v>68</v>
      </c>
      <c r="B557" s="3">
        <v>112</v>
      </c>
      <c r="C557" s="4">
        <v>12</v>
      </c>
      <c r="D557" s="4" t="s">
        <v>60</v>
      </c>
      <c r="E557" s="2" t="s">
        <v>40</v>
      </c>
      <c r="F557" s="2" t="s">
        <v>38</v>
      </c>
      <c r="G557" s="2" t="s">
        <v>41</v>
      </c>
      <c r="H557" s="2">
        <v>2012</v>
      </c>
      <c r="I557" s="7" t="s">
        <v>135</v>
      </c>
      <c r="R557" s="2"/>
      <c r="X557" s="5" t="e">
        <f t="shared" si="40"/>
        <v>#DIV/0!</v>
      </c>
      <c r="AA557" s="5" t="e">
        <f t="shared" si="41"/>
        <v>#DIV/0!</v>
      </c>
      <c r="AB557" s="4" t="e">
        <f t="shared" si="42"/>
        <v>#DIV/0!</v>
      </c>
      <c r="AD557" s="2" t="e">
        <f t="shared" si="43"/>
        <v>#DIV/0!</v>
      </c>
      <c r="AF557" s="2" t="e">
        <f t="shared" si="44"/>
        <v>#DIV/0!</v>
      </c>
      <c r="AO557" s="2"/>
    </row>
    <row r="558" spans="1:41" ht="12.75" customHeight="1" x14ac:dyDescent="0.2">
      <c r="A558" s="1" t="s">
        <v>68</v>
      </c>
      <c r="B558" s="3">
        <v>112</v>
      </c>
      <c r="C558" s="4">
        <v>12</v>
      </c>
      <c r="D558" s="4" t="s">
        <v>60</v>
      </c>
      <c r="E558" s="2" t="s">
        <v>40</v>
      </c>
      <c r="F558" s="2" t="s">
        <v>38</v>
      </c>
      <c r="G558" s="2" t="s">
        <v>41</v>
      </c>
      <c r="H558" s="2">
        <v>2013</v>
      </c>
      <c r="I558" s="7" t="s">
        <v>135</v>
      </c>
      <c r="R558" s="2"/>
      <c r="X558" s="5" t="e">
        <f t="shared" si="40"/>
        <v>#DIV/0!</v>
      </c>
      <c r="AA558" s="5" t="e">
        <f t="shared" si="41"/>
        <v>#DIV/0!</v>
      </c>
      <c r="AB558" s="4" t="e">
        <f t="shared" si="42"/>
        <v>#DIV/0!</v>
      </c>
      <c r="AD558" s="2" t="e">
        <f t="shared" si="43"/>
        <v>#DIV/0!</v>
      </c>
      <c r="AF558" s="2" t="e">
        <f t="shared" si="44"/>
        <v>#DIV/0!</v>
      </c>
      <c r="AG558" s="2"/>
      <c r="AO558" s="2"/>
    </row>
    <row r="559" spans="1:41" ht="12.75" customHeight="1" x14ac:dyDescent="0.2">
      <c r="A559" s="1" t="s">
        <v>68</v>
      </c>
      <c r="B559" s="3">
        <v>112</v>
      </c>
      <c r="C559" s="4">
        <v>12</v>
      </c>
      <c r="D559" s="4" t="s">
        <v>60</v>
      </c>
      <c r="E559" s="2" t="s">
        <v>40</v>
      </c>
      <c r="F559" s="2" t="s">
        <v>38</v>
      </c>
      <c r="G559" s="2" t="s">
        <v>41</v>
      </c>
      <c r="H559" s="2">
        <v>2014</v>
      </c>
      <c r="I559" s="7" t="s">
        <v>135</v>
      </c>
      <c r="R559" s="2"/>
      <c r="X559" s="5" t="e">
        <f t="shared" si="40"/>
        <v>#DIV/0!</v>
      </c>
      <c r="AA559" s="5" t="e">
        <f t="shared" si="41"/>
        <v>#DIV/0!</v>
      </c>
      <c r="AB559" s="4" t="e">
        <f t="shared" si="42"/>
        <v>#DIV/0!</v>
      </c>
      <c r="AD559" s="2" t="e">
        <f t="shared" si="43"/>
        <v>#DIV/0!</v>
      </c>
      <c r="AF559" s="2" t="e">
        <f t="shared" si="44"/>
        <v>#DIV/0!</v>
      </c>
      <c r="AG559" s="2"/>
      <c r="AO559" s="2"/>
    </row>
    <row r="560" spans="1:41" ht="12.75" customHeight="1" x14ac:dyDescent="0.2">
      <c r="A560" s="1" t="s">
        <v>68</v>
      </c>
      <c r="B560" s="3">
        <v>112</v>
      </c>
      <c r="C560" s="4">
        <v>12</v>
      </c>
      <c r="D560" s="4" t="s">
        <v>60</v>
      </c>
      <c r="E560" s="2" t="s">
        <v>40</v>
      </c>
      <c r="F560" s="2" t="s">
        <v>38</v>
      </c>
      <c r="G560" s="2" t="s">
        <v>41</v>
      </c>
      <c r="H560" s="2">
        <v>2015</v>
      </c>
      <c r="I560" s="7" t="s">
        <v>135</v>
      </c>
      <c r="R560" s="2"/>
      <c r="X560" s="5" t="e">
        <f t="shared" si="40"/>
        <v>#DIV/0!</v>
      </c>
      <c r="AA560" s="5" t="e">
        <f t="shared" si="41"/>
        <v>#DIV/0!</v>
      </c>
      <c r="AB560" s="4" t="e">
        <f t="shared" si="42"/>
        <v>#DIV/0!</v>
      </c>
      <c r="AD560" s="2" t="e">
        <f t="shared" si="43"/>
        <v>#DIV/0!</v>
      </c>
      <c r="AF560" s="2" t="e">
        <f t="shared" si="44"/>
        <v>#DIV/0!</v>
      </c>
      <c r="AG560" s="2"/>
      <c r="AO560" s="2"/>
    </row>
    <row r="561" spans="1:41" s="18" customFormat="1" ht="12.75" customHeight="1" x14ac:dyDescent="0.2">
      <c r="A561" s="23" t="s">
        <v>68</v>
      </c>
      <c r="B561" s="19">
        <v>112</v>
      </c>
      <c r="C561" s="24">
        <v>12</v>
      </c>
      <c r="D561" s="24" t="s">
        <v>60</v>
      </c>
      <c r="E561" s="18" t="s">
        <v>40</v>
      </c>
      <c r="F561" s="18" t="s">
        <v>38</v>
      </c>
      <c r="G561" s="18" t="s">
        <v>41</v>
      </c>
      <c r="H561" s="18">
        <v>2016</v>
      </c>
      <c r="I561" s="26" t="s">
        <v>135</v>
      </c>
      <c r="X561" s="25" t="e">
        <f t="shared" si="40"/>
        <v>#DIV/0!</v>
      </c>
      <c r="AA561" s="25" t="e">
        <f t="shared" si="41"/>
        <v>#DIV/0!</v>
      </c>
      <c r="AB561" s="24" t="e">
        <f t="shared" si="42"/>
        <v>#DIV/0!</v>
      </c>
      <c r="AD561" s="18" t="e">
        <f t="shared" si="43"/>
        <v>#DIV/0!</v>
      </c>
      <c r="AF561" s="18" t="e">
        <f t="shared" si="44"/>
        <v>#DIV/0!</v>
      </c>
    </row>
    <row r="562" spans="1:41" ht="12.75" customHeight="1" x14ac:dyDescent="0.2">
      <c r="A562" s="1" t="s">
        <v>68</v>
      </c>
      <c r="B562" s="3">
        <v>113</v>
      </c>
      <c r="C562" s="4">
        <v>12</v>
      </c>
      <c r="D562" s="4" t="s">
        <v>60</v>
      </c>
      <c r="E562" s="2" t="s">
        <v>40</v>
      </c>
      <c r="F562" s="2" t="s">
        <v>38</v>
      </c>
      <c r="G562" s="2" t="s">
        <v>41</v>
      </c>
      <c r="H562" s="2">
        <v>2012</v>
      </c>
      <c r="I562" s="7" t="s">
        <v>140</v>
      </c>
      <c r="J562" s="2">
        <v>83</v>
      </c>
      <c r="K562" s="2">
        <f>J562-67</f>
        <v>16</v>
      </c>
      <c r="L562" s="2">
        <f>J562-78</f>
        <v>5</v>
      </c>
      <c r="M562" s="2">
        <f>J562-95</f>
        <v>-12</v>
      </c>
      <c r="N562" s="2">
        <v>1</v>
      </c>
      <c r="R562" s="2"/>
      <c r="T562" s="2">
        <v>0</v>
      </c>
      <c r="X562" s="5" t="e">
        <f t="shared" si="40"/>
        <v>#DIV/0!</v>
      </c>
      <c r="AA562" s="5" t="e">
        <f t="shared" si="41"/>
        <v>#DIV/0!</v>
      </c>
      <c r="AB562" s="4" t="e">
        <f t="shared" si="42"/>
        <v>#DIV/0!</v>
      </c>
      <c r="AD562" s="2" t="e">
        <f t="shared" si="43"/>
        <v>#DIV/0!</v>
      </c>
      <c r="AF562" s="2" t="e">
        <f t="shared" si="44"/>
        <v>#DIV/0!</v>
      </c>
      <c r="AG562" s="2"/>
      <c r="AO562" s="2"/>
    </row>
    <row r="563" spans="1:41" ht="12.75" customHeight="1" x14ac:dyDescent="0.2">
      <c r="A563" s="1" t="s">
        <v>68</v>
      </c>
      <c r="B563" s="3">
        <v>113</v>
      </c>
      <c r="C563" s="4">
        <v>12</v>
      </c>
      <c r="D563" s="4" t="s">
        <v>60</v>
      </c>
      <c r="E563" s="2" t="s">
        <v>40</v>
      </c>
      <c r="F563" s="2" t="s">
        <v>38</v>
      </c>
      <c r="G563" s="2" t="s">
        <v>41</v>
      </c>
      <c r="H563" s="2">
        <v>2013</v>
      </c>
      <c r="I563" s="7" t="s">
        <v>140</v>
      </c>
      <c r="J563" s="2">
        <v>77</v>
      </c>
      <c r="K563" s="2">
        <f>J563-49</f>
        <v>28</v>
      </c>
      <c r="L563" s="2">
        <f>J563-76</f>
        <v>1</v>
      </c>
      <c r="M563" s="2">
        <f>J563-90</f>
        <v>-13</v>
      </c>
      <c r="N563" s="2">
        <v>3</v>
      </c>
      <c r="R563" s="2"/>
      <c r="T563" s="2">
        <v>0</v>
      </c>
      <c r="X563" s="5" t="e">
        <f t="shared" si="40"/>
        <v>#DIV/0!</v>
      </c>
      <c r="AA563" s="5" t="e">
        <f t="shared" si="41"/>
        <v>#DIV/0!</v>
      </c>
      <c r="AB563" s="4" t="e">
        <f t="shared" si="42"/>
        <v>#DIV/0!</v>
      </c>
      <c r="AD563" s="2" t="e">
        <f t="shared" si="43"/>
        <v>#DIV/0!</v>
      </c>
      <c r="AF563" s="2" t="e">
        <f t="shared" si="44"/>
        <v>#DIV/0!</v>
      </c>
      <c r="AN563" s="2">
        <v>2</v>
      </c>
      <c r="AO563" s="2" t="s">
        <v>113</v>
      </c>
    </row>
    <row r="564" spans="1:41" ht="12.75" customHeight="1" x14ac:dyDescent="0.2">
      <c r="A564" s="1" t="s">
        <v>68</v>
      </c>
      <c r="B564" s="3">
        <v>113</v>
      </c>
      <c r="C564" s="4">
        <v>12</v>
      </c>
      <c r="D564" s="4" t="s">
        <v>60</v>
      </c>
      <c r="E564" s="2" t="s">
        <v>40</v>
      </c>
      <c r="F564" s="2" t="s">
        <v>38</v>
      </c>
      <c r="G564" s="2" t="s">
        <v>41</v>
      </c>
      <c r="H564" s="2">
        <v>2014</v>
      </c>
      <c r="I564" s="7" t="s">
        <v>140</v>
      </c>
      <c r="J564" s="2">
        <v>68</v>
      </c>
      <c r="N564" s="2">
        <v>3</v>
      </c>
      <c r="P564" s="2" t="s">
        <v>151</v>
      </c>
      <c r="R564" s="2"/>
      <c r="T564" s="2">
        <v>0</v>
      </c>
      <c r="U564" s="2" t="s">
        <v>139</v>
      </c>
      <c r="X564" s="5" t="e">
        <f t="shared" si="40"/>
        <v>#DIV/0!</v>
      </c>
      <c r="AA564" s="5" t="e">
        <f t="shared" si="41"/>
        <v>#DIV/0!</v>
      </c>
      <c r="AB564" s="4" t="e">
        <f t="shared" si="42"/>
        <v>#DIV/0!</v>
      </c>
      <c r="AD564" s="2" t="e">
        <f t="shared" si="43"/>
        <v>#DIV/0!</v>
      </c>
      <c r="AF564" s="2" t="e">
        <f t="shared" si="44"/>
        <v>#DIV/0!</v>
      </c>
    </row>
    <row r="565" spans="1:41" ht="12.75" customHeight="1" x14ac:dyDescent="0.2">
      <c r="A565" s="1" t="s">
        <v>68</v>
      </c>
      <c r="B565" s="3">
        <v>113</v>
      </c>
      <c r="C565" s="4">
        <v>12</v>
      </c>
      <c r="D565" s="4" t="s">
        <v>60</v>
      </c>
      <c r="E565" s="2" t="s">
        <v>40</v>
      </c>
      <c r="F565" s="2" t="s">
        <v>38</v>
      </c>
      <c r="G565" s="2" t="s">
        <v>41</v>
      </c>
      <c r="H565" s="2">
        <v>2015</v>
      </c>
      <c r="I565" s="7" t="s">
        <v>140</v>
      </c>
      <c r="R565" s="2"/>
      <c r="X565" s="5" t="e">
        <f t="shared" si="40"/>
        <v>#DIV/0!</v>
      </c>
      <c r="AA565" s="5" t="e">
        <f t="shared" si="41"/>
        <v>#DIV/0!</v>
      </c>
      <c r="AB565" s="4" t="e">
        <f t="shared" si="42"/>
        <v>#DIV/0!</v>
      </c>
      <c r="AD565" s="2" t="e">
        <f t="shared" si="43"/>
        <v>#DIV/0!</v>
      </c>
      <c r="AF565" s="2" t="e">
        <f t="shared" si="44"/>
        <v>#DIV/0!</v>
      </c>
      <c r="AG565" s="2"/>
      <c r="AO565" s="2"/>
    </row>
    <row r="566" spans="1:41" s="18" customFormat="1" ht="12.75" customHeight="1" x14ac:dyDescent="0.2">
      <c r="A566" s="23" t="s">
        <v>68</v>
      </c>
      <c r="B566" s="19">
        <v>113</v>
      </c>
      <c r="C566" s="24">
        <v>12</v>
      </c>
      <c r="D566" s="24" t="s">
        <v>60</v>
      </c>
      <c r="E566" s="18" t="s">
        <v>40</v>
      </c>
      <c r="F566" s="18" t="s">
        <v>38</v>
      </c>
      <c r="G566" s="18" t="s">
        <v>41</v>
      </c>
      <c r="H566" s="18">
        <v>2016</v>
      </c>
      <c r="I566" s="7" t="s">
        <v>140</v>
      </c>
      <c r="X566" s="25" t="e">
        <f t="shared" si="40"/>
        <v>#DIV/0!</v>
      </c>
      <c r="AA566" s="25" t="e">
        <f t="shared" si="41"/>
        <v>#DIV/0!</v>
      </c>
      <c r="AB566" s="24" t="e">
        <f t="shared" si="42"/>
        <v>#DIV/0!</v>
      </c>
      <c r="AD566" s="18" t="e">
        <f t="shared" si="43"/>
        <v>#DIV/0!</v>
      </c>
      <c r="AF566" s="18" t="e">
        <f t="shared" si="44"/>
        <v>#DIV/0!</v>
      </c>
    </row>
    <row r="567" spans="1:41" ht="12.75" customHeight="1" x14ac:dyDescent="0.2">
      <c r="A567" s="1" t="s">
        <v>68</v>
      </c>
      <c r="B567" s="3">
        <v>114</v>
      </c>
      <c r="C567" s="4">
        <v>12</v>
      </c>
      <c r="D567" s="4" t="s">
        <v>60</v>
      </c>
      <c r="E567" s="2" t="s">
        <v>40</v>
      </c>
      <c r="F567" s="2" t="s">
        <v>38</v>
      </c>
      <c r="G567" s="2" t="s">
        <v>41</v>
      </c>
      <c r="H567" s="2">
        <v>2012</v>
      </c>
      <c r="I567" s="7" t="s">
        <v>140</v>
      </c>
      <c r="J567" s="2">
        <v>95</v>
      </c>
      <c r="K567" s="2">
        <f>J567-67</f>
        <v>28</v>
      </c>
      <c r="L567" s="2">
        <f>J567-78</f>
        <v>17</v>
      </c>
      <c r="M567" s="2">
        <f>J567-95</f>
        <v>0</v>
      </c>
      <c r="N567" s="2">
        <v>1</v>
      </c>
      <c r="R567" s="2"/>
      <c r="T567" s="2">
        <v>0</v>
      </c>
      <c r="X567" s="5" t="e">
        <f t="shared" si="40"/>
        <v>#DIV/0!</v>
      </c>
      <c r="AA567" s="5" t="e">
        <f t="shared" si="41"/>
        <v>#DIV/0!</v>
      </c>
      <c r="AB567" s="4" t="e">
        <f t="shared" si="42"/>
        <v>#DIV/0!</v>
      </c>
      <c r="AD567" s="2" t="e">
        <f t="shared" si="43"/>
        <v>#DIV/0!</v>
      </c>
      <c r="AF567" s="2" t="e">
        <f t="shared" si="44"/>
        <v>#DIV/0!</v>
      </c>
      <c r="AG567" s="2"/>
      <c r="AO567" s="2"/>
    </row>
    <row r="568" spans="1:41" ht="12.75" customHeight="1" x14ac:dyDescent="0.2">
      <c r="A568" s="1" t="s">
        <v>68</v>
      </c>
      <c r="B568" s="3">
        <v>114</v>
      </c>
      <c r="C568" s="4">
        <v>12</v>
      </c>
      <c r="D568" s="4" t="s">
        <v>60</v>
      </c>
      <c r="E568" s="2" t="s">
        <v>40</v>
      </c>
      <c r="F568" s="2" t="s">
        <v>38</v>
      </c>
      <c r="G568" s="2" t="s">
        <v>41</v>
      </c>
      <c r="H568" s="2">
        <v>2013</v>
      </c>
      <c r="I568" s="7" t="s">
        <v>140</v>
      </c>
      <c r="J568" s="2">
        <v>84</v>
      </c>
      <c r="K568" s="2">
        <f>J568-49</f>
        <v>35</v>
      </c>
      <c r="L568" s="2">
        <f>J568-76</f>
        <v>8</v>
      </c>
      <c r="M568" s="2">
        <f>J568-90</f>
        <v>-6</v>
      </c>
      <c r="N568" s="2">
        <v>3</v>
      </c>
      <c r="R568" s="2"/>
      <c r="T568" s="2">
        <v>1</v>
      </c>
      <c r="X568" s="5" t="e">
        <f t="shared" si="40"/>
        <v>#DIV/0!</v>
      </c>
      <c r="AA568" s="5" t="e">
        <f t="shared" si="41"/>
        <v>#DIV/0!</v>
      </c>
      <c r="AB568" s="4" t="e">
        <f t="shared" si="42"/>
        <v>#DIV/0!</v>
      </c>
      <c r="AD568" s="2" t="e">
        <f t="shared" si="43"/>
        <v>#DIV/0!</v>
      </c>
      <c r="AF568" s="2" t="e">
        <f t="shared" si="44"/>
        <v>#DIV/0!</v>
      </c>
      <c r="AN568" s="2">
        <v>2</v>
      </c>
      <c r="AO568" s="2"/>
    </row>
    <row r="569" spans="1:41" ht="12.75" customHeight="1" x14ac:dyDescent="0.2">
      <c r="A569" s="1" t="s">
        <v>68</v>
      </c>
      <c r="B569" s="3">
        <v>114</v>
      </c>
      <c r="C569" s="4">
        <v>12</v>
      </c>
      <c r="D569" s="4" t="s">
        <v>60</v>
      </c>
      <c r="E569" s="2" t="s">
        <v>40</v>
      </c>
      <c r="F569" s="2" t="s">
        <v>38</v>
      </c>
      <c r="G569" s="2" t="s">
        <v>41</v>
      </c>
      <c r="H569" s="2">
        <v>2014</v>
      </c>
      <c r="I569" s="7" t="s">
        <v>140</v>
      </c>
      <c r="J569" s="2">
        <v>76</v>
      </c>
      <c r="N569" s="2">
        <v>2</v>
      </c>
      <c r="P569" s="2" t="s">
        <v>151</v>
      </c>
      <c r="R569" s="2"/>
      <c r="T569" s="2">
        <v>0</v>
      </c>
      <c r="U569" s="2" t="s">
        <v>139</v>
      </c>
      <c r="X569" s="5" t="e">
        <f t="shared" si="40"/>
        <v>#DIV/0!</v>
      </c>
      <c r="AA569" s="5" t="e">
        <f t="shared" si="41"/>
        <v>#DIV/0!</v>
      </c>
      <c r="AB569" s="4" t="e">
        <f t="shared" si="42"/>
        <v>#DIV/0!</v>
      </c>
      <c r="AD569" s="2" t="e">
        <f t="shared" si="43"/>
        <v>#DIV/0!</v>
      </c>
      <c r="AF569" s="2" t="e">
        <f t="shared" si="44"/>
        <v>#DIV/0!</v>
      </c>
    </row>
    <row r="570" spans="1:41" ht="12.75" customHeight="1" x14ac:dyDescent="0.2">
      <c r="A570" s="1" t="s">
        <v>68</v>
      </c>
      <c r="B570" s="3">
        <v>114</v>
      </c>
      <c r="C570" s="4">
        <v>12</v>
      </c>
      <c r="D570" s="4" t="s">
        <v>60</v>
      </c>
      <c r="E570" s="2" t="s">
        <v>40</v>
      </c>
      <c r="F570" s="2" t="s">
        <v>38</v>
      </c>
      <c r="G570" s="2" t="s">
        <v>41</v>
      </c>
      <c r="H570" s="2">
        <v>2015</v>
      </c>
      <c r="I570" s="7" t="s">
        <v>140</v>
      </c>
      <c r="R570" s="2"/>
      <c r="X570" s="5" t="e">
        <f t="shared" si="40"/>
        <v>#DIV/0!</v>
      </c>
      <c r="AA570" s="5" t="e">
        <f t="shared" si="41"/>
        <v>#DIV/0!</v>
      </c>
      <c r="AB570" s="4" t="e">
        <f t="shared" si="42"/>
        <v>#DIV/0!</v>
      </c>
      <c r="AD570" s="2" t="e">
        <f t="shared" si="43"/>
        <v>#DIV/0!</v>
      </c>
      <c r="AF570" s="2" t="e">
        <f t="shared" si="44"/>
        <v>#DIV/0!</v>
      </c>
      <c r="AG570" s="2"/>
      <c r="AO570" s="2"/>
    </row>
    <row r="571" spans="1:41" s="18" customFormat="1" ht="12.75" customHeight="1" x14ac:dyDescent="0.2">
      <c r="A571" s="23" t="s">
        <v>68</v>
      </c>
      <c r="B571" s="19">
        <v>114</v>
      </c>
      <c r="C571" s="24">
        <v>12</v>
      </c>
      <c r="D571" s="24" t="s">
        <v>60</v>
      </c>
      <c r="E571" s="18" t="s">
        <v>40</v>
      </c>
      <c r="F571" s="18" t="s">
        <v>38</v>
      </c>
      <c r="G571" s="18" t="s">
        <v>41</v>
      </c>
      <c r="H571" s="18">
        <v>2016</v>
      </c>
      <c r="I571" s="7" t="s">
        <v>140</v>
      </c>
      <c r="X571" s="25" t="e">
        <f t="shared" si="40"/>
        <v>#DIV/0!</v>
      </c>
      <c r="AA571" s="25" t="e">
        <f t="shared" si="41"/>
        <v>#DIV/0!</v>
      </c>
      <c r="AB571" s="24" t="e">
        <f t="shared" si="42"/>
        <v>#DIV/0!</v>
      </c>
      <c r="AD571" s="18" t="e">
        <f t="shared" si="43"/>
        <v>#DIV/0!</v>
      </c>
      <c r="AF571" s="18" t="e">
        <f t="shared" si="44"/>
        <v>#DIV/0!</v>
      </c>
    </row>
    <row r="572" spans="1:41" ht="12.75" customHeight="1" x14ac:dyDescent="0.2">
      <c r="A572" s="1" t="s">
        <v>68</v>
      </c>
      <c r="B572" s="3">
        <v>115</v>
      </c>
      <c r="C572" s="4">
        <v>12</v>
      </c>
      <c r="D572" s="4" t="s">
        <v>60</v>
      </c>
      <c r="E572" s="2" t="s">
        <v>40</v>
      </c>
      <c r="F572" s="2" t="s">
        <v>38</v>
      </c>
      <c r="G572" s="2" t="s">
        <v>41</v>
      </c>
      <c r="H572" s="2">
        <v>2012</v>
      </c>
      <c r="I572" s="7" t="s">
        <v>140</v>
      </c>
      <c r="J572" s="2">
        <v>82</v>
      </c>
      <c r="K572" s="2">
        <f>J572-67</f>
        <v>15</v>
      </c>
      <c r="L572" s="2">
        <f>J572-78</f>
        <v>4</v>
      </c>
      <c r="M572" s="2">
        <f>J572-95</f>
        <v>-13</v>
      </c>
      <c r="N572" s="2">
        <v>2</v>
      </c>
      <c r="R572" s="2"/>
      <c r="T572" s="2">
        <v>2</v>
      </c>
      <c r="U572" s="2">
        <v>220</v>
      </c>
      <c r="V572" s="2">
        <v>25</v>
      </c>
      <c r="W572" s="2">
        <v>76</v>
      </c>
      <c r="X572" s="5">
        <f t="shared" si="40"/>
        <v>3.04</v>
      </c>
      <c r="Y572" s="2">
        <v>4</v>
      </c>
      <c r="Z572" s="2">
        <v>24</v>
      </c>
      <c r="AA572" s="5">
        <f t="shared" si="41"/>
        <v>0.96</v>
      </c>
      <c r="AB572" s="4">
        <f t="shared" si="42"/>
        <v>31.578947368421051</v>
      </c>
      <c r="AC572" s="2">
        <v>0</v>
      </c>
      <c r="AD572" s="2">
        <f t="shared" si="43"/>
        <v>0</v>
      </c>
      <c r="AE572" s="2">
        <v>1</v>
      </c>
      <c r="AF572" s="2">
        <f t="shared" si="44"/>
        <v>4</v>
      </c>
      <c r="AG572" s="8" t="s">
        <v>79</v>
      </c>
      <c r="AH572" s="2">
        <v>3</v>
      </c>
      <c r="AI572" s="2">
        <v>2</v>
      </c>
      <c r="AJ572" s="2">
        <v>2</v>
      </c>
      <c r="AK572" s="2">
        <v>2</v>
      </c>
      <c r="AL572" s="2">
        <v>3</v>
      </c>
      <c r="AM572" s="2">
        <v>4</v>
      </c>
      <c r="AO572" s="2"/>
    </row>
    <row r="573" spans="1:41" ht="12.75" customHeight="1" x14ac:dyDescent="0.2">
      <c r="A573" s="1" t="s">
        <v>68</v>
      </c>
      <c r="B573" s="3">
        <v>115</v>
      </c>
      <c r="C573" s="4">
        <v>12</v>
      </c>
      <c r="D573" s="4" t="s">
        <v>60</v>
      </c>
      <c r="E573" s="2" t="s">
        <v>40</v>
      </c>
      <c r="F573" s="2" t="s">
        <v>38</v>
      </c>
      <c r="G573" s="2" t="s">
        <v>41</v>
      </c>
      <c r="H573" s="2">
        <v>2013</v>
      </c>
      <c r="I573" s="7" t="s">
        <v>140</v>
      </c>
      <c r="J573" s="2">
        <v>76</v>
      </c>
      <c r="K573" s="2">
        <f>J573-49</f>
        <v>27</v>
      </c>
      <c r="L573" s="2">
        <f>J573-76</f>
        <v>0</v>
      </c>
      <c r="M573" s="2">
        <f>J573-90</f>
        <v>-14</v>
      </c>
      <c r="N573" s="2">
        <v>3</v>
      </c>
      <c r="R573" s="2"/>
      <c r="T573" s="2">
        <v>2</v>
      </c>
      <c r="U573" s="2">
        <v>226</v>
      </c>
      <c r="V573" s="2">
        <v>25</v>
      </c>
      <c r="W573" s="2">
        <v>70</v>
      </c>
      <c r="X573" s="5">
        <f t="shared" si="40"/>
        <v>2.831666666666667</v>
      </c>
      <c r="Y573" s="2">
        <v>3</v>
      </c>
      <c r="Z573" s="2">
        <v>19</v>
      </c>
      <c r="AA573" s="5">
        <f t="shared" si="41"/>
        <v>0.79166666666666663</v>
      </c>
      <c r="AB573" s="4">
        <f t="shared" si="42"/>
        <v>27.95762213066509</v>
      </c>
      <c r="AC573" s="2">
        <v>1</v>
      </c>
      <c r="AD573" s="2">
        <f t="shared" si="43"/>
        <v>4</v>
      </c>
      <c r="AE573" s="2">
        <v>1</v>
      </c>
      <c r="AF573" s="2">
        <f t="shared" si="44"/>
        <v>4</v>
      </c>
      <c r="AG573" s="8" t="s">
        <v>114</v>
      </c>
      <c r="AH573" s="2">
        <v>7</v>
      </c>
      <c r="AI573" s="2">
        <v>3</v>
      </c>
      <c r="AJ573" s="2">
        <v>1</v>
      </c>
      <c r="AK573" s="2">
        <v>3</v>
      </c>
      <c r="AL573" s="2">
        <v>3</v>
      </c>
      <c r="AM573" s="2">
        <v>2</v>
      </c>
      <c r="AN573" s="2">
        <v>2</v>
      </c>
      <c r="AO573" s="2"/>
    </row>
    <row r="574" spans="1:41" ht="12.75" customHeight="1" x14ac:dyDescent="0.2">
      <c r="A574" s="1" t="s">
        <v>68</v>
      </c>
      <c r="B574" s="3">
        <v>115</v>
      </c>
      <c r="C574" s="4">
        <v>12</v>
      </c>
      <c r="D574" s="4" t="s">
        <v>60</v>
      </c>
      <c r="E574" s="2" t="s">
        <v>40</v>
      </c>
      <c r="F574" s="2" t="s">
        <v>38</v>
      </c>
      <c r="G574" s="2" t="s">
        <v>41</v>
      </c>
      <c r="H574" s="2">
        <v>2014</v>
      </c>
      <c r="I574" s="7" t="s">
        <v>140</v>
      </c>
      <c r="J574" s="2">
        <v>64</v>
      </c>
      <c r="N574" s="2">
        <v>2</v>
      </c>
      <c r="P574" s="2" t="s">
        <v>139</v>
      </c>
      <c r="R574" s="2"/>
      <c r="T574" s="2">
        <v>1</v>
      </c>
      <c r="U574" s="2">
        <v>210</v>
      </c>
      <c r="V574" s="2">
        <v>25</v>
      </c>
      <c r="W574" s="2">
        <v>60</v>
      </c>
      <c r="X574" s="5">
        <f t="shared" si="40"/>
        <v>2.4</v>
      </c>
      <c r="Y574" s="2">
        <v>4</v>
      </c>
      <c r="Z574" s="2">
        <v>16</v>
      </c>
      <c r="AA574" s="5">
        <f t="shared" si="41"/>
        <v>0.64</v>
      </c>
      <c r="AB574" s="4">
        <f t="shared" si="42"/>
        <v>26.666666666666668</v>
      </c>
      <c r="AC574" s="2">
        <v>0</v>
      </c>
      <c r="AD574" s="2">
        <f t="shared" si="43"/>
        <v>0</v>
      </c>
      <c r="AE574" s="2">
        <v>0</v>
      </c>
      <c r="AF574" s="2">
        <f t="shared" si="44"/>
        <v>0</v>
      </c>
      <c r="AG574" s="8" t="s">
        <v>74</v>
      </c>
      <c r="AH574" s="2">
        <v>10</v>
      </c>
      <c r="AI574" s="2">
        <v>3</v>
      </c>
      <c r="AJ574" s="2">
        <v>1</v>
      </c>
      <c r="AK574" s="2">
        <v>2</v>
      </c>
      <c r="AL574" s="2">
        <v>3</v>
      </c>
      <c r="AM574" s="2">
        <v>3</v>
      </c>
    </row>
    <row r="575" spans="1:41" ht="12.75" customHeight="1" x14ac:dyDescent="0.2">
      <c r="A575" s="1" t="s">
        <v>68</v>
      </c>
      <c r="B575" s="3">
        <v>115</v>
      </c>
      <c r="C575" s="4">
        <v>12</v>
      </c>
      <c r="D575" s="4" t="s">
        <v>60</v>
      </c>
      <c r="E575" s="2" t="s">
        <v>40</v>
      </c>
      <c r="F575" s="2" t="s">
        <v>38</v>
      </c>
      <c r="G575" s="2" t="s">
        <v>41</v>
      </c>
      <c r="H575" s="2">
        <v>2015</v>
      </c>
      <c r="I575" s="7" t="s">
        <v>140</v>
      </c>
      <c r="R575" s="2"/>
      <c r="X575" s="5" t="e">
        <f t="shared" si="40"/>
        <v>#DIV/0!</v>
      </c>
      <c r="AA575" s="5" t="e">
        <f t="shared" si="41"/>
        <v>#DIV/0!</v>
      </c>
      <c r="AB575" s="4" t="e">
        <f t="shared" si="42"/>
        <v>#DIV/0!</v>
      </c>
      <c r="AD575" s="2" t="e">
        <f t="shared" si="43"/>
        <v>#DIV/0!</v>
      </c>
      <c r="AF575" s="2" t="e">
        <f t="shared" si="44"/>
        <v>#DIV/0!</v>
      </c>
      <c r="AG575" s="2"/>
      <c r="AO575" s="2"/>
    </row>
    <row r="576" spans="1:41" s="18" customFormat="1" ht="12.75" customHeight="1" x14ac:dyDescent="0.2">
      <c r="A576" s="23" t="s">
        <v>68</v>
      </c>
      <c r="B576" s="19">
        <v>115</v>
      </c>
      <c r="C576" s="24">
        <v>12</v>
      </c>
      <c r="D576" s="24" t="s">
        <v>60</v>
      </c>
      <c r="E576" s="18" t="s">
        <v>40</v>
      </c>
      <c r="F576" s="18" t="s">
        <v>38</v>
      </c>
      <c r="G576" s="18" t="s">
        <v>41</v>
      </c>
      <c r="H576" s="18">
        <v>2016</v>
      </c>
      <c r="I576" s="7" t="s">
        <v>140</v>
      </c>
      <c r="X576" s="25" t="e">
        <f t="shared" si="40"/>
        <v>#DIV/0!</v>
      </c>
      <c r="AA576" s="25" t="e">
        <f t="shared" si="41"/>
        <v>#DIV/0!</v>
      </c>
      <c r="AB576" s="24" t="e">
        <f t="shared" si="42"/>
        <v>#DIV/0!</v>
      </c>
      <c r="AD576" s="18" t="e">
        <f t="shared" si="43"/>
        <v>#DIV/0!</v>
      </c>
      <c r="AF576" s="18" t="e">
        <f t="shared" si="44"/>
        <v>#DIV/0!</v>
      </c>
    </row>
    <row r="577" spans="1:39" s="2" customFormat="1" ht="12.75" customHeight="1" x14ac:dyDescent="0.2">
      <c r="A577" s="1" t="s">
        <v>68</v>
      </c>
      <c r="B577" s="3">
        <v>116</v>
      </c>
      <c r="C577" s="4">
        <v>13</v>
      </c>
      <c r="D577" s="4" t="s">
        <v>60</v>
      </c>
      <c r="E577" s="2" t="s">
        <v>43</v>
      </c>
      <c r="F577" s="2" t="s">
        <v>39</v>
      </c>
      <c r="G577" s="2" t="s">
        <v>41</v>
      </c>
      <c r="H577" s="2">
        <v>2012</v>
      </c>
      <c r="I577" s="7" t="s">
        <v>101</v>
      </c>
      <c r="J577" s="2">
        <v>91</v>
      </c>
      <c r="K577" s="2">
        <f>J577-67</f>
        <v>24</v>
      </c>
      <c r="L577" s="2">
        <f>J577-78</f>
        <v>13</v>
      </c>
      <c r="M577" s="2">
        <f>J577-95</f>
        <v>-4</v>
      </c>
      <c r="N577" s="2">
        <v>1</v>
      </c>
      <c r="T577" s="2">
        <v>1</v>
      </c>
      <c r="X577" s="5" t="e">
        <f t="shared" si="40"/>
        <v>#DIV/0!</v>
      </c>
      <c r="AA577" s="5" t="e">
        <f t="shared" si="41"/>
        <v>#DIV/0!</v>
      </c>
      <c r="AB577" s="4" t="e">
        <f t="shared" si="42"/>
        <v>#DIV/0!</v>
      </c>
      <c r="AD577" s="2" t="e">
        <f t="shared" si="43"/>
        <v>#DIV/0!</v>
      </c>
      <c r="AF577" s="2" t="e">
        <f t="shared" si="44"/>
        <v>#DIV/0!</v>
      </c>
    </row>
    <row r="578" spans="1:39" s="2" customFormat="1" ht="12.75" customHeight="1" x14ac:dyDescent="0.2">
      <c r="A578" s="1" t="s">
        <v>68</v>
      </c>
      <c r="B578" s="3">
        <v>116</v>
      </c>
      <c r="C578" s="4">
        <v>13</v>
      </c>
      <c r="D578" s="4" t="s">
        <v>60</v>
      </c>
      <c r="E578" s="2" t="s">
        <v>43</v>
      </c>
      <c r="F578" s="2" t="s">
        <v>39</v>
      </c>
      <c r="G578" s="2" t="s">
        <v>41</v>
      </c>
      <c r="H578" s="2">
        <v>2013</v>
      </c>
      <c r="I578" s="7" t="s">
        <v>101</v>
      </c>
      <c r="X578" s="5" t="e">
        <f t="shared" si="40"/>
        <v>#DIV/0!</v>
      </c>
      <c r="AA578" s="5" t="e">
        <f t="shared" si="41"/>
        <v>#DIV/0!</v>
      </c>
      <c r="AB578" s="4" t="e">
        <f t="shared" si="42"/>
        <v>#DIV/0!</v>
      </c>
      <c r="AD578" s="2" t="e">
        <f t="shared" si="43"/>
        <v>#DIV/0!</v>
      </c>
      <c r="AF578" s="2" t="e">
        <f t="shared" si="44"/>
        <v>#DIV/0!</v>
      </c>
      <c r="AG578" s="8"/>
    </row>
    <row r="579" spans="1:39" s="2" customFormat="1" ht="12.75" customHeight="1" x14ac:dyDescent="0.2">
      <c r="A579" s="1" t="s">
        <v>68</v>
      </c>
      <c r="B579" s="3">
        <v>116</v>
      </c>
      <c r="C579" s="4">
        <v>13</v>
      </c>
      <c r="D579" s="4" t="s">
        <v>60</v>
      </c>
      <c r="E579" s="2" t="s">
        <v>43</v>
      </c>
      <c r="F579" s="2" t="s">
        <v>39</v>
      </c>
      <c r="G579" s="2" t="s">
        <v>41</v>
      </c>
      <c r="H579" s="2">
        <v>2014</v>
      </c>
      <c r="I579" s="7" t="s">
        <v>101</v>
      </c>
      <c r="X579" s="5" t="e">
        <f t="shared" ref="X579:X642" si="45">(W579+(AA579*AC579))/V579</f>
        <v>#DIV/0!</v>
      </c>
      <c r="AA579" s="5" t="e">
        <f t="shared" ref="AA579:AA642" si="46">Z579/(V579-AC579)</f>
        <v>#DIV/0!</v>
      </c>
      <c r="AB579" s="4" t="e">
        <f t="shared" ref="AB579:AB642" si="47">AA579*100/X579</f>
        <v>#DIV/0!</v>
      </c>
      <c r="AD579" s="2" t="e">
        <f t="shared" ref="AD579:AD642" si="48">AC579*100/V579</f>
        <v>#DIV/0!</v>
      </c>
      <c r="AF579" s="2" t="e">
        <f t="shared" ref="AF579:AF642" si="49">AE579*100/V579</f>
        <v>#DIV/0!</v>
      </c>
    </row>
    <row r="580" spans="1:39" s="2" customFormat="1" ht="12.75" customHeight="1" x14ac:dyDescent="0.2">
      <c r="A580" s="1" t="s">
        <v>68</v>
      </c>
      <c r="B580" s="3">
        <v>116</v>
      </c>
      <c r="C580" s="4">
        <v>13</v>
      </c>
      <c r="D580" s="4" t="s">
        <v>60</v>
      </c>
      <c r="E580" s="2" t="s">
        <v>43</v>
      </c>
      <c r="F580" s="2" t="s">
        <v>39</v>
      </c>
      <c r="G580" s="2" t="s">
        <v>41</v>
      </c>
      <c r="H580" s="2">
        <v>2015</v>
      </c>
      <c r="I580" s="7" t="s">
        <v>101</v>
      </c>
      <c r="X580" s="5" t="e">
        <f t="shared" si="45"/>
        <v>#DIV/0!</v>
      </c>
      <c r="AA580" s="5" t="e">
        <f t="shared" si="46"/>
        <v>#DIV/0!</v>
      </c>
      <c r="AB580" s="4" t="e">
        <f t="shared" si="47"/>
        <v>#DIV/0!</v>
      </c>
      <c r="AD580" s="2" t="e">
        <f t="shared" si="48"/>
        <v>#DIV/0!</v>
      </c>
      <c r="AF580" s="2" t="e">
        <f t="shared" si="49"/>
        <v>#DIV/0!</v>
      </c>
    </row>
    <row r="581" spans="1:39" s="18" customFormat="1" ht="12.75" customHeight="1" x14ac:dyDescent="0.2">
      <c r="A581" s="23" t="s">
        <v>68</v>
      </c>
      <c r="B581" s="19">
        <v>116</v>
      </c>
      <c r="C581" s="24">
        <v>13</v>
      </c>
      <c r="D581" s="24" t="s">
        <v>60</v>
      </c>
      <c r="E581" s="18" t="s">
        <v>43</v>
      </c>
      <c r="F581" s="18" t="s">
        <v>39</v>
      </c>
      <c r="G581" s="18" t="s">
        <v>41</v>
      </c>
      <c r="H581" s="18">
        <v>2016</v>
      </c>
      <c r="I581" s="7" t="s">
        <v>101</v>
      </c>
      <c r="X581" s="25" t="e">
        <f t="shared" si="45"/>
        <v>#DIV/0!</v>
      </c>
      <c r="AA581" s="25" t="e">
        <f t="shared" si="46"/>
        <v>#DIV/0!</v>
      </c>
      <c r="AB581" s="24" t="e">
        <f t="shared" si="47"/>
        <v>#DIV/0!</v>
      </c>
      <c r="AD581" s="18" t="e">
        <f t="shared" si="48"/>
        <v>#DIV/0!</v>
      </c>
      <c r="AF581" s="18" t="e">
        <f t="shared" si="49"/>
        <v>#DIV/0!</v>
      </c>
    </row>
    <row r="582" spans="1:39" s="2" customFormat="1" ht="12.75" customHeight="1" x14ac:dyDescent="0.2">
      <c r="A582" s="1" t="s">
        <v>68</v>
      </c>
      <c r="B582" s="3">
        <v>117</v>
      </c>
      <c r="C582" s="4">
        <v>13</v>
      </c>
      <c r="D582" s="4" t="s">
        <v>60</v>
      </c>
      <c r="E582" s="2" t="s">
        <v>43</v>
      </c>
      <c r="F582" s="2" t="s">
        <v>39</v>
      </c>
      <c r="G582" s="2" t="s">
        <v>41</v>
      </c>
      <c r="H582" s="2">
        <v>2012</v>
      </c>
      <c r="I582" s="7" t="s">
        <v>101</v>
      </c>
      <c r="J582" s="2">
        <v>90</v>
      </c>
      <c r="K582" s="2">
        <f>J582-67</f>
        <v>23</v>
      </c>
      <c r="L582" s="2">
        <f>J582-78</f>
        <v>12</v>
      </c>
      <c r="M582" s="2">
        <f>J582-95</f>
        <v>-5</v>
      </c>
      <c r="N582" s="2">
        <v>1</v>
      </c>
      <c r="T582" s="2">
        <v>0</v>
      </c>
      <c r="X582" s="5" t="e">
        <f t="shared" si="45"/>
        <v>#DIV/0!</v>
      </c>
      <c r="AA582" s="5" t="e">
        <f t="shared" si="46"/>
        <v>#DIV/0!</v>
      </c>
      <c r="AB582" s="4" t="e">
        <f t="shared" si="47"/>
        <v>#DIV/0!</v>
      </c>
      <c r="AD582" s="2" t="e">
        <f t="shared" si="48"/>
        <v>#DIV/0!</v>
      </c>
      <c r="AF582" s="2" t="e">
        <f t="shared" si="49"/>
        <v>#DIV/0!</v>
      </c>
    </row>
    <row r="583" spans="1:39" s="2" customFormat="1" ht="12.75" customHeight="1" x14ac:dyDescent="0.2">
      <c r="A583" s="1" t="s">
        <v>68</v>
      </c>
      <c r="B583" s="3">
        <v>117</v>
      </c>
      <c r="C583" s="4">
        <v>13</v>
      </c>
      <c r="D583" s="4" t="s">
        <v>60</v>
      </c>
      <c r="E583" s="2" t="s">
        <v>43</v>
      </c>
      <c r="F583" s="2" t="s">
        <v>39</v>
      </c>
      <c r="G583" s="2" t="s">
        <v>41</v>
      </c>
      <c r="H583" s="2">
        <v>2013</v>
      </c>
      <c r="I583" s="7" t="s">
        <v>101</v>
      </c>
      <c r="X583" s="5" t="e">
        <f t="shared" si="45"/>
        <v>#DIV/0!</v>
      </c>
      <c r="AA583" s="5" t="e">
        <f t="shared" si="46"/>
        <v>#DIV/0!</v>
      </c>
      <c r="AB583" s="4" t="e">
        <f t="shared" si="47"/>
        <v>#DIV/0!</v>
      </c>
      <c r="AD583" s="2" t="e">
        <f t="shared" si="48"/>
        <v>#DIV/0!</v>
      </c>
      <c r="AF583" s="2" t="e">
        <f t="shared" si="49"/>
        <v>#DIV/0!</v>
      </c>
      <c r="AG583" s="8"/>
    </row>
    <row r="584" spans="1:39" s="2" customFormat="1" ht="12.75" customHeight="1" x14ac:dyDescent="0.2">
      <c r="A584" s="1" t="s">
        <v>68</v>
      </c>
      <c r="B584" s="3">
        <v>117</v>
      </c>
      <c r="C584" s="4">
        <v>13</v>
      </c>
      <c r="D584" s="4" t="s">
        <v>60</v>
      </c>
      <c r="E584" s="2" t="s">
        <v>43</v>
      </c>
      <c r="F584" s="2" t="s">
        <v>39</v>
      </c>
      <c r="G584" s="2" t="s">
        <v>41</v>
      </c>
      <c r="H584" s="2">
        <v>2014</v>
      </c>
      <c r="I584" s="7" t="s">
        <v>101</v>
      </c>
      <c r="X584" s="5" t="e">
        <f t="shared" si="45"/>
        <v>#DIV/0!</v>
      </c>
      <c r="AA584" s="5" t="e">
        <f t="shared" si="46"/>
        <v>#DIV/0!</v>
      </c>
      <c r="AB584" s="4" t="e">
        <f t="shared" si="47"/>
        <v>#DIV/0!</v>
      </c>
      <c r="AD584" s="2" t="e">
        <f t="shared" si="48"/>
        <v>#DIV/0!</v>
      </c>
      <c r="AF584" s="2" t="e">
        <f t="shared" si="49"/>
        <v>#DIV/0!</v>
      </c>
    </row>
    <row r="585" spans="1:39" s="2" customFormat="1" ht="12.75" customHeight="1" x14ac:dyDescent="0.2">
      <c r="A585" s="1" t="s">
        <v>68</v>
      </c>
      <c r="B585" s="3">
        <v>117</v>
      </c>
      <c r="C585" s="4">
        <v>13</v>
      </c>
      <c r="D585" s="4" t="s">
        <v>60</v>
      </c>
      <c r="E585" s="2" t="s">
        <v>43</v>
      </c>
      <c r="F585" s="2" t="s">
        <v>39</v>
      </c>
      <c r="G585" s="2" t="s">
        <v>41</v>
      </c>
      <c r="H585" s="2">
        <v>2015</v>
      </c>
      <c r="I585" s="7" t="s">
        <v>101</v>
      </c>
      <c r="X585" s="5" t="e">
        <f t="shared" si="45"/>
        <v>#DIV/0!</v>
      </c>
      <c r="AA585" s="5" t="e">
        <f t="shared" si="46"/>
        <v>#DIV/0!</v>
      </c>
      <c r="AB585" s="4" t="e">
        <f t="shared" si="47"/>
        <v>#DIV/0!</v>
      </c>
      <c r="AD585" s="2" t="e">
        <f t="shared" si="48"/>
        <v>#DIV/0!</v>
      </c>
      <c r="AF585" s="2" t="e">
        <f t="shared" si="49"/>
        <v>#DIV/0!</v>
      </c>
    </row>
    <row r="586" spans="1:39" s="18" customFormat="1" ht="12.75" customHeight="1" x14ac:dyDescent="0.2">
      <c r="A586" s="23" t="s">
        <v>68</v>
      </c>
      <c r="B586" s="19">
        <v>117</v>
      </c>
      <c r="C586" s="24">
        <v>13</v>
      </c>
      <c r="D586" s="24" t="s">
        <v>60</v>
      </c>
      <c r="E586" s="18" t="s">
        <v>43</v>
      </c>
      <c r="F586" s="18" t="s">
        <v>39</v>
      </c>
      <c r="G586" s="18" t="s">
        <v>41</v>
      </c>
      <c r="H586" s="18">
        <v>2016</v>
      </c>
      <c r="I586" s="7" t="s">
        <v>101</v>
      </c>
      <c r="X586" s="25" t="e">
        <f t="shared" si="45"/>
        <v>#DIV/0!</v>
      </c>
      <c r="AA586" s="25" t="e">
        <f t="shared" si="46"/>
        <v>#DIV/0!</v>
      </c>
      <c r="AB586" s="24" t="e">
        <f t="shared" si="47"/>
        <v>#DIV/0!</v>
      </c>
      <c r="AD586" s="18" t="e">
        <f t="shared" si="48"/>
        <v>#DIV/0!</v>
      </c>
      <c r="AF586" s="18" t="e">
        <f t="shared" si="49"/>
        <v>#DIV/0!</v>
      </c>
    </row>
    <row r="587" spans="1:39" s="2" customFormat="1" ht="12.75" customHeight="1" x14ac:dyDescent="0.2">
      <c r="A587" s="1" t="s">
        <v>68</v>
      </c>
      <c r="B587" s="3">
        <v>118</v>
      </c>
      <c r="C587" s="4">
        <v>13</v>
      </c>
      <c r="D587" s="4" t="s">
        <v>60</v>
      </c>
      <c r="E587" s="2" t="s">
        <v>43</v>
      </c>
      <c r="F587" s="2" t="s">
        <v>39</v>
      </c>
      <c r="G587" s="2" t="s">
        <v>41</v>
      </c>
      <c r="H587" s="2">
        <v>2012</v>
      </c>
      <c r="I587" s="7" t="s">
        <v>101</v>
      </c>
      <c r="J587" s="2">
        <v>74</v>
      </c>
      <c r="K587" s="2">
        <f>J587-67</f>
        <v>7</v>
      </c>
      <c r="L587" s="2">
        <f>J587-78</f>
        <v>-4</v>
      </c>
      <c r="M587" s="2">
        <f>J587-95</f>
        <v>-21</v>
      </c>
      <c r="N587" s="2">
        <v>3</v>
      </c>
      <c r="T587" s="2">
        <v>3</v>
      </c>
      <c r="U587" s="2">
        <v>216</v>
      </c>
      <c r="V587" s="2">
        <v>25</v>
      </c>
      <c r="W587" s="2">
        <v>61</v>
      </c>
      <c r="X587" s="5">
        <f t="shared" si="45"/>
        <v>2.44</v>
      </c>
      <c r="Y587" s="2">
        <v>4</v>
      </c>
      <c r="Z587" s="2">
        <v>26</v>
      </c>
      <c r="AA587" s="5">
        <f t="shared" si="46"/>
        <v>1.04</v>
      </c>
      <c r="AB587" s="4">
        <f t="shared" si="47"/>
        <v>42.622950819672134</v>
      </c>
      <c r="AC587" s="2">
        <v>0</v>
      </c>
      <c r="AD587" s="2">
        <f t="shared" si="48"/>
        <v>0</v>
      </c>
      <c r="AE587" s="2">
        <v>3</v>
      </c>
      <c r="AF587" s="2">
        <f t="shared" si="49"/>
        <v>12</v>
      </c>
      <c r="AG587" s="8" t="s">
        <v>79</v>
      </c>
      <c r="AH587" s="2">
        <v>5</v>
      </c>
      <c r="AI587" s="2">
        <v>3</v>
      </c>
      <c r="AJ587" s="2">
        <v>2</v>
      </c>
      <c r="AK587" s="2">
        <v>1</v>
      </c>
      <c r="AL587" s="2">
        <v>3</v>
      </c>
      <c r="AM587" s="2">
        <v>2</v>
      </c>
    </row>
    <row r="588" spans="1:39" s="2" customFormat="1" ht="12.75" customHeight="1" x14ac:dyDescent="0.2">
      <c r="A588" s="1" t="s">
        <v>68</v>
      </c>
      <c r="B588" s="3">
        <v>118</v>
      </c>
      <c r="C588" s="4">
        <v>13</v>
      </c>
      <c r="D588" s="4" t="s">
        <v>60</v>
      </c>
      <c r="E588" s="2" t="s">
        <v>43</v>
      </c>
      <c r="F588" s="2" t="s">
        <v>39</v>
      </c>
      <c r="G588" s="2" t="s">
        <v>41</v>
      </c>
      <c r="H588" s="2">
        <v>2013</v>
      </c>
      <c r="I588" s="7" t="s">
        <v>101</v>
      </c>
      <c r="X588" s="5" t="e">
        <f t="shared" si="45"/>
        <v>#DIV/0!</v>
      </c>
      <c r="AA588" s="5" t="e">
        <f t="shared" si="46"/>
        <v>#DIV/0!</v>
      </c>
      <c r="AB588" s="4" t="e">
        <f t="shared" si="47"/>
        <v>#DIV/0!</v>
      </c>
      <c r="AD588" s="2" t="e">
        <f t="shared" si="48"/>
        <v>#DIV/0!</v>
      </c>
      <c r="AF588" s="2" t="e">
        <f t="shared" si="49"/>
        <v>#DIV/0!</v>
      </c>
      <c r="AG588" s="8"/>
    </row>
    <row r="589" spans="1:39" s="2" customFormat="1" ht="12.75" customHeight="1" x14ac:dyDescent="0.2">
      <c r="A589" s="1" t="s">
        <v>68</v>
      </c>
      <c r="B589" s="3">
        <v>118</v>
      </c>
      <c r="C589" s="4">
        <v>13</v>
      </c>
      <c r="D589" s="4" t="s">
        <v>60</v>
      </c>
      <c r="E589" s="2" t="s">
        <v>43</v>
      </c>
      <c r="F589" s="2" t="s">
        <v>39</v>
      </c>
      <c r="G589" s="2" t="s">
        <v>41</v>
      </c>
      <c r="H589" s="2">
        <v>2014</v>
      </c>
      <c r="I589" s="7" t="s">
        <v>101</v>
      </c>
      <c r="X589" s="5" t="e">
        <f t="shared" si="45"/>
        <v>#DIV/0!</v>
      </c>
      <c r="AA589" s="5" t="e">
        <f t="shared" si="46"/>
        <v>#DIV/0!</v>
      </c>
      <c r="AB589" s="4" t="e">
        <f t="shared" si="47"/>
        <v>#DIV/0!</v>
      </c>
      <c r="AD589" s="2" t="e">
        <f t="shared" si="48"/>
        <v>#DIV/0!</v>
      </c>
      <c r="AF589" s="2" t="e">
        <f t="shared" si="49"/>
        <v>#DIV/0!</v>
      </c>
    </row>
    <row r="590" spans="1:39" s="2" customFormat="1" ht="12.75" customHeight="1" x14ac:dyDescent="0.2">
      <c r="A590" s="1" t="s">
        <v>68</v>
      </c>
      <c r="B590" s="3">
        <v>118</v>
      </c>
      <c r="C590" s="4">
        <v>13</v>
      </c>
      <c r="D590" s="4" t="s">
        <v>60</v>
      </c>
      <c r="E590" s="2" t="s">
        <v>43</v>
      </c>
      <c r="F590" s="2" t="s">
        <v>39</v>
      </c>
      <c r="G590" s="2" t="s">
        <v>41</v>
      </c>
      <c r="H590" s="2">
        <v>2015</v>
      </c>
      <c r="I590" s="7" t="s">
        <v>101</v>
      </c>
      <c r="X590" s="5" t="e">
        <f t="shared" si="45"/>
        <v>#DIV/0!</v>
      </c>
      <c r="AA590" s="5" t="e">
        <f t="shared" si="46"/>
        <v>#DIV/0!</v>
      </c>
      <c r="AB590" s="4" t="e">
        <f t="shared" si="47"/>
        <v>#DIV/0!</v>
      </c>
      <c r="AD590" s="2" t="e">
        <f t="shared" si="48"/>
        <v>#DIV/0!</v>
      </c>
      <c r="AF590" s="2" t="e">
        <f t="shared" si="49"/>
        <v>#DIV/0!</v>
      </c>
    </row>
    <row r="591" spans="1:39" s="18" customFormat="1" ht="12.75" customHeight="1" x14ac:dyDescent="0.2">
      <c r="A591" s="23" t="s">
        <v>68</v>
      </c>
      <c r="B591" s="19">
        <v>118</v>
      </c>
      <c r="C591" s="24">
        <v>13</v>
      </c>
      <c r="D591" s="24" t="s">
        <v>60</v>
      </c>
      <c r="E591" s="18" t="s">
        <v>43</v>
      </c>
      <c r="F591" s="18" t="s">
        <v>39</v>
      </c>
      <c r="G591" s="18" t="s">
        <v>41</v>
      </c>
      <c r="H591" s="18">
        <v>2016</v>
      </c>
      <c r="I591" s="7" t="s">
        <v>101</v>
      </c>
      <c r="X591" s="25" t="e">
        <f t="shared" si="45"/>
        <v>#DIV/0!</v>
      </c>
      <c r="AA591" s="25" t="e">
        <f t="shared" si="46"/>
        <v>#DIV/0!</v>
      </c>
      <c r="AB591" s="24" t="e">
        <f t="shared" si="47"/>
        <v>#DIV/0!</v>
      </c>
      <c r="AD591" s="18" t="e">
        <f t="shared" si="48"/>
        <v>#DIV/0!</v>
      </c>
      <c r="AF591" s="18" t="e">
        <f t="shared" si="49"/>
        <v>#DIV/0!</v>
      </c>
    </row>
    <row r="592" spans="1:39" s="2" customFormat="1" ht="12.75" customHeight="1" x14ac:dyDescent="0.2">
      <c r="A592" s="1" t="s">
        <v>68</v>
      </c>
      <c r="B592" s="3">
        <v>119</v>
      </c>
      <c r="C592" s="4">
        <v>13</v>
      </c>
      <c r="D592" s="4" t="s">
        <v>60</v>
      </c>
      <c r="E592" s="2" t="s">
        <v>43</v>
      </c>
      <c r="F592" s="2" t="s">
        <v>39</v>
      </c>
      <c r="G592" s="2" t="s">
        <v>41</v>
      </c>
      <c r="H592" s="2">
        <v>2012</v>
      </c>
      <c r="I592" s="7" t="s">
        <v>135</v>
      </c>
      <c r="X592" s="5" t="e">
        <f t="shared" si="45"/>
        <v>#DIV/0!</v>
      </c>
      <c r="AA592" s="5" t="e">
        <f t="shared" si="46"/>
        <v>#DIV/0!</v>
      </c>
      <c r="AB592" s="4" t="e">
        <f t="shared" si="47"/>
        <v>#DIV/0!</v>
      </c>
      <c r="AD592" s="2" t="e">
        <f t="shared" si="48"/>
        <v>#DIV/0!</v>
      </c>
      <c r="AF592" s="2" t="e">
        <f t="shared" si="49"/>
        <v>#DIV/0!</v>
      </c>
    </row>
    <row r="593" spans="1:41" ht="12.75" customHeight="1" x14ac:dyDescent="0.2">
      <c r="A593" s="1" t="s">
        <v>68</v>
      </c>
      <c r="B593" s="3">
        <v>119</v>
      </c>
      <c r="C593" s="4">
        <v>13</v>
      </c>
      <c r="D593" s="4" t="s">
        <v>60</v>
      </c>
      <c r="E593" s="2" t="s">
        <v>43</v>
      </c>
      <c r="F593" s="2" t="s">
        <v>39</v>
      </c>
      <c r="G593" s="2" t="s">
        <v>41</v>
      </c>
      <c r="H593" s="2">
        <v>2013</v>
      </c>
      <c r="I593" s="7" t="s">
        <v>135</v>
      </c>
      <c r="R593" s="2"/>
      <c r="X593" s="5" t="e">
        <f t="shared" si="45"/>
        <v>#DIV/0!</v>
      </c>
      <c r="AA593" s="5" t="e">
        <f t="shared" si="46"/>
        <v>#DIV/0!</v>
      </c>
      <c r="AB593" s="4" t="e">
        <f t="shared" si="47"/>
        <v>#DIV/0!</v>
      </c>
      <c r="AD593" s="2" t="e">
        <f t="shared" si="48"/>
        <v>#DIV/0!</v>
      </c>
      <c r="AF593" s="2" t="e">
        <f t="shared" si="49"/>
        <v>#DIV/0!</v>
      </c>
      <c r="AG593" s="2"/>
      <c r="AO593" s="2"/>
    </row>
    <row r="594" spans="1:41" ht="12.75" customHeight="1" x14ac:dyDescent="0.2">
      <c r="A594" s="1" t="s">
        <v>68</v>
      </c>
      <c r="B594" s="3">
        <v>119</v>
      </c>
      <c r="C594" s="4">
        <v>13</v>
      </c>
      <c r="D594" s="4" t="s">
        <v>60</v>
      </c>
      <c r="E594" s="2" t="s">
        <v>43</v>
      </c>
      <c r="F594" s="2" t="s">
        <v>39</v>
      </c>
      <c r="G594" s="2" t="s">
        <v>41</v>
      </c>
      <c r="H594" s="2">
        <v>2014</v>
      </c>
      <c r="I594" s="7" t="s">
        <v>135</v>
      </c>
      <c r="R594" s="2"/>
      <c r="X594" s="5" t="e">
        <f t="shared" si="45"/>
        <v>#DIV/0!</v>
      </c>
      <c r="AA594" s="5" t="e">
        <f t="shared" si="46"/>
        <v>#DIV/0!</v>
      </c>
      <c r="AB594" s="4" t="e">
        <f t="shared" si="47"/>
        <v>#DIV/0!</v>
      </c>
      <c r="AD594" s="2" t="e">
        <f t="shared" si="48"/>
        <v>#DIV/0!</v>
      </c>
      <c r="AF594" s="2" t="e">
        <f t="shared" si="49"/>
        <v>#DIV/0!</v>
      </c>
      <c r="AG594" s="2"/>
      <c r="AO594" s="2"/>
    </row>
    <row r="595" spans="1:41" ht="12.75" customHeight="1" x14ac:dyDescent="0.2">
      <c r="A595" s="1" t="s">
        <v>68</v>
      </c>
      <c r="B595" s="3">
        <v>119</v>
      </c>
      <c r="C595" s="4">
        <v>13</v>
      </c>
      <c r="D595" s="4" t="s">
        <v>60</v>
      </c>
      <c r="E595" s="2" t="s">
        <v>43</v>
      </c>
      <c r="F595" s="2" t="s">
        <v>39</v>
      </c>
      <c r="G595" s="2" t="s">
        <v>41</v>
      </c>
      <c r="H595" s="2">
        <v>2015</v>
      </c>
      <c r="I595" s="7" t="s">
        <v>135</v>
      </c>
      <c r="R595" s="2"/>
      <c r="X595" s="5" t="e">
        <f t="shared" si="45"/>
        <v>#DIV/0!</v>
      </c>
      <c r="AA595" s="5" t="e">
        <f t="shared" si="46"/>
        <v>#DIV/0!</v>
      </c>
      <c r="AB595" s="4" t="e">
        <f t="shared" si="47"/>
        <v>#DIV/0!</v>
      </c>
      <c r="AD595" s="2" t="e">
        <f t="shared" si="48"/>
        <v>#DIV/0!</v>
      </c>
      <c r="AF595" s="2" t="e">
        <f t="shared" si="49"/>
        <v>#DIV/0!</v>
      </c>
      <c r="AG595" s="2"/>
      <c r="AO595" s="2"/>
    </row>
    <row r="596" spans="1:41" s="18" customFormat="1" ht="12.75" customHeight="1" x14ac:dyDescent="0.2">
      <c r="A596" s="23" t="s">
        <v>68</v>
      </c>
      <c r="B596" s="19">
        <v>119</v>
      </c>
      <c r="C596" s="24">
        <v>13</v>
      </c>
      <c r="D596" s="24" t="s">
        <v>60</v>
      </c>
      <c r="E596" s="18" t="s">
        <v>43</v>
      </c>
      <c r="F596" s="18" t="s">
        <v>39</v>
      </c>
      <c r="G596" s="18" t="s">
        <v>41</v>
      </c>
      <c r="H596" s="18">
        <v>2016</v>
      </c>
      <c r="I596" s="26" t="s">
        <v>135</v>
      </c>
      <c r="X596" s="25" t="e">
        <f t="shared" si="45"/>
        <v>#DIV/0!</v>
      </c>
      <c r="AA596" s="25" t="e">
        <f t="shared" si="46"/>
        <v>#DIV/0!</v>
      </c>
      <c r="AB596" s="24" t="e">
        <f t="shared" si="47"/>
        <v>#DIV/0!</v>
      </c>
      <c r="AD596" s="18" t="e">
        <f t="shared" si="48"/>
        <v>#DIV/0!</v>
      </c>
      <c r="AF596" s="18" t="e">
        <f t="shared" si="49"/>
        <v>#DIV/0!</v>
      </c>
    </row>
    <row r="597" spans="1:41" ht="12.75" customHeight="1" x14ac:dyDescent="0.2">
      <c r="A597" s="1" t="s">
        <v>68</v>
      </c>
      <c r="B597" s="3">
        <v>120</v>
      </c>
      <c r="C597" s="4">
        <v>13</v>
      </c>
      <c r="D597" s="4" t="s">
        <v>60</v>
      </c>
      <c r="E597" s="2" t="s">
        <v>43</v>
      </c>
      <c r="F597" s="2" t="s">
        <v>39</v>
      </c>
      <c r="G597" s="2" t="s">
        <v>41</v>
      </c>
      <c r="H597" s="2">
        <v>2012</v>
      </c>
      <c r="I597" s="7" t="s">
        <v>135</v>
      </c>
      <c r="R597" s="2"/>
      <c r="X597" s="5" t="e">
        <f t="shared" si="45"/>
        <v>#DIV/0!</v>
      </c>
      <c r="AA597" s="5" t="e">
        <f t="shared" si="46"/>
        <v>#DIV/0!</v>
      </c>
      <c r="AB597" s="4" t="e">
        <f t="shared" si="47"/>
        <v>#DIV/0!</v>
      </c>
      <c r="AD597" s="2" t="e">
        <f t="shared" si="48"/>
        <v>#DIV/0!</v>
      </c>
      <c r="AF597" s="2" t="e">
        <f t="shared" si="49"/>
        <v>#DIV/0!</v>
      </c>
      <c r="AG597" s="2"/>
      <c r="AO597" s="2"/>
    </row>
    <row r="598" spans="1:41" ht="12.75" customHeight="1" x14ac:dyDescent="0.2">
      <c r="A598" s="1" t="s">
        <v>68</v>
      </c>
      <c r="B598" s="3">
        <v>120</v>
      </c>
      <c r="C598" s="4">
        <v>13</v>
      </c>
      <c r="D598" s="4" t="s">
        <v>60</v>
      </c>
      <c r="E598" s="2" t="s">
        <v>43</v>
      </c>
      <c r="F598" s="2" t="s">
        <v>39</v>
      </c>
      <c r="G598" s="2" t="s">
        <v>41</v>
      </c>
      <c r="H598" s="2">
        <v>2013</v>
      </c>
      <c r="I598" s="7" t="s">
        <v>135</v>
      </c>
      <c r="R598" s="2"/>
      <c r="X598" s="5" t="e">
        <f t="shared" si="45"/>
        <v>#DIV/0!</v>
      </c>
      <c r="AA598" s="5" t="e">
        <f t="shared" si="46"/>
        <v>#DIV/0!</v>
      </c>
      <c r="AB598" s="4" t="e">
        <f t="shared" si="47"/>
        <v>#DIV/0!</v>
      </c>
      <c r="AD598" s="2" t="e">
        <f t="shared" si="48"/>
        <v>#DIV/0!</v>
      </c>
      <c r="AF598" s="2" t="e">
        <f t="shared" si="49"/>
        <v>#DIV/0!</v>
      </c>
      <c r="AG598" s="2"/>
      <c r="AO598" s="2"/>
    </row>
    <row r="599" spans="1:41" ht="12.75" customHeight="1" x14ac:dyDescent="0.2">
      <c r="A599" s="1" t="s">
        <v>68</v>
      </c>
      <c r="B599" s="3">
        <v>120</v>
      </c>
      <c r="C599" s="4">
        <v>13</v>
      </c>
      <c r="D599" s="4" t="s">
        <v>60</v>
      </c>
      <c r="E599" s="2" t="s">
        <v>43</v>
      </c>
      <c r="F599" s="2" t="s">
        <v>39</v>
      </c>
      <c r="G599" s="2" t="s">
        <v>41</v>
      </c>
      <c r="H599" s="2">
        <v>2014</v>
      </c>
      <c r="I599" s="7" t="s">
        <v>135</v>
      </c>
      <c r="R599" s="2"/>
      <c r="X599" s="5" t="e">
        <f t="shared" si="45"/>
        <v>#DIV/0!</v>
      </c>
      <c r="AA599" s="5" t="e">
        <f t="shared" si="46"/>
        <v>#DIV/0!</v>
      </c>
      <c r="AB599" s="4" t="e">
        <f t="shared" si="47"/>
        <v>#DIV/0!</v>
      </c>
      <c r="AD599" s="2" t="e">
        <f t="shared" si="48"/>
        <v>#DIV/0!</v>
      </c>
      <c r="AF599" s="2" t="e">
        <f t="shared" si="49"/>
        <v>#DIV/0!</v>
      </c>
      <c r="AG599" s="2"/>
      <c r="AO599" s="2"/>
    </row>
    <row r="600" spans="1:41" ht="12.75" customHeight="1" x14ac:dyDescent="0.2">
      <c r="A600" s="1" t="s">
        <v>68</v>
      </c>
      <c r="B600" s="3">
        <v>120</v>
      </c>
      <c r="C600" s="4">
        <v>13</v>
      </c>
      <c r="D600" s="4" t="s">
        <v>60</v>
      </c>
      <c r="E600" s="2" t="s">
        <v>43</v>
      </c>
      <c r="F600" s="2" t="s">
        <v>39</v>
      </c>
      <c r="G600" s="2" t="s">
        <v>41</v>
      </c>
      <c r="H600" s="2">
        <v>2015</v>
      </c>
      <c r="I600" s="7" t="s">
        <v>135</v>
      </c>
      <c r="R600" s="2"/>
      <c r="X600" s="5" t="e">
        <f t="shared" si="45"/>
        <v>#DIV/0!</v>
      </c>
      <c r="AA600" s="5" t="e">
        <f t="shared" si="46"/>
        <v>#DIV/0!</v>
      </c>
      <c r="AB600" s="4" t="e">
        <f t="shared" si="47"/>
        <v>#DIV/0!</v>
      </c>
      <c r="AD600" s="2" t="e">
        <f t="shared" si="48"/>
        <v>#DIV/0!</v>
      </c>
      <c r="AF600" s="2" t="e">
        <f t="shared" si="49"/>
        <v>#DIV/0!</v>
      </c>
      <c r="AG600" s="2"/>
      <c r="AO600" s="2"/>
    </row>
    <row r="601" spans="1:41" s="18" customFormat="1" ht="12.75" customHeight="1" x14ac:dyDescent="0.2">
      <c r="A601" s="23" t="s">
        <v>68</v>
      </c>
      <c r="B601" s="19">
        <v>120</v>
      </c>
      <c r="C601" s="24">
        <v>13</v>
      </c>
      <c r="D601" s="24" t="s">
        <v>60</v>
      </c>
      <c r="E601" s="18" t="s">
        <v>43</v>
      </c>
      <c r="F601" s="18" t="s">
        <v>39</v>
      </c>
      <c r="G601" s="18" t="s">
        <v>41</v>
      </c>
      <c r="H601" s="18">
        <v>2016</v>
      </c>
      <c r="I601" s="26" t="s">
        <v>135</v>
      </c>
      <c r="X601" s="25" t="e">
        <f t="shared" si="45"/>
        <v>#DIV/0!</v>
      </c>
      <c r="AA601" s="25" t="e">
        <f t="shared" si="46"/>
        <v>#DIV/0!</v>
      </c>
      <c r="AB601" s="24" t="e">
        <f t="shared" si="47"/>
        <v>#DIV/0!</v>
      </c>
      <c r="AD601" s="18" t="e">
        <f t="shared" si="48"/>
        <v>#DIV/0!</v>
      </c>
      <c r="AF601" s="18" t="e">
        <f t="shared" si="49"/>
        <v>#DIV/0!</v>
      </c>
    </row>
    <row r="602" spans="1:41" ht="12.75" customHeight="1" x14ac:dyDescent="0.2">
      <c r="A602" s="1" t="s">
        <v>68</v>
      </c>
      <c r="B602" s="3">
        <v>121</v>
      </c>
      <c r="C602" s="4">
        <v>13</v>
      </c>
      <c r="D602" s="4" t="s">
        <v>60</v>
      </c>
      <c r="E602" s="2" t="s">
        <v>43</v>
      </c>
      <c r="F602" s="2" t="s">
        <v>39</v>
      </c>
      <c r="G602" s="2" t="s">
        <v>41</v>
      </c>
      <c r="H602" s="2">
        <v>2012</v>
      </c>
      <c r="I602" s="7" t="s">
        <v>135</v>
      </c>
      <c r="R602" s="2"/>
      <c r="X602" s="5" t="e">
        <f t="shared" si="45"/>
        <v>#DIV/0!</v>
      </c>
      <c r="AA602" s="5" t="e">
        <f t="shared" si="46"/>
        <v>#DIV/0!</v>
      </c>
      <c r="AB602" s="4" t="e">
        <f t="shared" si="47"/>
        <v>#DIV/0!</v>
      </c>
      <c r="AD602" s="2" t="e">
        <f t="shared" si="48"/>
        <v>#DIV/0!</v>
      </c>
      <c r="AF602" s="2" t="e">
        <f t="shared" si="49"/>
        <v>#DIV/0!</v>
      </c>
      <c r="AG602" s="2"/>
      <c r="AO602" s="2"/>
    </row>
    <row r="603" spans="1:41" ht="12.75" customHeight="1" x14ac:dyDescent="0.2">
      <c r="A603" s="1" t="s">
        <v>68</v>
      </c>
      <c r="B603" s="3">
        <v>121</v>
      </c>
      <c r="C603" s="4">
        <v>13</v>
      </c>
      <c r="D603" s="4" t="s">
        <v>60</v>
      </c>
      <c r="E603" s="2" t="s">
        <v>43</v>
      </c>
      <c r="F603" s="2" t="s">
        <v>39</v>
      </c>
      <c r="G603" s="2" t="s">
        <v>41</v>
      </c>
      <c r="H603" s="2">
        <v>2013</v>
      </c>
      <c r="I603" s="7" t="s">
        <v>135</v>
      </c>
      <c r="R603" s="2"/>
      <c r="X603" s="5" t="e">
        <f t="shared" si="45"/>
        <v>#DIV/0!</v>
      </c>
      <c r="AA603" s="5" t="e">
        <f t="shared" si="46"/>
        <v>#DIV/0!</v>
      </c>
      <c r="AB603" s="4" t="e">
        <f t="shared" si="47"/>
        <v>#DIV/0!</v>
      </c>
      <c r="AD603" s="2" t="e">
        <f t="shared" si="48"/>
        <v>#DIV/0!</v>
      </c>
      <c r="AF603" s="2" t="e">
        <f t="shared" si="49"/>
        <v>#DIV/0!</v>
      </c>
      <c r="AG603" s="2"/>
      <c r="AO603" s="2"/>
    </row>
    <row r="604" spans="1:41" ht="12.75" customHeight="1" x14ac:dyDescent="0.2">
      <c r="A604" s="1" t="s">
        <v>68</v>
      </c>
      <c r="B604" s="3">
        <v>121</v>
      </c>
      <c r="C604" s="4">
        <v>13</v>
      </c>
      <c r="D604" s="4" t="s">
        <v>60</v>
      </c>
      <c r="E604" s="2" t="s">
        <v>43</v>
      </c>
      <c r="F604" s="2" t="s">
        <v>39</v>
      </c>
      <c r="G604" s="2" t="s">
        <v>41</v>
      </c>
      <c r="H604" s="2">
        <v>2014</v>
      </c>
      <c r="I604" s="7" t="s">
        <v>135</v>
      </c>
      <c r="R604" s="2"/>
      <c r="X604" s="5" t="e">
        <f t="shared" si="45"/>
        <v>#DIV/0!</v>
      </c>
      <c r="AA604" s="5" t="e">
        <f t="shared" si="46"/>
        <v>#DIV/0!</v>
      </c>
      <c r="AB604" s="4" t="e">
        <f t="shared" si="47"/>
        <v>#DIV/0!</v>
      </c>
      <c r="AD604" s="2" t="e">
        <f t="shared" si="48"/>
        <v>#DIV/0!</v>
      </c>
      <c r="AF604" s="2" t="e">
        <f t="shared" si="49"/>
        <v>#DIV/0!</v>
      </c>
      <c r="AG604" s="2"/>
      <c r="AO604" s="2"/>
    </row>
    <row r="605" spans="1:41" ht="12.75" customHeight="1" x14ac:dyDescent="0.2">
      <c r="A605" s="1" t="s">
        <v>68</v>
      </c>
      <c r="B605" s="3">
        <v>121</v>
      </c>
      <c r="C605" s="4">
        <v>13</v>
      </c>
      <c r="D605" s="4" t="s">
        <v>60</v>
      </c>
      <c r="E605" s="2" t="s">
        <v>43</v>
      </c>
      <c r="F605" s="2" t="s">
        <v>39</v>
      </c>
      <c r="G605" s="2" t="s">
        <v>41</v>
      </c>
      <c r="H605" s="2">
        <v>2015</v>
      </c>
      <c r="I605" s="7" t="s">
        <v>135</v>
      </c>
      <c r="R605" s="2"/>
      <c r="X605" s="5" t="e">
        <f t="shared" si="45"/>
        <v>#DIV/0!</v>
      </c>
      <c r="AA605" s="5" t="e">
        <f t="shared" si="46"/>
        <v>#DIV/0!</v>
      </c>
      <c r="AB605" s="4" t="e">
        <f t="shared" si="47"/>
        <v>#DIV/0!</v>
      </c>
      <c r="AD605" s="2" t="e">
        <f t="shared" si="48"/>
        <v>#DIV/0!</v>
      </c>
      <c r="AF605" s="2" t="e">
        <f t="shared" si="49"/>
        <v>#DIV/0!</v>
      </c>
      <c r="AG605" s="2"/>
      <c r="AO605" s="2"/>
    </row>
    <row r="606" spans="1:41" s="18" customFormat="1" ht="12.75" customHeight="1" x14ac:dyDescent="0.2">
      <c r="A606" s="23" t="s">
        <v>68</v>
      </c>
      <c r="B606" s="19">
        <v>121</v>
      </c>
      <c r="C606" s="24">
        <v>13</v>
      </c>
      <c r="D606" s="24" t="s">
        <v>60</v>
      </c>
      <c r="E606" s="18" t="s">
        <v>43</v>
      </c>
      <c r="F606" s="18" t="s">
        <v>39</v>
      </c>
      <c r="G606" s="18" t="s">
        <v>41</v>
      </c>
      <c r="H606" s="18">
        <v>2016</v>
      </c>
      <c r="I606" s="26" t="s">
        <v>135</v>
      </c>
      <c r="X606" s="25" t="e">
        <f t="shared" si="45"/>
        <v>#DIV/0!</v>
      </c>
      <c r="AA606" s="25" t="e">
        <f t="shared" si="46"/>
        <v>#DIV/0!</v>
      </c>
      <c r="AB606" s="24" t="e">
        <f t="shared" si="47"/>
        <v>#DIV/0!</v>
      </c>
      <c r="AD606" s="18" t="e">
        <f t="shared" si="48"/>
        <v>#DIV/0!</v>
      </c>
      <c r="AF606" s="18" t="e">
        <f t="shared" si="49"/>
        <v>#DIV/0!</v>
      </c>
    </row>
    <row r="607" spans="1:41" ht="12.75" customHeight="1" x14ac:dyDescent="0.2">
      <c r="A607" s="1" t="s">
        <v>68</v>
      </c>
      <c r="B607" s="3">
        <v>122</v>
      </c>
      <c r="C607" s="4">
        <v>13</v>
      </c>
      <c r="D607" s="4" t="s">
        <v>60</v>
      </c>
      <c r="E607" s="2" t="s">
        <v>43</v>
      </c>
      <c r="F607" s="2" t="s">
        <v>39</v>
      </c>
      <c r="G607" s="2" t="s">
        <v>41</v>
      </c>
      <c r="H607" s="2">
        <v>2012</v>
      </c>
      <c r="I607" s="7" t="s">
        <v>101</v>
      </c>
      <c r="J607" s="2">
        <v>76</v>
      </c>
      <c r="K607" s="2">
        <f>J607-67</f>
        <v>9</v>
      </c>
      <c r="L607" s="2">
        <f>J607-78</f>
        <v>-2</v>
      </c>
      <c r="M607" s="2">
        <f>J607-95</f>
        <v>-19</v>
      </c>
      <c r="N607" s="2">
        <v>2</v>
      </c>
      <c r="R607" s="2"/>
      <c r="T607" s="2">
        <v>1</v>
      </c>
      <c r="X607" s="5" t="e">
        <f t="shared" si="45"/>
        <v>#DIV/0!</v>
      </c>
      <c r="AA607" s="5" t="e">
        <f t="shared" si="46"/>
        <v>#DIV/0!</v>
      </c>
      <c r="AB607" s="4" t="e">
        <f t="shared" si="47"/>
        <v>#DIV/0!</v>
      </c>
      <c r="AD607" s="2" t="e">
        <f t="shared" si="48"/>
        <v>#DIV/0!</v>
      </c>
      <c r="AF607" s="2" t="e">
        <f t="shared" si="49"/>
        <v>#DIV/0!</v>
      </c>
      <c r="AG607" s="2"/>
      <c r="AO607" s="2" t="s">
        <v>73</v>
      </c>
    </row>
    <row r="608" spans="1:41" ht="12.75" customHeight="1" x14ac:dyDescent="0.2">
      <c r="A608" s="1" t="s">
        <v>68</v>
      </c>
      <c r="B608" s="3">
        <v>122</v>
      </c>
      <c r="C608" s="4">
        <v>13</v>
      </c>
      <c r="D608" s="4" t="s">
        <v>60</v>
      </c>
      <c r="E608" s="2" t="s">
        <v>43</v>
      </c>
      <c r="F608" s="2" t="s">
        <v>39</v>
      </c>
      <c r="G608" s="2" t="s">
        <v>41</v>
      </c>
      <c r="H608" s="2">
        <v>2013</v>
      </c>
      <c r="I608" s="7" t="s">
        <v>101</v>
      </c>
      <c r="J608" s="2">
        <v>73</v>
      </c>
      <c r="K608" s="2">
        <f>J608-49</f>
        <v>24</v>
      </c>
      <c r="L608" s="2">
        <f>J608-76</f>
        <v>-3</v>
      </c>
      <c r="M608" s="2">
        <f>J608-90</f>
        <v>-17</v>
      </c>
      <c r="N608" s="2">
        <v>2</v>
      </c>
      <c r="R608" s="2"/>
      <c r="T608" s="2">
        <v>1</v>
      </c>
      <c r="X608" s="5" t="e">
        <f t="shared" si="45"/>
        <v>#DIV/0!</v>
      </c>
      <c r="AA608" s="5" t="e">
        <f t="shared" si="46"/>
        <v>#DIV/0!</v>
      </c>
      <c r="AB608" s="4" t="e">
        <f t="shared" si="47"/>
        <v>#DIV/0!</v>
      </c>
      <c r="AD608" s="2" t="e">
        <f t="shared" si="48"/>
        <v>#DIV/0!</v>
      </c>
      <c r="AF608" s="2" t="e">
        <f t="shared" si="49"/>
        <v>#DIV/0!</v>
      </c>
      <c r="AN608" s="2">
        <v>3</v>
      </c>
      <c r="AO608" s="2" t="s">
        <v>115</v>
      </c>
    </row>
    <row r="609" spans="1:39" s="2" customFormat="1" ht="12.75" customHeight="1" x14ac:dyDescent="0.2">
      <c r="A609" s="1" t="s">
        <v>68</v>
      </c>
      <c r="B609" s="3">
        <v>122</v>
      </c>
      <c r="C609" s="4">
        <v>13</v>
      </c>
      <c r="D609" s="4" t="s">
        <v>60</v>
      </c>
      <c r="E609" s="2" t="s">
        <v>43</v>
      </c>
      <c r="F609" s="2" t="s">
        <v>39</v>
      </c>
      <c r="G609" s="2" t="s">
        <v>41</v>
      </c>
      <c r="H609" s="2">
        <v>2014</v>
      </c>
      <c r="I609" s="7" t="s">
        <v>101</v>
      </c>
      <c r="X609" s="5" t="e">
        <f t="shared" si="45"/>
        <v>#DIV/0!</v>
      </c>
      <c r="AA609" s="5" t="e">
        <f t="shared" si="46"/>
        <v>#DIV/0!</v>
      </c>
      <c r="AB609" s="4" t="e">
        <f t="shared" si="47"/>
        <v>#DIV/0!</v>
      </c>
      <c r="AD609" s="2" t="e">
        <f t="shared" si="48"/>
        <v>#DIV/0!</v>
      </c>
      <c r="AF609" s="2" t="e">
        <f t="shared" si="49"/>
        <v>#DIV/0!</v>
      </c>
    </row>
    <row r="610" spans="1:39" s="2" customFormat="1" ht="12.75" customHeight="1" x14ac:dyDescent="0.2">
      <c r="A610" s="1" t="s">
        <v>68</v>
      </c>
      <c r="B610" s="3">
        <v>122</v>
      </c>
      <c r="C610" s="4">
        <v>13</v>
      </c>
      <c r="D610" s="4" t="s">
        <v>60</v>
      </c>
      <c r="E610" s="2" t="s">
        <v>43</v>
      </c>
      <c r="F610" s="2" t="s">
        <v>39</v>
      </c>
      <c r="G610" s="2" t="s">
        <v>41</v>
      </c>
      <c r="H610" s="2">
        <v>2015</v>
      </c>
      <c r="I610" s="7" t="s">
        <v>101</v>
      </c>
      <c r="X610" s="5" t="e">
        <f t="shared" si="45"/>
        <v>#DIV/0!</v>
      </c>
      <c r="AA610" s="5" t="e">
        <f t="shared" si="46"/>
        <v>#DIV/0!</v>
      </c>
      <c r="AB610" s="4" t="e">
        <f t="shared" si="47"/>
        <v>#DIV/0!</v>
      </c>
      <c r="AD610" s="2" t="e">
        <f t="shared" si="48"/>
        <v>#DIV/0!</v>
      </c>
      <c r="AF610" s="2" t="e">
        <f t="shared" si="49"/>
        <v>#DIV/0!</v>
      </c>
    </row>
    <row r="611" spans="1:39" s="18" customFormat="1" ht="12.75" customHeight="1" x14ac:dyDescent="0.2">
      <c r="A611" s="23" t="s">
        <v>68</v>
      </c>
      <c r="B611" s="19">
        <v>122</v>
      </c>
      <c r="C611" s="24">
        <v>13</v>
      </c>
      <c r="D611" s="24" t="s">
        <v>60</v>
      </c>
      <c r="E611" s="18" t="s">
        <v>43</v>
      </c>
      <c r="F611" s="18" t="s">
        <v>39</v>
      </c>
      <c r="G611" s="18" t="s">
        <v>41</v>
      </c>
      <c r="H611" s="18">
        <v>2016</v>
      </c>
      <c r="I611" s="7" t="s">
        <v>101</v>
      </c>
      <c r="X611" s="25" t="e">
        <f t="shared" si="45"/>
        <v>#DIV/0!</v>
      </c>
      <c r="AA611" s="25" t="e">
        <f t="shared" si="46"/>
        <v>#DIV/0!</v>
      </c>
      <c r="AB611" s="24" t="e">
        <f t="shared" si="47"/>
        <v>#DIV/0!</v>
      </c>
      <c r="AD611" s="18" t="e">
        <f t="shared" si="48"/>
        <v>#DIV/0!</v>
      </c>
      <c r="AF611" s="18" t="e">
        <f t="shared" si="49"/>
        <v>#DIV/0!</v>
      </c>
    </row>
    <row r="612" spans="1:39" s="2" customFormat="1" ht="12.75" customHeight="1" x14ac:dyDescent="0.2">
      <c r="A612" s="1" t="s">
        <v>68</v>
      </c>
      <c r="B612" s="3">
        <v>123</v>
      </c>
      <c r="C612" s="4">
        <v>13</v>
      </c>
      <c r="D612" s="4" t="s">
        <v>60</v>
      </c>
      <c r="E612" s="2" t="s">
        <v>43</v>
      </c>
      <c r="F612" s="2" t="s">
        <v>39</v>
      </c>
      <c r="G612" s="2" t="s">
        <v>41</v>
      </c>
      <c r="H612" s="2">
        <v>2012</v>
      </c>
      <c r="I612" s="7" t="s">
        <v>134</v>
      </c>
      <c r="J612" s="2">
        <v>76</v>
      </c>
      <c r="K612" s="2">
        <f>J612-67</f>
        <v>9</v>
      </c>
      <c r="L612" s="2">
        <f>J612-78</f>
        <v>-2</v>
      </c>
      <c r="M612" s="2">
        <f>J612-95</f>
        <v>-19</v>
      </c>
      <c r="N612" s="2">
        <v>3</v>
      </c>
      <c r="T612" s="2">
        <v>3</v>
      </c>
      <c r="U612" s="2">
        <v>211</v>
      </c>
      <c r="V612" s="2">
        <v>25</v>
      </c>
      <c r="W612" s="2">
        <v>74</v>
      </c>
      <c r="X612" s="5">
        <f t="shared" si="45"/>
        <v>2.9866666666666668</v>
      </c>
      <c r="Y612" s="2">
        <v>4</v>
      </c>
      <c r="Z612" s="2">
        <v>16</v>
      </c>
      <c r="AA612" s="5">
        <f t="shared" si="46"/>
        <v>0.66666666666666663</v>
      </c>
      <c r="AB612" s="4">
        <f t="shared" si="47"/>
        <v>22.321428571428566</v>
      </c>
      <c r="AC612" s="2">
        <v>1</v>
      </c>
      <c r="AD612" s="2">
        <f t="shared" si="48"/>
        <v>4</v>
      </c>
      <c r="AE612" s="2">
        <v>1</v>
      </c>
      <c r="AF612" s="2">
        <f t="shared" si="49"/>
        <v>4</v>
      </c>
      <c r="AG612" s="8" t="s">
        <v>88</v>
      </c>
      <c r="AH612" s="2">
        <v>7</v>
      </c>
      <c r="AI612" s="2">
        <v>2</v>
      </c>
      <c r="AJ612" s="2">
        <v>1</v>
      </c>
      <c r="AK612" s="2">
        <v>3</v>
      </c>
      <c r="AL612" s="2">
        <v>3</v>
      </c>
      <c r="AM612" s="2">
        <v>2</v>
      </c>
    </row>
    <row r="613" spans="1:39" s="2" customFormat="1" ht="12.75" customHeight="1" x14ac:dyDescent="0.2">
      <c r="A613" s="1" t="s">
        <v>68</v>
      </c>
      <c r="B613" s="3">
        <v>123</v>
      </c>
      <c r="C613" s="4">
        <v>13</v>
      </c>
      <c r="D613" s="4" t="s">
        <v>60</v>
      </c>
      <c r="E613" s="2" t="s">
        <v>43</v>
      </c>
      <c r="F613" s="2" t="s">
        <v>39</v>
      </c>
      <c r="G613" s="2" t="s">
        <v>41</v>
      </c>
      <c r="H613" s="2">
        <v>2013</v>
      </c>
      <c r="I613" s="7" t="s">
        <v>134</v>
      </c>
      <c r="X613" s="5" t="e">
        <f t="shared" si="45"/>
        <v>#DIV/0!</v>
      </c>
      <c r="AA613" s="5" t="e">
        <f t="shared" si="46"/>
        <v>#DIV/0!</v>
      </c>
      <c r="AB613" s="4" t="e">
        <f t="shared" si="47"/>
        <v>#DIV/0!</v>
      </c>
      <c r="AD613" s="2" t="e">
        <f t="shared" si="48"/>
        <v>#DIV/0!</v>
      </c>
      <c r="AF613" s="2" t="e">
        <f t="shared" si="49"/>
        <v>#DIV/0!</v>
      </c>
    </row>
    <row r="614" spans="1:39" s="2" customFormat="1" ht="12.75" customHeight="1" x14ac:dyDescent="0.2">
      <c r="A614" s="1" t="s">
        <v>68</v>
      </c>
      <c r="B614" s="3">
        <v>123</v>
      </c>
      <c r="C614" s="4">
        <v>13</v>
      </c>
      <c r="D614" s="4" t="s">
        <v>60</v>
      </c>
      <c r="E614" s="2" t="s">
        <v>43</v>
      </c>
      <c r="F614" s="2" t="s">
        <v>39</v>
      </c>
      <c r="G614" s="2" t="s">
        <v>41</v>
      </c>
      <c r="H614" s="2">
        <v>2014</v>
      </c>
      <c r="I614" s="7" t="s">
        <v>134</v>
      </c>
      <c r="X614" s="5" t="e">
        <f t="shared" si="45"/>
        <v>#DIV/0!</v>
      </c>
      <c r="AA614" s="5" t="e">
        <f t="shared" si="46"/>
        <v>#DIV/0!</v>
      </c>
      <c r="AB614" s="4" t="e">
        <f t="shared" si="47"/>
        <v>#DIV/0!</v>
      </c>
      <c r="AD614" s="2" t="e">
        <f t="shared" si="48"/>
        <v>#DIV/0!</v>
      </c>
      <c r="AF614" s="2" t="e">
        <f t="shared" si="49"/>
        <v>#DIV/0!</v>
      </c>
    </row>
    <row r="615" spans="1:39" s="2" customFormat="1" ht="12.75" customHeight="1" x14ac:dyDescent="0.2">
      <c r="A615" s="1" t="s">
        <v>68</v>
      </c>
      <c r="B615" s="3">
        <v>123</v>
      </c>
      <c r="C615" s="4">
        <v>13</v>
      </c>
      <c r="D615" s="4" t="s">
        <v>60</v>
      </c>
      <c r="E615" s="2" t="s">
        <v>43</v>
      </c>
      <c r="F615" s="2" t="s">
        <v>39</v>
      </c>
      <c r="G615" s="2" t="s">
        <v>41</v>
      </c>
      <c r="H615" s="2">
        <v>2015</v>
      </c>
      <c r="I615" s="7" t="s">
        <v>134</v>
      </c>
      <c r="X615" s="5" t="e">
        <f t="shared" si="45"/>
        <v>#DIV/0!</v>
      </c>
      <c r="AA615" s="5" t="e">
        <f t="shared" si="46"/>
        <v>#DIV/0!</v>
      </c>
      <c r="AB615" s="4" t="e">
        <f t="shared" si="47"/>
        <v>#DIV/0!</v>
      </c>
      <c r="AD615" s="2" t="e">
        <f t="shared" si="48"/>
        <v>#DIV/0!</v>
      </c>
      <c r="AF615" s="2" t="e">
        <f t="shared" si="49"/>
        <v>#DIV/0!</v>
      </c>
    </row>
    <row r="616" spans="1:39" s="18" customFormat="1" ht="12.75" customHeight="1" x14ac:dyDescent="0.2">
      <c r="A616" s="23" t="s">
        <v>68</v>
      </c>
      <c r="B616" s="19">
        <v>123</v>
      </c>
      <c r="C616" s="24">
        <v>13</v>
      </c>
      <c r="D616" s="24" t="s">
        <v>60</v>
      </c>
      <c r="E616" s="18" t="s">
        <v>43</v>
      </c>
      <c r="F616" s="18" t="s">
        <v>39</v>
      </c>
      <c r="G616" s="18" t="s">
        <v>41</v>
      </c>
      <c r="H616" s="18">
        <v>2016</v>
      </c>
      <c r="I616" s="26" t="s">
        <v>134</v>
      </c>
      <c r="X616" s="25" t="e">
        <f t="shared" si="45"/>
        <v>#DIV/0!</v>
      </c>
      <c r="AA616" s="25" t="e">
        <f t="shared" si="46"/>
        <v>#DIV/0!</v>
      </c>
      <c r="AB616" s="24" t="e">
        <f t="shared" si="47"/>
        <v>#DIV/0!</v>
      </c>
      <c r="AD616" s="18" t="e">
        <f t="shared" si="48"/>
        <v>#DIV/0!</v>
      </c>
      <c r="AF616" s="18" t="e">
        <f t="shared" si="49"/>
        <v>#DIV/0!</v>
      </c>
    </row>
    <row r="617" spans="1:39" s="2" customFormat="1" ht="12.75" customHeight="1" x14ac:dyDescent="0.2">
      <c r="A617" s="1" t="s">
        <v>68</v>
      </c>
      <c r="B617" s="3">
        <v>124</v>
      </c>
      <c r="C617" s="4">
        <v>13</v>
      </c>
      <c r="D617" s="4" t="s">
        <v>60</v>
      </c>
      <c r="E617" s="2" t="s">
        <v>43</v>
      </c>
      <c r="F617" s="2" t="s">
        <v>39</v>
      </c>
      <c r="G617" s="2" t="s">
        <v>41</v>
      </c>
      <c r="H617" s="2">
        <v>2012</v>
      </c>
      <c r="I617" s="7" t="s">
        <v>101</v>
      </c>
      <c r="J617" s="2">
        <v>95</v>
      </c>
      <c r="K617" s="2">
        <f>J617-67</f>
        <v>28</v>
      </c>
      <c r="L617" s="2">
        <f>J617-78</f>
        <v>17</v>
      </c>
      <c r="M617" s="2">
        <f>J617-95</f>
        <v>0</v>
      </c>
      <c r="N617" s="2">
        <v>1</v>
      </c>
      <c r="T617" s="2">
        <v>0</v>
      </c>
      <c r="X617" s="5" t="e">
        <f t="shared" si="45"/>
        <v>#DIV/0!</v>
      </c>
      <c r="AA617" s="5" t="e">
        <f t="shared" si="46"/>
        <v>#DIV/0!</v>
      </c>
      <c r="AB617" s="4" t="e">
        <f t="shared" si="47"/>
        <v>#DIV/0!</v>
      </c>
      <c r="AD617" s="2" t="e">
        <f t="shared" si="48"/>
        <v>#DIV/0!</v>
      </c>
      <c r="AF617" s="2" t="e">
        <f t="shared" si="49"/>
        <v>#DIV/0!</v>
      </c>
    </row>
    <row r="618" spans="1:39" s="2" customFormat="1" ht="12.75" customHeight="1" x14ac:dyDescent="0.2">
      <c r="A618" s="1" t="s">
        <v>68</v>
      </c>
      <c r="B618" s="3">
        <v>124</v>
      </c>
      <c r="C618" s="4">
        <v>13</v>
      </c>
      <c r="D618" s="4" t="s">
        <v>60</v>
      </c>
      <c r="E618" s="2" t="s">
        <v>43</v>
      </c>
      <c r="F618" s="2" t="s">
        <v>39</v>
      </c>
      <c r="G618" s="2" t="s">
        <v>41</v>
      </c>
      <c r="H618" s="2">
        <v>2013</v>
      </c>
      <c r="I618" s="7" t="s">
        <v>101</v>
      </c>
      <c r="X618" s="5" t="e">
        <f t="shared" si="45"/>
        <v>#DIV/0!</v>
      </c>
      <c r="AA618" s="5" t="e">
        <f t="shared" si="46"/>
        <v>#DIV/0!</v>
      </c>
      <c r="AB618" s="4" t="e">
        <f t="shared" si="47"/>
        <v>#DIV/0!</v>
      </c>
      <c r="AD618" s="2" t="e">
        <f t="shared" si="48"/>
        <v>#DIV/0!</v>
      </c>
      <c r="AF618" s="2" t="e">
        <f t="shared" si="49"/>
        <v>#DIV/0!</v>
      </c>
      <c r="AG618" s="8"/>
    </row>
    <row r="619" spans="1:39" s="2" customFormat="1" ht="12.75" customHeight="1" x14ac:dyDescent="0.2">
      <c r="A619" s="1" t="s">
        <v>68</v>
      </c>
      <c r="B619" s="3">
        <v>124</v>
      </c>
      <c r="C619" s="4">
        <v>13</v>
      </c>
      <c r="D619" s="4" t="s">
        <v>60</v>
      </c>
      <c r="E619" s="2" t="s">
        <v>43</v>
      </c>
      <c r="F619" s="2" t="s">
        <v>39</v>
      </c>
      <c r="G619" s="2" t="s">
        <v>41</v>
      </c>
      <c r="H619" s="2">
        <v>2014</v>
      </c>
      <c r="I619" s="7" t="s">
        <v>101</v>
      </c>
      <c r="X619" s="5" t="e">
        <f t="shared" si="45"/>
        <v>#DIV/0!</v>
      </c>
      <c r="AA619" s="5" t="e">
        <f t="shared" si="46"/>
        <v>#DIV/0!</v>
      </c>
      <c r="AB619" s="4" t="e">
        <f t="shared" si="47"/>
        <v>#DIV/0!</v>
      </c>
      <c r="AD619" s="2" t="e">
        <f t="shared" si="48"/>
        <v>#DIV/0!</v>
      </c>
      <c r="AF619" s="2" t="e">
        <f t="shared" si="49"/>
        <v>#DIV/0!</v>
      </c>
    </row>
    <row r="620" spans="1:39" s="2" customFormat="1" ht="12.75" customHeight="1" x14ac:dyDescent="0.2">
      <c r="A620" s="1" t="s">
        <v>68</v>
      </c>
      <c r="B620" s="3">
        <v>124</v>
      </c>
      <c r="C620" s="4">
        <v>13</v>
      </c>
      <c r="D620" s="4" t="s">
        <v>60</v>
      </c>
      <c r="E620" s="2" t="s">
        <v>43</v>
      </c>
      <c r="F620" s="2" t="s">
        <v>39</v>
      </c>
      <c r="G620" s="2" t="s">
        <v>41</v>
      </c>
      <c r="H620" s="2">
        <v>2015</v>
      </c>
      <c r="I620" s="7" t="s">
        <v>101</v>
      </c>
      <c r="X620" s="5" t="e">
        <f t="shared" si="45"/>
        <v>#DIV/0!</v>
      </c>
      <c r="AA620" s="5" t="e">
        <f t="shared" si="46"/>
        <v>#DIV/0!</v>
      </c>
      <c r="AB620" s="4" t="e">
        <f t="shared" si="47"/>
        <v>#DIV/0!</v>
      </c>
      <c r="AD620" s="2" t="e">
        <f t="shared" si="48"/>
        <v>#DIV/0!</v>
      </c>
      <c r="AF620" s="2" t="e">
        <f t="shared" si="49"/>
        <v>#DIV/0!</v>
      </c>
    </row>
    <row r="621" spans="1:39" s="18" customFormat="1" ht="12.75" customHeight="1" x14ac:dyDescent="0.2">
      <c r="A621" s="23" t="s">
        <v>68</v>
      </c>
      <c r="B621" s="19">
        <v>124</v>
      </c>
      <c r="C621" s="24">
        <v>13</v>
      </c>
      <c r="D621" s="24" t="s">
        <v>60</v>
      </c>
      <c r="E621" s="18" t="s">
        <v>43</v>
      </c>
      <c r="F621" s="18" t="s">
        <v>39</v>
      </c>
      <c r="G621" s="18" t="s">
        <v>41</v>
      </c>
      <c r="H621" s="18">
        <v>2016</v>
      </c>
      <c r="I621" s="7" t="s">
        <v>101</v>
      </c>
      <c r="X621" s="25" t="e">
        <f t="shared" si="45"/>
        <v>#DIV/0!</v>
      </c>
      <c r="AA621" s="25" t="e">
        <f t="shared" si="46"/>
        <v>#DIV/0!</v>
      </c>
      <c r="AB621" s="24" t="e">
        <f t="shared" si="47"/>
        <v>#DIV/0!</v>
      </c>
      <c r="AD621" s="18" t="e">
        <f t="shared" si="48"/>
        <v>#DIV/0!</v>
      </c>
      <c r="AF621" s="18" t="e">
        <f t="shared" si="49"/>
        <v>#DIV/0!</v>
      </c>
    </row>
    <row r="622" spans="1:39" s="2" customFormat="1" ht="12.75" customHeight="1" x14ac:dyDescent="0.2">
      <c r="A622" s="1" t="s">
        <v>68</v>
      </c>
      <c r="B622" s="3">
        <v>125</v>
      </c>
      <c r="C622" s="4">
        <v>13</v>
      </c>
      <c r="D622" s="4" t="s">
        <v>60</v>
      </c>
      <c r="E622" s="2" t="s">
        <v>43</v>
      </c>
      <c r="F622" s="2" t="s">
        <v>39</v>
      </c>
      <c r="G622" s="2" t="s">
        <v>41</v>
      </c>
      <c r="H622" s="2">
        <v>2012</v>
      </c>
      <c r="I622" s="7" t="s">
        <v>134</v>
      </c>
      <c r="J622" s="2">
        <v>77</v>
      </c>
      <c r="K622" s="2">
        <f>J622-67</f>
        <v>10</v>
      </c>
      <c r="L622" s="2">
        <f>J622-78</f>
        <v>-1</v>
      </c>
      <c r="M622" s="2">
        <f>J622-95</f>
        <v>-18</v>
      </c>
      <c r="N622" s="2">
        <v>3</v>
      </c>
      <c r="T622" s="2">
        <v>2</v>
      </c>
      <c r="U622" s="2">
        <v>215</v>
      </c>
      <c r="V622" s="2">
        <v>25</v>
      </c>
      <c r="W622" s="2">
        <v>62</v>
      </c>
      <c r="X622" s="5">
        <f t="shared" si="45"/>
        <v>2.48</v>
      </c>
      <c r="Y622" s="2">
        <v>4</v>
      </c>
      <c r="Z622" s="2">
        <v>20</v>
      </c>
      <c r="AA622" s="5">
        <f t="shared" si="46"/>
        <v>0.8</v>
      </c>
      <c r="AB622" s="4">
        <f t="shared" si="47"/>
        <v>32.258064516129032</v>
      </c>
      <c r="AC622" s="2">
        <v>0</v>
      </c>
      <c r="AD622" s="2">
        <f t="shared" si="48"/>
        <v>0</v>
      </c>
      <c r="AE622" s="2">
        <v>0</v>
      </c>
      <c r="AF622" s="2">
        <f t="shared" si="49"/>
        <v>0</v>
      </c>
      <c r="AG622" s="8" t="s">
        <v>92</v>
      </c>
      <c r="AH622" s="2">
        <v>7</v>
      </c>
      <c r="AI622" s="2">
        <v>2</v>
      </c>
      <c r="AJ622" s="2">
        <v>1</v>
      </c>
      <c r="AK622" s="2">
        <v>2</v>
      </c>
      <c r="AL622" s="2">
        <v>3</v>
      </c>
      <c r="AM622" s="2">
        <v>3</v>
      </c>
    </row>
    <row r="623" spans="1:39" s="2" customFormat="1" ht="12.75" customHeight="1" x14ac:dyDescent="0.2">
      <c r="A623" s="1" t="s">
        <v>68</v>
      </c>
      <c r="B623" s="3">
        <v>125</v>
      </c>
      <c r="C623" s="4">
        <v>13</v>
      </c>
      <c r="D623" s="4" t="s">
        <v>60</v>
      </c>
      <c r="E623" s="2" t="s">
        <v>43</v>
      </c>
      <c r="F623" s="2" t="s">
        <v>39</v>
      </c>
      <c r="G623" s="2" t="s">
        <v>41</v>
      </c>
      <c r="H623" s="2">
        <v>2013</v>
      </c>
      <c r="I623" s="7" t="s">
        <v>134</v>
      </c>
      <c r="X623" s="5" t="e">
        <f t="shared" si="45"/>
        <v>#DIV/0!</v>
      </c>
      <c r="AA623" s="5" t="e">
        <f t="shared" si="46"/>
        <v>#DIV/0!</v>
      </c>
      <c r="AB623" s="4" t="e">
        <f t="shared" si="47"/>
        <v>#DIV/0!</v>
      </c>
      <c r="AD623" s="2" t="e">
        <f t="shared" si="48"/>
        <v>#DIV/0!</v>
      </c>
      <c r="AF623" s="2" t="e">
        <f t="shared" si="49"/>
        <v>#DIV/0!</v>
      </c>
    </row>
    <row r="624" spans="1:39" s="2" customFormat="1" ht="12.75" customHeight="1" x14ac:dyDescent="0.2">
      <c r="A624" s="1" t="s">
        <v>68</v>
      </c>
      <c r="B624" s="3">
        <v>125</v>
      </c>
      <c r="C624" s="4">
        <v>13</v>
      </c>
      <c r="D624" s="4" t="s">
        <v>60</v>
      </c>
      <c r="E624" s="2" t="s">
        <v>43</v>
      </c>
      <c r="F624" s="2" t="s">
        <v>39</v>
      </c>
      <c r="G624" s="2" t="s">
        <v>41</v>
      </c>
      <c r="H624" s="2">
        <v>2014</v>
      </c>
      <c r="I624" s="7" t="s">
        <v>134</v>
      </c>
      <c r="X624" s="5" t="e">
        <f t="shared" si="45"/>
        <v>#DIV/0!</v>
      </c>
      <c r="AA624" s="5" t="e">
        <f t="shared" si="46"/>
        <v>#DIV/0!</v>
      </c>
      <c r="AB624" s="4" t="e">
        <f t="shared" si="47"/>
        <v>#DIV/0!</v>
      </c>
      <c r="AD624" s="2" t="e">
        <f t="shared" si="48"/>
        <v>#DIV/0!</v>
      </c>
      <c r="AF624" s="2" t="e">
        <f t="shared" si="49"/>
        <v>#DIV/0!</v>
      </c>
    </row>
    <row r="625" spans="1:39" s="2" customFormat="1" ht="12.75" customHeight="1" x14ac:dyDescent="0.2">
      <c r="A625" s="1" t="s">
        <v>68</v>
      </c>
      <c r="B625" s="3">
        <v>125</v>
      </c>
      <c r="C625" s="4">
        <v>13</v>
      </c>
      <c r="D625" s="4" t="s">
        <v>60</v>
      </c>
      <c r="E625" s="2" t="s">
        <v>43</v>
      </c>
      <c r="F625" s="2" t="s">
        <v>39</v>
      </c>
      <c r="G625" s="2" t="s">
        <v>41</v>
      </c>
      <c r="H625" s="2">
        <v>2015</v>
      </c>
      <c r="I625" s="7" t="s">
        <v>134</v>
      </c>
      <c r="X625" s="5" t="e">
        <f t="shared" si="45"/>
        <v>#DIV/0!</v>
      </c>
      <c r="AA625" s="5" t="e">
        <f t="shared" si="46"/>
        <v>#DIV/0!</v>
      </c>
      <c r="AB625" s="4" t="e">
        <f t="shared" si="47"/>
        <v>#DIV/0!</v>
      </c>
      <c r="AD625" s="2" t="e">
        <f t="shared" si="48"/>
        <v>#DIV/0!</v>
      </c>
      <c r="AF625" s="2" t="e">
        <f t="shared" si="49"/>
        <v>#DIV/0!</v>
      </c>
    </row>
    <row r="626" spans="1:39" s="18" customFormat="1" ht="12.75" customHeight="1" x14ac:dyDescent="0.2">
      <c r="A626" s="23" t="s">
        <v>68</v>
      </c>
      <c r="B626" s="19">
        <v>125</v>
      </c>
      <c r="C626" s="24">
        <v>13</v>
      </c>
      <c r="D626" s="24" t="s">
        <v>60</v>
      </c>
      <c r="E626" s="18" t="s">
        <v>43</v>
      </c>
      <c r="F626" s="18" t="s">
        <v>39</v>
      </c>
      <c r="G626" s="18" t="s">
        <v>41</v>
      </c>
      <c r="H626" s="18">
        <v>2016</v>
      </c>
      <c r="I626" s="26" t="s">
        <v>134</v>
      </c>
      <c r="X626" s="25" t="e">
        <f t="shared" si="45"/>
        <v>#DIV/0!</v>
      </c>
      <c r="AA626" s="25" t="e">
        <f t="shared" si="46"/>
        <v>#DIV/0!</v>
      </c>
      <c r="AB626" s="24" t="e">
        <f t="shared" si="47"/>
        <v>#DIV/0!</v>
      </c>
      <c r="AD626" s="18" t="e">
        <f t="shared" si="48"/>
        <v>#DIV/0!</v>
      </c>
      <c r="AF626" s="18" t="e">
        <f t="shared" si="49"/>
        <v>#DIV/0!</v>
      </c>
    </row>
    <row r="627" spans="1:39" s="2" customFormat="1" ht="12.75" customHeight="1" x14ac:dyDescent="0.2">
      <c r="A627" s="1" t="s">
        <v>68</v>
      </c>
      <c r="B627" s="3">
        <v>126</v>
      </c>
      <c r="C627" s="4">
        <v>13</v>
      </c>
      <c r="D627" s="4" t="s">
        <v>60</v>
      </c>
      <c r="E627" s="2" t="s">
        <v>43</v>
      </c>
      <c r="F627" s="2" t="s">
        <v>39</v>
      </c>
      <c r="G627" s="2" t="s">
        <v>41</v>
      </c>
      <c r="H627" s="2">
        <v>2012</v>
      </c>
      <c r="I627" s="7" t="s">
        <v>134</v>
      </c>
      <c r="J627" s="2">
        <v>75</v>
      </c>
      <c r="K627" s="2">
        <f>J627-67</f>
        <v>8</v>
      </c>
      <c r="L627" s="2">
        <f>J627-78</f>
        <v>-3</v>
      </c>
      <c r="M627" s="2">
        <f>J627-95</f>
        <v>-20</v>
      </c>
      <c r="N627" s="2">
        <v>2</v>
      </c>
      <c r="T627" s="2">
        <v>2</v>
      </c>
      <c r="U627" s="2">
        <v>204</v>
      </c>
      <c r="V627" s="2">
        <v>25</v>
      </c>
      <c r="W627" s="2">
        <v>61</v>
      </c>
      <c r="X627" s="5">
        <f t="shared" si="45"/>
        <v>2.44</v>
      </c>
      <c r="Y627" s="2">
        <v>4</v>
      </c>
      <c r="Z627" s="2">
        <v>16</v>
      </c>
      <c r="AA627" s="5">
        <f t="shared" si="46"/>
        <v>0.64</v>
      </c>
      <c r="AB627" s="4">
        <f t="shared" si="47"/>
        <v>26.229508196721312</v>
      </c>
      <c r="AC627" s="2">
        <v>0</v>
      </c>
      <c r="AD627" s="2">
        <f t="shared" si="48"/>
        <v>0</v>
      </c>
      <c r="AE627" s="2">
        <v>0</v>
      </c>
      <c r="AF627" s="2">
        <f t="shared" si="49"/>
        <v>0</v>
      </c>
      <c r="AG627" s="8" t="s">
        <v>79</v>
      </c>
      <c r="AH627" s="2">
        <v>7</v>
      </c>
      <c r="AI627" s="2">
        <v>2</v>
      </c>
      <c r="AJ627" s="2">
        <v>2</v>
      </c>
      <c r="AK627" s="2">
        <v>4</v>
      </c>
      <c r="AL627" s="2">
        <v>3</v>
      </c>
      <c r="AM627" s="2">
        <v>3</v>
      </c>
    </row>
    <row r="628" spans="1:39" s="2" customFormat="1" ht="12.75" customHeight="1" x14ac:dyDescent="0.2">
      <c r="A628" s="1" t="s">
        <v>68</v>
      </c>
      <c r="B628" s="3">
        <v>126</v>
      </c>
      <c r="C628" s="4">
        <v>13</v>
      </c>
      <c r="D628" s="4" t="s">
        <v>60</v>
      </c>
      <c r="E628" s="2" t="s">
        <v>43</v>
      </c>
      <c r="F628" s="2" t="s">
        <v>39</v>
      </c>
      <c r="G628" s="2" t="s">
        <v>41</v>
      </c>
      <c r="H628" s="2">
        <v>2013</v>
      </c>
      <c r="I628" s="7" t="s">
        <v>134</v>
      </c>
      <c r="X628" s="5" t="e">
        <f t="shared" si="45"/>
        <v>#DIV/0!</v>
      </c>
      <c r="AA628" s="5" t="e">
        <f t="shared" si="46"/>
        <v>#DIV/0!</v>
      </c>
      <c r="AB628" s="4" t="e">
        <f t="shared" si="47"/>
        <v>#DIV/0!</v>
      </c>
      <c r="AD628" s="2" t="e">
        <f t="shared" si="48"/>
        <v>#DIV/0!</v>
      </c>
      <c r="AF628" s="2" t="e">
        <f t="shared" si="49"/>
        <v>#DIV/0!</v>
      </c>
    </row>
    <row r="629" spans="1:39" s="2" customFormat="1" ht="12.75" customHeight="1" x14ac:dyDescent="0.2">
      <c r="A629" s="1" t="s">
        <v>68</v>
      </c>
      <c r="B629" s="3">
        <v>126</v>
      </c>
      <c r="C629" s="4">
        <v>13</v>
      </c>
      <c r="D629" s="4" t="s">
        <v>60</v>
      </c>
      <c r="E629" s="2" t="s">
        <v>43</v>
      </c>
      <c r="F629" s="2" t="s">
        <v>39</v>
      </c>
      <c r="G629" s="2" t="s">
        <v>41</v>
      </c>
      <c r="H629" s="2">
        <v>2014</v>
      </c>
      <c r="I629" s="7" t="s">
        <v>134</v>
      </c>
      <c r="X629" s="5" t="e">
        <f t="shared" si="45"/>
        <v>#DIV/0!</v>
      </c>
      <c r="AA629" s="5" t="e">
        <f t="shared" si="46"/>
        <v>#DIV/0!</v>
      </c>
      <c r="AB629" s="4" t="e">
        <f t="shared" si="47"/>
        <v>#DIV/0!</v>
      </c>
      <c r="AD629" s="2" t="e">
        <f t="shared" si="48"/>
        <v>#DIV/0!</v>
      </c>
      <c r="AF629" s="2" t="e">
        <f t="shared" si="49"/>
        <v>#DIV/0!</v>
      </c>
    </row>
    <row r="630" spans="1:39" s="2" customFormat="1" ht="12.75" customHeight="1" x14ac:dyDescent="0.2">
      <c r="A630" s="1" t="s">
        <v>68</v>
      </c>
      <c r="B630" s="3">
        <v>126</v>
      </c>
      <c r="C630" s="4">
        <v>13</v>
      </c>
      <c r="D630" s="4" t="s">
        <v>60</v>
      </c>
      <c r="E630" s="2" t="s">
        <v>43</v>
      </c>
      <c r="F630" s="2" t="s">
        <v>39</v>
      </c>
      <c r="G630" s="2" t="s">
        <v>41</v>
      </c>
      <c r="H630" s="2">
        <v>2015</v>
      </c>
      <c r="I630" s="7" t="s">
        <v>134</v>
      </c>
      <c r="X630" s="5" t="e">
        <f t="shared" si="45"/>
        <v>#DIV/0!</v>
      </c>
      <c r="AA630" s="5" t="e">
        <f t="shared" si="46"/>
        <v>#DIV/0!</v>
      </c>
      <c r="AB630" s="4" t="e">
        <f t="shared" si="47"/>
        <v>#DIV/0!</v>
      </c>
      <c r="AD630" s="2" t="e">
        <f t="shared" si="48"/>
        <v>#DIV/0!</v>
      </c>
      <c r="AF630" s="2" t="e">
        <f t="shared" si="49"/>
        <v>#DIV/0!</v>
      </c>
    </row>
    <row r="631" spans="1:39" s="18" customFormat="1" ht="12.75" customHeight="1" x14ac:dyDescent="0.2">
      <c r="A631" s="23" t="s">
        <v>68</v>
      </c>
      <c r="B631" s="19">
        <v>126</v>
      </c>
      <c r="C631" s="24">
        <v>13</v>
      </c>
      <c r="D631" s="24" t="s">
        <v>60</v>
      </c>
      <c r="E631" s="18" t="s">
        <v>43</v>
      </c>
      <c r="F631" s="18" t="s">
        <v>39</v>
      </c>
      <c r="G631" s="18" t="s">
        <v>41</v>
      </c>
      <c r="H631" s="18">
        <v>2016</v>
      </c>
      <c r="I631" s="26" t="s">
        <v>134</v>
      </c>
      <c r="X631" s="25" t="e">
        <f t="shared" si="45"/>
        <v>#DIV/0!</v>
      </c>
      <c r="AA631" s="25" t="e">
        <f t="shared" si="46"/>
        <v>#DIV/0!</v>
      </c>
      <c r="AB631" s="24" t="e">
        <f t="shared" si="47"/>
        <v>#DIV/0!</v>
      </c>
      <c r="AD631" s="18" t="e">
        <f t="shared" si="48"/>
        <v>#DIV/0!</v>
      </c>
      <c r="AF631" s="18" t="e">
        <f t="shared" si="49"/>
        <v>#DIV/0!</v>
      </c>
    </row>
    <row r="632" spans="1:39" s="2" customFormat="1" ht="12.75" customHeight="1" x14ac:dyDescent="0.2">
      <c r="A632" s="1" t="s">
        <v>68</v>
      </c>
      <c r="B632" s="3">
        <v>127</v>
      </c>
      <c r="C632" s="4">
        <v>13</v>
      </c>
      <c r="D632" s="4" t="s">
        <v>60</v>
      </c>
      <c r="E632" s="2" t="s">
        <v>43</v>
      </c>
      <c r="F632" s="2" t="s">
        <v>39</v>
      </c>
      <c r="G632" s="2" t="s">
        <v>41</v>
      </c>
      <c r="H632" s="2">
        <v>2012</v>
      </c>
      <c r="I632" s="7" t="s">
        <v>101</v>
      </c>
      <c r="J632" s="2">
        <v>87</v>
      </c>
      <c r="K632" s="2">
        <f>J632-67</f>
        <v>20</v>
      </c>
      <c r="L632" s="2">
        <f>J632-78</f>
        <v>9</v>
      </c>
      <c r="M632" s="2">
        <f>J632-95</f>
        <v>-8</v>
      </c>
      <c r="N632" s="2">
        <v>1</v>
      </c>
      <c r="T632" s="2">
        <v>0</v>
      </c>
      <c r="X632" s="5" t="e">
        <f t="shared" si="45"/>
        <v>#DIV/0!</v>
      </c>
      <c r="AA632" s="5" t="e">
        <f t="shared" si="46"/>
        <v>#DIV/0!</v>
      </c>
      <c r="AB632" s="4" t="e">
        <f t="shared" si="47"/>
        <v>#DIV/0!</v>
      </c>
      <c r="AD632" s="2" t="e">
        <f t="shared" si="48"/>
        <v>#DIV/0!</v>
      </c>
      <c r="AF632" s="2" t="e">
        <f t="shared" si="49"/>
        <v>#DIV/0!</v>
      </c>
    </row>
    <row r="633" spans="1:39" s="2" customFormat="1" ht="12.75" customHeight="1" x14ac:dyDescent="0.2">
      <c r="A633" s="1" t="s">
        <v>68</v>
      </c>
      <c r="B633" s="3">
        <v>127</v>
      </c>
      <c r="C633" s="4">
        <v>13</v>
      </c>
      <c r="D633" s="4" t="s">
        <v>60</v>
      </c>
      <c r="E633" s="2" t="s">
        <v>43</v>
      </c>
      <c r="F633" s="2" t="s">
        <v>39</v>
      </c>
      <c r="G633" s="2" t="s">
        <v>41</v>
      </c>
      <c r="H633" s="2">
        <v>2013</v>
      </c>
      <c r="I633" s="7" t="s">
        <v>101</v>
      </c>
      <c r="X633" s="5" t="e">
        <f t="shared" si="45"/>
        <v>#DIV/0!</v>
      </c>
      <c r="AA633" s="5" t="e">
        <f t="shared" si="46"/>
        <v>#DIV/0!</v>
      </c>
      <c r="AB633" s="4" t="e">
        <f t="shared" si="47"/>
        <v>#DIV/0!</v>
      </c>
      <c r="AD633" s="2" t="e">
        <f t="shared" si="48"/>
        <v>#DIV/0!</v>
      </c>
      <c r="AF633" s="2" t="e">
        <f t="shared" si="49"/>
        <v>#DIV/0!</v>
      </c>
      <c r="AG633" s="8"/>
    </row>
    <row r="634" spans="1:39" s="2" customFormat="1" ht="12.75" customHeight="1" x14ac:dyDescent="0.2">
      <c r="A634" s="1" t="s">
        <v>68</v>
      </c>
      <c r="B634" s="3">
        <v>127</v>
      </c>
      <c r="C634" s="4">
        <v>13</v>
      </c>
      <c r="D634" s="4" t="s">
        <v>60</v>
      </c>
      <c r="E634" s="2" t="s">
        <v>43</v>
      </c>
      <c r="F634" s="2" t="s">
        <v>39</v>
      </c>
      <c r="G634" s="2" t="s">
        <v>41</v>
      </c>
      <c r="H634" s="2">
        <v>2014</v>
      </c>
      <c r="I634" s="7" t="s">
        <v>101</v>
      </c>
      <c r="X634" s="5" t="e">
        <f t="shared" si="45"/>
        <v>#DIV/0!</v>
      </c>
      <c r="AA634" s="5" t="e">
        <f t="shared" si="46"/>
        <v>#DIV/0!</v>
      </c>
      <c r="AB634" s="4" t="e">
        <f t="shared" si="47"/>
        <v>#DIV/0!</v>
      </c>
      <c r="AD634" s="2" t="e">
        <f t="shared" si="48"/>
        <v>#DIV/0!</v>
      </c>
      <c r="AF634" s="2" t="e">
        <f t="shared" si="49"/>
        <v>#DIV/0!</v>
      </c>
    </row>
    <row r="635" spans="1:39" s="2" customFormat="1" ht="12.75" customHeight="1" x14ac:dyDescent="0.2">
      <c r="A635" s="1" t="s">
        <v>68</v>
      </c>
      <c r="B635" s="3">
        <v>127</v>
      </c>
      <c r="C635" s="4">
        <v>13</v>
      </c>
      <c r="D635" s="4" t="s">
        <v>60</v>
      </c>
      <c r="E635" s="2" t="s">
        <v>43</v>
      </c>
      <c r="F635" s="2" t="s">
        <v>39</v>
      </c>
      <c r="G635" s="2" t="s">
        <v>41</v>
      </c>
      <c r="H635" s="2">
        <v>2015</v>
      </c>
      <c r="I635" s="7" t="s">
        <v>101</v>
      </c>
      <c r="X635" s="5" t="e">
        <f t="shared" si="45"/>
        <v>#DIV/0!</v>
      </c>
      <c r="AA635" s="5" t="e">
        <f t="shared" si="46"/>
        <v>#DIV/0!</v>
      </c>
      <c r="AB635" s="4" t="e">
        <f t="shared" si="47"/>
        <v>#DIV/0!</v>
      </c>
      <c r="AD635" s="2" t="e">
        <f t="shared" si="48"/>
        <v>#DIV/0!</v>
      </c>
      <c r="AF635" s="2" t="e">
        <f t="shared" si="49"/>
        <v>#DIV/0!</v>
      </c>
    </row>
    <row r="636" spans="1:39" s="18" customFormat="1" ht="12.75" customHeight="1" x14ac:dyDescent="0.2">
      <c r="A636" s="23" t="s">
        <v>68</v>
      </c>
      <c r="B636" s="19">
        <v>127</v>
      </c>
      <c r="C636" s="24">
        <v>13</v>
      </c>
      <c r="D636" s="24" t="s">
        <v>60</v>
      </c>
      <c r="E636" s="18" t="s">
        <v>43</v>
      </c>
      <c r="F636" s="18" t="s">
        <v>39</v>
      </c>
      <c r="G636" s="18" t="s">
        <v>41</v>
      </c>
      <c r="H636" s="18">
        <v>2016</v>
      </c>
      <c r="I636" s="7" t="s">
        <v>101</v>
      </c>
      <c r="X636" s="25" t="e">
        <f t="shared" si="45"/>
        <v>#DIV/0!</v>
      </c>
      <c r="AA636" s="25" t="e">
        <f t="shared" si="46"/>
        <v>#DIV/0!</v>
      </c>
      <c r="AB636" s="24" t="e">
        <f t="shared" si="47"/>
        <v>#DIV/0!</v>
      </c>
      <c r="AD636" s="18" t="e">
        <f t="shared" si="48"/>
        <v>#DIV/0!</v>
      </c>
      <c r="AF636" s="18" t="e">
        <f t="shared" si="49"/>
        <v>#DIV/0!</v>
      </c>
    </row>
    <row r="637" spans="1:39" s="2" customFormat="1" ht="12.75" customHeight="1" x14ac:dyDescent="0.2">
      <c r="A637" s="1" t="s">
        <v>68</v>
      </c>
      <c r="B637" s="3">
        <v>128</v>
      </c>
      <c r="C637" s="4">
        <v>13</v>
      </c>
      <c r="D637" s="4" t="s">
        <v>60</v>
      </c>
      <c r="E637" s="2" t="s">
        <v>43</v>
      </c>
      <c r="F637" s="2" t="s">
        <v>39</v>
      </c>
      <c r="G637" s="2" t="s">
        <v>41</v>
      </c>
      <c r="H637" s="2">
        <v>2012</v>
      </c>
      <c r="I637" s="7" t="s">
        <v>135</v>
      </c>
      <c r="X637" s="5" t="e">
        <f t="shared" si="45"/>
        <v>#DIV/0!</v>
      </c>
      <c r="AA637" s="5" t="e">
        <f t="shared" si="46"/>
        <v>#DIV/0!</v>
      </c>
      <c r="AB637" s="4" t="e">
        <f t="shared" si="47"/>
        <v>#DIV/0!</v>
      </c>
      <c r="AD637" s="2" t="e">
        <f t="shared" si="48"/>
        <v>#DIV/0!</v>
      </c>
      <c r="AF637" s="2" t="e">
        <f t="shared" si="49"/>
        <v>#DIV/0!</v>
      </c>
    </row>
    <row r="638" spans="1:39" s="2" customFormat="1" ht="12.75" customHeight="1" x14ac:dyDescent="0.2">
      <c r="A638" s="1" t="s">
        <v>68</v>
      </c>
      <c r="B638" s="3">
        <v>128</v>
      </c>
      <c r="C638" s="4">
        <v>13</v>
      </c>
      <c r="D638" s="4" t="s">
        <v>60</v>
      </c>
      <c r="E638" s="2" t="s">
        <v>43</v>
      </c>
      <c r="F638" s="2" t="s">
        <v>39</v>
      </c>
      <c r="G638" s="2" t="s">
        <v>41</v>
      </c>
      <c r="H638" s="2">
        <v>2013</v>
      </c>
      <c r="I638" s="7" t="s">
        <v>135</v>
      </c>
      <c r="X638" s="5" t="e">
        <f t="shared" si="45"/>
        <v>#DIV/0!</v>
      </c>
      <c r="AA638" s="5" t="e">
        <f t="shared" si="46"/>
        <v>#DIV/0!</v>
      </c>
      <c r="AB638" s="4" t="e">
        <f t="shared" si="47"/>
        <v>#DIV/0!</v>
      </c>
      <c r="AD638" s="2" t="e">
        <f t="shared" si="48"/>
        <v>#DIV/0!</v>
      </c>
      <c r="AF638" s="2" t="e">
        <f t="shared" si="49"/>
        <v>#DIV/0!</v>
      </c>
    </row>
    <row r="639" spans="1:39" s="2" customFormat="1" ht="12.75" customHeight="1" x14ac:dyDescent="0.2">
      <c r="A639" s="1" t="s">
        <v>68</v>
      </c>
      <c r="B639" s="3">
        <v>128</v>
      </c>
      <c r="C639" s="4">
        <v>13</v>
      </c>
      <c r="D639" s="4" t="s">
        <v>60</v>
      </c>
      <c r="E639" s="2" t="s">
        <v>43</v>
      </c>
      <c r="F639" s="2" t="s">
        <v>39</v>
      </c>
      <c r="G639" s="2" t="s">
        <v>41</v>
      </c>
      <c r="H639" s="2">
        <v>2014</v>
      </c>
      <c r="I639" s="7" t="s">
        <v>135</v>
      </c>
      <c r="X639" s="5" t="e">
        <f t="shared" si="45"/>
        <v>#DIV/0!</v>
      </c>
      <c r="AA639" s="5" t="e">
        <f t="shared" si="46"/>
        <v>#DIV/0!</v>
      </c>
      <c r="AB639" s="4" t="e">
        <f t="shared" si="47"/>
        <v>#DIV/0!</v>
      </c>
      <c r="AD639" s="2" t="e">
        <f t="shared" si="48"/>
        <v>#DIV/0!</v>
      </c>
      <c r="AF639" s="2" t="e">
        <f t="shared" si="49"/>
        <v>#DIV/0!</v>
      </c>
    </row>
    <row r="640" spans="1:39" s="2" customFormat="1" ht="12.75" customHeight="1" x14ac:dyDescent="0.2">
      <c r="A640" s="1" t="s">
        <v>68</v>
      </c>
      <c r="B640" s="3">
        <v>128</v>
      </c>
      <c r="C640" s="4">
        <v>13</v>
      </c>
      <c r="D640" s="4" t="s">
        <v>60</v>
      </c>
      <c r="E640" s="2" t="s">
        <v>43</v>
      </c>
      <c r="F640" s="2" t="s">
        <v>39</v>
      </c>
      <c r="G640" s="2" t="s">
        <v>41</v>
      </c>
      <c r="H640" s="2">
        <v>2015</v>
      </c>
      <c r="I640" s="7" t="s">
        <v>135</v>
      </c>
      <c r="X640" s="5" t="e">
        <f t="shared" si="45"/>
        <v>#DIV/0!</v>
      </c>
      <c r="AA640" s="5" t="e">
        <f t="shared" si="46"/>
        <v>#DIV/0!</v>
      </c>
      <c r="AB640" s="4" t="e">
        <f t="shared" si="47"/>
        <v>#DIV/0!</v>
      </c>
      <c r="AD640" s="2" t="e">
        <f t="shared" si="48"/>
        <v>#DIV/0!</v>
      </c>
      <c r="AF640" s="2" t="e">
        <f t="shared" si="49"/>
        <v>#DIV/0!</v>
      </c>
    </row>
    <row r="641" spans="1:32" s="18" customFormat="1" ht="12.75" customHeight="1" x14ac:dyDescent="0.2">
      <c r="A641" s="23" t="s">
        <v>68</v>
      </c>
      <c r="B641" s="19">
        <v>128</v>
      </c>
      <c r="C641" s="24">
        <v>13</v>
      </c>
      <c r="D641" s="24" t="s">
        <v>60</v>
      </c>
      <c r="E641" s="18" t="s">
        <v>43</v>
      </c>
      <c r="F641" s="18" t="s">
        <v>39</v>
      </c>
      <c r="G641" s="18" t="s">
        <v>41</v>
      </c>
      <c r="H641" s="18">
        <v>2016</v>
      </c>
      <c r="I641" s="26" t="s">
        <v>135</v>
      </c>
      <c r="X641" s="25" t="e">
        <f t="shared" si="45"/>
        <v>#DIV/0!</v>
      </c>
      <c r="AA641" s="25" t="e">
        <f t="shared" si="46"/>
        <v>#DIV/0!</v>
      </c>
      <c r="AB641" s="24" t="e">
        <f t="shared" si="47"/>
        <v>#DIV/0!</v>
      </c>
      <c r="AD641" s="18" t="e">
        <f t="shared" si="48"/>
        <v>#DIV/0!</v>
      </c>
      <c r="AF641" s="18" t="e">
        <f t="shared" si="49"/>
        <v>#DIV/0!</v>
      </c>
    </row>
    <row r="642" spans="1:32" s="2" customFormat="1" ht="12.75" customHeight="1" x14ac:dyDescent="0.2">
      <c r="A642" s="1" t="s">
        <v>68</v>
      </c>
      <c r="B642" s="3">
        <v>129</v>
      </c>
      <c r="C642" s="4">
        <v>13</v>
      </c>
      <c r="D642" s="4" t="s">
        <v>60</v>
      </c>
      <c r="E642" s="2" t="s">
        <v>43</v>
      </c>
      <c r="F642" s="2" t="s">
        <v>39</v>
      </c>
      <c r="G642" s="2" t="s">
        <v>41</v>
      </c>
      <c r="H642" s="2">
        <v>2012</v>
      </c>
      <c r="I642" s="7" t="s">
        <v>135</v>
      </c>
      <c r="X642" s="5" t="e">
        <f t="shared" si="45"/>
        <v>#DIV/0!</v>
      </c>
      <c r="AA642" s="5" t="e">
        <f t="shared" si="46"/>
        <v>#DIV/0!</v>
      </c>
      <c r="AB642" s="4" t="e">
        <f t="shared" si="47"/>
        <v>#DIV/0!</v>
      </c>
      <c r="AD642" s="2" t="e">
        <f t="shared" si="48"/>
        <v>#DIV/0!</v>
      </c>
      <c r="AF642" s="2" t="e">
        <f t="shared" si="49"/>
        <v>#DIV/0!</v>
      </c>
    </row>
    <row r="643" spans="1:32" s="2" customFormat="1" ht="12.75" customHeight="1" x14ac:dyDescent="0.2">
      <c r="A643" s="1" t="s">
        <v>68</v>
      </c>
      <c r="B643" s="3">
        <v>129</v>
      </c>
      <c r="C643" s="4">
        <v>13</v>
      </c>
      <c r="D643" s="4" t="s">
        <v>60</v>
      </c>
      <c r="E643" s="2" t="s">
        <v>43</v>
      </c>
      <c r="F643" s="2" t="s">
        <v>39</v>
      </c>
      <c r="G643" s="2" t="s">
        <v>41</v>
      </c>
      <c r="H643" s="2">
        <v>2013</v>
      </c>
      <c r="I643" s="7" t="s">
        <v>135</v>
      </c>
      <c r="X643" s="5" t="e">
        <f t="shared" ref="X643:X706" si="50">(W643+(AA643*AC643))/V643</f>
        <v>#DIV/0!</v>
      </c>
      <c r="AA643" s="5" t="e">
        <f t="shared" ref="AA643:AA706" si="51">Z643/(V643-AC643)</f>
        <v>#DIV/0!</v>
      </c>
      <c r="AB643" s="4" t="e">
        <f t="shared" ref="AB643:AB706" si="52">AA643*100/X643</f>
        <v>#DIV/0!</v>
      </c>
      <c r="AD643" s="2" t="e">
        <f t="shared" ref="AD643:AD706" si="53">AC643*100/V643</f>
        <v>#DIV/0!</v>
      </c>
      <c r="AF643" s="2" t="e">
        <f t="shared" ref="AF643:AF706" si="54">AE643*100/V643</f>
        <v>#DIV/0!</v>
      </c>
    </row>
    <row r="644" spans="1:32" s="2" customFormat="1" ht="12.75" customHeight="1" x14ac:dyDescent="0.2">
      <c r="A644" s="1" t="s">
        <v>68</v>
      </c>
      <c r="B644" s="3">
        <v>129</v>
      </c>
      <c r="C644" s="4">
        <v>13</v>
      </c>
      <c r="D644" s="4" t="s">
        <v>60</v>
      </c>
      <c r="E644" s="2" t="s">
        <v>43</v>
      </c>
      <c r="F644" s="2" t="s">
        <v>39</v>
      </c>
      <c r="G644" s="2" t="s">
        <v>41</v>
      </c>
      <c r="H644" s="2">
        <v>2014</v>
      </c>
      <c r="I644" s="7" t="s">
        <v>135</v>
      </c>
      <c r="X644" s="5" t="e">
        <f t="shared" si="50"/>
        <v>#DIV/0!</v>
      </c>
      <c r="AA644" s="5" t="e">
        <f t="shared" si="51"/>
        <v>#DIV/0!</v>
      </c>
      <c r="AB644" s="4" t="e">
        <f t="shared" si="52"/>
        <v>#DIV/0!</v>
      </c>
      <c r="AD644" s="2" t="e">
        <f t="shared" si="53"/>
        <v>#DIV/0!</v>
      </c>
      <c r="AF644" s="2" t="e">
        <f t="shared" si="54"/>
        <v>#DIV/0!</v>
      </c>
    </row>
    <row r="645" spans="1:32" s="2" customFormat="1" ht="12.75" customHeight="1" x14ac:dyDescent="0.2">
      <c r="A645" s="1" t="s">
        <v>68</v>
      </c>
      <c r="B645" s="3">
        <v>129</v>
      </c>
      <c r="C645" s="4">
        <v>13</v>
      </c>
      <c r="D645" s="4" t="s">
        <v>60</v>
      </c>
      <c r="E645" s="2" t="s">
        <v>43</v>
      </c>
      <c r="F645" s="2" t="s">
        <v>39</v>
      </c>
      <c r="G645" s="2" t="s">
        <v>41</v>
      </c>
      <c r="H645" s="2">
        <v>2015</v>
      </c>
      <c r="I645" s="7" t="s">
        <v>135</v>
      </c>
      <c r="X645" s="5" t="e">
        <f t="shared" si="50"/>
        <v>#DIV/0!</v>
      </c>
      <c r="AA645" s="5" t="e">
        <f t="shared" si="51"/>
        <v>#DIV/0!</v>
      </c>
      <c r="AB645" s="4" t="e">
        <f t="shared" si="52"/>
        <v>#DIV/0!</v>
      </c>
      <c r="AD645" s="2" t="e">
        <f t="shared" si="53"/>
        <v>#DIV/0!</v>
      </c>
      <c r="AF645" s="2" t="e">
        <f t="shared" si="54"/>
        <v>#DIV/0!</v>
      </c>
    </row>
    <row r="646" spans="1:32" s="18" customFormat="1" ht="12.75" customHeight="1" x14ac:dyDescent="0.2">
      <c r="A646" s="23" t="s">
        <v>68</v>
      </c>
      <c r="B646" s="19">
        <v>129</v>
      </c>
      <c r="C646" s="24">
        <v>13</v>
      </c>
      <c r="D646" s="24" t="s">
        <v>60</v>
      </c>
      <c r="E646" s="18" t="s">
        <v>43</v>
      </c>
      <c r="F646" s="18" t="s">
        <v>39</v>
      </c>
      <c r="G646" s="18" t="s">
        <v>41</v>
      </c>
      <c r="H646" s="18">
        <v>2016</v>
      </c>
      <c r="I646" s="26" t="s">
        <v>135</v>
      </c>
      <c r="X646" s="25" t="e">
        <f t="shared" si="50"/>
        <v>#DIV/0!</v>
      </c>
      <c r="AA646" s="25" t="e">
        <f t="shared" si="51"/>
        <v>#DIV/0!</v>
      </c>
      <c r="AB646" s="24" t="e">
        <f t="shared" si="52"/>
        <v>#DIV/0!</v>
      </c>
      <c r="AD646" s="18" t="e">
        <f t="shared" si="53"/>
        <v>#DIV/0!</v>
      </c>
      <c r="AF646" s="18" t="e">
        <f t="shared" si="54"/>
        <v>#DIV/0!</v>
      </c>
    </row>
    <row r="647" spans="1:32" s="2" customFormat="1" ht="12.75" customHeight="1" x14ac:dyDescent="0.2">
      <c r="A647" s="1" t="s">
        <v>68</v>
      </c>
      <c r="B647" s="3">
        <v>130</v>
      </c>
      <c r="C647" s="4">
        <v>13</v>
      </c>
      <c r="D647" s="4" t="s">
        <v>60</v>
      </c>
      <c r="E647" s="2" t="s">
        <v>43</v>
      </c>
      <c r="F647" s="2" t="s">
        <v>39</v>
      </c>
      <c r="G647" s="2" t="s">
        <v>41</v>
      </c>
      <c r="H647" s="2">
        <v>2012</v>
      </c>
      <c r="I647" s="7" t="s">
        <v>135</v>
      </c>
      <c r="X647" s="5" t="e">
        <f t="shared" si="50"/>
        <v>#DIV/0!</v>
      </c>
      <c r="AA647" s="5" t="e">
        <f t="shared" si="51"/>
        <v>#DIV/0!</v>
      </c>
      <c r="AB647" s="4" t="e">
        <f t="shared" si="52"/>
        <v>#DIV/0!</v>
      </c>
      <c r="AD647" s="2" t="e">
        <f t="shared" si="53"/>
        <v>#DIV/0!</v>
      </c>
      <c r="AF647" s="2" t="e">
        <f t="shared" si="54"/>
        <v>#DIV/0!</v>
      </c>
    </row>
    <row r="648" spans="1:32" s="2" customFormat="1" ht="12.75" customHeight="1" x14ac:dyDescent="0.2">
      <c r="A648" s="1" t="s">
        <v>68</v>
      </c>
      <c r="B648" s="3">
        <v>130</v>
      </c>
      <c r="C648" s="4">
        <v>13</v>
      </c>
      <c r="D648" s="4" t="s">
        <v>60</v>
      </c>
      <c r="E648" s="2" t="s">
        <v>43</v>
      </c>
      <c r="F648" s="2" t="s">
        <v>39</v>
      </c>
      <c r="G648" s="2" t="s">
        <v>41</v>
      </c>
      <c r="H648" s="2">
        <v>2013</v>
      </c>
      <c r="I648" s="7" t="s">
        <v>135</v>
      </c>
      <c r="X648" s="5" t="e">
        <f t="shared" si="50"/>
        <v>#DIV/0!</v>
      </c>
      <c r="AA648" s="5" t="e">
        <f t="shared" si="51"/>
        <v>#DIV/0!</v>
      </c>
      <c r="AB648" s="4" t="e">
        <f t="shared" si="52"/>
        <v>#DIV/0!</v>
      </c>
      <c r="AD648" s="2" t="e">
        <f t="shared" si="53"/>
        <v>#DIV/0!</v>
      </c>
      <c r="AF648" s="2" t="e">
        <f t="shared" si="54"/>
        <v>#DIV/0!</v>
      </c>
    </row>
    <row r="649" spans="1:32" s="2" customFormat="1" ht="12.75" customHeight="1" x14ac:dyDescent="0.2">
      <c r="A649" s="1" t="s">
        <v>68</v>
      </c>
      <c r="B649" s="3">
        <v>130</v>
      </c>
      <c r="C649" s="4">
        <v>13</v>
      </c>
      <c r="D649" s="4" t="s">
        <v>60</v>
      </c>
      <c r="E649" s="2" t="s">
        <v>43</v>
      </c>
      <c r="F649" s="2" t="s">
        <v>39</v>
      </c>
      <c r="G649" s="2" t="s">
        <v>41</v>
      </c>
      <c r="H649" s="2">
        <v>2014</v>
      </c>
      <c r="I649" s="7" t="s">
        <v>135</v>
      </c>
      <c r="X649" s="5" t="e">
        <f t="shared" si="50"/>
        <v>#DIV/0!</v>
      </c>
      <c r="AA649" s="5" t="e">
        <f t="shared" si="51"/>
        <v>#DIV/0!</v>
      </c>
      <c r="AB649" s="4" t="e">
        <f t="shared" si="52"/>
        <v>#DIV/0!</v>
      </c>
      <c r="AD649" s="2" t="e">
        <f t="shared" si="53"/>
        <v>#DIV/0!</v>
      </c>
      <c r="AF649" s="2" t="e">
        <f t="shared" si="54"/>
        <v>#DIV/0!</v>
      </c>
    </row>
    <row r="650" spans="1:32" s="2" customFormat="1" ht="12.75" customHeight="1" x14ac:dyDescent="0.2">
      <c r="A650" s="1" t="s">
        <v>68</v>
      </c>
      <c r="B650" s="3">
        <v>130</v>
      </c>
      <c r="C650" s="4">
        <v>13</v>
      </c>
      <c r="D650" s="4" t="s">
        <v>60</v>
      </c>
      <c r="E650" s="2" t="s">
        <v>43</v>
      </c>
      <c r="F650" s="2" t="s">
        <v>39</v>
      </c>
      <c r="G650" s="2" t="s">
        <v>41</v>
      </c>
      <c r="H650" s="2">
        <v>2015</v>
      </c>
      <c r="I650" s="7" t="s">
        <v>135</v>
      </c>
      <c r="X650" s="5" t="e">
        <f t="shared" si="50"/>
        <v>#DIV/0!</v>
      </c>
      <c r="AA650" s="5" t="e">
        <f t="shared" si="51"/>
        <v>#DIV/0!</v>
      </c>
      <c r="AB650" s="4" t="e">
        <f t="shared" si="52"/>
        <v>#DIV/0!</v>
      </c>
      <c r="AD650" s="2" t="e">
        <f t="shared" si="53"/>
        <v>#DIV/0!</v>
      </c>
      <c r="AF650" s="2" t="e">
        <f t="shared" si="54"/>
        <v>#DIV/0!</v>
      </c>
    </row>
    <row r="651" spans="1:32" s="18" customFormat="1" ht="12.75" customHeight="1" x14ac:dyDescent="0.2">
      <c r="A651" s="23" t="s">
        <v>68</v>
      </c>
      <c r="B651" s="19">
        <v>130</v>
      </c>
      <c r="C651" s="24">
        <v>13</v>
      </c>
      <c r="D651" s="24" t="s">
        <v>60</v>
      </c>
      <c r="E651" s="18" t="s">
        <v>43</v>
      </c>
      <c r="F651" s="18" t="s">
        <v>39</v>
      </c>
      <c r="G651" s="18" t="s">
        <v>41</v>
      </c>
      <c r="H651" s="18">
        <v>2016</v>
      </c>
      <c r="I651" s="26" t="s">
        <v>135</v>
      </c>
      <c r="X651" s="25" t="e">
        <f t="shared" si="50"/>
        <v>#DIV/0!</v>
      </c>
      <c r="AA651" s="25" t="e">
        <f t="shared" si="51"/>
        <v>#DIV/0!</v>
      </c>
      <c r="AB651" s="24" t="e">
        <f t="shared" si="52"/>
        <v>#DIV/0!</v>
      </c>
      <c r="AD651" s="18" t="e">
        <f t="shared" si="53"/>
        <v>#DIV/0!</v>
      </c>
      <c r="AF651" s="18" t="e">
        <f t="shared" si="54"/>
        <v>#DIV/0!</v>
      </c>
    </row>
    <row r="652" spans="1:32" s="2" customFormat="1" ht="12.75" customHeight="1" x14ac:dyDescent="0.2">
      <c r="A652" s="1" t="s">
        <v>68</v>
      </c>
      <c r="B652" s="3">
        <v>131</v>
      </c>
      <c r="C652" s="4">
        <v>13</v>
      </c>
      <c r="D652" s="4" t="s">
        <v>60</v>
      </c>
      <c r="E652" s="2" t="s">
        <v>43</v>
      </c>
      <c r="F652" s="2" t="s">
        <v>39</v>
      </c>
      <c r="G652" s="2" t="s">
        <v>41</v>
      </c>
      <c r="H652" s="2">
        <v>2012</v>
      </c>
      <c r="I652" s="7" t="s">
        <v>135</v>
      </c>
      <c r="X652" s="5" t="e">
        <f t="shared" si="50"/>
        <v>#DIV/0!</v>
      </c>
      <c r="AA652" s="5" t="e">
        <f t="shared" si="51"/>
        <v>#DIV/0!</v>
      </c>
      <c r="AB652" s="4" t="e">
        <f t="shared" si="52"/>
        <v>#DIV/0!</v>
      </c>
      <c r="AD652" s="2" t="e">
        <f t="shared" si="53"/>
        <v>#DIV/0!</v>
      </c>
      <c r="AF652" s="2" t="e">
        <f t="shared" si="54"/>
        <v>#DIV/0!</v>
      </c>
    </row>
    <row r="653" spans="1:32" s="2" customFormat="1" ht="12.75" customHeight="1" x14ac:dyDescent="0.2">
      <c r="A653" s="1" t="s">
        <v>68</v>
      </c>
      <c r="B653" s="3">
        <v>131</v>
      </c>
      <c r="C653" s="4">
        <v>13</v>
      </c>
      <c r="D653" s="4" t="s">
        <v>60</v>
      </c>
      <c r="E653" s="2" t="s">
        <v>43</v>
      </c>
      <c r="F653" s="2" t="s">
        <v>39</v>
      </c>
      <c r="G653" s="2" t="s">
        <v>41</v>
      </c>
      <c r="H653" s="2">
        <v>2013</v>
      </c>
      <c r="I653" s="7" t="s">
        <v>135</v>
      </c>
      <c r="X653" s="5" t="e">
        <f t="shared" si="50"/>
        <v>#DIV/0!</v>
      </c>
      <c r="AA653" s="5" t="e">
        <f t="shared" si="51"/>
        <v>#DIV/0!</v>
      </c>
      <c r="AB653" s="4" t="e">
        <f t="shared" si="52"/>
        <v>#DIV/0!</v>
      </c>
      <c r="AD653" s="2" t="e">
        <f t="shared" si="53"/>
        <v>#DIV/0!</v>
      </c>
      <c r="AF653" s="2" t="e">
        <f t="shared" si="54"/>
        <v>#DIV/0!</v>
      </c>
    </row>
    <row r="654" spans="1:32" s="2" customFormat="1" ht="12.75" customHeight="1" x14ac:dyDescent="0.2">
      <c r="A654" s="1" t="s">
        <v>68</v>
      </c>
      <c r="B654" s="3">
        <v>131</v>
      </c>
      <c r="C654" s="4">
        <v>13</v>
      </c>
      <c r="D654" s="4" t="s">
        <v>60</v>
      </c>
      <c r="E654" s="2" t="s">
        <v>43</v>
      </c>
      <c r="F654" s="2" t="s">
        <v>39</v>
      </c>
      <c r="G654" s="2" t="s">
        <v>41</v>
      </c>
      <c r="H654" s="2">
        <v>2014</v>
      </c>
      <c r="I654" s="7" t="s">
        <v>135</v>
      </c>
      <c r="X654" s="5" t="e">
        <f t="shared" si="50"/>
        <v>#DIV/0!</v>
      </c>
      <c r="AA654" s="5" t="e">
        <f t="shared" si="51"/>
        <v>#DIV/0!</v>
      </c>
      <c r="AB654" s="4" t="e">
        <f t="shared" si="52"/>
        <v>#DIV/0!</v>
      </c>
      <c r="AD654" s="2" t="e">
        <f t="shared" si="53"/>
        <v>#DIV/0!</v>
      </c>
      <c r="AF654" s="2" t="e">
        <f t="shared" si="54"/>
        <v>#DIV/0!</v>
      </c>
    </row>
    <row r="655" spans="1:32" s="2" customFormat="1" ht="12.75" customHeight="1" x14ac:dyDescent="0.2">
      <c r="A655" s="1" t="s">
        <v>68</v>
      </c>
      <c r="B655" s="3">
        <v>131</v>
      </c>
      <c r="C655" s="4">
        <v>13</v>
      </c>
      <c r="D655" s="4" t="s">
        <v>60</v>
      </c>
      <c r="E655" s="2" t="s">
        <v>43</v>
      </c>
      <c r="F655" s="2" t="s">
        <v>39</v>
      </c>
      <c r="G655" s="2" t="s">
        <v>41</v>
      </c>
      <c r="H655" s="2">
        <v>2015</v>
      </c>
      <c r="I655" s="7" t="s">
        <v>135</v>
      </c>
      <c r="X655" s="5" t="e">
        <f t="shared" si="50"/>
        <v>#DIV/0!</v>
      </c>
      <c r="AA655" s="5" t="e">
        <f t="shared" si="51"/>
        <v>#DIV/0!</v>
      </c>
      <c r="AB655" s="4" t="e">
        <f t="shared" si="52"/>
        <v>#DIV/0!</v>
      </c>
      <c r="AD655" s="2" t="e">
        <f t="shared" si="53"/>
        <v>#DIV/0!</v>
      </c>
      <c r="AF655" s="2" t="e">
        <f t="shared" si="54"/>
        <v>#DIV/0!</v>
      </c>
    </row>
    <row r="656" spans="1:32" s="18" customFormat="1" ht="12.75" customHeight="1" x14ac:dyDescent="0.2">
      <c r="A656" s="23" t="s">
        <v>68</v>
      </c>
      <c r="B656" s="19">
        <v>131</v>
      </c>
      <c r="C656" s="24">
        <v>13</v>
      </c>
      <c r="D656" s="24" t="s">
        <v>60</v>
      </c>
      <c r="E656" s="18" t="s">
        <v>43</v>
      </c>
      <c r="F656" s="18" t="s">
        <v>39</v>
      </c>
      <c r="G656" s="18" t="s">
        <v>41</v>
      </c>
      <c r="H656" s="18">
        <v>2016</v>
      </c>
      <c r="I656" s="26" t="s">
        <v>135</v>
      </c>
      <c r="X656" s="25" t="e">
        <f t="shared" si="50"/>
        <v>#DIV/0!</v>
      </c>
      <c r="AA656" s="25" t="e">
        <f t="shared" si="51"/>
        <v>#DIV/0!</v>
      </c>
      <c r="AB656" s="24" t="e">
        <f t="shared" si="52"/>
        <v>#DIV/0!</v>
      </c>
      <c r="AD656" s="18" t="e">
        <f t="shared" si="53"/>
        <v>#DIV/0!</v>
      </c>
      <c r="AF656" s="18" t="e">
        <f t="shared" si="54"/>
        <v>#DIV/0!</v>
      </c>
    </row>
    <row r="657" spans="1:41" ht="12.75" customHeight="1" x14ac:dyDescent="0.2">
      <c r="A657" s="1" t="s">
        <v>68</v>
      </c>
      <c r="B657" s="3">
        <v>132</v>
      </c>
      <c r="C657" s="4">
        <v>13</v>
      </c>
      <c r="D657" s="4" t="s">
        <v>60</v>
      </c>
      <c r="E657" s="2" t="s">
        <v>43</v>
      </c>
      <c r="F657" s="2" t="s">
        <v>39</v>
      </c>
      <c r="G657" s="2" t="s">
        <v>41</v>
      </c>
      <c r="H657" s="2">
        <v>2012</v>
      </c>
      <c r="I657" s="7" t="s">
        <v>101</v>
      </c>
      <c r="J657" s="2">
        <v>83</v>
      </c>
      <c r="K657" s="2">
        <f>J657-67</f>
        <v>16</v>
      </c>
      <c r="L657" s="2">
        <f>J657-78</f>
        <v>5</v>
      </c>
      <c r="M657" s="2">
        <f>J657-95</f>
        <v>-12</v>
      </c>
      <c r="N657" s="2">
        <v>1</v>
      </c>
      <c r="R657" s="2"/>
      <c r="T657" s="2">
        <v>1</v>
      </c>
      <c r="X657" s="5" t="e">
        <f t="shared" si="50"/>
        <v>#DIV/0!</v>
      </c>
      <c r="AA657" s="5" t="e">
        <f t="shared" si="51"/>
        <v>#DIV/0!</v>
      </c>
      <c r="AB657" s="4" t="e">
        <f t="shared" si="52"/>
        <v>#DIV/0!</v>
      </c>
      <c r="AD657" s="2" t="e">
        <f t="shared" si="53"/>
        <v>#DIV/0!</v>
      </c>
      <c r="AF657" s="2" t="e">
        <f t="shared" si="54"/>
        <v>#DIV/0!</v>
      </c>
      <c r="AG657" s="2"/>
      <c r="AO657" s="2" t="s">
        <v>71</v>
      </c>
    </row>
    <row r="658" spans="1:41" ht="12.75" customHeight="1" x14ac:dyDescent="0.2">
      <c r="A658" s="1" t="s">
        <v>68</v>
      </c>
      <c r="B658" s="3">
        <v>132</v>
      </c>
      <c r="C658" s="4">
        <v>13</v>
      </c>
      <c r="D658" s="4" t="s">
        <v>60</v>
      </c>
      <c r="E658" s="2" t="s">
        <v>43</v>
      </c>
      <c r="F658" s="2" t="s">
        <v>39</v>
      </c>
      <c r="G658" s="2" t="s">
        <v>41</v>
      </c>
      <c r="H658" s="2">
        <v>2013</v>
      </c>
      <c r="I658" s="7" t="s">
        <v>101</v>
      </c>
      <c r="R658" s="2"/>
      <c r="X658" s="5" t="e">
        <f t="shared" si="50"/>
        <v>#DIV/0!</v>
      </c>
      <c r="AA658" s="5" t="e">
        <f t="shared" si="51"/>
        <v>#DIV/0!</v>
      </c>
      <c r="AB658" s="4" t="e">
        <f t="shared" si="52"/>
        <v>#DIV/0!</v>
      </c>
      <c r="AD658" s="2" t="e">
        <f t="shared" si="53"/>
        <v>#DIV/0!</v>
      </c>
      <c r="AF658" s="2" t="e">
        <f t="shared" si="54"/>
        <v>#DIV/0!</v>
      </c>
      <c r="AO658" s="2"/>
    </row>
    <row r="659" spans="1:41" ht="12.75" customHeight="1" x14ac:dyDescent="0.2">
      <c r="A659" s="1" t="s">
        <v>68</v>
      </c>
      <c r="B659" s="3">
        <v>132</v>
      </c>
      <c r="C659" s="4">
        <v>13</v>
      </c>
      <c r="D659" s="4" t="s">
        <v>60</v>
      </c>
      <c r="E659" s="2" t="s">
        <v>43</v>
      </c>
      <c r="F659" s="2" t="s">
        <v>39</v>
      </c>
      <c r="G659" s="2" t="s">
        <v>41</v>
      </c>
      <c r="H659" s="2">
        <v>2014</v>
      </c>
      <c r="I659" s="7" t="s">
        <v>101</v>
      </c>
      <c r="R659" s="2"/>
      <c r="X659" s="5" t="e">
        <f t="shared" si="50"/>
        <v>#DIV/0!</v>
      </c>
      <c r="AA659" s="5" t="e">
        <f t="shared" si="51"/>
        <v>#DIV/0!</v>
      </c>
      <c r="AB659" s="4" t="e">
        <f t="shared" si="52"/>
        <v>#DIV/0!</v>
      </c>
      <c r="AD659" s="2" t="e">
        <f t="shared" si="53"/>
        <v>#DIV/0!</v>
      </c>
      <c r="AF659" s="2" t="e">
        <f t="shared" si="54"/>
        <v>#DIV/0!</v>
      </c>
      <c r="AG659" s="2"/>
      <c r="AO659" s="2"/>
    </row>
    <row r="660" spans="1:41" ht="12.75" customHeight="1" x14ac:dyDescent="0.2">
      <c r="A660" s="1" t="s">
        <v>68</v>
      </c>
      <c r="B660" s="3">
        <v>132</v>
      </c>
      <c r="C660" s="4">
        <v>13</v>
      </c>
      <c r="D660" s="4" t="s">
        <v>60</v>
      </c>
      <c r="E660" s="2" t="s">
        <v>43</v>
      </c>
      <c r="F660" s="2" t="s">
        <v>39</v>
      </c>
      <c r="G660" s="2" t="s">
        <v>41</v>
      </c>
      <c r="H660" s="2">
        <v>2015</v>
      </c>
      <c r="I660" s="7" t="s">
        <v>101</v>
      </c>
      <c r="R660" s="2"/>
      <c r="X660" s="5" t="e">
        <f t="shared" si="50"/>
        <v>#DIV/0!</v>
      </c>
      <c r="AA660" s="5" t="e">
        <f t="shared" si="51"/>
        <v>#DIV/0!</v>
      </c>
      <c r="AB660" s="4" t="e">
        <f t="shared" si="52"/>
        <v>#DIV/0!</v>
      </c>
      <c r="AD660" s="2" t="e">
        <f t="shared" si="53"/>
        <v>#DIV/0!</v>
      </c>
      <c r="AF660" s="2" t="e">
        <f t="shared" si="54"/>
        <v>#DIV/0!</v>
      </c>
      <c r="AG660" s="2"/>
      <c r="AO660" s="2"/>
    </row>
    <row r="661" spans="1:41" s="18" customFormat="1" ht="12.75" customHeight="1" x14ac:dyDescent="0.2">
      <c r="A661" s="23" t="s">
        <v>68</v>
      </c>
      <c r="B661" s="19">
        <v>132</v>
      </c>
      <c r="C661" s="24">
        <v>13</v>
      </c>
      <c r="D661" s="24" t="s">
        <v>60</v>
      </c>
      <c r="E661" s="18" t="s">
        <v>43</v>
      </c>
      <c r="F661" s="18" t="s">
        <v>39</v>
      </c>
      <c r="G661" s="18" t="s">
        <v>41</v>
      </c>
      <c r="H661" s="18">
        <v>2016</v>
      </c>
      <c r="I661" s="7" t="s">
        <v>101</v>
      </c>
      <c r="X661" s="25" t="e">
        <f t="shared" si="50"/>
        <v>#DIV/0!</v>
      </c>
      <c r="AA661" s="25" t="e">
        <f t="shared" si="51"/>
        <v>#DIV/0!</v>
      </c>
      <c r="AB661" s="24" t="e">
        <f t="shared" si="52"/>
        <v>#DIV/0!</v>
      </c>
      <c r="AD661" s="18" t="e">
        <f t="shared" si="53"/>
        <v>#DIV/0!</v>
      </c>
      <c r="AF661" s="18" t="e">
        <f t="shared" si="54"/>
        <v>#DIV/0!</v>
      </c>
    </row>
    <row r="662" spans="1:41" ht="12.75" customHeight="1" x14ac:dyDescent="0.2">
      <c r="A662" s="1" t="s">
        <v>68</v>
      </c>
      <c r="B662" s="3">
        <v>133</v>
      </c>
      <c r="C662" s="4">
        <v>13</v>
      </c>
      <c r="D662" s="4" t="s">
        <v>60</v>
      </c>
      <c r="E662" s="2" t="s">
        <v>43</v>
      </c>
      <c r="F662" s="2" t="s">
        <v>39</v>
      </c>
      <c r="G662" s="2" t="s">
        <v>41</v>
      </c>
      <c r="H662" s="2">
        <v>2012</v>
      </c>
      <c r="I662" s="7" t="s">
        <v>135</v>
      </c>
      <c r="R662" s="2"/>
      <c r="X662" s="5" t="e">
        <f t="shared" si="50"/>
        <v>#DIV/0!</v>
      </c>
      <c r="AA662" s="5" t="e">
        <f t="shared" si="51"/>
        <v>#DIV/0!</v>
      </c>
      <c r="AB662" s="4" t="e">
        <f t="shared" si="52"/>
        <v>#DIV/0!</v>
      </c>
      <c r="AD662" s="2" t="e">
        <f t="shared" si="53"/>
        <v>#DIV/0!</v>
      </c>
      <c r="AF662" s="2" t="e">
        <f t="shared" si="54"/>
        <v>#DIV/0!</v>
      </c>
      <c r="AG662" s="2"/>
      <c r="AO662" s="2"/>
    </row>
    <row r="663" spans="1:41" ht="12.75" customHeight="1" x14ac:dyDescent="0.2">
      <c r="A663" s="1" t="s">
        <v>68</v>
      </c>
      <c r="B663" s="3">
        <v>133</v>
      </c>
      <c r="C663" s="4">
        <v>13</v>
      </c>
      <c r="D663" s="4" t="s">
        <v>60</v>
      </c>
      <c r="E663" s="2" t="s">
        <v>43</v>
      </c>
      <c r="F663" s="2" t="s">
        <v>39</v>
      </c>
      <c r="G663" s="2" t="s">
        <v>41</v>
      </c>
      <c r="H663" s="2">
        <v>2013</v>
      </c>
      <c r="I663" s="7" t="s">
        <v>135</v>
      </c>
      <c r="R663" s="2"/>
      <c r="X663" s="5" t="e">
        <f t="shared" si="50"/>
        <v>#DIV/0!</v>
      </c>
      <c r="AA663" s="5" t="e">
        <f t="shared" si="51"/>
        <v>#DIV/0!</v>
      </c>
      <c r="AB663" s="4" t="e">
        <f t="shared" si="52"/>
        <v>#DIV/0!</v>
      </c>
      <c r="AD663" s="2" t="e">
        <f t="shared" si="53"/>
        <v>#DIV/0!</v>
      </c>
      <c r="AF663" s="2" t="e">
        <f t="shared" si="54"/>
        <v>#DIV/0!</v>
      </c>
      <c r="AG663" s="2"/>
      <c r="AO663" s="2"/>
    </row>
    <row r="664" spans="1:41" ht="12.75" customHeight="1" x14ac:dyDescent="0.2">
      <c r="A664" s="1" t="s">
        <v>68</v>
      </c>
      <c r="B664" s="3">
        <v>133</v>
      </c>
      <c r="C664" s="4">
        <v>13</v>
      </c>
      <c r="D664" s="4" t="s">
        <v>60</v>
      </c>
      <c r="E664" s="2" t="s">
        <v>43</v>
      </c>
      <c r="F664" s="2" t="s">
        <v>39</v>
      </c>
      <c r="G664" s="2" t="s">
        <v>41</v>
      </c>
      <c r="H664" s="2">
        <v>2014</v>
      </c>
      <c r="I664" s="7" t="s">
        <v>135</v>
      </c>
      <c r="R664" s="2"/>
      <c r="X664" s="5" t="e">
        <f t="shared" si="50"/>
        <v>#DIV/0!</v>
      </c>
      <c r="AA664" s="5" t="e">
        <f t="shared" si="51"/>
        <v>#DIV/0!</v>
      </c>
      <c r="AB664" s="4" t="e">
        <f t="shared" si="52"/>
        <v>#DIV/0!</v>
      </c>
      <c r="AD664" s="2" t="e">
        <f t="shared" si="53"/>
        <v>#DIV/0!</v>
      </c>
      <c r="AF664" s="2" t="e">
        <f t="shared" si="54"/>
        <v>#DIV/0!</v>
      </c>
      <c r="AG664" s="2"/>
      <c r="AO664" s="2"/>
    </row>
    <row r="665" spans="1:41" ht="12.75" customHeight="1" x14ac:dyDescent="0.2">
      <c r="A665" s="1" t="s">
        <v>68</v>
      </c>
      <c r="B665" s="3">
        <v>133</v>
      </c>
      <c r="C665" s="4">
        <v>13</v>
      </c>
      <c r="D665" s="4" t="s">
        <v>60</v>
      </c>
      <c r="E665" s="2" t="s">
        <v>43</v>
      </c>
      <c r="F665" s="2" t="s">
        <v>39</v>
      </c>
      <c r="G665" s="2" t="s">
        <v>41</v>
      </c>
      <c r="H665" s="2">
        <v>2015</v>
      </c>
      <c r="I665" s="7" t="s">
        <v>135</v>
      </c>
      <c r="R665" s="2"/>
      <c r="X665" s="5" t="e">
        <f t="shared" si="50"/>
        <v>#DIV/0!</v>
      </c>
      <c r="AA665" s="5" t="e">
        <f t="shared" si="51"/>
        <v>#DIV/0!</v>
      </c>
      <c r="AB665" s="4" t="e">
        <f t="shared" si="52"/>
        <v>#DIV/0!</v>
      </c>
      <c r="AD665" s="2" t="e">
        <f t="shared" si="53"/>
        <v>#DIV/0!</v>
      </c>
      <c r="AF665" s="2" t="e">
        <f t="shared" si="54"/>
        <v>#DIV/0!</v>
      </c>
      <c r="AG665" s="2"/>
      <c r="AO665" s="2"/>
    </row>
    <row r="666" spans="1:41" s="18" customFormat="1" ht="12.75" customHeight="1" x14ac:dyDescent="0.2">
      <c r="A666" s="23" t="s">
        <v>68</v>
      </c>
      <c r="B666" s="19">
        <v>133</v>
      </c>
      <c r="C666" s="24">
        <v>13</v>
      </c>
      <c r="D666" s="24" t="s">
        <v>60</v>
      </c>
      <c r="E666" s="18" t="s">
        <v>43</v>
      </c>
      <c r="F666" s="18" t="s">
        <v>39</v>
      </c>
      <c r="G666" s="18" t="s">
        <v>41</v>
      </c>
      <c r="H666" s="18">
        <v>2016</v>
      </c>
      <c r="I666" s="26" t="s">
        <v>135</v>
      </c>
      <c r="X666" s="25" t="e">
        <f t="shared" si="50"/>
        <v>#DIV/0!</v>
      </c>
      <c r="AA666" s="25" t="e">
        <f t="shared" si="51"/>
        <v>#DIV/0!</v>
      </c>
      <c r="AB666" s="24" t="e">
        <f t="shared" si="52"/>
        <v>#DIV/0!</v>
      </c>
      <c r="AD666" s="18" t="e">
        <f t="shared" si="53"/>
        <v>#DIV/0!</v>
      </c>
      <c r="AF666" s="18" t="e">
        <f t="shared" si="54"/>
        <v>#DIV/0!</v>
      </c>
    </row>
    <row r="667" spans="1:41" ht="12.75" customHeight="1" x14ac:dyDescent="0.2">
      <c r="A667" s="1" t="s">
        <v>68</v>
      </c>
      <c r="B667" s="3">
        <v>134</v>
      </c>
      <c r="C667" s="4">
        <v>13</v>
      </c>
      <c r="D667" s="4" t="s">
        <v>60</v>
      </c>
      <c r="E667" s="2" t="s">
        <v>43</v>
      </c>
      <c r="F667" s="2" t="s">
        <v>39</v>
      </c>
      <c r="G667" s="2" t="s">
        <v>41</v>
      </c>
      <c r="H667" s="2">
        <v>2012</v>
      </c>
      <c r="I667" s="7" t="s">
        <v>101</v>
      </c>
      <c r="J667" s="2">
        <v>82</v>
      </c>
      <c r="K667" s="2">
        <f>J667-67</f>
        <v>15</v>
      </c>
      <c r="L667" s="2">
        <f>J667-78</f>
        <v>4</v>
      </c>
      <c r="M667" s="2">
        <f>J667-95</f>
        <v>-13</v>
      </c>
      <c r="N667" s="2">
        <v>1</v>
      </c>
      <c r="R667" s="2"/>
      <c r="T667" s="2">
        <v>0</v>
      </c>
      <c r="X667" s="5" t="e">
        <f t="shared" si="50"/>
        <v>#DIV/0!</v>
      </c>
      <c r="AA667" s="5" t="e">
        <f t="shared" si="51"/>
        <v>#DIV/0!</v>
      </c>
      <c r="AB667" s="4" t="e">
        <f t="shared" si="52"/>
        <v>#DIV/0!</v>
      </c>
      <c r="AD667" s="2" t="e">
        <f t="shared" si="53"/>
        <v>#DIV/0!</v>
      </c>
      <c r="AF667" s="2" t="e">
        <f t="shared" si="54"/>
        <v>#DIV/0!</v>
      </c>
      <c r="AG667" s="2"/>
      <c r="AO667" s="2"/>
    </row>
    <row r="668" spans="1:41" ht="12.75" customHeight="1" x14ac:dyDescent="0.2">
      <c r="A668" s="1" t="s">
        <v>68</v>
      </c>
      <c r="B668" s="3">
        <v>134</v>
      </c>
      <c r="C668" s="4">
        <v>13</v>
      </c>
      <c r="D668" s="4" t="s">
        <v>60</v>
      </c>
      <c r="E668" s="2" t="s">
        <v>43</v>
      </c>
      <c r="F668" s="2" t="s">
        <v>39</v>
      </c>
      <c r="G668" s="2" t="s">
        <v>41</v>
      </c>
      <c r="H668" s="2">
        <v>2013</v>
      </c>
      <c r="I668" s="7" t="s">
        <v>101</v>
      </c>
      <c r="R668" s="2"/>
      <c r="X668" s="5" t="e">
        <f t="shared" si="50"/>
        <v>#DIV/0!</v>
      </c>
      <c r="AA668" s="5" t="e">
        <f t="shared" si="51"/>
        <v>#DIV/0!</v>
      </c>
      <c r="AB668" s="4" t="e">
        <f t="shared" si="52"/>
        <v>#DIV/0!</v>
      </c>
      <c r="AD668" s="2" t="e">
        <f t="shared" si="53"/>
        <v>#DIV/0!</v>
      </c>
      <c r="AF668" s="2" t="e">
        <f t="shared" si="54"/>
        <v>#DIV/0!</v>
      </c>
      <c r="AO668" s="2"/>
    </row>
    <row r="669" spans="1:41" ht="12.75" customHeight="1" x14ac:dyDescent="0.2">
      <c r="A669" s="1" t="s">
        <v>68</v>
      </c>
      <c r="B669" s="3">
        <v>134</v>
      </c>
      <c r="C669" s="4">
        <v>13</v>
      </c>
      <c r="D669" s="4" t="s">
        <v>60</v>
      </c>
      <c r="E669" s="2" t="s">
        <v>43</v>
      </c>
      <c r="F669" s="2" t="s">
        <v>39</v>
      </c>
      <c r="G669" s="2" t="s">
        <v>41</v>
      </c>
      <c r="H669" s="2">
        <v>2014</v>
      </c>
      <c r="I669" s="7" t="s">
        <v>101</v>
      </c>
      <c r="R669" s="2"/>
      <c r="X669" s="5" t="e">
        <f t="shared" si="50"/>
        <v>#DIV/0!</v>
      </c>
      <c r="AA669" s="5" t="e">
        <f t="shared" si="51"/>
        <v>#DIV/0!</v>
      </c>
      <c r="AB669" s="4" t="e">
        <f t="shared" si="52"/>
        <v>#DIV/0!</v>
      </c>
      <c r="AD669" s="2" t="e">
        <f t="shared" si="53"/>
        <v>#DIV/0!</v>
      </c>
      <c r="AF669" s="2" t="e">
        <f t="shared" si="54"/>
        <v>#DIV/0!</v>
      </c>
      <c r="AG669" s="2"/>
      <c r="AO669" s="2"/>
    </row>
    <row r="670" spans="1:41" ht="12.75" customHeight="1" x14ac:dyDescent="0.2">
      <c r="A670" s="1" t="s">
        <v>68</v>
      </c>
      <c r="B670" s="3">
        <v>134</v>
      </c>
      <c r="C670" s="4">
        <v>13</v>
      </c>
      <c r="D670" s="4" t="s">
        <v>60</v>
      </c>
      <c r="E670" s="2" t="s">
        <v>43</v>
      </c>
      <c r="F670" s="2" t="s">
        <v>39</v>
      </c>
      <c r="G670" s="2" t="s">
        <v>41</v>
      </c>
      <c r="H670" s="2">
        <v>2015</v>
      </c>
      <c r="I670" s="7" t="s">
        <v>101</v>
      </c>
      <c r="R670" s="2"/>
      <c r="X670" s="5" t="e">
        <f t="shared" si="50"/>
        <v>#DIV/0!</v>
      </c>
      <c r="AA670" s="5" t="e">
        <f t="shared" si="51"/>
        <v>#DIV/0!</v>
      </c>
      <c r="AB670" s="4" t="e">
        <f t="shared" si="52"/>
        <v>#DIV/0!</v>
      </c>
      <c r="AD670" s="2" t="e">
        <f t="shared" si="53"/>
        <v>#DIV/0!</v>
      </c>
      <c r="AF670" s="2" t="e">
        <f t="shared" si="54"/>
        <v>#DIV/0!</v>
      </c>
      <c r="AG670" s="2"/>
      <c r="AO670" s="2"/>
    </row>
    <row r="671" spans="1:41" s="18" customFormat="1" ht="12.75" customHeight="1" x14ac:dyDescent="0.2">
      <c r="A671" s="23" t="s">
        <v>68</v>
      </c>
      <c r="B671" s="19">
        <v>134</v>
      </c>
      <c r="C671" s="24">
        <v>13</v>
      </c>
      <c r="D671" s="24" t="s">
        <v>60</v>
      </c>
      <c r="E671" s="18" t="s">
        <v>43</v>
      </c>
      <c r="F671" s="18" t="s">
        <v>39</v>
      </c>
      <c r="G671" s="18" t="s">
        <v>41</v>
      </c>
      <c r="H671" s="18">
        <v>2016</v>
      </c>
      <c r="I671" s="7" t="s">
        <v>101</v>
      </c>
      <c r="X671" s="25" t="e">
        <f t="shared" si="50"/>
        <v>#DIV/0!</v>
      </c>
      <c r="AA671" s="25" t="e">
        <f t="shared" si="51"/>
        <v>#DIV/0!</v>
      </c>
      <c r="AB671" s="24" t="e">
        <f t="shared" si="52"/>
        <v>#DIV/0!</v>
      </c>
      <c r="AD671" s="18" t="e">
        <f t="shared" si="53"/>
        <v>#DIV/0!</v>
      </c>
      <c r="AF671" s="18" t="e">
        <f t="shared" si="54"/>
        <v>#DIV/0!</v>
      </c>
    </row>
    <row r="672" spans="1:41" ht="12.75" customHeight="1" x14ac:dyDescent="0.2">
      <c r="A672" s="1" t="s">
        <v>68</v>
      </c>
      <c r="B672" s="3">
        <v>135</v>
      </c>
      <c r="C672" s="4">
        <v>13</v>
      </c>
      <c r="D672" s="4" t="s">
        <v>60</v>
      </c>
      <c r="E672" s="2" t="s">
        <v>43</v>
      </c>
      <c r="F672" s="2" t="s">
        <v>39</v>
      </c>
      <c r="G672" s="2" t="s">
        <v>41</v>
      </c>
      <c r="H672" s="2">
        <v>2012</v>
      </c>
      <c r="I672" s="7" t="s">
        <v>101</v>
      </c>
      <c r="J672" s="2">
        <v>83</v>
      </c>
      <c r="K672" s="2">
        <f>J672-67</f>
        <v>16</v>
      </c>
      <c r="L672" s="2">
        <f>J672-78</f>
        <v>5</v>
      </c>
      <c r="M672" s="2">
        <f>J672-95</f>
        <v>-12</v>
      </c>
      <c r="N672" s="2">
        <v>2</v>
      </c>
      <c r="R672" s="2"/>
      <c r="T672" s="2">
        <v>1</v>
      </c>
      <c r="X672" s="5" t="e">
        <f t="shared" si="50"/>
        <v>#DIV/0!</v>
      </c>
      <c r="AA672" s="5" t="e">
        <f t="shared" si="51"/>
        <v>#DIV/0!</v>
      </c>
      <c r="AB672" s="4" t="e">
        <f t="shared" si="52"/>
        <v>#DIV/0!</v>
      </c>
      <c r="AD672" s="2" t="e">
        <f t="shared" si="53"/>
        <v>#DIV/0!</v>
      </c>
      <c r="AF672" s="2" t="e">
        <f t="shared" si="54"/>
        <v>#DIV/0!</v>
      </c>
      <c r="AG672" s="2"/>
      <c r="AO672" s="2"/>
    </row>
    <row r="673" spans="1:40" s="2" customFormat="1" ht="12.75" customHeight="1" x14ac:dyDescent="0.2">
      <c r="A673" s="1" t="s">
        <v>68</v>
      </c>
      <c r="B673" s="3">
        <v>135</v>
      </c>
      <c r="C673" s="4">
        <v>13</v>
      </c>
      <c r="D673" s="4" t="s">
        <v>60</v>
      </c>
      <c r="E673" s="2" t="s">
        <v>43</v>
      </c>
      <c r="F673" s="2" t="s">
        <v>39</v>
      </c>
      <c r="G673" s="2" t="s">
        <v>41</v>
      </c>
      <c r="H673" s="2">
        <v>2013</v>
      </c>
      <c r="I673" s="7" t="s">
        <v>101</v>
      </c>
      <c r="X673" s="5" t="e">
        <f t="shared" si="50"/>
        <v>#DIV/0!</v>
      </c>
      <c r="AA673" s="5" t="e">
        <f t="shared" si="51"/>
        <v>#DIV/0!</v>
      </c>
      <c r="AB673" s="4" t="e">
        <f t="shared" si="52"/>
        <v>#DIV/0!</v>
      </c>
      <c r="AD673" s="2" t="e">
        <f t="shared" si="53"/>
        <v>#DIV/0!</v>
      </c>
      <c r="AF673" s="2" t="e">
        <f t="shared" si="54"/>
        <v>#DIV/0!</v>
      </c>
      <c r="AG673" s="8"/>
    </row>
    <row r="674" spans="1:40" s="2" customFormat="1" ht="12.75" customHeight="1" x14ac:dyDescent="0.2">
      <c r="A674" s="1" t="s">
        <v>68</v>
      </c>
      <c r="B674" s="3">
        <v>135</v>
      </c>
      <c r="C674" s="4">
        <v>13</v>
      </c>
      <c r="D674" s="4" t="s">
        <v>60</v>
      </c>
      <c r="E674" s="2" t="s">
        <v>43</v>
      </c>
      <c r="F674" s="2" t="s">
        <v>39</v>
      </c>
      <c r="G674" s="2" t="s">
        <v>41</v>
      </c>
      <c r="H674" s="2">
        <v>2014</v>
      </c>
      <c r="I674" s="7" t="s">
        <v>101</v>
      </c>
      <c r="X674" s="5" t="e">
        <f t="shared" si="50"/>
        <v>#DIV/0!</v>
      </c>
      <c r="AA674" s="5" t="e">
        <f t="shared" si="51"/>
        <v>#DIV/0!</v>
      </c>
      <c r="AB674" s="4" t="e">
        <f t="shared" si="52"/>
        <v>#DIV/0!</v>
      </c>
      <c r="AD674" s="2" t="e">
        <f t="shared" si="53"/>
        <v>#DIV/0!</v>
      </c>
      <c r="AF674" s="2" t="e">
        <f t="shared" si="54"/>
        <v>#DIV/0!</v>
      </c>
    </row>
    <row r="675" spans="1:40" s="2" customFormat="1" ht="12.75" customHeight="1" x14ac:dyDescent="0.2">
      <c r="A675" s="1" t="s">
        <v>68</v>
      </c>
      <c r="B675" s="3">
        <v>135</v>
      </c>
      <c r="C675" s="4">
        <v>13</v>
      </c>
      <c r="D675" s="4" t="s">
        <v>60</v>
      </c>
      <c r="E675" s="2" t="s">
        <v>43</v>
      </c>
      <c r="F675" s="2" t="s">
        <v>39</v>
      </c>
      <c r="G675" s="2" t="s">
        <v>41</v>
      </c>
      <c r="H675" s="2">
        <v>2015</v>
      </c>
      <c r="I675" s="7" t="s">
        <v>101</v>
      </c>
      <c r="X675" s="5" t="e">
        <f t="shared" si="50"/>
        <v>#DIV/0!</v>
      </c>
      <c r="AA675" s="5" t="e">
        <f t="shared" si="51"/>
        <v>#DIV/0!</v>
      </c>
      <c r="AB675" s="4" t="e">
        <f t="shared" si="52"/>
        <v>#DIV/0!</v>
      </c>
      <c r="AD675" s="2" t="e">
        <f t="shared" si="53"/>
        <v>#DIV/0!</v>
      </c>
      <c r="AF675" s="2" t="e">
        <f t="shared" si="54"/>
        <v>#DIV/0!</v>
      </c>
    </row>
    <row r="676" spans="1:40" s="18" customFormat="1" ht="12.75" customHeight="1" x14ac:dyDescent="0.2">
      <c r="A676" s="23" t="s">
        <v>68</v>
      </c>
      <c r="B676" s="19">
        <v>135</v>
      </c>
      <c r="C676" s="24">
        <v>13</v>
      </c>
      <c r="D676" s="24" t="s">
        <v>60</v>
      </c>
      <c r="E676" s="18" t="s">
        <v>43</v>
      </c>
      <c r="F676" s="18" t="s">
        <v>39</v>
      </c>
      <c r="G676" s="18" t="s">
        <v>41</v>
      </c>
      <c r="H676" s="18">
        <v>2016</v>
      </c>
      <c r="I676" s="7" t="s">
        <v>101</v>
      </c>
      <c r="X676" s="25" t="e">
        <f t="shared" si="50"/>
        <v>#DIV/0!</v>
      </c>
      <c r="AA676" s="25" t="e">
        <f t="shared" si="51"/>
        <v>#DIV/0!</v>
      </c>
      <c r="AB676" s="24" t="e">
        <f t="shared" si="52"/>
        <v>#DIV/0!</v>
      </c>
      <c r="AD676" s="18" t="e">
        <f t="shared" si="53"/>
        <v>#DIV/0!</v>
      </c>
      <c r="AF676" s="18" t="e">
        <f t="shared" si="54"/>
        <v>#DIV/0!</v>
      </c>
    </row>
    <row r="677" spans="1:40" s="2" customFormat="1" ht="12.75" customHeight="1" x14ac:dyDescent="0.2">
      <c r="A677" s="1" t="s">
        <v>68</v>
      </c>
      <c r="B677" s="3">
        <v>136</v>
      </c>
      <c r="C677" s="4">
        <v>13</v>
      </c>
      <c r="D677" s="4" t="s">
        <v>60</v>
      </c>
      <c r="E677" s="2" t="s">
        <v>43</v>
      </c>
      <c r="F677" s="2" t="s">
        <v>39</v>
      </c>
      <c r="G677" s="2" t="s">
        <v>41</v>
      </c>
      <c r="H677" s="2">
        <v>2012</v>
      </c>
      <c r="I677" s="7" t="s">
        <v>135</v>
      </c>
      <c r="X677" s="5" t="e">
        <f t="shared" si="50"/>
        <v>#DIV/0!</v>
      </c>
      <c r="AA677" s="5" t="e">
        <f t="shared" si="51"/>
        <v>#DIV/0!</v>
      </c>
      <c r="AB677" s="4" t="e">
        <f t="shared" si="52"/>
        <v>#DIV/0!</v>
      </c>
      <c r="AD677" s="2" t="e">
        <f t="shared" si="53"/>
        <v>#DIV/0!</v>
      </c>
      <c r="AF677" s="2" t="e">
        <f t="shared" si="54"/>
        <v>#DIV/0!</v>
      </c>
    </row>
    <row r="678" spans="1:40" s="2" customFormat="1" ht="12.75" customHeight="1" x14ac:dyDescent="0.2">
      <c r="A678" s="1" t="s">
        <v>68</v>
      </c>
      <c r="B678" s="3">
        <v>136</v>
      </c>
      <c r="C678" s="4">
        <v>13</v>
      </c>
      <c r="D678" s="4" t="s">
        <v>60</v>
      </c>
      <c r="E678" s="2" t="s">
        <v>43</v>
      </c>
      <c r="F678" s="2" t="s">
        <v>39</v>
      </c>
      <c r="G678" s="2" t="s">
        <v>41</v>
      </c>
      <c r="H678" s="2">
        <v>2013</v>
      </c>
      <c r="I678" s="7" t="s">
        <v>135</v>
      </c>
      <c r="X678" s="5" t="e">
        <f t="shared" si="50"/>
        <v>#DIV/0!</v>
      </c>
      <c r="AA678" s="5" t="e">
        <f t="shared" si="51"/>
        <v>#DIV/0!</v>
      </c>
      <c r="AB678" s="4" t="e">
        <f t="shared" si="52"/>
        <v>#DIV/0!</v>
      </c>
      <c r="AD678" s="2" t="e">
        <f t="shared" si="53"/>
        <v>#DIV/0!</v>
      </c>
      <c r="AF678" s="2" t="e">
        <f t="shared" si="54"/>
        <v>#DIV/0!</v>
      </c>
    </row>
    <row r="679" spans="1:40" s="2" customFormat="1" ht="12.75" customHeight="1" x14ac:dyDescent="0.2">
      <c r="A679" s="1" t="s">
        <v>68</v>
      </c>
      <c r="B679" s="3">
        <v>136</v>
      </c>
      <c r="C679" s="4">
        <v>13</v>
      </c>
      <c r="D679" s="4" t="s">
        <v>60</v>
      </c>
      <c r="E679" s="2" t="s">
        <v>43</v>
      </c>
      <c r="F679" s="2" t="s">
        <v>39</v>
      </c>
      <c r="G679" s="2" t="s">
        <v>41</v>
      </c>
      <c r="H679" s="2">
        <v>2014</v>
      </c>
      <c r="I679" s="7" t="s">
        <v>135</v>
      </c>
      <c r="X679" s="5" t="e">
        <f t="shared" si="50"/>
        <v>#DIV/0!</v>
      </c>
      <c r="AA679" s="5" t="e">
        <f t="shared" si="51"/>
        <v>#DIV/0!</v>
      </c>
      <c r="AB679" s="4" t="e">
        <f t="shared" si="52"/>
        <v>#DIV/0!</v>
      </c>
      <c r="AD679" s="2" t="e">
        <f t="shared" si="53"/>
        <v>#DIV/0!</v>
      </c>
      <c r="AF679" s="2" t="e">
        <f t="shared" si="54"/>
        <v>#DIV/0!</v>
      </c>
    </row>
    <row r="680" spans="1:40" s="2" customFormat="1" ht="12.75" customHeight="1" x14ac:dyDescent="0.2">
      <c r="A680" s="1" t="s">
        <v>68</v>
      </c>
      <c r="B680" s="3">
        <v>136</v>
      </c>
      <c r="C680" s="4">
        <v>13</v>
      </c>
      <c r="D680" s="4" t="s">
        <v>60</v>
      </c>
      <c r="E680" s="2" t="s">
        <v>43</v>
      </c>
      <c r="F680" s="2" t="s">
        <v>39</v>
      </c>
      <c r="G680" s="2" t="s">
        <v>41</v>
      </c>
      <c r="H680" s="2">
        <v>2015</v>
      </c>
      <c r="I680" s="7" t="s">
        <v>135</v>
      </c>
      <c r="X680" s="5" t="e">
        <f t="shared" si="50"/>
        <v>#DIV/0!</v>
      </c>
      <c r="AA680" s="5" t="e">
        <f t="shared" si="51"/>
        <v>#DIV/0!</v>
      </c>
      <c r="AB680" s="4" t="e">
        <f t="shared" si="52"/>
        <v>#DIV/0!</v>
      </c>
      <c r="AD680" s="2" t="e">
        <f t="shared" si="53"/>
        <v>#DIV/0!</v>
      </c>
      <c r="AF680" s="2" t="e">
        <f t="shared" si="54"/>
        <v>#DIV/0!</v>
      </c>
    </row>
    <row r="681" spans="1:40" s="18" customFormat="1" ht="12.75" customHeight="1" x14ac:dyDescent="0.2">
      <c r="A681" s="23" t="s">
        <v>68</v>
      </c>
      <c r="B681" s="19">
        <v>136</v>
      </c>
      <c r="C681" s="24">
        <v>13</v>
      </c>
      <c r="D681" s="24" t="s">
        <v>60</v>
      </c>
      <c r="E681" s="18" t="s">
        <v>43</v>
      </c>
      <c r="F681" s="18" t="s">
        <v>39</v>
      </c>
      <c r="G681" s="18" t="s">
        <v>41</v>
      </c>
      <c r="H681" s="18">
        <v>2016</v>
      </c>
      <c r="I681" s="26" t="s">
        <v>135</v>
      </c>
      <c r="X681" s="25" t="e">
        <f t="shared" si="50"/>
        <v>#DIV/0!</v>
      </c>
      <c r="AA681" s="25" t="e">
        <f t="shared" si="51"/>
        <v>#DIV/0!</v>
      </c>
      <c r="AB681" s="24" t="e">
        <f t="shared" si="52"/>
        <v>#DIV/0!</v>
      </c>
      <c r="AD681" s="18" t="e">
        <f t="shared" si="53"/>
        <v>#DIV/0!</v>
      </c>
      <c r="AF681" s="18" t="e">
        <f t="shared" si="54"/>
        <v>#DIV/0!</v>
      </c>
    </row>
    <row r="682" spans="1:40" s="2" customFormat="1" ht="12.75" customHeight="1" x14ac:dyDescent="0.2">
      <c r="A682" s="1" t="s">
        <v>68</v>
      </c>
      <c r="B682" s="3">
        <v>137</v>
      </c>
      <c r="C682" s="4">
        <v>13</v>
      </c>
      <c r="D682" s="4" t="s">
        <v>60</v>
      </c>
      <c r="E682" s="2" t="s">
        <v>43</v>
      </c>
      <c r="F682" s="2" t="s">
        <v>39</v>
      </c>
      <c r="G682" s="2" t="s">
        <v>41</v>
      </c>
      <c r="H682" s="2">
        <v>2012</v>
      </c>
      <c r="I682" s="7" t="s">
        <v>135</v>
      </c>
      <c r="X682" s="5" t="e">
        <f t="shared" si="50"/>
        <v>#DIV/0!</v>
      </c>
      <c r="AA682" s="5" t="e">
        <f t="shared" si="51"/>
        <v>#DIV/0!</v>
      </c>
      <c r="AB682" s="4" t="e">
        <f t="shared" si="52"/>
        <v>#DIV/0!</v>
      </c>
      <c r="AD682" s="2" t="e">
        <f t="shared" si="53"/>
        <v>#DIV/0!</v>
      </c>
      <c r="AF682" s="2" t="e">
        <f t="shared" si="54"/>
        <v>#DIV/0!</v>
      </c>
    </row>
    <row r="683" spans="1:40" s="2" customFormat="1" ht="12.75" customHeight="1" x14ac:dyDescent="0.2">
      <c r="A683" s="1" t="s">
        <v>68</v>
      </c>
      <c r="B683" s="3">
        <v>137</v>
      </c>
      <c r="C683" s="4">
        <v>13</v>
      </c>
      <c r="D683" s="4" t="s">
        <v>60</v>
      </c>
      <c r="E683" s="2" t="s">
        <v>43</v>
      </c>
      <c r="F683" s="2" t="s">
        <v>39</v>
      </c>
      <c r="G683" s="2" t="s">
        <v>41</v>
      </c>
      <c r="H683" s="2">
        <v>2013</v>
      </c>
      <c r="I683" s="7" t="s">
        <v>135</v>
      </c>
      <c r="X683" s="5" t="e">
        <f t="shared" si="50"/>
        <v>#DIV/0!</v>
      </c>
      <c r="AA683" s="5" t="e">
        <f t="shared" si="51"/>
        <v>#DIV/0!</v>
      </c>
      <c r="AB683" s="4" t="e">
        <f t="shared" si="52"/>
        <v>#DIV/0!</v>
      </c>
      <c r="AD683" s="2" t="e">
        <f t="shared" si="53"/>
        <v>#DIV/0!</v>
      </c>
      <c r="AF683" s="2" t="e">
        <f t="shared" si="54"/>
        <v>#DIV/0!</v>
      </c>
    </row>
    <row r="684" spans="1:40" s="2" customFormat="1" ht="12.75" customHeight="1" x14ac:dyDescent="0.2">
      <c r="A684" s="1" t="s">
        <v>68</v>
      </c>
      <c r="B684" s="3">
        <v>137</v>
      </c>
      <c r="C684" s="4">
        <v>13</v>
      </c>
      <c r="D684" s="4" t="s">
        <v>60</v>
      </c>
      <c r="E684" s="2" t="s">
        <v>43</v>
      </c>
      <c r="F684" s="2" t="s">
        <v>39</v>
      </c>
      <c r="G684" s="2" t="s">
        <v>41</v>
      </c>
      <c r="H684" s="2">
        <v>2014</v>
      </c>
      <c r="I684" s="7" t="s">
        <v>135</v>
      </c>
      <c r="X684" s="5" t="e">
        <f t="shared" si="50"/>
        <v>#DIV/0!</v>
      </c>
      <c r="AA684" s="5" t="e">
        <f t="shared" si="51"/>
        <v>#DIV/0!</v>
      </c>
      <c r="AB684" s="4" t="e">
        <f t="shared" si="52"/>
        <v>#DIV/0!</v>
      </c>
      <c r="AD684" s="2" t="e">
        <f t="shared" si="53"/>
        <v>#DIV/0!</v>
      </c>
      <c r="AF684" s="2" t="e">
        <f t="shared" si="54"/>
        <v>#DIV/0!</v>
      </c>
    </row>
    <row r="685" spans="1:40" s="2" customFormat="1" ht="12.75" customHeight="1" x14ac:dyDescent="0.2">
      <c r="A685" s="1" t="s">
        <v>68</v>
      </c>
      <c r="B685" s="3">
        <v>137</v>
      </c>
      <c r="C685" s="4">
        <v>13</v>
      </c>
      <c r="D685" s="4" t="s">
        <v>60</v>
      </c>
      <c r="E685" s="2" t="s">
        <v>43</v>
      </c>
      <c r="F685" s="2" t="s">
        <v>39</v>
      </c>
      <c r="G685" s="2" t="s">
        <v>41</v>
      </c>
      <c r="H685" s="2">
        <v>2015</v>
      </c>
      <c r="I685" s="7" t="s">
        <v>135</v>
      </c>
      <c r="X685" s="5" t="e">
        <f t="shared" si="50"/>
        <v>#DIV/0!</v>
      </c>
      <c r="AA685" s="5" t="e">
        <f t="shared" si="51"/>
        <v>#DIV/0!</v>
      </c>
      <c r="AB685" s="4" t="e">
        <f t="shared" si="52"/>
        <v>#DIV/0!</v>
      </c>
      <c r="AD685" s="2" t="e">
        <f t="shared" si="53"/>
        <v>#DIV/0!</v>
      </c>
      <c r="AF685" s="2" t="e">
        <f t="shared" si="54"/>
        <v>#DIV/0!</v>
      </c>
    </row>
    <row r="686" spans="1:40" s="18" customFormat="1" ht="12.75" customHeight="1" x14ac:dyDescent="0.2">
      <c r="A686" s="23" t="s">
        <v>68</v>
      </c>
      <c r="B686" s="19">
        <v>137</v>
      </c>
      <c r="C686" s="24">
        <v>13</v>
      </c>
      <c r="D686" s="24" t="s">
        <v>60</v>
      </c>
      <c r="E686" s="18" t="s">
        <v>43</v>
      </c>
      <c r="F686" s="18" t="s">
        <v>39</v>
      </c>
      <c r="G686" s="18" t="s">
        <v>41</v>
      </c>
      <c r="H686" s="18">
        <v>2016</v>
      </c>
      <c r="I686" s="26" t="s">
        <v>135</v>
      </c>
      <c r="X686" s="25" t="e">
        <f t="shared" si="50"/>
        <v>#DIV/0!</v>
      </c>
      <c r="AA686" s="25" t="e">
        <f t="shared" si="51"/>
        <v>#DIV/0!</v>
      </c>
      <c r="AB686" s="24" t="e">
        <f t="shared" si="52"/>
        <v>#DIV/0!</v>
      </c>
      <c r="AD686" s="18" t="e">
        <f t="shared" si="53"/>
        <v>#DIV/0!</v>
      </c>
      <c r="AF686" s="18" t="e">
        <f t="shared" si="54"/>
        <v>#DIV/0!</v>
      </c>
    </row>
    <row r="687" spans="1:40" s="2" customFormat="1" ht="12.75" customHeight="1" x14ac:dyDescent="0.2">
      <c r="A687" s="1" t="s">
        <v>68</v>
      </c>
      <c r="B687" s="3">
        <v>138</v>
      </c>
      <c r="C687" s="4">
        <v>13</v>
      </c>
      <c r="D687" s="4" t="s">
        <v>60</v>
      </c>
      <c r="E687" s="2" t="s">
        <v>43</v>
      </c>
      <c r="F687" s="2" t="s">
        <v>39</v>
      </c>
      <c r="G687" s="2" t="s">
        <v>41</v>
      </c>
      <c r="H687" s="2">
        <v>2012</v>
      </c>
      <c r="I687" s="7" t="s">
        <v>140</v>
      </c>
      <c r="J687" s="2">
        <v>79</v>
      </c>
      <c r="K687" s="2">
        <f>J687-67</f>
        <v>12</v>
      </c>
      <c r="L687" s="2">
        <f>J687-78</f>
        <v>1</v>
      </c>
      <c r="M687" s="2">
        <f>J687-95</f>
        <v>-16</v>
      </c>
      <c r="N687" s="2">
        <v>2</v>
      </c>
      <c r="T687" s="2">
        <v>1</v>
      </c>
      <c r="X687" s="5" t="e">
        <f t="shared" si="50"/>
        <v>#DIV/0!</v>
      </c>
      <c r="AA687" s="5" t="e">
        <f t="shared" si="51"/>
        <v>#DIV/0!</v>
      </c>
      <c r="AB687" s="4" t="e">
        <f t="shared" si="52"/>
        <v>#DIV/0!</v>
      </c>
      <c r="AD687" s="2" t="e">
        <f t="shared" si="53"/>
        <v>#DIV/0!</v>
      </c>
      <c r="AF687" s="2" t="e">
        <f t="shared" si="54"/>
        <v>#DIV/0!</v>
      </c>
    </row>
    <row r="688" spans="1:40" s="2" customFormat="1" ht="12.75" customHeight="1" x14ac:dyDescent="0.2">
      <c r="A688" s="1" t="s">
        <v>68</v>
      </c>
      <c r="B688" s="3">
        <v>138</v>
      </c>
      <c r="C688" s="4">
        <v>13</v>
      </c>
      <c r="D688" s="4" t="s">
        <v>60</v>
      </c>
      <c r="E688" s="2" t="s">
        <v>43</v>
      </c>
      <c r="F688" s="2" t="s">
        <v>39</v>
      </c>
      <c r="G688" s="2" t="s">
        <v>41</v>
      </c>
      <c r="H688" s="2">
        <v>2013</v>
      </c>
      <c r="I688" s="7" t="s">
        <v>140</v>
      </c>
      <c r="J688" s="2">
        <v>74</v>
      </c>
      <c r="K688" s="2">
        <f>J688-49</f>
        <v>25</v>
      </c>
      <c r="L688" s="2">
        <f>J688-76</f>
        <v>-2</v>
      </c>
      <c r="M688" s="2">
        <f>J688-90</f>
        <v>-16</v>
      </c>
      <c r="N688" s="2">
        <v>3</v>
      </c>
      <c r="T688" s="2">
        <v>3</v>
      </c>
      <c r="U688" s="2">
        <v>227</v>
      </c>
      <c r="V688" s="2">
        <v>25</v>
      </c>
      <c r="W688" s="2">
        <v>60</v>
      </c>
      <c r="X688" s="5">
        <f t="shared" si="50"/>
        <v>2.4</v>
      </c>
      <c r="Y688" s="2">
        <v>4</v>
      </c>
      <c r="Z688" s="2">
        <v>22</v>
      </c>
      <c r="AA688" s="5">
        <f t="shared" si="51"/>
        <v>0.88</v>
      </c>
      <c r="AB688" s="4">
        <f t="shared" si="52"/>
        <v>36.666666666666671</v>
      </c>
      <c r="AC688" s="2">
        <v>0</v>
      </c>
      <c r="AD688" s="2">
        <f t="shared" si="53"/>
        <v>0</v>
      </c>
      <c r="AE688" s="2">
        <v>0</v>
      </c>
      <c r="AF688" s="2">
        <f t="shared" si="54"/>
        <v>0</v>
      </c>
      <c r="AG688" s="8" t="s">
        <v>87</v>
      </c>
      <c r="AH688" s="2">
        <v>3</v>
      </c>
      <c r="AI688" s="2">
        <v>2</v>
      </c>
      <c r="AJ688" s="2">
        <v>2</v>
      </c>
      <c r="AK688" s="2">
        <v>4</v>
      </c>
      <c r="AL688" s="2">
        <v>3</v>
      </c>
      <c r="AM688" s="2">
        <v>3</v>
      </c>
      <c r="AN688" s="2">
        <v>2</v>
      </c>
    </row>
    <row r="689" spans="1:41" ht="12.75" customHeight="1" x14ac:dyDescent="0.2">
      <c r="A689" s="1" t="s">
        <v>68</v>
      </c>
      <c r="B689" s="3">
        <v>138</v>
      </c>
      <c r="C689" s="4">
        <v>13</v>
      </c>
      <c r="D689" s="4" t="s">
        <v>60</v>
      </c>
      <c r="E689" s="2" t="s">
        <v>43</v>
      </c>
      <c r="F689" s="2" t="s">
        <v>39</v>
      </c>
      <c r="G689" s="2" t="s">
        <v>41</v>
      </c>
      <c r="H689" s="2">
        <v>2014</v>
      </c>
      <c r="I689" s="7" t="s">
        <v>140</v>
      </c>
      <c r="J689" s="2">
        <v>62</v>
      </c>
      <c r="N689" s="2">
        <v>1</v>
      </c>
      <c r="P689" s="2">
        <v>2</v>
      </c>
      <c r="R689" s="2"/>
      <c r="T689" s="2">
        <v>1</v>
      </c>
      <c r="U689" s="2">
        <v>210</v>
      </c>
      <c r="V689" s="2">
        <v>25</v>
      </c>
      <c r="W689" s="2">
        <v>71</v>
      </c>
      <c r="X689" s="5">
        <f t="shared" si="50"/>
        <v>2.84</v>
      </c>
      <c r="Y689" s="2">
        <v>3</v>
      </c>
      <c r="Z689" s="2">
        <v>21</v>
      </c>
      <c r="AA689" s="5">
        <f t="shared" si="51"/>
        <v>0.84</v>
      </c>
      <c r="AB689" s="4">
        <f t="shared" si="52"/>
        <v>29.577464788732396</v>
      </c>
      <c r="AC689" s="2">
        <v>0</v>
      </c>
      <c r="AD689" s="2">
        <f t="shared" si="53"/>
        <v>0</v>
      </c>
      <c r="AE689" s="2">
        <v>0</v>
      </c>
      <c r="AF689" s="2">
        <f t="shared" si="54"/>
        <v>0</v>
      </c>
      <c r="AG689" s="8" t="s">
        <v>80</v>
      </c>
      <c r="AH689" s="2">
        <v>5</v>
      </c>
      <c r="AI689" s="2">
        <v>2</v>
      </c>
      <c r="AJ689" s="2">
        <v>2</v>
      </c>
      <c r="AK689" s="2">
        <v>2</v>
      </c>
      <c r="AL689" s="2">
        <v>3</v>
      </c>
      <c r="AM689" s="2">
        <v>3</v>
      </c>
    </row>
    <row r="690" spans="1:41" ht="12.75" customHeight="1" x14ac:dyDescent="0.2">
      <c r="A690" s="1" t="s">
        <v>68</v>
      </c>
      <c r="B690" s="3">
        <v>138</v>
      </c>
      <c r="C690" s="4">
        <v>13</v>
      </c>
      <c r="D690" s="4" t="s">
        <v>60</v>
      </c>
      <c r="E690" s="2" t="s">
        <v>43</v>
      </c>
      <c r="F690" s="2" t="s">
        <v>39</v>
      </c>
      <c r="G690" s="2" t="s">
        <v>41</v>
      </c>
      <c r="H690" s="2">
        <v>2015</v>
      </c>
      <c r="I690" s="7" t="s">
        <v>140</v>
      </c>
      <c r="R690" s="2"/>
      <c r="X690" s="5" t="e">
        <f t="shared" si="50"/>
        <v>#DIV/0!</v>
      </c>
      <c r="AA690" s="5" t="e">
        <f t="shared" si="51"/>
        <v>#DIV/0!</v>
      </c>
      <c r="AB690" s="4" t="e">
        <f t="shared" si="52"/>
        <v>#DIV/0!</v>
      </c>
      <c r="AD690" s="2" t="e">
        <f t="shared" si="53"/>
        <v>#DIV/0!</v>
      </c>
      <c r="AF690" s="2" t="e">
        <f t="shared" si="54"/>
        <v>#DIV/0!</v>
      </c>
      <c r="AG690" s="2"/>
      <c r="AO690" s="2"/>
    </row>
    <row r="691" spans="1:41" s="18" customFormat="1" ht="12.75" customHeight="1" x14ac:dyDescent="0.2">
      <c r="A691" s="23" t="s">
        <v>68</v>
      </c>
      <c r="B691" s="19">
        <v>138</v>
      </c>
      <c r="C691" s="24">
        <v>13</v>
      </c>
      <c r="D691" s="24" t="s">
        <v>60</v>
      </c>
      <c r="E691" s="18" t="s">
        <v>43</v>
      </c>
      <c r="F691" s="18" t="s">
        <v>39</v>
      </c>
      <c r="G691" s="18" t="s">
        <v>41</v>
      </c>
      <c r="H691" s="18">
        <v>2016</v>
      </c>
      <c r="I691" s="7" t="s">
        <v>140</v>
      </c>
      <c r="X691" s="25" t="e">
        <f t="shared" si="50"/>
        <v>#DIV/0!</v>
      </c>
      <c r="AA691" s="25" t="e">
        <f t="shared" si="51"/>
        <v>#DIV/0!</v>
      </c>
      <c r="AB691" s="24" t="e">
        <f t="shared" si="52"/>
        <v>#DIV/0!</v>
      </c>
      <c r="AD691" s="18" t="e">
        <f t="shared" si="53"/>
        <v>#DIV/0!</v>
      </c>
      <c r="AF691" s="18" t="e">
        <f t="shared" si="54"/>
        <v>#DIV/0!</v>
      </c>
    </row>
    <row r="692" spans="1:41" ht="12.75" customHeight="1" x14ac:dyDescent="0.2">
      <c r="A692" s="1" t="s">
        <v>68</v>
      </c>
      <c r="B692" s="3">
        <v>139</v>
      </c>
      <c r="C692" s="4">
        <v>13</v>
      </c>
      <c r="D692" s="4" t="s">
        <v>60</v>
      </c>
      <c r="E692" s="2" t="s">
        <v>43</v>
      </c>
      <c r="F692" s="2" t="s">
        <v>39</v>
      </c>
      <c r="G692" s="2" t="s">
        <v>41</v>
      </c>
      <c r="H692" s="2">
        <v>2012</v>
      </c>
      <c r="I692" s="7" t="s">
        <v>101</v>
      </c>
      <c r="J692" s="2">
        <v>75</v>
      </c>
      <c r="K692" s="2">
        <f>J692-67</f>
        <v>8</v>
      </c>
      <c r="L692" s="2">
        <f>J692-78</f>
        <v>-3</v>
      </c>
      <c r="M692" s="2">
        <f>J692-95</f>
        <v>-20</v>
      </c>
      <c r="N692" s="2">
        <v>3</v>
      </c>
      <c r="R692" s="2"/>
      <c r="T692" s="2">
        <v>1</v>
      </c>
      <c r="X692" s="5" t="e">
        <f t="shared" si="50"/>
        <v>#DIV/0!</v>
      </c>
      <c r="AA692" s="5" t="e">
        <f t="shared" si="51"/>
        <v>#DIV/0!</v>
      </c>
      <c r="AB692" s="4" t="e">
        <f t="shared" si="52"/>
        <v>#DIV/0!</v>
      </c>
      <c r="AD692" s="2" t="e">
        <f t="shared" si="53"/>
        <v>#DIV/0!</v>
      </c>
      <c r="AF692" s="2" t="e">
        <f t="shared" si="54"/>
        <v>#DIV/0!</v>
      </c>
      <c r="AG692" s="2"/>
      <c r="AO692" s="2"/>
    </row>
    <row r="693" spans="1:41" ht="12.75" customHeight="1" x14ac:dyDescent="0.2">
      <c r="A693" s="1" t="s">
        <v>68</v>
      </c>
      <c r="B693" s="3">
        <v>139</v>
      </c>
      <c r="C693" s="4">
        <v>13</v>
      </c>
      <c r="D693" s="4" t="s">
        <v>60</v>
      </c>
      <c r="E693" s="2" t="s">
        <v>43</v>
      </c>
      <c r="F693" s="2" t="s">
        <v>39</v>
      </c>
      <c r="G693" s="2" t="s">
        <v>41</v>
      </c>
      <c r="H693" s="2">
        <v>2013</v>
      </c>
      <c r="I693" s="7" t="s">
        <v>101</v>
      </c>
      <c r="R693" s="2"/>
      <c r="X693" s="5" t="e">
        <f t="shared" si="50"/>
        <v>#DIV/0!</v>
      </c>
      <c r="AA693" s="5" t="e">
        <f t="shared" si="51"/>
        <v>#DIV/0!</v>
      </c>
      <c r="AB693" s="4" t="e">
        <f t="shared" si="52"/>
        <v>#DIV/0!</v>
      </c>
      <c r="AD693" s="2" t="e">
        <f t="shared" si="53"/>
        <v>#DIV/0!</v>
      </c>
      <c r="AF693" s="2" t="e">
        <f t="shared" si="54"/>
        <v>#DIV/0!</v>
      </c>
      <c r="AO693" s="2"/>
    </row>
    <row r="694" spans="1:41" ht="12.75" customHeight="1" x14ac:dyDescent="0.2">
      <c r="A694" s="1" t="s">
        <v>68</v>
      </c>
      <c r="B694" s="3">
        <v>139</v>
      </c>
      <c r="C694" s="4">
        <v>13</v>
      </c>
      <c r="D694" s="4" t="s">
        <v>60</v>
      </c>
      <c r="E694" s="2" t="s">
        <v>43</v>
      </c>
      <c r="F694" s="2" t="s">
        <v>39</v>
      </c>
      <c r="G694" s="2" t="s">
        <v>41</v>
      </c>
      <c r="H694" s="2">
        <v>2014</v>
      </c>
      <c r="I694" s="7" t="s">
        <v>101</v>
      </c>
      <c r="R694" s="2"/>
      <c r="X694" s="5" t="e">
        <f t="shared" si="50"/>
        <v>#DIV/0!</v>
      </c>
      <c r="AA694" s="5" t="e">
        <f t="shared" si="51"/>
        <v>#DIV/0!</v>
      </c>
      <c r="AB694" s="4" t="e">
        <f t="shared" si="52"/>
        <v>#DIV/0!</v>
      </c>
      <c r="AD694" s="2" t="e">
        <f t="shared" si="53"/>
        <v>#DIV/0!</v>
      </c>
      <c r="AF694" s="2" t="e">
        <f t="shared" si="54"/>
        <v>#DIV/0!</v>
      </c>
      <c r="AG694" s="2"/>
      <c r="AO694" s="2"/>
    </row>
    <row r="695" spans="1:41" ht="12.75" customHeight="1" x14ac:dyDescent="0.2">
      <c r="A695" s="1" t="s">
        <v>68</v>
      </c>
      <c r="B695" s="3">
        <v>139</v>
      </c>
      <c r="C695" s="4">
        <v>13</v>
      </c>
      <c r="D695" s="4" t="s">
        <v>60</v>
      </c>
      <c r="E695" s="2" t="s">
        <v>43</v>
      </c>
      <c r="F695" s="2" t="s">
        <v>39</v>
      </c>
      <c r="G695" s="2" t="s">
        <v>41</v>
      </c>
      <c r="H695" s="2">
        <v>2015</v>
      </c>
      <c r="I695" s="7" t="s">
        <v>101</v>
      </c>
      <c r="R695" s="2"/>
      <c r="X695" s="5" t="e">
        <f t="shared" si="50"/>
        <v>#DIV/0!</v>
      </c>
      <c r="AA695" s="5" t="e">
        <f t="shared" si="51"/>
        <v>#DIV/0!</v>
      </c>
      <c r="AB695" s="4" t="e">
        <f t="shared" si="52"/>
        <v>#DIV/0!</v>
      </c>
      <c r="AD695" s="2" t="e">
        <f t="shared" si="53"/>
        <v>#DIV/0!</v>
      </c>
      <c r="AF695" s="2" t="e">
        <f t="shared" si="54"/>
        <v>#DIV/0!</v>
      </c>
      <c r="AG695" s="2"/>
      <c r="AO695" s="2"/>
    </row>
    <row r="696" spans="1:41" s="18" customFormat="1" ht="12.75" customHeight="1" x14ac:dyDescent="0.2">
      <c r="A696" s="23" t="s">
        <v>68</v>
      </c>
      <c r="B696" s="19">
        <v>139</v>
      </c>
      <c r="C696" s="24">
        <v>13</v>
      </c>
      <c r="D696" s="24" t="s">
        <v>60</v>
      </c>
      <c r="E696" s="18" t="s">
        <v>43</v>
      </c>
      <c r="F696" s="18" t="s">
        <v>39</v>
      </c>
      <c r="G696" s="18" t="s">
        <v>41</v>
      </c>
      <c r="H696" s="18">
        <v>2016</v>
      </c>
      <c r="I696" s="7" t="s">
        <v>101</v>
      </c>
      <c r="X696" s="25" t="e">
        <f t="shared" si="50"/>
        <v>#DIV/0!</v>
      </c>
      <c r="AA696" s="25" t="e">
        <f t="shared" si="51"/>
        <v>#DIV/0!</v>
      </c>
      <c r="AB696" s="24" t="e">
        <f t="shared" si="52"/>
        <v>#DIV/0!</v>
      </c>
      <c r="AD696" s="18" t="e">
        <f t="shared" si="53"/>
        <v>#DIV/0!</v>
      </c>
      <c r="AF696" s="18" t="e">
        <f t="shared" si="54"/>
        <v>#DIV/0!</v>
      </c>
    </row>
    <row r="697" spans="1:41" ht="12.75" customHeight="1" x14ac:dyDescent="0.2">
      <c r="A697" s="1" t="s">
        <v>68</v>
      </c>
      <c r="B697" s="3">
        <v>140</v>
      </c>
      <c r="C697" s="4">
        <v>13</v>
      </c>
      <c r="D697" s="4" t="s">
        <v>60</v>
      </c>
      <c r="E697" s="2" t="s">
        <v>43</v>
      </c>
      <c r="F697" s="2" t="s">
        <v>39</v>
      </c>
      <c r="G697" s="2" t="s">
        <v>41</v>
      </c>
      <c r="H697" s="2">
        <v>2012</v>
      </c>
      <c r="I697" s="7" t="s">
        <v>135</v>
      </c>
      <c r="R697" s="2"/>
      <c r="X697" s="5" t="e">
        <f t="shared" si="50"/>
        <v>#DIV/0!</v>
      </c>
      <c r="AA697" s="5" t="e">
        <f t="shared" si="51"/>
        <v>#DIV/0!</v>
      </c>
      <c r="AB697" s="4" t="e">
        <f t="shared" si="52"/>
        <v>#DIV/0!</v>
      </c>
      <c r="AD697" s="2" t="e">
        <f t="shared" si="53"/>
        <v>#DIV/0!</v>
      </c>
      <c r="AF697" s="2" t="e">
        <f t="shared" si="54"/>
        <v>#DIV/0!</v>
      </c>
      <c r="AG697" s="2"/>
      <c r="AO697" s="2"/>
    </row>
    <row r="698" spans="1:41" ht="12.75" customHeight="1" x14ac:dyDescent="0.2">
      <c r="A698" s="1" t="s">
        <v>68</v>
      </c>
      <c r="B698" s="3">
        <v>140</v>
      </c>
      <c r="C698" s="4">
        <v>13</v>
      </c>
      <c r="D698" s="4" t="s">
        <v>60</v>
      </c>
      <c r="E698" s="2" t="s">
        <v>43</v>
      </c>
      <c r="F698" s="2" t="s">
        <v>39</v>
      </c>
      <c r="G698" s="2" t="s">
        <v>41</v>
      </c>
      <c r="H698" s="2">
        <v>2013</v>
      </c>
      <c r="I698" s="7" t="s">
        <v>135</v>
      </c>
      <c r="R698" s="2"/>
      <c r="X698" s="5" t="e">
        <f t="shared" si="50"/>
        <v>#DIV/0!</v>
      </c>
      <c r="AA698" s="5" t="e">
        <f t="shared" si="51"/>
        <v>#DIV/0!</v>
      </c>
      <c r="AB698" s="4" t="e">
        <f t="shared" si="52"/>
        <v>#DIV/0!</v>
      </c>
      <c r="AD698" s="2" t="e">
        <f t="shared" si="53"/>
        <v>#DIV/0!</v>
      </c>
      <c r="AF698" s="2" t="e">
        <f t="shared" si="54"/>
        <v>#DIV/0!</v>
      </c>
      <c r="AG698" s="2"/>
      <c r="AO698" s="2"/>
    </row>
    <row r="699" spans="1:41" ht="12.75" customHeight="1" x14ac:dyDescent="0.2">
      <c r="A699" s="1" t="s">
        <v>68</v>
      </c>
      <c r="B699" s="3">
        <v>140</v>
      </c>
      <c r="C699" s="4">
        <v>13</v>
      </c>
      <c r="D699" s="4" t="s">
        <v>60</v>
      </c>
      <c r="E699" s="2" t="s">
        <v>43</v>
      </c>
      <c r="F699" s="2" t="s">
        <v>39</v>
      </c>
      <c r="G699" s="2" t="s">
        <v>41</v>
      </c>
      <c r="H699" s="2">
        <v>2014</v>
      </c>
      <c r="I699" s="7" t="s">
        <v>135</v>
      </c>
      <c r="R699" s="2"/>
      <c r="X699" s="5" t="e">
        <f t="shared" si="50"/>
        <v>#DIV/0!</v>
      </c>
      <c r="AA699" s="5" t="e">
        <f t="shared" si="51"/>
        <v>#DIV/0!</v>
      </c>
      <c r="AB699" s="4" t="e">
        <f t="shared" si="52"/>
        <v>#DIV/0!</v>
      </c>
      <c r="AD699" s="2" t="e">
        <f t="shared" si="53"/>
        <v>#DIV/0!</v>
      </c>
      <c r="AF699" s="2" t="e">
        <f t="shared" si="54"/>
        <v>#DIV/0!</v>
      </c>
      <c r="AG699" s="2"/>
      <c r="AO699" s="2"/>
    </row>
    <row r="700" spans="1:41" ht="12.75" customHeight="1" x14ac:dyDescent="0.2">
      <c r="A700" s="1" t="s">
        <v>68</v>
      </c>
      <c r="B700" s="3">
        <v>140</v>
      </c>
      <c r="C700" s="4">
        <v>13</v>
      </c>
      <c r="D700" s="4" t="s">
        <v>60</v>
      </c>
      <c r="E700" s="2" t="s">
        <v>43</v>
      </c>
      <c r="F700" s="2" t="s">
        <v>39</v>
      </c>
      <c r="G700" s="2" t="s">
        <v>41</v>
      </c>
      <c r="H700" s="2">
        <v>2015</v>
      </c>
      <c r="I700" s="7" t="s">
        <v>135</v>
      </c>
      <c r="R700" s="2"/>
      <c r="X700" s="5" t="e">
        <f t="shared" si="50"/>
        <v>#DIV/0!</v>
      </c>
      <c r="AA700" s="5" t="e">
        <f t="shared" si="51"/>
        <v>#DIV/0!</v>
      </c>
      <c r="AB700" s="4" t="e">
        <f t="shared" si="52"/>
        <v>#DIV/0!</v>
      </c>
      <c r="AD700" s="2" t="e">
        <f t="shared" si="53"/>
        <v>#DIV/0!</v>
      </c>
      <c r="AF700" s="2" t="e">
        <f t="shared" si="54"/>
        <v>#DIV/0!</v>
      </c>
      <c r="AG700" s="2"/>
      <c r="AO700" s="2"/>
    </row>
    <row r="701" spans="1:41" s="18" customFormat="1" ht="12.75" customHeight="1" x14ac:dyDescent="0.2">
      <c r="A701" s="23" t="s">
        <v>68</v>
      </c>
      <c r="B701" s="19">
        <v>140</v>
      </c>
      <c r="C701" s="24">
        <v>13</v>
      </c>
      <c r="D701" s="24" t="s">
        <v>60</v>
      </c>
      <c r="E701" s="18" t="s">
        <v>43</v>
      </c>
      <c r="F701" s="18" t="s">
        <v>39</v>
      </c>
      <c r="G701" s="18" t="s">
        <v>41</v>
      </c>
      <c r="H701" s="18">
        <v>2016</v>
      </c>
      <c r="I701" s="26" t="s">
        <v>135</v>
      </c>
      <c r="X701" s="25" t="e">
        <f t="shared" si="50"/>
        <v>#DIV/0!</v>
      </c>
      <c r="AA701" s="25" t="e">
        <f t="shared" si="51"/>
        <v>#DIV/0!</v>
      </c>
      <c r="AB701" s="24" t="e">
        <f t="shared" si="52"/>
        <v>#DIV/0!</v>
      </c>
      <c r="AD701" s="18" t="e">
        <f t="shared" si="53"/>
        <v>#DIV/0!</v>
      </c>
      <c r="AF701" s="18" t="e">
        <f t="shared" si="54"/>
        <v>#DIV/0!</v>
      </c>
    </row>
    <row r="702" spans="1:41" ht="12.75" customHeight="1" x14ac:dyDescent="0.2">
      <c r="A702" s="1" t="s">
        <v>68</v>
      </c>
      <c r="B702" s="3">
        <v>141</v>
      </c>
      <c r="C702" s="4">
        <v>13</v>
      </c>
      <c r="D702" s="4" t="s">
        <v>60</v>
      </c>
      <c r="E702" s="2" t="s">
        <v>43</v>
      </c>
      <c r="F702" s="2" t="s">
        <v>39</v>
      </c>
      <c r="G702" s="2" t="s">
        <v>41</v>
      </c>
      <c r="H702" s="2">
        <v>2012</v>
      </c>
      <c r="I702" s="7" t="s">
        <v>135</v>
      </c>
      <c r="R702" s="2"/>
      <c r="X702" s="5" t="e">
        <f t="shared" si="50"/>
        <v>#DIV/0!</v>
      </c>
      <c r="AA702" s="5" t="e">
        <f t="shared" si="51"/>
        <v>#DIV/0!</v>
      </c>
      <c r="AB702" s="4" t="e">
        <f t="shared" si="52"/>
        <v>#DIV/0!</v>
      </c>
      <c r="AD702" s="2" t="e">
        <f t="shared" si="53"/>
        <v>#DIV/0!</v>
      </c>
      <c r="AF702" s="2" t="e">
        <f t="shared" si="54"/>
        <v>#DIV/0!</v>
      </c>
      <c r="AG702" s="2"/>
      <c r="AO702" s="2"/>
    </row>
    <row r="703" spans="1:41" ht="12.75" customHeight="1" x14ac:dyDescent="0.2">
      <c r="A703" s="1" t="s">
        <v>68</v>
      </c>
      <c r="B703" s="3">
        <v>141</v>
      </c>
      <c r="C703" s="4">
        <v>13</v>
      </c>
      <c r="D703" s="4" t="s">
        <v>60</v>
      </c>
      <c r="E703" s="2" t="s">
        <v>43</v>
      </c>
      <c r="F703" s="2" t="s">
        <v>39</v>
      </c>
      <c r="G703" s="2" t="s">
        <v>41</v>
      </c>
      <c r="H703" s="2">
        <v>2013</v>
      </c>
      <c r="I703" s="7" t="s">
        <v>135</v>
      </c>
      <c r="R703" s="2"/>
      <c r="X703" s="5" t="e">
        <f t="shared" si="50"/>
        <v>#DIV/0!</v>
      </c>
      <c r="AA703" s="5" t="e">
        <f t="shared" si="51"/>
        <v>#DIV/0!</v>
      </c>
      <c r="AB703" s="4" t="e">
        <f t="shared" si="52"/>
        <v>#DIV/0!</v>
      </c>
      <c r="AD703" s="2" t="e">
        <f t="shared" si="53"/>
        <v>#DIV/0!</v>
      </c>
      <c r="AF703" s="2" t="e">
        <f t="shared" si="54"/>
        <v>#DIV/0!</v>
      </c>
      <c r="AG703" s="2"/>
      <c r="AO703" s="2"/>
    </row>
    <row r="704" spans="1:41" ht="12.75" customHeight="1" x14ac:dyDescent="0.2">
      <c r="A704" s="1" t="s">
        <v>68</v>
      </c>
      <c r="B704" s="3">
        <v>141</v>
      </c>
      <c r="C704" s="4">
        <v>13</v>
      </c>
      <c r="D704" s="4" t="s">
        <v>60</v>
      </c>
      <c r="E704" s="2" t="s">
        <v>43</v>
      </c>
      <c r="F704" s="2" t="s">
        <v>39</v>
      </c>
      <c r="G704" s="2" t="s">
        <v>41</v>
      </c>
      <c r="H704" s="2">
        <v>2014</v>
      </c>
      <c r="I704" s="7" t="s">
        <v>135</v>
      </c>
      <c r="R704" s="2"/>
      <c r="X704" s="5" t="e">
        <f t="shared" si="50"/>
        <v>#DIV/0!</v>
      </c>
      <c r="AA704" s="5" t="e">
        <f t="shared" si="51"/>
        <v>#DIV/0!</v>
      </c>
      <c r="AB704" s="4" t="e">
        <f t="shared" si="52"/>
        <v>#DIV/0!</v>
      </c>
      <c r="AD704" s="2" t="e">
        <f t="shared" si="53"/>
        <v>#DIV/0!</v>
      </c>
      <c r="AF704" s="2" t="e">
        <f t="shared" si="54"/>
        <v>#DIV/0!</v>
      </c>
      <c r="AG704" s="2"/>
      <c r="AO704" s="2"/>
    </row>
    <row r="705" spans="1:33" s="2" customFormat="1" ht="12.75" customHeight="1" x14ac:dyDescent="0.2">
      <c r="A705" s="1" t="s">
        <v>68</v>
      </c>
      <c r="B705" s="3">
        <v>141</v>
      </c>
      <c r="C705" s="4">
        <v>13</v>
      </c>
      <c r="D705" s="4" t="s">
        <v>60</v>
      </c>
      <c r="E705" s="2" t="s">
        <v>43</v>
      </c>
      <c r="F705" s="2" t="s">
        <v>39</v>
      </c>
      <c r="G705" s="2" t="s">
        <v>41</v>
      </c>
      <c r="H705" s="2">
        <v>2015</v>
      </c>
      <c r="I705" s="7" t="s">
        <v>135</v>
      </c>
      <c r="X705" s="5" t="e">
        <f t="shared" si="50"/>
        <v>#DIV/0!</v>
      </c>
      <c r="AA705" s="5" t="e">
        <f t="shared" si="51"/>
        <v>#DIV/0!</v>
      </c>
      <c r="AB705" s="4" t="e">
        <f t="shared" si="52"/>
        <v>#DIV/0!</v>
      </c>
      <c r="AD705" s="2" t="e">
        <f t="shared" si="53"/>
        <v>#DIV/0!</v>
      </c>
      <c r="AF705" s="2" t="e">
        <f t="shared" si="54"/>
        <v>#DIV/0!</v>
      </c>
    </row>
    <row r="706" spans="1:33" s="18" customFormat="1" ht="12.75" customHeight="1" x14ac:dyDescent="0.2">
      <c r="A706" s="23" t="s">
        <v>68</v>
      </c>
      <c r="B706" s="19">
        <v>141</v>
      </c>
      <c r="C706" s="24">
        <v>13</v>
      </c>
      <c r="D706" s="24" t="s">
        <v>60</v>
      </c>
      <c r="E706" s="18" t="s">
        <v>43</v>
      </c>
      <c r="F706" s="18" t="s">
        <v>39</v>
      </c>
      <c r="G706" s="18" t="s">
        <v>41</v>
      </c>
      <c r="H706" s="18">
        <v>2016</v>
      </c>
      <c r="I706" s="26" t="s">
        <v>135</v>
      </c>
      <c r="X706" s="25" t="e">
        <f t="shared" si="50"/>
        <v>#DIV/0!</v>
      </c>
      <c r="AA706" s="25" t="e">
        <f t="shared" si="51"/>
        <v>#DIV/0!</v>
      </c>
      <c r="AB706" s="24" t="e">
        <f t="shared" si="52"/>
        <v>#DIV/0!</v>
      </c>
      <c r="AD706" s="18" t="e">
        <f t="shared" si="53"/>
        <v>#DIV/0!</v>
      </c>
      <c r="AF706" s="18" t="e">
        <f t="shared" si="54"/>
        <v>#DIV/0!</v>
      </c>
    </row>
    <row r="707" spans="1:33" s="2" customFormat="1" ht="12.75" customHeight="1" x14ac:dyDescent="0.2">
      <c r="A707" s="1" t="s">
        <v>68</v>
      </c>
      <c r="B707" s="3">
        <v>142</v>
      </c>
      <c r="C707" s="4">
        <v>13</v>
      </c>
      <c r="D707" s="4" t="s">
        <v>60</v>
      </c>
      <c r="E707" s="2" t="s">
        <v>43</v>
      </c>
      <c r="F707" s="2" t="s">
        <v>39</v>
      </c>
      <c r="G707" s="2" t="s">
        <v>41</v>
      </c>
      <c r="H707" s="2">
        <v>2012</v>
      </c>
      <c r="I707" s="7" t="s">
        <v>135</v>
      </c>
      <c r="X707" s="5" t="e">
        <f t="shared" ref="X707:X770" si="55">(W707+(AA707*AC707))/V707</f>
        <v>#DIV/0!</v>
      </c>
      <c r="AA707" s="5" t="e">
        <f t="shared" ref="AA707:AA770" si="56">Z707/(V707-AC707)</f>
        <v>#DIV/0!</v>
      </c>
      <c r="AB707" s="4" t="e">
        <f t="shared" ref="AB707:AB770" si="57">AA707*100/X707</f>
        <v>#DIV/0!</v>
      </c>
      <c r="AD707" s="2" t="e">
        <f t="shared" ref="AD707:AD770" si="58">AC707*100/V707</f>
        <v>#DIV/0!</v>
      </c>
      <c r="AF707" s="2" t="e">
        <f t="shared" ref="AF707:AF770" si="59">AE707*100/V707</f>
        <v>#DIV/0!</v>
      </c>
    </row>
    <row r="708" spans="1:33" s="2" customFormat="1" ht="12.75" customHeight="1" x14ac:dyDescent="0.2">
      <c r="A708" s="1" t="s">
        <v>68</v>
      </c>
      <c r="B708" s="3">
        <v>142</v>
      </c>
      <c r="C708" s="4">
        <v>13</v>
      </c>
      <c r="D708" s="4" t="s">
        <v>60</v>
      </c>
      <c r="E708" s="2" t="s">
        <v>43</v>
      </c>
      <c r="F708" s="2" t="s">
        <v>39</v>
      </c>
      <c r="G708" s="2" t="s">
        <v>41</v>
      </c>
      <c r="H708" s="2">
        <v>2013</v>
      </c>
      <c r="I708" s="7" t="s">
        <v>135</v>
      </c>
      <c r="X708" s="5" t="e">
        <f t="shared" si="55"/>
        <v>#DIV/0!</v>
      </c>
      <c r="AA708" s="5" t="e">
        <f t="shared" si="56"/>
        <v>#DIV/0!</v>
      </c>
      <c r="AB708" s="4" t="e">
        <f t="shared" si="57"/>
        <v>#DIV/0!</v>
      </c>
      <c r="AD708" s="2" t="e">
        <f t="shared" si="58"/>
        <v>#DIV/0!</v>
      </c>
      <c r="AF708" s="2" t="e">
        <f t="shared" si="59"/>
        <v>#DIV/0!</v>
      </c>
    </row>
    <row r="709" spans="1:33" s="2" customFormat="1" ht="12.75" customHeight="1" x14ac:dyDescent="0.2">
      <c r="A709" s="1" t="s">
        <v>68</v>
      </c>
      <c r="B709" s="3">
        <v>142</v>
      </c>
      <c r="C709" s="4">
        <v>13</v>
      </c>
      <c r="D709" s="4" t="s">
        <v>60</v>
      </c>
      <c r="E709" s="2" t="s">
        <v>43</v>
      </c>
      <c r="F709" s="2" t="s">
        <v>39</v>
      </c>
      <c r="G709" s="2" t="s">
        <v>41</v>
      </c>
      <c r="H709" s="2">
        <v>2014</v>
      </c>
      <c r="I709" s="7" t="s">
        <v>135</v>
      </c>
      <c r="X709" s="5" t="e">
        <f t="shared" si="55"/>
        <v>#DIV/0!</v>
      </c>
      <c r="AA709" s="5" t="e">
        <f t="shared" si="56"/>
        <v>#DIV/0!</v>
      </c>
      <c r="AB709" s="4" t="e">
        <f t="shared" si="57"/>
        <v>#DIV/0!</v>
      </c>
      <c r="AD709" s="2" t="e">
        <f t="shared" si="58"/>
        <v>#DIV/0!</v>
      </c>
      <c r="AF709" s="2" t="e">
        <f t="shared" si="59"/>
        <v>#DIV/0!</v>
      </c>
    </row>
    <row r="710" spans="1:33" s="2" customFormat="1" ht="12.75" customHeight="1" x14ac:dyDescent="0.2">
      <c r="A710" s="1" t="s">
        <v>68</v>
      </c>
      <c r="B710" s="3">
        <v>142</v>
      </c>
      <c r="C710" s="4">
        <v>13</v>
      </c>
      <c r="D710" s="4" t="s">
        <v>60</v>
      </c>
      <c r="E710" s="2" t="s">
        <v>43</v>
      </c>
      <c r="F710" s="2" t="s">
        <v>39</v>
      </c>
      <c r="G710" s="2" t="s">
        <v>41</v>
      </c>
      <c r="H710" s="2">
        <v>2015</v>
      </c>
      <c r="I710" s="7" t="s">
        <v>135</v>
      </c>
      <c r="X710" s="5" t="e">
        <f t="shared" si="55"/>
        <v>#DIV/0!</v>
      </c>
      <c r="AA710" s="5" t="e">
        <f t="shared" si="56"/>
        <v>#DIV/0!</v>
      </c>
      <c r="AB710" s="4" t="e">
        <f t="shared" si="57"/>
        <v>#DIV/0!</v>
      </c>
      <c r="AD710" s="2" t="e">
        <f t="shared" si="58"/>
        <v>#DIV/0!</v>
      </c>
      <c r="AF710" s="2" t="e">
        <f t="shared" si="59"/>
        <v>#DIV/0!</v>
      </c>
    </row>
    <row r="711" spans="1:33" s="18" customFormat="1" ht="12.75" customHeight="1" x14ac:dyDescent="0.2">
      <c r="A711" s="23" t="s">
        <v>68</v>
      </c>
      <c r="B711" s="19">
        <v>142</v>
      </c>
      <c r="C711" s="24">
        <v>13</v>
      </c>
      <c r="D711" s="24" t="s">
        <v>60</v>
      </c>
      <c r="E711" s="18" t="s">
        <v>43</v>
      </c>
      <c r="F711" s="18" t="s">
        <v>39</v>
      </c>
      <c r="G711" s="18" t="s">
        <v>41</v>
      </c>
      <c r="H711" s="18">
        <v>2016</v>
      </c>
      <c r="I711" s="26" t="s">
        <v>135</v>
      </c>
      <c r="X711" s="25" t="e">
        <f t="shared" si="55"/>
        <v>#DIV/0!</v>
      </c>
      <c r="AA711" s="25" t="e">
        <f t="shared" si="56"/>
        <v>#DIV/0!</v>
      </c>
      <c r="AB711" s="24" t="e">
        <f t="shared" si="57"/>
        <v>#DIV/0!</v>
      </c>
      <c r="AD711" s="18" t="e">
        <f t="shared" si="58"/>
        <v>#DIV/0!</v>
      </c>
      <c r="AF711" s="18" t="e">
        <f t="shared" si="59"/>
        <v>#DIV/0!</v>
      </c>
    </row>
    <row r="712" spans="1:33" s="2" customFormat="1" ht="12.75" customHeight="1" x14ac:dyDescent="0.2">
      <c r="A712" s="1" t="s">
        <v>68</v>
      </c>
      <c r="B712" s="3">
        <v>143</v>
      </c>
      <c r="C712" s="4">
        <v>13</v>
      </c>
      <c r="D712" s="4" t="s">
        <v>60</v>
      </c>
      <c r="E712" s="2" t="s">
        <v>43</v>
      </c>
      <c r="F712" s="2" t="s">
        <v>39</v>
      </c>
      <c r="G712" s="2" t="s">
        <v>41</v>
      </c>
      <c r="H712" s="2">
        <v>2012</v>
      </c>
      <c r="I712" s="7" t="s">
        <v>135</v>
      </c>
      <c r="X712" s="5" t="e">
        <f t="shared" si="55"/>
        <v>#DIV/0!</v>
      </c>
      <c r="AA712" s="5" t="e">
        <f t="shared" si="56"/>
        <v>#DIV/0!</v>
      </c>
      <c r="AB712" s="4" t="e">
        <f t="shared" si="57"/>
        <v>#DIV/0!</v>
      </c>
      <c r="AD712" s="2" t="e">
        <f t="shared" si="58"/>
        <v>#DIV/0!</v>
      </c>
      <c r="AF712" s="2" t="e">
        <f t="shared" si="59"/>
        <v>#DIV/0!</v>
      </c>
    </row>
    <row r="713" spans="1:33" s="2" customFormat="1" ht="12.75" customHeight="1" x14ac:dyDescent="0.2">
      <c r="A713" s="1" t="s">
        <v>68</v>
      </c>
      <c r="B713" s="3">
        <v>143</v>
      </c>
      <c r="C713" s="4">
        <v>13</v>
      </c>
      <c r="D713" s="4" t="s">
        <v>60</v>
      </c>
      <c r="E713" s="2" t="s">
        <v>43</v>
      </c>
      <c r="F713" s="2" t="s">
        <v>39</v>
      </c>
      <c r="G713" s="2" t="s">
        <v>41</v>
      </c>
      <c r="H713" s="2">
        <v>2013</v>
      </c>
      <c r="I713" s="7" t="s">
        <v>135</v>
      </c>
      <c r="X713" s="5" t="e">
        <f t="shared" si="55"/>
        <v>#DIV/0!</v>
      </c>
      <c r="AA713" s="5" t="e">
        <f t="shared" si="56"/>
        <v>#DIV/0!</v>
      </c>
      <c r="AB713" s="4" t="e">
        <f t="shared" si="57"/>
        <v>#DIV/0!</v>
      </c>
      <c r="AD713" s="2" t="e">
        <f t="shared" si="58"/>
        <v>#DIV/0!</v>
      </c>
      <c r="AF713" s="2" t="e">
        <f t="shared" si="59"/>
        <v>#DIV/0!</v>
      </c>
    </row>
    <row r="714" spans="1:33" s="2" customFormat="1" ht="12.75" customHeight="1" x14ac:dyDescent="0.2">
      <c r="A714" s="1" t="s">
        <v>68</v>
      </c>
      <c r="B714" s="3">
        <v>143</v>
      </c>
      <c r="C714" s="4">
        <v>13</v>
      </c>
      <c r="D714" s="4" t="s">
        <v>60</v>
      </c>
      <c r="E714" s="2" t="s">
        <v>43</v>
      </c>
      <c r="F714" s="2" t="s">
        <v>39</v>
      </c>
      <c r="G714" s="2" t="s">
        <v>41</v>
      </c>
      <c r="H714" s="2">
        <v>2014</v>
      </c>
      <c r="I714" s="7" t="s">
        <v>135</v>
      </c>
      <c r="X714" s="5" t="e">
        <f t="shared" si="55"/>
        <v>#DIV/0!</v>
      </c>
      <c r="AA714" s="5" t="e">
        <f t="shared" si="56"/>
        <v>#DIV/0!</v>
      </c>
      <c r="AB714" s="4" t="e">
        <f t="shared" si="57"/>
        <v>#DIV/0!</v>
      </c>
      <c r="AD714" s="2" t="e">
        <f t="shared" si="58"/>
        <v>#DIV/0!</v>
      </c>
      <c r="AF714" s="2" t="e">
        <f t="shared" si="59"/>
        <v>#DIV/0!</v>
      </c>
    </row>
    <row r="715" spans="1:33" s="2" customFormat="1" ht="12.75" customHeight="1" x14ac:dyDescent="0.2">
      <c r="A715" s="1" t="s">
        <v>68</v>
      </c>
      <c r="B715" s="3">
        <v>143</v>
      </c>
      <c r="C715" s="4">
        <v>13</v>
      </c>
      <c r="D715" s="4" t="s">
        <v>60</v>
      </c>
      <c r="E715" s="2" t="s">
        <v>43</v>
      </c>
      <c r="F715" s="2" t="s">
        <v>39</v>
      </c>
      <c r="G715" s="2" t="s">
        <v>41</v>
      </c>
      <c r="H715" s="2">
        <v>2015</v>
      </c>
      <c r="I715" s="7" t="s">
        <v>135</v>
      </c>
      <c r="X715" s="5" t="e">
        <f t="shared" si="55"/>
        <v>#DIV/0!</v>
      </c>
      <c r="AA715" s="5" t="e">
        <f t="shared" si="56"/>
        <v>#DIV/0!</v>
      </c>
      <c r="AB715" s="4" t="e">
        <f t="shared" si="57"/>
        <v>#DIV/0!</v>
      </c>
      <c r="AD715" s="2" t="e">
        <f t="shared" si="58"/>
        <v>#DIV/0!</v>
      </c>
      <c r="AF715" s="2" t="e">
        <f t="shared" si="59"/>
        <v>#DIV/0!</v>
      </c>
    </row>
    <row r="716" spans="1:33" s="18" customFormat="1" ht="12.75" customHeight="1" x14ac:dyDescent="0.2">
      <c r="A716" s="23" t="s">
        <v>68</v>
      </c>
      <c r="B716" s="19">
        <v>143</v>
      </c>
      <c r="C716" s="24">
        <v>13</v>
      </c>
      <c r="D716" s="24" t="s">
        <v>60</v>
      </c>
      <c r="E716" s="18" t="s">
        <v>43</v>
      </c>
      <c r="F716" s="18" t="s">
        <v>39</v>
      </c>
      <c r="G716" s="18" t="s">
        <v>41</v>
      </c>
      <c r="H716" s="18">
        <v>2016</v>
      </c>
      <c r="I716" s="26" t="s">
        <v>135</v>
      </c>
      <c r="X716" s="25" t="e">
        <f t="shared" si="55"/>
        <v>#DIV/0!</v>
      </c>
      <c r="AA716" s="25" t="e">
        <f t="shared" si="56"/>
        <v>#DIV/0!</v>
      </c>
      <c r="AB716" s="24" t="e">
        <f t="shared" si="57"/>
        <v>#DIV/0!</v>
      </c>
      <c r="AD716" s="18" t="e">
        <f t="shared" si="58"/>
        <v>#DIV/0!</v>
      </c>
      <c r="AF716" s="18" t="e">
        <f t="shared" si="59"/>
        <v>#DIV/0!</v>
      </c>
    </row>
    <row r="717" spans="1:33" s="2" customFormat="1" ht="12.75" customHeight="1" x14ac:dyDescent="0.2">
      <c r="A717" s="1" t="s">
        <v>68</v>
      </c>
      <c r="B717" s="3">
        <v>144</v>
      </c>
      <c r="C717" s="4">
        <v>13</v>
      </c>
      <c r="D717" s="4" t="s">
        <v>60</v>
      </c>
      <c r="E717" s="2" t="s">
        <v>43</v>
      </c>
      <c r="F717" s="2" t="s">
        <v>39</v>
      </c>
      <c r="G717" s="2" t="s">
        <v>41</v>
      </c>
      <c r="H717" s="2">
        <v>2012</v>
      </c>
      <c r="I717" s="7" t="s">
        <v>101</v>
      </c>
      <c r="J717" s="2">
        <v>84</v>
      </c>
      <c r="K717" s="2">
        <f>J717-67</f>
        <v>17</v>
      </c>
      <c r="L717" s="2">
        <f>J717-78</f>
        <v>6</v>
      </c>
      <c r="M717" s="2">
        <f>J717-95</f>
        <v>-11</v>
      </c>
      <c r="N717" s="2">
        <v>2</v>
      </c>
      <c r="T717" s="2">
        <v>1</v>
      </c>
      <c r="X717" s="5" t="e">
        <f t="shared" si="55"/>
        <v>#DIV/0!</v>
      </c>
      <c r="AA717" s="5" t="e">
        <f t="shared" si="56"/>
        <v>#DIV/0!</v>
      </c>
      <c r="AB717" s="4" t="e">
        <f t="shared" si="57"/>
        <v>#DIV/0!</v>
      </c>
      <c r="AD717" s="2" t="e">
        <f t="shared" si="58"/>
        <v>#DIV/0!</v>
      </c>
      <c r="AF717" s="2" t="e">
        <f t="shared" si="59"/>
        <v>#DIV/0!</v>
      </c>
    </row>
    <row r="718" spans="1:33" s="2" customFormat="1" ht="12.75" customHeight="1" x14ac:dyDescent="0.2">
      <c r="A718" s="1" t="s">
        <v>68</v>
      </c>
      <c r="B718" s="3">
        <v>144</v>
      </c>
      <c r="C718" s="4">
        <v>13</v>
      </c>
      <c r="D718" s="4" t="s">
        <v>60</v>
      </c>
      <c r="E718" s="2" t="s">
        <v>43</v>
      </c>
      <c r="F718" s="2" t="s">
        <v>39</v>
      </c>
      <c r="G718" s="2" t="s">
        <v>41</v>
      </c>
      <c r="H718" s="2">
        <v>2013</v>
      </c>
      <c r="I718" s="7" t="s">
        <v>101</v>
      </c>
      <c r="X718" s="5" t="e">
        <f t="shared" si="55"/>
        <v>#DIV/0!</v>
      </c>
      <c r="AA718" s="5" t="e">
        <f t="shared" si="56"/>
        <v>#DIV/0!</v>
      </c>
      <c r="AB718" s="4" t="e">
        <f t="shared" si="57"/>
        <v>#DIV/0!</v>
      </c>
      <c r="AD718" s="2" t="e">
        <f t="shared" si="58"/>
        <v>#DIV/0!</v>
      </c>
      <c r="AF718" s="2" t="e">
        <f t="shared" si="59"/>
        <v>#DIV/0!</v>
      </c>
      <c r="AG718" s="8"/>
    </row>
    <row r="719" spans="1:33" s="2" customFormat="1" ht="12.75" customHeight="1" x14ac:dyDescent="0.2">
      <c r="A719" s="1" t="s">
        <v>68</v>
      </c>
      <c r="B719" s="3">
        <v>144</v>
      </c>
      <c r="C719" s="4">
        <v>13</v>
      </c>
      <c r="D719" s="4" t="s">
        <v>60</v>
      </c>
      <c r="E719" s="2" t="s">
        <v>43</v>
      </c>
      <c r="F719" s="2" t="s">
        <v>39</v>
      </c>
      <c r="G719" s="2" t="s">
        <v>41</v>
      </c>
      <c r="H719" s="2">
        <v>2014</v>
      </c>
      <c r="I719" s="7" t="s">
        <v>101</v>
      </c>
      <c r="X719" s="5" t="e">
        <f t="shared" si="55"/>
        <v>#DIV/0!</v>
      </c>
      <c r="AA719" s="5" t="e">
        <f t="shared" si="56"/>
        <v>#DIV/0!</v>
      </c>
      <c r="AB719" s="4" t="e">
        <f t="shared" si="57"/>
        <v>#DIV/0!</v>
      </c>
      <c r="AD719" s="2" t="e">
        <f t="shared" si="58"/>
        <v>#DIV/0!</v>
      </c>
      <c r="AF719" s="2" t="e">
        <f t="shared" si="59"/>
        <v>#DIV/0!</v>
      </c>
    </row>
    <row r="720" spans="1:33" s="2" customFormat="1" ht="12.75" customHeight="1" x14ac:dyDescent="0.2">
      <c r="A720" s="1" t="s">
        <v>68</v>
      </c>
      <c r="B720" s="3">
        <v>144</v>
      </c>
      <c r="C720" s="4">
        <v>13</v>
      </c>
      <c r="D720" s="4" t="s">
        <v>60</v>
      </c>
      <c r="E720" s="2" t="s">
        <v>43</v>
      </c>
      <c r="F720" s="2" t="s">
        <v>39</v>
      </c>
      <c r="G720" s="2" t="s">
        <v>41</v>
      </c>
      <c r="H720" s="2">
        <v>2015</v>
      </c>
      <c r="I720" s="7" t="s">
        <v>101</v>
      </c>
      <c r="X720" s="5" t="e">
        <f t="shared" si="55"/>
        <v>#DIV/0!</v>
      </c>
      <c r="AA720" s="5" t="e">
        <f t="shared" si="56"/>
        <v>#DIV/0!</v>
      </c>
      <c r="AB720" s="4" t="e">
        <f t="shared" si="57"/>
        <v>#DIV/0!</v>
      </c>
      <c r="AD720" s="2" t="e">
        <f t="shared" si="58"/>
        <v>#DIV/0!</v>
      </c>
      <c r="AF720" s="2" t="e">
        <f t="shared" si="59"/>
        <v>#DIV/0!</v>
      </c>
    </row>
    <row r="721" spans="1:41" s="18" customFormat="1" ht="12.75" customHeight="1" x14ac:dyDescent="0.2">
      <c r="A721" s="23" t="s">
        <v>68</v>
      </c>
      <c r="B721" s="19">
        <v>144</v>
      </c>
      <c r="C721" s="24">
        <v>13</v>
      </c>
      <c r="D721" s="24" t="s">
        <v>60</v>
      </c>
      <c r="E721" s="18" t="s">
        <v>43</v>
      </c>
      <c r="F721" s="18" t="s">
        <v>39</v>
      </c>
      <c r="G721" s="18" t="s">
        <v>41</v>
      </c>
      <c r="H721" s="18">
        <v>2016</v>
      </c>
      <c r="I721" s="7" t="s">
        <v>101</v>
      </c>
      <c r="X721" s="25" t="e">
        <f t="shared" si="55"/>
        <v>#DIV/0!</v>
      </c>
      <c r="AA721" s="25" t="e">
        <f t="shared" si="56"/>
        <v>#DIV/0!</v>
      </c>
      <c r="AB721" s="24" t="e">
        <f t="shared" si="57"/>
        <v>#DIV/0!</v>
      </c>
      <c r="AD721" s="18" t="e">
        <f t="shared" si="58"/>
        <v>#DIV/0!</v>
      </c>
      <c r="AF721" s="18" t="e">
        <f t="shared" si="59"/>
        <v>#DIV/0!</v>
      </c>
    </row>
    <row r="722" spans="1:41" ht="12.75" customHeight="1" x14ac:dyDescent="0.2">
      <c r="A722" s="1" t="s">
        <v>68</v>
      </c>
      <c r="B722" s="3">
        <v>145</v>
      </c>
      <c r="C722" s="4">
        <v>13</v>
      </c>
      <c r="D722" s="4" t="s">
        <v>60</v>
      </c>
      <c r="E722" s="2" t="s">
        <v>43</v>
      </c>
      <c r="F722" s="2" t="s">
        <v>39</v>
      </c>
      <c r="G722" s="2" t="s">
        <v>41</v>
      </c>
      <c r="H722" s="2">
        <v>2012</v>
      </c>
      <c r="I722" s="7" t="s">
        <v>135</v>
      </c>
      <c r="R722" s="2"/>
      <c r="X722" s="5" t="e">
        <f t="shared" si="55"/>
        <v>#DIV/0!</v>
      </c>
      <c r="AA722" s="5" t="e">
        <f t="shared" si="56"/>
        <v>#DIV/0!</v>
      </c>
      <c r="AB722" s="4" t="e">
        <f t="shared" si="57"/>
        <v>#DIV/0!</v>
      </c>
      <c r="AD722" s="2" t="e">
        <f t="shared" si="58"/>
        <v>#DIV/0!</v>
      </c>
      <c r="AF722" s="2" t="e">
        <f t="shared" si="59"/>
        <v>#DIV/0!</v>
      </c>
      <c r="AO722" s="2"/>
    </row>
    <row r="723" spans="1:41" ht="12.75" customHeight="1" x14ac:dyDescent="0.2">
      <c r="A723" s="1" t="s">
        <v>68</v>
      </c>
      <c r="B723" s="3">
        <v>145</v>
      </c>
      <c r="C723" s="4">
        <v>13</v>
      </c>
      <c r="D723" s="4" t="s">
        <v>60</v>
      </c>
      <c r="E723" s="2" t="s">
        <v>43</v>
      </c>
      <c r="F723" s="2" t="s">
        <v>39</v>
      </c>
      <c r="G723" s="2" t="s">
        <v>41</v>
      </c>
      <c r="H723" s="2">
        <v>2013</v>
      </c>
      <c r="I723" s="7" t="s">
        <v>135</v>
      </c>
      <c r="R723" s="2"/>
      <c r="X723" s="5" t="e">
        <f t="shared" si="55"/>
        <v>#DIV/0!</v>
      </c>
      <c r="AA723" s="5" t="e">
        <f t="shared" si="56"/>
        <v>#DIV/0!</v>
      </c>
      <c r="AB723" s="4" t="e">
        <f t="shared" si="57"/>
        <v>#DIV/0!</v>
      </c>
      <c r="AD723" s="2" t="e">
        <f t="shared" si="58"/>
        <v>#DIV/0!</v>
      </c>
      <c r="AF723" s="2" t="e">
        <f t="shared" si="59"/>
        <v>#DIV/0!</v>
      </c>
      <c r="AG723" s="2"/>
      <c r="AO723" s="2"/>
    </row>
    <row r="724" spans="1:41" ht="12.75" customHeight="1" x14ac:dyDescent="0.2">
      <c r="A724" s="1" t="s">
        <v>68</v>
      </c>
      <c r="B724" s="3">
        <v>145</v>
      </c>
      <c r="C724" s="4">
        <v>13</v>
      </c>
      <c r="D724" s="4" t="s">
        <v>60</v>
      </c>
      <c r="E724" s="2" t="s">
        <v>43</v>
      </c>
      <c r="F724" s="2" t="s">
        <v>39</v>
      </c>
      <c r="G724" s="2" t="s">
        <v>41</v>
      </c>
      <c r="H724" s="2">
        <v>2014</v>
      </c>
      <c r="I724" s="7" t="s">
        <v>135</v>
      </c>
      <c r="R724" s="2"/>
      <c r="X724" s="5" t="e">
        <f t="shared" si="55"/>
        <v>#DIV/0!</v>
      </c>
      <c r="AA724" s="5" t="e">
        <f t="shared" si="56"/>
        <v>#DIV/0!</v>
      </c>
      <c r="AB724" s="4" t="e">
        <f t="shared" si="57"/>
        <v>#DIV/0!</v>
      </c>
      <c r="AD724" s="2" t="e">
        <f t="shared" si="58"/>
        <v>#DIV/0!</v>
      </c>
      <c r="AF724" s="2" t="e">
        <f t="shared" si="59"/>
        <v>#DIV/0!</v>
      </c>
      <c r="AG724" s="2"/>
      <c r="AO724" s="2"/>
    </row>
    <row r="725" spans="1:41" ht="12.75" customHeight="1" x14ac:dyDescent="0.2">
      <c r="A725" s="1" t="s">
        <v>68</v>
      </c>
      <c r="B725" s="3">
        <v>145</v>
      </c>
      <c r="C725" s="4">
        <v>13</v>
      </c>
      <c r="D725" s="4" t="s">
        <v>60</v>
      </c>
      <c r="E725" s="2" t="s">
        <v>43</v>
      </c>
      <c r="F725" s="2" t="s">
        <v>39</v>
      </c>
      <c r="G725" s="2" t="s">
        <v>41</v>
      </c>
      <c r="H725" s="2">
        <v>2015</v>
      </c>
      <c r="I725" s="7" t="s">
        <v>135</v>
      </c>
      <c r="R725" s="2"/>
      <c r="X725" s="5" t="e">
        <f t="shared" si="55"/>
        <v>#DIV/0!</v>
      </c>
      <c r="AA725" s="5" t="e">
        <f t="shared" si="56"/>
        <v>#DIV/0!</v>
      </c>
      <c r="AB725" s="4" t="e">
        <f t="shared" si="57"/>
        <v>#DIV/0!</v>
      </c>
      <c r="AD725" s="2" t="e">
        <f t="shared" si="58"/>
        <v>#DIV/0!</v>
      </c>
      <c r="AF725" s="2" t="e">
        <f t="shared" si="59"/>
        <v>#DIV/0!</v>
      </c>
      <c r="AG725" s="2"/>
      <c r="AO725" s="2"/>
    </row>
    <row r="726" spans="1:41" s="18" customFormat="1" ht="12.75" customHeight="1" x14ac:dyDescent="0.2">
      <c r="A726" s="23" t="s">
        <v>68</v>
      </c>
      <c r="B726" s="19">
        <v>145</v>
      </c>
      <c r="C726" s="24">
        <v>13</v>
      </c>
      <c r="D726" s="24" t="s">
        <v>60</v>
      </c>
      <c r="E726" s="18" t="s">
        <v>43</v>
      </c>
      <c r="F726" s="18" t="s">
        <v>39</v>
      </c>
      <c r="G726" s="18" t="s">
        <v>41</v>
      </c>
      <c r="H726" s="18">
        <v>2016</v>
      </c>
      <c r="I726" s="26" t="s">
        <v>135</v>
      </c>
      <c r="X726" s="25" t="e">
        <f t="shared" si="55"/>
        <v>#DIV/0!</v>
      </c>
      <c r="AA726" s="25" t="e">
        <f t="shared" si="56"/>
        <v>#DIV/0!</v>
      </c>
      <c r="AB726" s="24" t="e">
        <f t="shared" si="57"/>
        <v>#DIV/0!</v>
      </c>
      <c r="AD726" s="18" t="e">
        <f t="shared" si="58"/>
        <v>#DIV/0!</v>
      </c>
      <c r="AF726" s="18" t="e">
        <f t="shared" si="59"/>
        <v>#DIV/0!</v>
      </c>
    </row>
    <row r="727" spans="1:41" ht="12.75" customHeight="1" x14ac:dyDescent="0.2">
      <c r="A727" s="1" t="s">
        <v>68</v>
      </c>
      <c r="B727" s="3">
        <v>146</v>
      </c>
      <c r="C727" s="4">
        <v>13</v>
      </c>
      <c r="D727" s="4" t="s">
        <v>60</v>
      </c>
      <c r="E727" s="2" t="s">
        <v>43</v>
      </c>
      <c r="F727" s="2" t="s">
        <v>39</v>
      </c>
      <c r="G727" s="2" t="s">
        <v>41</v>
      </c>
      <c r="H727" s="2">
        <v>2012</v>
      </c>
      <c r="I727" s="7" t="s">
        <v>134</v>
      </c>
      <c r="J727" s="2">
        <v>81</v>
      </c>
      <c r="K727" s="2">
        <f>J727-67</f>
        <v>14</v>
      </c>
      <c r="L727" s="2">
        <f>J727-78</f>
        <v>3</v>
      </c>
      <c r="M727" s="2">
        <f>J727-95</f>
        <v>-14</v>
      </c>
      <c r="N727" s="2">
        <v>3</v>
      </c>
      <c r="R727" s="2"/>
      <c r="T727" s="2">
        <v>3</v>
      </c>
      <c r="U727" s="2">
        <v>210</v>
      </c>
      <c r="V727" s="2">
        <v>25</v>
      </c>
      <c r="W727" s="2">
        <v>92</v>
      </c>
      <c r="X727" s="5">
        <f t="shared" si="55"/>
        <v>3.68</v>
      </c>
      <c r="Y727" s="2">
        <v>4</v>
      </c>
      <c r="Z727" s="2">
        <v>22</v>
      </c>
      <c r="AA727" s="5">
        <f t="shared" si="56"/>
        <v>0.88</v>
      </c>
      <c r="AB727" s="4">
        <f t="shared" si="57"/>
        <v>23.913043478260867</v>
      </c>
      <c r="AC727" s="2">
        <v>0</v>
      </c>
      <c r="AD727" s="2">
        <f t="shared" si="58"/>
        <v>0</v>
      </c>
      <c r="AE727" s="2">
        <v>1</v>
      </c>
      <c r="AF727" s="2">
        <f t="shared" si="59"/>
        <v>4</v>
      </c>
      <c r="AG727" s="8" t="s">
        <v>80</v>
      </c>
      <c r="AH727" s="2">
        <v>7</v>
      </c>
      <c r="AI727" s="2">
        <v>3</v>
      </c>
      <c r="AJ727" s="2">
        <v>2</v>
      </c>
      <c r="AK727" s="2">
        <v>3</v>
      </c>
      <c r="AL727" s="2">
        <v>3</v>
      </c>
      <c r="AM727" s="2">
        <v>3</v>
      </c>
      <c r="AO727" s="2"/>
    </row>
    <row r="728" spans="1:41" ht="12.75" customHeight="1" x14ac:dyDescent="0.2">
      <c r="A728" s="1" t="s">
        <v>68</v>
      </c>
      <c r="B728" s="3">
        <v>146</v>
      </c>
      <c r="C728" s="4">
        <v>13</v>
      </c>
      <c r="D728" s="4" t="s">
        <v>60</v>
      </c>
      <c r="E728" s="2" t="s">
        <v>43</v>
      </c>
      <c r="F728" s="2" t="s">
        <v>39</v>
      </c>
      <c r="G728" s="2" t="s">
        <v>41</v>
      </c>
      <c r="H728" s="2">
        <v>2013</v>
      </c>
      <c r="I728" s="7" t="s">
        <v>134</v>
      </c>
      <c r="R728" s="2"/>
      <c r="X728" s="5" t="e">
        <f t="shared" si="55"/>
        <v>#DIV/0!</v>
      </c>
      <c r="AA728" s="5" t="e">
        <f t="shared" si="56"/>
        <v>#DIV/0!</v>
      </c>
      <c r="AB728" s="4" t="e">
        <f t="shared" si="57"/>
        <v>#DIV/0!</v>
      </c>
      <c r="AD728" s="2" t="e">
        <f t="shared" si="58"/>
        <v>#DIV/0!</v>
      </c>
      <c r="AF728" s="2" t="e">
        <f t="shared" si="59"/>
        <v>#DIV/0!</v>
      </c>
      <c r="AG728" s="2"/>
      <c r="AO728" s="2"/>
    </row>
    <row r="729" spans="1:41" ht="12.75" customHeight="1" x14ac:dyDescent="0.2">
      <c r="A729" s="1" t="s">
        <v>68</v>
      </c>
      <c r="B729" s="3">
        <v>146</v>
      </c>
      <c r="C729" s="4">
        <v>13</v>
      </c>
      <c r="D729" s="4" t="s">
        <v>60</v>
      </c>
      <c r="E729" s="2" t="s">
        <v>43</v>
      </c>
      <c r="F729" s="2" t="s">
        <v>39</v>
      </c>
      <c r="G729" s="2" t="s">
        <v>41</v>
      </c>
      <c r="H729" s="2">
        <v>2014</v>
      </c>
      <c r="I729" s="7" t="s">
        <v>134</v>
      </c>
      <c r="R729" s="2"/>
      <c r="X729" s="5" t="e">
        <f t="shared" si="55"/>
        <v>#DIV/0!</v>
      </c>
      <c r="AA729" s="5" t="e">
        <f t="shared" si="56"/>
        <v>#DIV/0!</v>
      </c>
      <c r="AB729" s="4" t="e">
        <f t="shared" si="57"/>
        <v>#DIV/0!</v>
      </c>
      <c r="AD729" s="2" t="e">
        <f t="shared" si="58"/>
        <v>#DIV/0!</v>
      </c>
      <c r="AF729" s="2" t="e">
        <f t="shared" si="59"/>
        <v>#DIV/0!</v>
      </c>
      <c r="AG729" s="2"/>
      <c r="AO729" s="2"/>
    </row>
    <row r="730" spans="1:41" ht="12.75" customHeight="1" x14ac:dyDescent="0.2">
      <c r="A730" s="1" t="s">
        <v>68</v>
      </c>
      <c r="B730" s="3">
        <v>146</v>
      </c>
      <c r="C730" s="4">
        <v>13</v>
      </c>
      <c r="D730" s="4" t="s">
        <v>60</v>
      </c>
      <c r="E730" s="2" t="s">
        <v>43</v>
      </c>
      <c r="F730" s="2" t="s">
        <v>39</v>
      </c>
      <c r="G730" s="2" t="s">
        <v>41</v>
      </c>
      <c r="H730" s="2">
        <v>2015</v>
      </c>
      <c r="I730" s="7" t="s">
        <v>134</v>
      </c>
      <c r="R730" s="2"/>
      <c r="X730" s="5" t="e">
        <f t="shared" si="55"/>
        <v>#DIV/0!</v>
      </c>
      <c r="AA730" s="5" t="e">
        <f t="shared" si="56"/>
        <v>#DIV/0!</v>
      </c>
      <c r="AB730" s="4" t="e">
        <f t="shared" si="57"/>
        <v>#DIV/0!</v>
      </c>
      <c r="AD730" s="2" t="e">
        <f t="shared" si="58"/>
        <v>#DIV/0!</v>
      </c>
      <c r="AF730" s="2" t="e">
        <f t="shared" si="59"/>
        <v>#DIV/0!</v>
      </c>
      <c r="AG730" s="2"/>
      <c r="AO730" s="2"/>
    </row>
    <row r="731" spans="1:41" s="18" customFormat="1" ht="12.75" customHeight="1" x14ac:dyDescent="0.2">
      <c r="A731" s="23" t="s">
        <v>68</v>
      </c>
      <c r="B731" s="19">
        <v>146</v>
      </c>
      <c r="C731" s="24">
        <v>13</v>
      </c>
      <c r="D731" s="24" t="s">
        <v>60</v>
      </c>
      <c r="E731" s="18" t="s">
        <v>43</v>
      </c>
      <c r="F731" s="18" t="s">
        <v>39</v>
      </c>
      <c r="G731" s="18" t="s">
        <v>41</v>
      </c>
      <c r="H731" s="18">
        <v>2016</v>
      </c>
      <c r="I731" s="26" t="s">
        <v>134</v>
      </c>
      <c r="X731" s="25" t="e">
        <f t="shared" si="55"/>
        <v>#DIV/0!</v>
      </c>
      <c r="AA731" s="25" t="e">
        <f t="shared" si="56"/>
        <v>#DIV/0!</v>
      </c>
      <c r="AB731" s="24" t="e">
        <f t="shared" si="57"/>
        <v>#DIV/0!</v>
      </c>
      <c r="AD731" s="18" t="e">
        <f t="shared" si="58"/>
        <v>#DIV/0!</v>
      </c>
      <c r="AF731" s="18" t="e">
        <f t="shared" si="59"/>
        <v>#DIV/0!</v>
      </c>
    </row>
    <row r="732" spans="1:41" ht="12.75" customHeight="1" x14ac:dyDescent="0.2">
      <c r="A732" s="1" t="s">
        <v>68</v>
      </c>
      <c r="B732" s="3">
        <v>147</v>
      </c>
      <c r="C732" s="4">
        <v>13</v>
      </c>
      <c r="D732" s="4" t="s">
        <v>60</v>
      </c>
      <c r="E732" s="2" t="s">
        <v>43</v>
      </c>
      <c r="F732" s="2" t="s">
        <v>39</v>
      </c>
      <c r="G732" s="2" t="s">
        <v>41</v>
      </c>
      <c r="H732" s="2">
        <v>2012</v>
      </c>
      <c r="I732" s="7" t="s">
        <v>101</v>
      </c>
      <c r="J732" s="2">
        <v>84</v>
      </c>
      <c r="K732" s="2">
        <f>J732-67</f>
        <v>17</v>
      </c>
      <c r="L732" s="2">
        <f>J732-78</f>
        <v>6</v>
      </c>
      <c r="M732" s="2">
        <f>J732-95</f>
        <v>-11</v>
      </c>
      <c r="N732" s="2">
        <v>1</v>
      </c>
      <c r="R732" s="2"/>
      <c r="T732" s="2">
        <v>1</v>
      </c>
      <c r="X732" s="5" t="e">
        <f t="shared" si="55"/>
        <v>#DIV/0!</v>
      </c>
      <c r="AA732" s="5" t="e">
        <f t="shared" si="56"/>
        <v>#DIV/0!</v>
      </c>
      <c r="AB732" s="4" t="e">
        <f t="shared" si="57"/>
        <v>#DIV/0!</v>
      </c>
      <c r="AD732" s="2" t="e">
        <f t="shared" si="58"/>
        <v>#DIV/0!</v>
      </c>
      <c r="AF732" s="2" t="e">
        <f t="shared" si="59"/>
        <v>#DIV/0!</v>
      </c>
      <c r="AG732" s="2"/>
      <c r="AO732" s="2"/>
    </row>
    <row r="733" spans="1:41" ht="12.75" customHeight="1" x14ac:dyDescent="0.2">
      <c r="A733" s="1" t="s">
        <v>68</v>
      </c>
      <c r="B733" s="3">
        <v>147</v>
      </c>
      <c r="C733" s="4">
        <v>13</v>
      </c>
      <c r="D733" s="4" t="s">
        <v>60</v>
      </c>
      <c r="E733" s="2" t="s">
        <v>43</v>
      </c>
      <c r="F733" s="2" t="s">
        <v>39</v>
      </c>
      <c r="G733" s="2" t="s">
        <v>41</v>
      </c>
      <c r="H733" s="2">
        <v>2013</v>
      </c>
      <c r="I733" s="7" t="s">
        <v>101</v>
      </c>
      <c r="J733" s="2">
        <v>82</v>
      </c>
      <c r="K733" s="2">
        <f>J733-49</f>
        <v>33</v>
      </c>
      <c r="L733" s="2">
        <f>J733-76</f>
        <v>6</v>
      </c>
      <c r="M733" s="2">
        <f>J733-90</f>
        <v>-8</v>
      </c>
      <c r="N733" s="2">
        <v>2</v>
      </c>
      <c r="R733" s="2"/>
      <c r="T733" s="2">
        <v>0</v>
      </c>
      <c r="X733" s="5" t="e">
        <f t="shared" si="55"/>
        <v>#DIV/0!</v>
      </c>
      <c r="AA733" s="5" t="e">
        <f t="shared" si="56"/>
        <v>#DIV/0!</v>
      </c>
      <c r="AB733" s="4" t="e">
        <f t="shared" si="57"/>
        <v>#DIV/0!</v>
      </c>
      <c r="AD733" s="2" t="e">
        <f t="shared" si="58"/>
        <v>#DIV/0!</v>
      </c>
      <c r="AF733" s="2" t="e">
        <f t="shared" si="59"/>
        <v>#DIV/0!</v>
      </c>
      <c r="AN733" s="2">
        <v>3</v>
      </c>
      <c r="AO733" s="2" t="s">
        <v>117</v>
      </c>
    </row>
    <row r="734" spans="1:41" ht="12.75" customHeight="1" x14ac:dyDescent="0.2">
      <c r="A734" s="1" t="s">
        <v>68</v>
      </c>
      <c r="B734" s="3">
        <v>147</v>
      </c>
      <c r="C734" s="4">
        <v>13</v>
      </c>
      <c r="D734" s="4" t="s">
        <v>60</v>
      </c>
      <c r="E734" s="2" t="s">
        <v>43</v>
      </c>
      <c r="F734" s="2" t="s">
        <v>39</v>
      </c>
      <c r="G734" s="2" t="s">
        <v>41</v>
      </c>
      <c r="H734" s="2">
        <v>2014</v>
      </c>
      <c r="I734" s="7" t="s">
        <v>101</v>
      </c>
      <c r="R734" s="2"/>
      <c r="X734" s="5" t="e">
        <f t="shared" si="55"/>
        <v>#DIV/0!</v>
      </c>
      <c r="AA734" s="5" t="e">
        <f t="shared" si="56"/>
        <v>#DIV/0!</v>
      </c>
      <c r="AB734" s="4" t="e">
        <f t="shared" si="57"/>
        <v>#DIV/0!</v>
      </c>
      <c r="AD734" s="2" t="e">
        <f t="shared" si="58"/>
        <v>#DIV/0!</v>
      </c>
      <c r="AF734" s="2" t="e">
        <f t="shared" si="59"/>
        <v>#DIV/0!</v>
      </c>
      <c r="AG734" s="2"/>
      <c r="AO734" s="2"/>
    </row>
    <row r="735" spans="1:41" ht="12.75" customHeight="1" x14ac:dyDescent="0.2">
      <c r="A735" s="1" t="s">
        <v>68</v>
      </c>
      <c r="B735" s="3">
        <v>147</v>
      </c>
      <c r="C735" s="4">
        <v>13</v>
      </c>
      <c r="D735" s="4" t="s">
        <v>60</v>
      </c>
      <c r="E735" s="2" t="s">
        <v>43</v>
      </c>
      <c r="F735" s="2" t="s">
        <v>39</v>
      </c>
      <c r="G735" s="2" t="s">
        <v>41</v>
      </c>
      <c r="H735" s="2">
        <v>2015</v>
      </c>
      <c r="I735" s="7" t="s">
        <v>101</v>
      </c>
      <c r="R735" s="2"/>
      <c r="X735" s="5" t="e">
        <f t="shared" si="55"/>
        <v>#DIV/0!</v>
      </c>
      <c r="AA735" s="5" t="e">
        <f t="shared" si="56"/>
        <v>#DIV/0!</v>
      </c>
      <c r="AB735" s="4" t="e">
        <f t="shared" si="57"/>
        <v>#DIV/0!</v>
      </c>
      <c r="AD735" s="2" t="e">
        <f t="shared" si="58"/>
        <v>#DIV/0!</v>
      </c>
      <c r="AF735" s="2" t="e">
        <f t="shared" si="59"/>
        <v>#DIV/0!</v>
      </c>
      <c r="AG735" s="2"/>
      <c r="AO735" s="2"/>
    </row>
    <row r="736" spans="1:41" s="18" customFormat="1" ht="12.75" customHeight="1" x14ac:dyDescent="0.2">
      <c r="A736" s="23" t="s">
        <v>68</v>
      </c>
      <c r="B736" s="19">
        <v>147</v>
      </c>
      <c r="C736" s="24">
        <v>13</v>
      </c>
      <c r="D736" s="24" t="s">
        <v>60</v>
      </c>
      <c r="E736" s="18" t="s">
        <v>43</v>
      </c>
      <c r="F736" s="18" t="s">
        <v>39</v>
      </c>
      <c r="G736" s="18" t="s">
        <v>41</v>
      </c>
      <c r="H736" s="18">
        <v>2016</v>
      </c>
      <c r="I736" s="7" t="s">
        <v>101</v>
      </c>
      <c r="X736" s="25" t="e">
        <f t="shared" si="55"/>
        <v>#DIV/0!</v>
      </c>
      <c r="AA736" s="25" t="e">
        <f t="shared" si="56"/>
        <v>#DIV/0!</v>
      </c>
      <c r="AB736" s="24" t="e">
        <f t="shared" si="57"/>
        <v>#DIV/0!</v>
      </c>
      <c r="AD736" s="18" t="e">
        <f t="shared" si="58"/>
        <v>#DIV/0!</v>
      </c>
      <c r="AF736" s="18" t="e">
        <f t="shared" si="59"/>
        <v>#DIV/0!</v>
      </c>
    </row>
    <row r="737" spans="1:39" s="2" customFormat="1" ht="12.75" customHeight="1" x14ac:dyDescent="0.2">
      <c r="A737" s="1" t="s">
        <v>68</v>
      </c>
      <c r="B737" s="3">
        <v>148</v>
      </c>
      <c r="C737" s="4">
        <v>13</v>
      </c>
      <c r="D737" s="4" t="s">
        <v>60</v>
      </c>
      <c r="E737" s="2" t="s">
        <v>43</v>
      </c>
      <c r="F737" s="2" t="s">
        <v>39</v>
      </c>
      <c r="G737" s="2" t="s">
        <v>41</v>
      </c>
      <c r="H737" s="2">
        <v>2012</v>
      </c>
      <c r="I737" s="7" t="s">
        <v>135</v>
      </c>
      <c r="X737" s="5" t="e">
        <f t="shared" si="55"/>
        <v>#DIV/0!</v>
      </c>
      <c r="AA737" s="5" t="e">
        <f t="shared" si="56"/>
        <v>#DIV/0!</v>
      </c>
      <c r="AB737" s="4" t="e">
        <f t="shared" si="57"/>
        <v>#DIV/0!</v>
      </c>
      <c r="AD737" s="2" t="e">
        <f t="shared" si="58"/>
        <v>#DIV/0!</v>
      </c>
      <c r="AF737" s="2" t="e">
        <f t="shared" si="59"/>
        <v>#DIV/0!</v>
      </c>
    </row>
    <row r="738" spans="1:39" s="2" customFormat="1" ht="12.75" customHeight="1" x14ac:dyDescent="0.2">
      <c r="A738" s="1" t="s">
        <v>68</v>
      </c>
      <c r="B738" s="3">
        <v>148</v>
      </c>
      <c r="C738" s="4">
        <v>13</v>
      </c>
      <c r="D738" s="4" t="s">
        <v>60</v>
      </c>
      <c r="E738" s="2" t="s">
        <v>43</v>
      </c>
      <c r="F738" s="2" t="s">
        <v>39</v>
      </c>
      <c r="G738" s="2" t="s">
        <v>41</v>
      </c>
      <c r="H738" s="2">
        <v>2013</v>
      </c>
      <c r="I738" s="7" t="s">
        <v>135</v>
      </c>
      <c r="X738" s="5" t="e">
        <f t="shared" si="55"/>
        <v>#DIV/0!</v>
      </c>
      <c r="AA738" s="5" t="e">
        <f t="shared" si="56"/>
        <v>#DIV/0!</v>
      </c>
      <c r="AB738" s="4" t="e">
        <f t="shared" si="57"/>
        <v>#DIV/0!</v>
      </c>
      <c r="AD738" s="2" t="e">
        <f t="shared" si="58"/>
        <v>#DIV/0!</v>
      </c>
      <c r="AF738" s="2" t="e">
        <f t="shared" si="59"/>
        <v>#DIV/0!</v>
      </c>
    </row>
    <row r="739" spans="1:39" s="2" customFormat="1" ht="12.75" customHeight="1" x14ac:dyDescent="0.2">
      <c r="A739" s="1" t="s">
        <v>68</v>
      </c>
      <c r="B739" s="3">
        <v>148</v>
      </c>
      <c r="C739" s="4">
        <v>13</v>
      </c>
      <c r="D739" s="4" t="s">
        <v>60</v>
      </c>
      <c r="E739" s="2" t="s">
        <v>43</v>
      </c>
      <c r="F739" s="2" t="s">
        <v>39</v>
      </c>
      <c r="G739" s="2" t="s">
        <v>41</v>
      </c>
      <c r="H739" s="2">
        <v>2014</v>
      </c>
      <c r="I739" s="7" t="s">
        <v>135</v>
      </c>
      <c r="X739" s="5" t="e">
        <f t="shared" si="55"/>
        <v>#DIV/0!</v>
      </c>
      <c r="AA739" s="5" t="e">
        <f t="shared" si="56"/>
        <v>#DIV/0!</v>
      </c>
      <c r="AB739" s="4" t="e">
        <f t="shared" si="57"/>
        <v>#DIV/0!</v>
      </c>
      <c r="AD739" s="2" t="e">
        <f t="shared" si="58"/>
        <v>#DIV/0!</v>
      </c>
      <c r="AF739" s="2" t="e">
        <f t="shared" si="59"/>
        <v>#DIV/0!</v>
      </c>
    </row>
    <row r="740" spans="1:39" s="2" customFormat="1" ht="12.75" customHeight="1" x14ac:dyDescent="0.2">
      <c r="A740" s="1" t="s">
        <v>68</v>
      </c>
      <c r="B740" s="3">
        <v>148</v>
      </c>
      <c r="C740" s="4">
        <v>13</v>
      </c>
      <c r="D740" s="4" t="s">
        <v>60</v>
      </c>
      <c r="E740" s="2" t="s">
        <v>43</v>
      </c>
      <c r="F740" s="2" t="s">
        <v>39</v>
      </c>
      <c r="G740" s="2" t="s">
        <v>41</v>
      </c>
      <c r="H740" s="2">
        <v>2015</v>
      </c>
      <c r="I740" s="7" t="s">
        <v>135</v>
      </c>
      <c r="X740" s="5" t="e">
        <f t="shared" si="55"/>
        <v>#DIV/0!</v>
      </c>
      <c r="AA740" s="5" t="e">
        <f t="shared" si="56"/>
        <v>#DIV/0!</v>
      </c>
      <c r="AB740" s="4" t="e">
        <f t="shared" si="57"/>
        <v>#DIV/0!</v>
      </c>
      <c r="AD740" s="2" t="e">
        <f t="shared" si="58"/>
        <v>#DIV/0!</v>
      </c>
      <c r="AF740" s="2" t="e">
        <f t="shared" si="59"/>
        <v>#DIV/0!</v>
      </c>
    </row>
    <row r="741" spans="1:39" s="18" customFormat="1" ht="12.75" customHeight="1" x14ac:dyDescent="0.2">
      <c r="A741" s="23" t="s">
        <v>68</v>
      </c>
      <c r="B741" s="19">
        <v>148</v>
      </c>
      <c r="C741" s="24">
        <v>13</v>
      </c>
      <c r="D741" s="24" t="s">
        <v>60</v>
      </c>
      <c r="E741" s="18" t="s">
        <v>43</v>
      </c>
      <c r="F741" s="18" t="s">
        <v>39</v>
      </c>
      <c r="G741" s="18" t="s">
        <v>41</v>
      </c>
      <c r="H741" s="18">
        <v>2016</v>
      </c>
      <c r="I741" s="26" t="s">
        <v>135</v>
      </c>
      <c r="X741" s="25" t="e">
        <f t="shared" si="55"/>
        <v>#DIV/0!</v>
      </c>
      <c r="AA741" s="25" t="e">
        <f t="shared" si="56"/>
        <v>#DIV/0!</v>
      </c>
      <c r="AB741" s="24" t="e">
        <f t="shared" si="57"/>
        <v>#DIV/0!</v>
      </c>
      <c r="AD741" s="18" t="e">
        <f t="shared" si="58"/>
        <v>#DIV/0!</v>
      </c>
      <c r="AF741" s="18" t="e">
        <f t="shared" si="59"/>
        <v>#DIV/0!</v>
      </c>
    </row>
    <row r="742" spans="1:39" s="2" customFormat="1" ht="12.75" customHeight="1" x14ac:dyDescent="0.2">
      <c r="A742" s="1" t="s">
        <v>68</v>
      </c>
      <c r="B742" s="3">
        <v>149</v>
      </c>
      <c r="C742" s="4">
        <v>13</v>
      </c>
      <c r="D742" s="4" t="s">
        <v>60</v>
      </c>
      <c r="E742" s="2" t="s">
        <v>43</v>
      </c>
      <c r="F742" s="2" t="s">
        <v>39</v>
      </c>
      <c r="G742" s="2" t="s">
        <v>41</v>
      </c>
      <c r="H742" s="2">
        <v>2012</v>
      </c>
      <c r="I742" s="7" t="s">
        <v>101</v>
      </c>
      <c r="J742" s="2">
        <v>83</v>
      </c>
      <c r="K742" s="2">
        <f>J742-67</f>
        <v>16</v>
      </c>
      <c r="L742" s="2">
        <f>J742-78</f>
        <v>5</v>
      </c>
      <c r="M742" s="2">
        <f>J742-95</f>
        <v>-12</v>
      </c>
      <c r="N742" s="2">
        <v>1</v>
      </c>
      <c r="T742" s="2">
        <v>0</v>
      </c>
      <c r="X742" s="5" t="e">
        <f t="shared" si="55"/>
        <v>#DIV/0!</v>
      </c>
      <c r="AA742" s="5" t="e">
        <f t="shared" si="56"/>
        <v>#DIV/0!</v>
      </c>
      <c r="AB742" s="4" t="e">
        <f t="shared" si="57"/>
        <v>#DIV/0!</v>
      </c>
      <c r="AD742" s="2" t="e">
        <f t="shared" si="58"/>
        <v>#DIV/0!</v>
      </c>
      <c r="AF742" s="2" t="e">
        <f t="shared" si="59"/>
        <v>#DIV/0!</v>
      </c>
    </row>
    <row r="743" spans="1:39" s="2" customFormat="1" ht="12.75" customHeight="1" x14ac:dyDescent="0.2">
      <c r="A743" s="1" t="s">
        <v>68</v>
      </c>
      <c r="B743" s="3">
        <v>149</v>
      </c>
      <c r="C743" s="4">
        <v>13</v>
      </c>
      <c r="D743" s="4" t="s">
        <v>60</v>
      </c>
      <c r="E743" s="2" t="s">
        <v>43</v>
      </c>
      <c r="F743" s="2" t="s">
        <v>39</v>
      </c>
      <c r="G743" s="2" t="s">
        <v>41</v>
      </c>
      <c r="H743" s="2">
        <v>2013</v>
      </c>
      <c r="I743" s="7" t="s">
        <v>101</v>
      </c>
      <c r="X743" s="5" t="e">
        <f t="shared" si="55"/>
        <v>#DIV/0!</v>
      </c>
      <c r="AA743" s="5" t="e">
        <f t="shared" si="56"/>
        <v>#DIV/0!</v>
      </c>
      <c r="AB743" s="4" t="e">
        <f t="shared" si="57"/>
        <v>#DIV/0!</v>
      </c>
      <c r="AD743" s="2" t="e">
        <f t="shared" si="58"/>
        <v>#DIV/0!</v>
      </c>
      <c r="AF743" s="2" t="e">
        <f t="shared" si="59"/>
        <v>#DIV/0!</v>
      </c>
      <c r="AG743" s="8"/>
    </row>
    <row r="744" spans="1:39" s="2" customFormat="1" ht="12.75" customHeight="1" x14ac:dyDescent="0.2">
      <c r="A744" s="1" t="s">
        <v>68</v>
      </c>
      <c r="B744" s="3">
        <v>149</v>
      </c>
      <c r="C744" s="4">
        <v>13</v>
      </c>
      <c r="D744" s="4" t="s">
        <v>60</v>
      </c>
      <c r="E744" s="2" t="s">
        <v>43</v>
      </c>
      <c r="F744" s="2" t="s">
        <v>39</v>
      </c>
      <c r="G744" s="2" t="s">
        <v>41</v>
      </c>
      <c r="H744" s="2">
        <v>2014</v>
      </c>
      <c r="I744" s="7" t="s">
        <v>101</v>
      </c>
      <c r="X744" s="5" t="e">
        <f t="shared" si="55"/>
        <v>#DIV/0!</v>
      </c>
      <c r="AA744" s="5" t="e">
        <f t="shared" si="56"/>
        <v>#DIV/0!</v>
      </c>
      <c r="AB744" s="4" t="e">
        <f t="shared" si="57"/>
        <v>#DIV/0!</v>
      </c>
      <c r="AD744" s="2" t="e">
        <f t="shared" si="58"/>
        <v>#DIV/0!</v>
      </c>
      <c r="AF744" s="2" t="e">
        <f t="shared" si="59"/>
        <v>#DIV/0!</v>
      </c>
    </row>
    <row r="745" spans="1:39" s="2" customFormat="1" ht="12.75" customHeight="1" x14ac:dyDescent="0.2">
      <c r="A745" s="1" t="s">
        <v>68</v>
      </c>
      <c r="B745" s="3">
        <v>149</v>
      </c>
      <c r="C745" s="4">
        <v>13</v>
      </c>
      <c r="D745" s="4" t="s">
        <v>60</v>
      </c>
      <c r="E745" s="2" t="s">
        <v>43</v>
      </c>
      <c r="F745" s="2" t="s">
        <v>39</v>
      </c>
      <c r="G745" s="2" t="s">
        <v>41</v>
      </c>
      <c r="H745" s="2">
        <v>2015</v>
      </c>
      <c r="I745" s="7" t="s">
        <v>101</v>
      </c>
      <c r="X745" s="5" t="e">
        <f t="shared" si="55"/>
        <v>#DIV/0!</v>
      </c>
      <c r="AA745" s="5" t="e">
        <f t="shared" si="56"/>
        <v>#DIV/0!</v>
      </c>
      <c r="AB745" s="4" t="e">
        <f t="shared" si="57"/>
        <v>#DIV/0!</v>
      </c>
      <c r="AD745" s="2" t="e">
        <f t="shared" si="58"/>
        <v>#DIV/0!</v>
      </c>
      <c r="AF745" s="2" t="e">
        <f t="shared" si="59"/>
        <v>#DIV/0!</v>
      </c>
    </row>
    <row r="746" spans="1:39" s="18" customFormat="1" ht="12.75" customHeight="1" x14ac:dyDescent="0.2">
      <c r="A746" s="23" t="s">
        <v>68</v>
      </c>
      <c r="B746" s="19">
        <v>149</v>
      </c>
      <c r="C746" s="24">
        <v>13</v>
      </c>
      <c r="D746" s="24" t="s">
        <v>60</v>
      </c>
      <c r="E746" s="18" t="s">
        <v>43</v>
      </c>
      <c r="F746" s="18" t="s">
        <v>39</v>
      </c>
      <c r="G746" s="18" t="s">
        <v>41</v>
      </c>
      <c r="H746" s="18">
        <v>2016</v>
      </c>
      <c r="I746" s="7" t="s">
        <v>101</v>
      </c>
      <c r="X746" s="25" t="e">
        <f t="shared" si="55"/>
        <v>#DIV/0!</v>
      </c>
      <c r="AA746" s="25" t="e">
        <f t="shared" si="56"/>
        <v>#DIV/0!</v>
      </c>
      <c r="AB746" s="24" t="e">
        <f t="shared" si="57"/>
        <v>#DIV/0!</v>
      </c>
      <c r="AD746" s="18" t="e">
        <f t="shared" si="58"/>
        <v>#DIV/0!</v>
      </c>
      <c r="AF746" s="18" t="e">
        <f t="shared" si="59"/>
        <v>#DIV/0!</v>
      </c>
    </row>
    <row r="747" spans="1:39" s="2" customFormat="1" ht="12.75" customHeight="1" x14ac:dyDescent="0.2">
      <c r="A747" s="1" t="s">
        <v>68</v>
      </c>
      <c r="B747" s="3">
        <v>150</v>
      </c>
      <c r="C747" s="4">
        <v>13</v>
      </c>
      <c r="D747" s="4" t="s">
        <v>60</v>
      </c>
      <c r="E747" s="2" t="s">
        <v>43</v>
      </c>
      <c r="F747" s="2" t="s">
        <v>39</v>
      </c>
      <c r="G747" s="2" t="s">
        <v>41</v>
      </c>
      <c r="H747" s="2">
        <v>2012</v>
      </c>
      <c r="I747" s="7" t="s">
        <v>134</v>
      </c>
      <c r="J747" s="2">
        <v>76</v>
      </c>
      <c r="K747" s="2">
        <f>J747-67</f>
        <v>9</v>
      </c>
      <c r="L747" s="2">
        <f>J747-78</f>
        <v>-2</v>
      </c>
      <c r="M747" s="2">
        <f>J747-95</f>
        <v>-19</v>
      </c>
      <c r="N747" s="2">
        <v>3</v>
      </c>
      <c r="T747" s="2">
        <v>3</v>
      </c>
      <c r="U747" s="2">
        <v>221</v>
      </c>
      <c r="V747" s="2">
        <v>25</v>
      </c>
      <c r="W747" s="2">
        <v>81</v>
      </c>
      <c r="X747" s="5">
        <f t="shared" si="55"/>
        <v>3.24</v>
      </c>
      <c r="Y747" s="2">
        <v>4</v>
      </c>
      <c r="Z747" s="2">
        <v>22</v>
      </c>
      <c r="AA747" s="5">
        <f t="shared" si="56"/>
        <v>0.88</v>
      </c>
      <c r="AB747" s="4">
        <f t="shared" si="57"/>
        <v>27.160493827160494</v>
      </c>
      <c r="AC747" s="2">
        <v>0</v>
      </c>
      <c r="AD747" s="2">
        <f t="shared" si="58"/>
        <v>0</v>
      </c>
      <c r="AE747" s="2">
        <v>0</v>
      </c>
      <c r="AF747" s="2">
        <f t="shared" si="59"/>
        <v>0</v>
      </c>
      <c r="AG747" s="8" t="s">
        <v>80</v>
      </c>
      <c r="AH747" s="2">
        <v>7</v>
      </c>
      <c r="AI747" s="2">
        <v>3</v>
      </c>
      <c r="AJ747" s="2">
        <v>2</v>
      </c>
      <c r="AK747" s="2">
        <v>4</v>
      </c>
      <c r="AL747" s="2">
        <v>3</v>
      </c>
      <c r="AM747" s="2">
        <v>3</v>
      </c>
    </row>
    <row r="748" spans="1:39" s="2" customFormat="1" ht="12.75" customHeight="1" x14ac:dyDescent="0.2">
      <c r="A748" s="1" t="s">
        <v>68</v>
      </c>
      <c r="B748" s="3">
        <v>150</v>
      </c>
      <c r="C748" s="4">
        <v>13</v>
      </c>
      <c r="D748" s="4" t="s">
        <v>60</v>
      </c>
      <c r="E748" s="2" t="s">
        <v>43</v>
      </c>
      <c r="F748" s="2" t="s">
        <v>39</v>
      </c>
      <c r="G748" s="2" t="s">
        <v>41</v>
      </c>
      <c r="H748" s="2">
        <v>2013</v>
      </c>
      <c r="I748" s="7" t="s">
        <v>134</v>
      </c>
      <c r="X748" s="5" t="e">
        <f t="shared" si="55"/>
        <v>#DIV/0!</v>
      </c>
      <c r="AA748" s="5" t="e">
        <f t="shared" si="56"/>
        <v>#DIV/0!</v>
      </c>
      <c r="AB748" s="4" t="e">
        <f t="shared" si="57"/>
        <v>#DIV/0!</v>
      </c>
      <c r="AD748" s="2" t="e">
        <f t="shared" si="58"/>
        <v>#DIV/0!</v>
      </c>
      <c r="AF748" s="2" t="e">
        <f t="shared" si="59"/>
        <v>#DIV/0!</v>
      </c>
    </row>
    <row r="749" spans="1:39" s="2" customFormat="1" ht="12.75" customHeight="1" x14ac:dyDescent="0.2">
      <c r="A749" s="1" t="s">
        <v>68</v>
      </c>
      <c r="B749" s="3">
        <v>150</v>
      </c>
      <c r="C749" s="4">
        <v>13</v>
      </c>
      <c r="D749" s="4" t="s">
        <v>60</v>
      </c>
      <c r="E749" s="2" t="s">
        <v>43</v>
      </c>
      <c r="F749" s="2" t="s">
        <v>39</v>
      </c>
      <c r="G749" s="2" t="s">
        <v>41</v>
      </c>
      <c r="H749" s="2">
        <v>2014</v>
      </c>
      <c r="I749" s="7" t="s">
        <v>134</v>
      </c>
      <c r="X749" s="5" t="e">
        <f t="shared" si="55"/>
        <v>#DIV/0!</v>
      </c>
      <c r="AA749" s="5" t="e">
        <f t="shared" si="56"/>
        <v>#DIV/0!</v>
      </c>
      <c r="AB749" s="4" t="e">
        <f t="shared" si="57"/>
        <v>#DIV/0!</v>
      </c>
      <c r="AD749" s="2" t="e">
        <f t="shared" si="58"/>
        <v>#DIV/0!</v>
      </c>
      <c r="AF749" s="2" t="e">
        <f t="shared" si="59"/>
        <v>#DIV/0!</v>
      </c>
    </row>
    <row r="750" spans="1:39" s="2" customFormat="1" ht="12.75" customHeight="1" x14ac:dyDescent="0.2">
      <c r="A750" s="1" t="s">
        <v>68</v>
      </c>
      <c r="B750" s="3">
        <v>150</v>
      </c>
      <c r="C750" s="4">
        <v>13</v>
      </c>
      <c r="D750" s="4" t="s">
        <v>60</v>
      </c>
      <c r="E750" s="2" t="s">
        <v>43</v>
      </c>
      <c r="F750" s="2" t="s">
        <v>39</v>
      </c>
      <c r="G750" s="2" t="s">
        <v>41</v>
      </c>
      <c r="H750" s="2">
        <v>2015</v>
      </c>
      <c r="I750" s="7" t="s">
        <v>134</v>
      </c>
      <c r="X750" s="5" t="e">
        <f t="shared" si="55"/>
        <v>#DIV/0!</v>
      </c>
      <c r="AA750" s="5" t="e">
        <f t="shared" si="56"/>
        <v>#DIV/0!</v>
      </c>
      <c r="AB750" s="4" t="e">
        <f t="shared" si="57"/>
        <v>#DIV/0!</v>
      </c>
      <c r="AD750" s="2" t="e">
        <f t="shared" si="58"/>
        <v>#DIV/0!</v>
      </c>
      <c r="AF750" s="2" t="e">
        <f t="shared" si="59"/>
        <v>#DIV/0!</v>
      </c>
    </row>
    <row r="751" spans="1:39" s="18" customFormat="1" ht="12.75" customHeight="1" x14ac:dyDescent="0.2">
      <c r="A751" s="23" t="s">
        <v>68</v>
      </c>
      <c r="B751" s="19">
        <v>150</v>
      </c>
      <c r="C751" s="24">
        <v>13</v>
      </c>
      <c r="D751" s="24" t="s">
        <v>60</v>
      </c>
      <c r="E751" s="18" t="s">
        <v>43</v>
      </c>
      <c r="F751" s="18" t="s">
        <v>39</v>
      </c>
      <c r="G751" s="18" t="s">
        <v>41</v>
      </c>
      <c r="H751" s="18">
        <v>2016</v>
      </c>
      <c r="I751" s="26" t="s">
        <v>134</v>
      </c>
      <c r="X751" s="25" t="e">
        <f t="shared" si="55"/>
        <v>#DIV/0!</v>
      </c>
      <c r="AA751" s="25" t="e">
        <f t="shared" si="56"/>
        <v>#DIV/0!</v>
      </c>
      <c r="AB751" s="24" t="e">
        <f t="shared" si="57"/>
        <v>#DIV/0!</v>
      </c>
      <c r="AD751" s="18" t="e">
        <f t="shared" si="58"/>
        <v>#DIV/0!</v>
      </c>
      <c r="AF751" s="18" t="e">
        <f t="shared" si="59"/>
        <v>#DIV/0!</v>
      </c>
    </row>
    <row r="752" spans="1:39" s="2" customFormat="1" ht="12.75" customHeight="1" x14ac:dyDescent="0.2">
      <c r="A752" s="1" t="s">
        <v>68</v>
      </c>
      <c r="B752" s="3">
        <v>151</v>
      </c>
      <c r="C752" s="4">
        <v>13</v>
      </c>
      <c r="D752" s="4" t="s">
        <v>60</v>
      </c>
      <c r="E752" s="2" t="s">
        <v>43</v>
      </c>
      <c r="F752" s="2" t="s">
        <v>39</v>
      </c>
      <c r="G752" s="2" t="s">
        <v>41</v>
      </c>
      <c r="H752" s="2">
        <v>2012</v>
      </c>
      <c r="I752" s="7" t="s">
        <v>135</v>
      </c>
      <c r="X752" s="5" t="e">
        <f t="shared" si="55"/>
        <v>#DIV/0!</v>
      </c>
      <c r="AA752" s="5" t="e">
        <f t="shared" si="56"/>
        <v>#DIV/0!</v>
      </c>
      <c r="AB752" s="4" t="e">
        <f t="shared" si="57"/>
        <v>#DIV/0!</v>
      </c>
      <c r="AD752" s="2" t="e">
        <f t="shared" si="58"/>
        <v>#DIV/0!</v>
      </c>
      <c r="AF752" s="2" t="e">
        <f t="shared" si="59"/>
        <v>#DIV/0!</v>
      </c>
      <c r="AG752" s="8"/>
    </row>
    <row r="753" spans="1:39" s="2" customFormat="1" ht="12.75" customHeight="1" x14ac:dyDescent="0.2">
      <c r="A753" s="1" t="s">
        <v>68</v>
      </c>
      <c r="B753" s="3">
        <v>151</v>
      </c>
      <c r="C753" s="4">
        <v>13</v>
      </c>
      <c r="D753" s="4" t="s">
        <v>60</v>
      </c>
      <c r="E753" s="2" t="s">
        <v>43</v>
      </c>
      <c r="F753" s="2" t="s">
        <v>39</v>
      </c>
      <c r="G753" s="2" t="s">
        <v>41</v>
      </c>
      <c r="H753" s="2">
        <v>2013</v>
      </c>
      <c r="I753" s="7" t="s">
        <v>135</v>
      </c>
      <c r="X753" s="5" t="e">
        <f t="shared" si="55"/>
        <v>#DIV/0!</v>
      </c>
      <c r="AA753" s="5" t="e">
        <f t="shared" si="56"/>
        <v>#DIV/0!</v>
      </c>
      <c r="AB753" s="4" t="e">
        <f t="shared" si="57"/>
        <v>#DIV/0!</v>
      </c>
      <c r="AD753" s="2" t="e">
        <f t="shared" si="58"/>
        <v>#DIV/0!</v>
      </c>
      <c r="AF753" s="2" t="e">
        <f t="shared" si="59"/>
        <v>#DIV/0!</v>
      </c>
    </row>
    <row r="754" spans="1:39" s="2" customFormat="1" ht="12.75" customHeight="1" x14ac:dyDescent="0.2">
      <c r="A754" s="1" t="s">
        <v>68</v>
      </c>
      <c r="B754" s="3">
        <v>151</v>
      </c>
      <c r="C754" s="4">
        <v>13</v>
      </c>
      <c r="D754" s="4" t="s">
        <v>60</v>
      </c>
      <c r="E754" s="2" t="s">
        <v>43</v>
      </c>
      <c r="F754" s="2" t="s">
        <v>39</v>
      </c>
      <c r="G754" s="2" t="s">
        <v>41</v>
      </c>
      <c r="H754" s="2">
        <v>2014</v>
      </c>
      <c r="I754" s="7" t="s">
        <v>135</v>
      </c>
      <c r="X754" s="5" t="e">
        <f t="shared" si="55"/>
        <v>#DIV/0!</v>
      </c>
      <c r="AA754" s="5" t="e">
        <f t="shared" si="56"/>
        <v>#DIV/0!</v>
      </c>
      <c r="AB754" s="4" t="e">
        <f t="shared" si="57"/>
        <v>#DIV/0!</v>
      </c>
      <c r="AD754" s="2" t="e">
        <f t="shared" si="58"/>
        <v>#DIV/0!</v>
      </c>
      <c r="AF754" s="2" t="e">
        <f t="shared" si="59"/>
        <v>#DIV/0!</v>
      </c>
    </row>
    <row r="755" spans="1:39" s="2" customFormat="1" ht="12.75" customHeight="1" x14ac:dyDescent="0.2">
      <c r="A755" s="1" t="s">
        <v>68</v>
      </c>
      <c r="B755" s="3">
        <v>151</v>
      </c>
      <c r="C755" s="4">
        <v>13</v>
      </c>
      <c r="D755" s="4" t="s">
        <v>60</v>
      </c>
      <c r="E755" s="2" t="s">
        <v>43</v>
      </c>
      <c r="F755" s="2" t="s">
        <v>39</v>
      </c>
      <c r="G755" s="2" t="s">
        <v>41</v>
      </c>
      <c r="H755" s="2">
        <v>2015</v>
      </c>
      <c r="I755" s="7" t="s">
        <v>135</v>
      </c>
      <c r="X755" s="5" t="e">
        <f t="shared" si="55"/>
        <v>#DIV/0!</v>
      </c>
      <c r="AA755" s="5" t="e">
        <f t="shared" si="56"/>
        <v>#DIV/0!</v>
      </c>
      <c r="AB755" s="4" t="e">
        <f t="shared" si="57"/>
        <v>#DIV/0!</v>
      </c>
      <c r="AD755" s="2" t="e">
        <f t="shared" si="58"/>
        <v>#DIV/0!</v>
      </c>
      <c r="AF755" s="2" t="e">
        <f t="shared" si="59"/>
        <v>#DIV/0!</v>
      </c>
    </row>
    <row r="756" spans="1:39" s="18" customFormat="1" ht="12.75" customHeight="1" x14ac:dyDescent="0.2">
      <c r="A756" s="23" t="s">
        <v>68</v>
      </c>
      <c r="B756" s="19">
        <v>151</v>
      </c>
      <c r="C756" s="24">
        <v>13</v>
      </c>
      <c r="D756" s="24" t="s">
        <v>60</v>
      </c>
      <c r="E756" s="18" t="s">
        <v>43</v>
      </c>
      <c r="F756" s="18" t="s">
        <v>39</v>
      </c>
      <c r="G756" s="18" t="s">
        <v>41</v>
      </c>
      <c r="H756" s="18">
        <v>2016</v>
      </c>
      <c r="I756" s="26" t="s">
        <v>135</v>
      </c>
      <c r="X756" s="25" t="e">
        <f t="shared" si="55"/>
        <v>#DIV/0!</v>
      </c>
      <c r="AA756" s="25" t="e">
        <f t="shared" si="56"/>
        <v>#DIV/0!</v>
      </c>
      <c r="AB756" s="24" t="e">
        <f t="shared" si="57"/>
        <v>#DIV/0!</v>
      </c>
      <c r="AD756" s="18" t="e">
        <f t="shared" si="58"/>
        <v>#DIV/0!</v>
      </c>
      <c r="AF756" s="18" t="e">
        <f t="shared" si="59"/>
        <v>#DIV/0!</v>
      </c>
    </row>
    <row r="757" spans="1:39" s="2" customFormat="1" ht="12.75" customHeight="1" x14ac:dyDescent="0.2">
      <c r="A757" s="1" t="s">
        <v>68</v>
      </c>
      <c r="B757" s="3">
        <v>152</v>
      </c>
      <c r="C757" s="4">
        <v>13</v>
      </c>
      <c r="D757" s="4" t="s">
        <v>60</v>
      </c>
      <c r="E757" s="2" t="s">
        <v>43</v>
      </c>
      <c r="F757" s="2" t="s">
        <v>39</v>
      </c>
      <c r="G757" s="2" t="s">
        <v>41</v>
      </c>
      <c r="H757" s="2">
        <v>2012</v>
      </c>
      <c r="I757" s="7" t="s">
        <v>101</v>
      </c>
      <c r="J757" s="2">
        <v>77</v>
      </c>
      <c r="K757" s="2">
        <f>J757-67</f>
        <v>10</v>
      </c>
      <c r="L757" s="2">
        <f>J757-78</f>
        <v>-1</v>
      </c>
      <c r="M757" s="2">
        <f>J757-95</f>
        <v>-18</v>
      </c>
      <c r="N757" s="2">
        <v>2</v>
      </c>
      <c r="T757" s="2">
        <v>2</v>
      </c>
      <c r="U757" s="2">
        <v>215</v>
      </c>
      <c r="V757" s="2">
        <v>25</v>
      </c>
      <c r="W757" s="2">
        <v>82</v>
      </c>
      <c r="X757" s="5">
        <f t="shared" si="55"/>
        <v>3.28</v>
      </c>
      <c r="Y757" s="2">
        <v>4</v>
      </c>
      <c r="Z757" s="2">
        <v>27</v>
      </c>
      <c r="AA757" s="5">
        <f t="shared" si="56"/>
        <v>1.08</v>
      </c>
      <c r="AB757" s="4">
        <f t="shared" si="57"/>
        <v>32.926829268292686</v>
      </c>
      <c r="AC757" s="2">
        <v>0</v>
      </c>
      <c r="AD757" s="2">
        <f t="shared" si="58"/>
        <v>0</v>
      </c>
      <c r="AE757" s="2">
        <v>12</v>
      </c>
      <c r="AF757" s="2">
        <f t="shared" si="59"/>
        <v>48</v>
      </c>
      <c r="AG757" s="8" t="s">
        <v>93</v>
      </c>
      <c r="AH757" s="2">
        <v>3</v>
      </c>
      <c r="AI757" s="2">
        <v>3</v>
      </c>
      <c r="AJ757" s="2">
        <v>1</v>
      </c>
      <c r="AK757" s="2">
        <v>4</v>
      </c>
      <c r="AL757" s="2">
        <v>3</v>
      </c>
      <c r="AM757" s="2">
        <v>3</v>
      </c>
    </row>
    <row r="758" spans="1:39" s="2" customFormat="1" ht="12.75" customHeight="1" x14ac:dyDescent="0.2">
      <c r="A758" s="1" t="s">
        <v>68</v>
      </c>
      <c r="B758" s="3">
        <v>152</v>
      </c>
      <c r="C758" s="4">
        <v>13</v>
      </c>
      <c r="D758" s="4" t="s">
        <v>60</v>
      </c>
      <c r="E758" s="2" t="s">
        <v>43</v>
      </c>
      <c r="F758" s="2" t="s">
        <v>39</v>
      </c>
      <c r="G758" s="2" t="s">
        <v>41</v>
      </c>
      <c r="H758" s="2">
        <v>2013</v>
      </c>
      <c r="I758" s="7" t="s">
        <v>101</v>
      </c>
      <c r="X758" s="5" t="e">
        <f t="shared" si="55"/>
        <v>#DIV/0!</v>
      </c>
      <c r="AA758" s="5" t="e">
        <f t="shared" si="56"/>
        <v>#DIV/0!</v>
      </c>
      <c r="AB758" s="4" t="e">
        <f t="shared" si="57"/>
        <v>#DIV/0!</v>
      </c>
      <c r="AD758" s="2" t="e">
        <f t="shared" si="58"/>
        <v>#DIV/0!</v>
      </c>
      <c r="AF758" s="2" t="e">
        <f t="shared" si="59"/>
        <v>#DIV/0!</v>
      </c>
      <c r="AG758" s="8"/>
    </row>
    <row r="759" spans="1:39" s="2" customFormat="1" ht="12.75" customHeight="1" x14ac:dyDescent="0.2">
      <c r="A759" s="1" t="s">
        <v>68</v>
      </c>
      <c r="B759" s="3">
        <v>152</v>
      </c>
      <c r="C759" s="4">
        <v>13</v>
      </c>
      <c r="D759" s="4" t="s">
        <v>60</v>
      </c>
      <c r="E759" s="2" t="s">
        <v>43</v>
      </c>
      <c r="F759" s="2" t="s">
        <v>39</v>
      </c>
      <c r="G759" s="2" t="s">
        <v>41</v>
      </c>
      <c r="H759" s="2">
        <v>2014</v>
      </c>
      <c r="I759" s="7" t="s">
        <v>101</v>
      </c>
      <c r="X759" s="5" t="e">
        <f t="shared" si="55"/>
        <v>#DIV/0!</v>
      </c>
      <c r="AA759" s="5" t="e">
        <f t="shared" si="56"/>
        <v>#DIV/0!</v>
      </c>
      <c r="AB759" s="4" t="e">
        <f t="shared" si="57"/>
        <v>#DIV/0!</v>
      </c>
      <c r="AD759" s="2" t="e">
        <f t="shared" si="58"/>
        <v>#DIV/0!</v>
      </c>
      <c r="AF759" s="2" t="e">
        <f t="shared" si="59"/>
        <v>#DIV/0!</v>
      </c>
    </row>
    <row r="760" spans="1:39" s="2" customFormat="1" ht="12.75" customHeight="1" x14ac:dyDescent="0.2">
      <c r="A760" s="1" t="s">
        <v>68</v>
      </c>
      <c r="B760" s="3">
        <v>152</v>
      </c>
      <c r="C760" s="4">
        <v>13</v>
      </c>
      <c r="D760" s="4" t="s">
        <v>60</v>
      </c>
      <c r="E760" s="2" t="s">
        <v>43</v>
      </c>
      <c r="F760" s="2" t="s">
        <v>39</v>
      </c>
      <c r="G760" s="2" t="s">
        <v>41</v>
      </c>
      <c r="H760" s="2">
        <v>2015</v>
      </c>
      <c r="I760" s="7" t="s">
        <v>101</v>
      </c>
      <c r="X760" s="5" t="e">
        <f t="shared" si="55"/>
        <v>#DIV/0!</v>
      </c>
      <c r="AA760" s="5" t="e">
        <f t="shared" si="56"/>
        <v>#DIV/0!</v>
      </c>
      <c r="AB760" s="4" t="e">
        <f t="shared" si="57"/>
        <v>#DIV/0!</v>
      </c>
      <c r="AD760" s="2" t="e">
        <f t="shared" si="58"/>
        <v>#DIV/0!</v>
      </c>
      <c r="AF760" s="2" t="e">
        <f t="shared" si="59"/>
        <v>#DIV/0!</v>
      </c>
    </row>
    <row r="761" spans="1:39" s="18" customFormat="1" ht="12.75" customHeight="1" x14ac:dyDescent="0.2">
      <c r="A761" s="23" t="s">
        <v>68</v>
      </c>
      <c r="B761" s="19">
        <v>152</v>
      </c>
      <c r="C761" s="24">
        <v>13</v>
      </c>
      <c r="D761" s="24" t="s">
        <v>60</v>
      </c>
      <c r="E761" s="18" t="s">
        <v>43</v>
      </c>
      <c r="F761" s="18" t="s">
        <v>39</v>
      </c>
      <c r="G761" s="18" t="s">
        <v>41</v>
      </c>
      <c r="H761" s="18">
        <v>2016</v>
      </c>
      <c r="I761" s="7" t="s">
        <v>101</v>
      </c>
      <c r="X761" s="25" t="e">
        <f t="shared" si="55"/>
        <v>#DIV/0!</v>
      </c>
      <c r="AA761" s="25" t="e">
        <f t="shared" si="56"/>
        <v>#DIV/0!</v>
      </c>
      <c r="AB761" s="24" t="e">
        <f t="shared" si="57"/>
        <v>#DIV/0!</v>
      </c>
      <c r="AD761" s="18" t="e">
        <f t="shared" si="58"/>
        <v>#DIV/0!</v>
      </c>
      <c r="AF761" s="18" t="e">
        <f t="shared" si="59"/>
        <v>#DIV/0!</v>
      </c>
    </row>
    <row r="762" spans="1:39" s="2" customFormat="1" ht="12.75" customHeight="1" x14ac:dyDescent="0.2">
      <c r="A762" s="1" t="s">
        <v>68</v>
      </c>
      <c r="B762" s="3">
        <v>153</v>
      </c>
      <c r="C762" s="4">
        <v>13</v>
      </c>
      <c r="D762" s="4" t="s">
        <v>60</v>
      </c>
      <c r="E762" s="2" t="s">
        <v>43</v>
      </c>
      <c r="F762" s="2" t="s">
        <v>39</v>
      </c>
      <c r="G762" s="2" t="s">
        <v>41</v>
      </c>
      <c r="H762" s="2">
        <v>2012</v>
      </c>
      <c r="I762" s="7" t="s">
        <v>135</v>
      </c>
      <c r="X762" s="5" t="e">
        <f t="shared" si="55"/>
        <v>#DIV/0!</v>
      </c>
      <c r="AA762" s="5" t="e">
        <f t="shared" si="56"/>
        <v>#DIV/0!</v>
      </c>
      <c r="AB762" s="4" t="e">
        <f t="shared" si="57"/>
        <v>#DIV/0!</v>
      </c>
      <c r="AD762" s="2" t="e">
        <f t="shared" si="58"/>
        <v>#DIV/0!</v>
      </c>
      <c r="AF762" s="2" t="e">
        <f t="shared" si="59"/>
        <v>#DIV/0!</v>
      </c>
    </row>
    <row r="763" spans="1:39" s="2" customFormat="1" ht="12.75" customHeight="1" x14ac:dyDescent="0.2">
      <c r="A763" s="1" t="s">
        <v>68</v>
      </c>
      <c r="B763" s="3">
        <v>153</v>
      </c>
      <c r="C763" s="4">
        <v>13</v>
      </c>
      <c r="D763" s="4" t="s">
        <v>60</v>
      </c>
      <c r="E763" s="2" t="s">
        <v>43</v>
      </c>
      <c r="F763" s="2" t="s">
        <v>39</v>
      </c>
      <c r="G763" s="2" t="s">
        <v>41</v>
      </c>
      <c r="H763" s="2">
        <v>2013</v>
      </c>
      <c r="I763" s="7" t="s">
        <v>135</v>
      </c>
      <c r="X763" s="5" t="e">
        <f t="shared" si="55"/>
        <v>#DIV/0!</v>
      </c>
      <c r="AA763" s="5" t="e">
        <f t="shared" si="56"/>
        <v>#DIV/0!</v>
      </c>
      <c r="AB763" s="4" t="e">
        <f t="shared" si="57"/>
        <v>#DIV/0!</v>
      </c>
      <c r="AD763" s="2" t="e">
        <f t="shared" si="58"/>
        <v>#DIV/0!</v>
      </c>
      <c r="AF763" s="2" t="e">
        <f t="shared" si="59"/>
        <v>#DIV/0!</v>
      </c>
    </row>
    <row r="764" spans="1:39" s="2" customFormat="1" ht="12.75" customHeight="1" x14ac:dyDescent="0.2">
      <c r="A764" s="1" t="s">
        <v>68</v>
      </c>
      <c r="B764" s="3">
        <v>153</v>
      </c>
      <c r="C764" s="4">
        <v>13</v>
      </c>
      <c r="D764" s="4" t="s">
        <v>60</v>
      </c>
      <c r="E764" s="2" t="s">
        <v>43</v>
      </c>
      <c r="F764" s="2" t="s">
        <v>39</v>
      </c>
      <c r="G764" s="2" t="s">
        <v>41</v>
      </c>
      <c r="H764" s="2">
        <v>2014</v>
      </c>
      <c r="I764" s="7" t="s">
        <v>135</v>
      </c>
      <c r="X764" s="5" t="e">
        <f t="shared" si="55"/>
        <v>#DIV/0!</v>
      </c>
      <c r="AA764" s="5" t="e">
        <f t="shared" si="56"/>
        <v>#DIV/0!</v>
      </c>
      <c r="AB764" s="4" t="e">
        <f t="shared" si="57"/>
        <v>#DIV/0!</v>
      </c>
      <c r="AD764" s="2" t="e">
        <f t="shared" si="58"/>
        <v>#DIV/0!</v>
      </c>
      <c r="AF764" s="2" t="e">
        <f t="shared" si="59"/>
        <v>#DIV/0!</v>
      </c>
    </row>
    <row r="765" spans="1:39" s="2" customFormat="1" ht="12.75" customHeight="1" x14ac:dyDescent="0.2">
      <c r="A765" s="1" t="s">
        <v>68</v>
      </c>
      <c r="B765" s="3">
        <v>153</v>
      </c>
      <c r="C765" s="4">
        <v>13</v>
      </c>
      <c r="D765" s="4" t="s">
        <v>60</v>
      </c>
      <c r="E765" s="2" t="s">
        <v>43</v>
      </c>
      <c r="F765" s="2" t="s">
        <v>39</v>
      </c>
      <c r="G765" s="2" t="s">
        <v>41</v>
      </c>
      <c r="H765" s="2">
        <v>2015</v>
      </c>
      <c r="I765" s="7" t="s">
        <v>135</v>
      </c>
      <c r="X765" s="5" t="e">
        <f t="shared" si="55"/>
        <v>#DIV/0!</v>
      </c>
      <c r="AA765" s="5" t="e">
        <f t="shared" si="56"/>
        <v>#DIV/0!</v>
      </c>
      <c r="AB765" s="4" t="e">
        <f t="shared" si="57"/>
        <v>#DIV/0!</v>
      </c>
      <c r="AD765" s="2" t="e">
        <f t="shared" si="58"/>
        <v>#DIV/0!</v>
      </c>
      <c r="AF765" s="2" t="e">
        <f t="shared" si="59"/>
        <v>#DIV/0!</v>
      </c>
    </row>
    <row r="766" spans="1:39" s="18" customFormat="1" ht="12.75" customHeight="1" x14ac:dyDescent="0.2">
      <c r="A766" s="23" t="s">
        <v>68</v>
      </c>
      <c r="B766" s="19">
        <v>153</v>
      </c>
      <c r="C766" s="24">
        <v>13</v>
      </c>
      <c r="D766" s="24" t="s">
        <v>60</v>
      </c>
      <c r="E766" s="18" t="s">
        <v>43</v>
      </c>
      <c r="F766" s="18" t="s">
        <v>39</v>
      </c>
      <c r="G766" s="18" t="s">
        <v>41</v>
      </c>
      <c r="H766" s="18">
        <v>2016</v>
      </c>
      <c r="I766" s="26" t="s">
        <v>135</v>
      </c>
      <c r="X766" s="25" t="e">
        <f t="shared" si="55"/>
        <v>#DIV/0!</v>
      </c>
      <c r="AA766" s="25" t="e">
        <f t="shared" si="56"/>
        <v>#DIV/0!</v>
      </c>
      <c r="AB766" s="24" t="e">
        <f t="shared" si="57"/>
        <v>#DIV/0!</v>
      </c>
      <c r="AD766" s="18" t="e">
        <f t="shared" si="58"/>
        <v>#DIV/0!</v>
      </c>
      <c r="AF766" s="18" t="e">
        <f t="shared" si="59"/>
        <v>#DIV/0!</v>
      </c>
    </row>
    <row r="767" spans="1:39" s="2" customFormat="1" ht="12.75" customHeight="1" x14ac:dyDescent="0.2">
      <c r="A767" s="1" t="s">
        <v>68</v>
      </c>
      <c r="B767" s="3">
        <v>154</v>
      </c>
      <c r="C767" s="4">
        <v>13</v>
      </c>
      <c r="D767" s="4" t="s">
        <v>60</v>
      </c>
      <c r="E767" s="2" t="s">
        <v>43</v>
      </c>
      <c r="F767" s="2" t="s">
        <v>39</v>
      </c>
      <c r="G767" s="2" t="s">
        <v>41</v>
      </c>
      <c r="H767" s="2">
        <v>2012</v>
      </c>
      <c r="I767" s="7" t="s">
        <v>135</v>
      </c>
      <c r="X767" s="5" t="e">
        <f t="shared" si="55"/>
        <v>#DIV/0!</v>
      </c>
      <c r="AA767" s="5" t="e">
        <f t="shared" si="56"/>
        <v>#DIV/0!</v>
      </c>
      <c r="AB767" s="4" t="e">
        <f t="shared" si="57"/>
        <v>#DIV/0!</v>
      </c>
      <c r="AD767" s="2" t="e">
        <f t="shared" si="58"/>
        <v>#DIV/0!</v>
      </c>
      <c r="AF767" s="2" t="e">
        <f t="shared" si="59"/>
        <v>#DIV/0!</v>
      </c>
    </row>
    <row r="768" spans="1:39" s="2" customFormat="1" ht="12.75" customHeight="1" x14ac:dyDescent="0.2">
      <c r="A768" s="1" t="s">
        <v>68</v>
      </c>
      <c r="B768" s="3">
        <v>154</v>
      </c>
      <c r="C768" s="4">
        <v>13</v>
      </c>
      <c r="D768" s="4" t="s">
        <v>60</v>
      </c>
      <c r="E768" s="2" t="s">
        <v>43</v>
      </c>
      <c r="F768" s="2" t="s">
        <v>39</v>
      </c>
      <c r="G768" s="2" t="s">
        <v>41</v>
      </c>
      <c r="H768" s="2">
        <v>2013</v>
      </c>
      <c r="I768" s="7" t="s">
        <v>135</v>
      </c>
      <c r="X768" s="5" t="e">
        <f t="shared" si="55"/>
        <v>#DIV/0!</v>
      </c>
      <c r="AA768" s="5" t="e">
        <f t="shared" si="56"/>
        <v>#DIV/0!</v>
      </c>
      <c r="AB768" s="4" t="e">
        <f t="shared" si="57"/>
        <v>#DIV/0!</v>
      </c>
      <c r="AD768" s="2" t="e">
        <f t="shared" si="58"/>
        <v>#DIV/0!</v>
      </c>
      <c r="AF768" s="2" t="e">
        <f t="shared" si="59"/>
        <v>#DIV/0!</v>
      </c>
    </row>
    <row r="769" spans="1:39" s="2" customFormat="1" ht="12.75" customHeight="1" x14ac:dyDescent="0.2">
      <c r="A769" s="1" t="s">
        <v>68</v>
      </c>
      <c r="B769" s="3">
        <v>154</v>
      </c>
      <c r="C769" s="4">
        <v>13</v>
      </c>
      <c r="D769" s="4" t="s">
        <v>60</v>
      </c>
      <c r="E769" s="2" t="s">
        <v>43</v>
      </c>
      <c r="F769" s="2" t="s">
        <v>39</v>
      </c>
      <c r="G769" s="2" t="s">
        <v>41</v>
      </c>
      <c r="H769" s="2">
        <v>2014</v>
      </c>
      <c r="I769" s="7" t="s">
        <v>135</v>
      </c>
      <c r="X769" s="5" t="e">
        <f t="shared" si="55"/>
        <v>#DIV/0!</v>
      </c>
      <c r="AA769" s="5" t="e">
        <f t="shared" si="56"/>
        <v>#DIV/0!</v>
      </c>
      <c r="AB769" s="4" t="e">
        <f t="shared" si="57"/>
        <v>#DIV/0!</v>
      </c>
      <c r="AD769" s="2" t="e">
        <f t="shared" si="58"/>
        <v>#DIV/0!</v>
      </c>
      <c r="AF769" s="2" t="e">
        <f t="shared" si="59"/>
        <v>#DIV/0!</v>
      </c>
    </row>
    <row r="770" spans="1:39" s="2" customFormat="1" ht="12.75" customHeight="1" x14ac:dyDescent="0.2">
      <c r="A770" s="1" t="s">
        <v>68</v>
      </c>
      <c r="B770" s="3">
        <v>154</v>
      </c>
      <c r="C770" s="4">
        <v>13</v>
      </c>
      <c r="D770" s="4" t="s">
        <v>60</v>
      </c>
      <c r="E770" s="2" t="s">
        <v>43</v>
      </c>
      <c r="F770" s="2" t="s">
        <v>39</v>
      </c>
      <c r="G770" s="2" t="s">
        <v>41</v>
      </c>
      <c r="H770" s="2">
        <v>2015</v>
      </c>
      <c r="I770" s="7" t="s">
        <v>135</v>
      </c>
      <c r="X770" s="5" t="e">
        <f t="shared" si="55"/>
        <v>#DIV/0!</v>
      </c>
      <c r="AA770" s="5" t="e">
        <f t="shared" si="56"/>
        <v>#DIV/0!</v>
      </c>
      <c r="AB770" s="4" t="e">
        <f t="shared" si="57"/>
        <v>#DIV/0!</v>
      </c>
      <c r="AD770" s="2" t="e">
        <f t="shared" si="58"/>
        <v>#DIV/0!</v>
      </c>
      <c r="AF770" s="2" t="e">
        <f t="shared" si="59"/>
        <v>#DIV/0!</v>
      </c>
    </row>
    <row r="771" spans="1:39" s="18" customFormat="1" ht="12.75" customHeight="1" x14ac:dyDescent="0.2">
      <c r="A771" s="23" t="s">
        <v>68</v>
      </c>
      <c r="B771" s="19">
        <v>154</v>
      </c>
      <c r="C771" s="24">
        <v>13</v>
      </c>
      <c r="D771" s="24" t="s">
        <v>60</v>
      </c>
      <c r="E771" s="18" t="s">
        <v>43</v>
      </c>
      <c r="F771" s="18" t="s">
        <v>39</v>
      </c>
      <c r="G771" s="18" t="s">
        <v>41</v>
      </c>
      <c r="H771" s="18">
        <v>2016</v>
      </c>
      <c r="I771" s="26" t="s">
        <v>135</v>
      </c>
      <c r="X771" s="25" t="e">
        <f t="shared" ref="X771:X834" si="60">(W771+(AA771*AC771))/V771</f>
        <v>#DIV/0!</v>
      </c>
      <c r="AA771" s="25" t="e">
        <f t="shared" ref="AA771:AA834" si="61">Z771/(V771-AC771)</f>
        <v>#DIV/0!</v>
      </c>
      <c r="AB771" s="24" t="e">
        <f t="shared" ref="AB771:AB834" si="62">AA771*100/X771</f>
        <v>#DIV/0!</v>
      </c>
      <c r="AD771" s="18" t="e">
        <f t="shared" ref="AD771:AD834" si="63">AC771*100/V771</f>
        <v>#DIV/0!</v>
      </c>
      <c r="AF771" s="18" t="e">
        <f t="shared" ref="AF771:AF834" si="64">AE771*100/V771</f>
        <v>#DIV/0!</v>
      </c>
    </row>
    <row r="772" spans="1:39" s="2" customFormat="1" ht="12.75" customHeight="1" x14ac:dyDescent="0.2">
      <c r="A772" s="1" t="s">
        <v>68</v>
      </c>
      <c r="B772" s="3">
        <v>155</v>
      </c>
      <c r="C772" s="4">
        <v>13</v>
      </c>
      <c r="D772" s="4" t="s">
        <v>60</v>
      </c>
      <c r="E772" s="2" t="s">
        <v>43</v>
      </c>
      <c r="F772" s="2" t="s">
        <v>39</v>
      </c>
      <c r="G772" s="2" t="s">
        <v>41</v>
      </c>
      <c r="H772" s="2">
        <v>2012</v>
      </c>
      <c r="I772" s="7" t="s">
        <v>135</v>
      </c>
      <c r="X772" s="5" t="e">
        <f t="shared" si="60"/>
        <v>#DIV/0!</v>
      </c>
      <c r="AA772" s="5" t="e">
        <f t="shared" si="61"/>
        <v>#DIV/0!</v>
      </c>
      <c r="AB772" s="4" t="e">
        <f t="shared" si="62"/>
        <v>#DIV/0!</v>
      </c>
      <c r="AD772" s="2" t="e">
        <f t="shared" si="63"/>
        <v>#DIV/0!</v>
      </c>
      <c r="AF772" s="2" t="e">
        <f t="shared" si="64"/>
        <v>#DIV/0!</v>
      </c>
    </row>
    <row r="773" spans="1:39" s="2" customFormat="1" ht="12.75" customHeight="1" x14ac:dyDescent="0.2">
      <c r="A773" s="1" t="s">
        <v>68</v>
      </c>
      <c r="B773" s="3">
        <v>155</v>
      </c>
      <c r="C773" s="4">
        <v>13</v>
      </c>
      <c r="D773" s="4" t="s">
        <v>60</v>
      </c>
      <c r="E773" s="2" t="s">
        <v>43</v>
      </c>
      <c r="F773" s="2" t="s">
        <v>39</v>
      </c>
      <c r="G773" s="2" t="s">
        <v>41</v>
      </c>
      <c r="H773" s="2">
        <v>2013</v>
      </c>
      <c r="I773" s="7" t="s">
        <v>135</v>
      </c>
      <c r="X773" s="5" t="e">
        <f t="shared" si="60"/>
        <v>#DIV/0!</v>
      </c>
      <c r="AA773" s="5" t="e">
        <f t="shared" si="61"/>
        <v>#DIV/0!</v>
      </c>
      <c r="AB773" s="4" t="e">
        <f t="shared" si="62"/>
        <v>#DIV/0!</v>
      </c>
      <c r="AD773" s="2" t="e">
        <f t="shared" si="63"/>
        <v>#DIV/0!</v>
      </c>
      <c r="AF773" s="2" t="e">
        <f t="shared" si="64"/>
        <v>#DIV/0!</v>
      </c>
    </row>
    <row r="774" spans="1:39" s="2" customFormat="1" ht="12.75" customHeight="1" x14ac:dyDescent="0.2">
      <c r="A774" s="1" t="s">
        <v>68</v>
      </c>
      <c r="B774" s="3">
        <v>155</v>
      </c>
      <c r="C774" s="4">
        <v>13</v>
      </c>
      <c r="D774" s="4" t="s">
        <v>60</v>
      </c>
      <c r="E774" s="2" t="s">
        <v>43</v>
      </c>
      <c r="F774" s="2" t="s">
        <v>39</v>
      </c>
      <c r="G774" s="2" t="s">
        <v>41</v>
      </c>
      <c r="H774" s="2">
        <v>2014</v>
      </c>
      <c r="I774" s="7" t="s">
        <v>135</v>
      </c>
      <c r="X774" s="5" t="e">
        <f t="shared" si="60"/>
        <v>#DIV/0!</v>
      </c>
      <c r="AA774" s="5" t="e">
        <f t="shared" si="61"/>
        <v>#DIV/0!</v>
      </c>
      <c r="AB774" s="4" t="e">
        <f t="shared" si="62"/>
        <v>#DIV/0!</v>
      </c>
      <c r="AD774" s="2" t="e">
        <f t="shared" si="63"/>
        <v>#DIV/0!</v>
      </c>
      <c r="AF774" s="2" t="e">
        <f t="shared" si="64"/>
        <v>#DIV/0!</v>
      </c>
    </row>
    <row r="775" spans="1:39" s="2" customFormat="1" ht="12.75" customHeight="1" x14ac:dyDescent="0.2">
      <c r="A775" s="1" t="s">
        <v>68</v>
      </c>
      <c r="B775" s="3">
        <v>155</v>
      </c>
      <c r="C775" s="4">
        <v>13</v>
      </c>
      <c r="D775" s="4" t="s">
        <v>60</v>
      </c>
      <c r="E775" s="2" t="s">
        <v>43</v>
      </c>
      <c r="F775" s="2" t="s">
        <v>39</v>
      </c>
      <c r="G775" s="2" t="s">
        <v>41</v>
      </c>
      <c r="H775" s="2">
        <v>2015</v>
      </c>
      <c r="I775" s="7" t="s">
        <v>135</v>
      </c>
      <c r="X775" s="5" t="e">
        <f t="shared" si="60"/>
        <v>#DIV/0!</v>
      </c>
      <c r="AA775" s="5" t="e">
        <f t="shared" si="61"/>
        <v>#DIV/0!</v>
      </c>
      <c r="AB775" s="4" t="e">
        <f t="shared" si="62"/>
        <v>#DIV/0!</v>
      </c>
      <c r="AD775" s="2" t="e">
        <f t="shared" si="63"/>
        <v>#DIV/0!</v>
      </c>
      <c r="AF775" s="2" t="e">
        <f t="shared" si="64"/>
        <v>#DIV/0!</v>
      </c>
    </row>
    <row r="776" spans="1:39" s="18" customFormat="1" ht="12.75" customHeight="1" x14ac:dyDescent="0.2">
      <c r="A776" s="23" t="s">
        <v>68</v>
      </c>
      <c r="B776" s="19">
        <v>155</v>
      </c>
      <c r="C776" s="24">
        <v>13</v>
      </c>
      <c r="D776" s="24" t="s">
        <v>60</v>
      </c>
      <c r="E776" s="18" t="s">
        <v>43</v>
      </c>
      <c r="F776" s="18" t="s">
        <v>39</v>
      </c>
      <c r="G776" s="18" t="s">
        <v>41</v>
      </c>
      <c r="H776" s="18">
        <v>2016</v>
      </c>
      <c r="I776" s="26" t="s">
        <v>135</v>
      </c>
      <c r="X776" s="25" t="e">
        <f t="shared" si="60"/>
        <v>#DIV/0!</v>
      </c>
      <c r="AA776" s="25" t="e">
        <f t="shared" si="61"/>
        <v>#DIV/0!</v>
      </c>
      <c r="AB776" s="24" t="e">
        <f t="shared" si="62"/>
        <v>#DIV/0!</v>
      </c>
      <c r="AD776" s="18" t="e">
        <f t="shared" si="63"/>
        <v>#DIV/0!</v>
      </c>
      <c r="AF776" s="18" t="e">
        <f t="shared" si="64"/>
        <v>#DIV/0!</v>
      </c>
    </row>
    <row r="777" spans="1:39" s="2" customFormat="1" ht="12.75" customHeight="1" x14ac:dyDescent="0.2">
      <c r="A777" s="1" t="s">
        <v>68</v>
      </c>
      <c r="B777" s="3">
        <v>156</v>
      </c>
      <c r="C777" s="4">
        <v>13</v>
      </c>
      <c r="D777" s="4" t="s">
        <v>60</v>
      </c>
      <c r="E777" s="2" t="s">
        <v>43</v>
      </c>
      <c r="F777" s="2" t="s">
        <v>39</v>
      </c>
      <c r="G777" s="2" t="s">
        <v>41</v>
      </c>
      <c r="H777" s="2">
        <v>2012</v>
      </c>
      <c r="I777" s="7" t="s">
        <v>135</v>
      </c>
      <c r="X777" s="5" t="e">
        <f t="shared" si="60"/>
        <v>#DIV/0!</v>
      </c>
      <c r="AA777" s="5" t="e">
        <f t="shared" si="61"/>
        <v>#DIV/0!</v>
      </c>
      <c r="AB777" s="4" t="e">
        <f t="shared" si="62"/>
        <v>#DIV/0!</v>
      </c>
      <c r="AD777" s="2" t="e">
        <f t="shared" si="63"/>
        <v>#DIV/0!</v>
      </c>
      <c r="AF777" s="2" t="e">
        <f t="shared" si="64"/>
        <v>#DIV/0!</v>
      </c>
    </row>
    <row r="778" spans="1:39" s="2" customFormat="1" ht="12.75" customHeight="1" x14ac:dyDescent="0.2">
      <c r="A778" s="1" t="s">
        <v>68</v>
      </c>
      <c r="B778" s="3">
        <v>156</v>
      </c>
      <c r="C778" s="4">
        <v>13</v>
      </c>
      <c r="D778" s="4" t="s">
        <v>60</v>
      </c>
      <c r="E778" s="2" t="s">
        <v>43</v>
      </c>
      <c r="F778" s="2" t="s">
        <v>39</v>
      </c>
      <c r="G778" s="2" t="s">
        <v>41</v>
      </c>
      <c r="H778" s="2">
        <v>2013</v>
      </c>
      <c r="I778" s="7" t="s">
        <v>135</v>
      </c>
      <c r="X778" s="5" t="e">
        <f t="shared" si="60"/>
        <v>#DIV/0!</v>
      </c>
      <c r="AA778" s="5" t="e">
        <f t="shared" si="61"/>
        <v>#DIV/0!</v>
      </c>
      <c r="AB778" s="4" t="e">
        <f t="shared" si="62"/>
        <v>#DIV/0!</v>
      </c>
      <c r="AD778" s="2" t="e">
        <f t="shared" si="63"/>
        <v>#DIV/0!</v>
      </c>
      <c r="AF778" s="2" t="e">
        <f t="shared" si="64"/>
        <v>#DIV/0!</v>
      </c>
    </row>
    <row r="779" spans="1:39" s="2" customFormat="1" ht="12.75" customHeight="1" x14ac:dyDescent="0.2">
      <c r="A779" s="1" t="s">
        <v>68</v>
      </c>
      <c r="B779" s="3">
        <v>156</v>
      </c>
      <c r="C779" s="4">
        <v>13</v>
      </c>
      <c r="D779" s="4" t="s">
        <v>60</v>
      </c>
      <c r="E779" s="2" t="s">
        <v>43</v>
      </c>
      <c r="F779" s="2" t="s">
        <v>39</v>
      </c>
      <c r="G779" s="2" t="s">
        <v>41</v>
      </c>
      <c r="H779" s="2">
        <v>2014</v>
      </c>
      <c r="I779" s="7" t="s">
        <v>135</v>
      </c>
      <c r="X779" s="5" t="e">
        <f t="shared" si="60"/>
        <v>#DIV/0!</v>
      </c>
      <c r="AA779" s="5" t="e">
        <f t="shared" si="61"/>
        <v>#DIV/0!</v>
      </c>
      <c r="AB779" s="4" t="e">
        <f t="shared" si="62"/>
        <v>#DIV/0!</v>
      </c>
      <c r="AD779" s="2" t="e">
        <f t="shared" si="63"/>
        <v>#DIV/0!</v>
      </c>
      <c r="AF779" s="2" t="e">
        <f t="shared" si="64"/>
        <v>#DIV/0!</v>
      </c>
    </row>
    <row r="780" spans="1:39" s="2" customFormat="1" ht="12.75" customHeight="1" x14ac:dyDescent="0.2">
      <c r="A780" s="1" t="s">
        <v>68</v>
      </c>
      <c r="B780" s="3">
        <v>156</v>
      </c>
      <c r="C780" s="4">
        <v>13</v>
      </c>
      <c r="D780" s="4" t="s">
        <v>60</v>
      </c>
      <c r="E780" s="2" t="s">
        <v>43</v>
      </c>
      <c r="F780" s="2" t="s">
        <v>39</v>
      </c>
      <c r="G780" s="2" t="s">
        <v>41</v>
      </c>
      <c r="H780" s="2">
        <v>2015</v>
      </c>
      <c r="I780" s="7" t="s">
        <v>135</v>
      </c>
      <c r="X780" s="5" t="e">
        <f t="shared" si="60"/>
        <v>#DIV/0!</v>
      </c>
      <c r="AA780" s="5" t="e">
        <f t="shared" si="61"/>
        <v>#DIV/0!</v>
      </c>
      <c r="AB780" s="4" t="e">
        <f t="shared" si="62"/>
        <v>#DIV/0!</v>
      </c>
      <c r="AD780" s="2" t="e">
        <f t="shared" si="63"/>
        <v>#DIV/0!</v>
      </c>
      <c r="AF780" s="2" t="e">
        <f t="shared" si="64"/>
        <v>#DIV/0!</v>
      </c>
    </row>
    <row r="781" spans="1:39" s="18" customFormat="1" ht="12.75" customHeight="1" x14ac:dyDescent="0.2">
      <c r="A781" s="23" t="s">
        <v>68</v>
      </c>
      <c r="B781" s="19">
        <v>156</v>
      </c>
      <c r="C781" s="24">
        <v>13</v>
      </c>
      <c r="D781" s="24" t="s">
        <v>60</v>
      </c>
      <c r="E781" s="18" t="s">
        <v>43</v>
      </c>
      <c r="F781" s="18" t="s">
        <v>39</v>
      </c>
      <c r="G781" s="18" t="s">
        <v>41</v>
      </c>
      <c r="H781" s="18">
        <v>2016</v>
      </c>
      <c r="I781" s="26" t="s">
        <v>135</v>
      </c>
      <c r="X781" s="25" t="e">
        <f t="shared" si="60"/>
        <v>#DIV/0!</v>
      </c>
      <c r="AA781" s="25" t="e">
        <f t="shared" si="61"/>
        <v>#DIV/0!</v>
      </c>
      <c r="AB781" s="24" t="e">
        <f t="shared" si="62"/>
        <v>#DIV/0!</v>
      </c>
      <c r="AD781" s="18" t="e">
        <f t="shared" si="63"/>
        <v>#DIV/0!</v>
      </c>
      <c r="AF781" s="18" t="e">
        <f t="shared" si="64"/>
        <v>#DIV/0!</v>
      </c>
    </row>
    <row r="782" spans="1:39" s="2" customFormat="1" ht="12.75" customHeight="1" x14ac:dyDescent="0.2">
      <c r="A782" s="1" t="s">
        <v>68</v>
      </c>
      <c r="B782" s="3">
        <v>157</v>
      </c>
      <c r="C782" s="4">
        <v>13</v>
      </c>
      <c r="D782" s="4" t="s">
        <v>60</v>
      </c>
      <c r="E782" s="2" t="s">
        <v>43</v>
      </c>
      <c r="F782" s="2" t="s">
        <v>39</v>
      </c>
      <c r="G782" s="2" t="s">
        <v>41</v>
      </c>
      <c r="H782" s="2">
        <v>2012</v>
      </c>
      <c r="I782" s="7" t="s">
        <v>134</v>
      </c>
      <c r="J782" s="2">
        <v>75</v>
      </c>
      <c r="K782" s="2">
        <f>J782-67</f>
        <v>8</v>
      </c>
      <c r="L782" s="2">
        <f>J782-78</f>
        <v>-3</v>
      </c>
      <c r="M782" s="2">
        <f>J782-95</f>
        <v>-20</v>
      </c>
      <c r="N782" s="2">
        <v>3</v>
      </c>
      <c r="T782" s="2">
        <v>2</v>
      </c>
      <c r="U782" s="2">
        <v>216</v>
      </c>
      <c r="V782" s="2">
        <v>25</v>
      </c>
      <c r="W782" s="2">
        <v>100</v>
      </c>
      <c r="X782" s="5">
        <f t="shared" si="60"/>
        <v>4</v>
      </c>
      <c r="Y782" s="2">
        <v>5</v>
      </c>
      <c r="Z782" s="2">
        <v>21</v>
      </c>
      <c r="AA782" s="5">
        <f t="shared" si="61"/>
        <v>0.84</v>
      </c>
      <c r="AB782" s="4">
        <f t="shared" si="62"/>
        <v>21</v>
      </c>
      <c r="AC782" s="2">
        <v>0</v>
      </c>
      <c r="AD782" s="2">
        <f t="shared" si="63"/>
        <v>0</v>
      </c>
      <c r="AE782" s="2">
        <v>0</v>
      </c>
      <c r="AF782" s="2">
        <f t="shared" si="64"/>
        <v>0</v>
      </c>
      <c r="AG782" s="8" t="s">
        <v>80</v>
      </c>
      <c r="AH782" s="2">
        <v>5</v>
      </c>
      <c r="AI782" s="2">
        <v>2</v>
      </c>
      <c r="AJ782" s="2">
        <v>2</v>
      </c>
      <c r="AK782" s="2">
        <v>4</v>
      </c>
      <c r="AL782" s="2">
        <v>3</v>
      </c>
      <c r="AM782" s="2">
        <v>4</v>
      </c>
    </row>
    <row r="783" spans="1:39" s="2" customFormat="1" ht="12.75" customHeight="1" x14ac:dyDescent="0.2">
      <c r="A783" s="1" t="s">
        <v>68</v>
      </c>
      <c r="B783" s="3">
        <v>157</v>
      </c>
      <c r="C783" s="4">
        <v>13</v>
      </c>
      <c r="D783" s="4" t="s">
        <v>60</v>
      </c>
      <c r="E783" s="2" t="s">
        <v>43</v>
      </c>
      <c r="F783" s="2" t="s">
        <v>39</v>
      </c>
      <c r="G783" s="2" t="s">
        <v>41</v>
      </c>
      <c r="H783" s="2">
        <v>2013</v>
      </c>
      <c r="I783" s="7" t="s">
        <v>134</v>
      </c>
      <c r="X783" s="5" t="e">
        <f t="shared" si="60"/>
        <v>#DIV/0!</v>
      </c>
      <c r="AA783" s="5" t="e">
        <f t="shared" si="61"/>
        <v>#DIV/0!</v>
      </c>
      <c r="AB783" s="4" t="e">
        <f t="shared" si="62"/>
        <v>#DIV/0!</v>
      </c>
      <c r="AD783" s="2" t="e">
        <f t="shared" si="63"/>
        <v>#DIV/0!</v>
      </c>
      <c r="AF783" s="2" t="e">
        <f t="shared" si="64"/>
        <v>#DIV/0!</v>
      </c>
    </row>
    <row r="784" spans="1:39" s="2" customFormat="1" ht="12.75" customHeight="1" x14ac:dyDescent="0.2">
      <c r="A784" s="1" t="s">
        <v>68</v>
      </c>
      <c r="B784" s="3">
        <v>157</v>
      </c>
      <c r="C784" s="4">
        <v>13</v>
      </c>
      <c r="D784" s="4" t="s">
        <v>60</v>
      </c>
      <c r="E784" s="2" t="s">
        <v>43</v>
      </c>
      <c r="F784" s="2" t="s">
        <v>39</v>
      </c>
      <c r="G784" s="2" t="s">
        <v>41</v>
      </c>
      <c r="H784" s="2">
        <v>2014</v>
      </c>
      <c r="I784" s="7" t="s">
        <v>134</v>
      </c>
      <c r="X784" s="5" t="e">
        <f t="shared" si="60"/>
        <v>#DIV/0!</v>
      </c>
      <c r="AA784" s="5" t="e">
        <f t="shared" si="61"/>
        <v>#DIV/0!</v>
      </c>
      <c r="AB784" s="4" t="e">
        <f t="shared" si="62"/>
        <v>#DIV/0!</v>
      </c>
      <c r="AD784" s="2" t="e">
        <f t="shared" si="63"/>
        <v>#DIV/0!</v>
      </c>
      <c r="AF784" s="2" t="e">
        <f t="shared" si="64"/>
        <v>#DIV/0!</v>
      </c>
    </row>
    <row r="785" spans="1:33" s="2" customFormat="1" ht="12.75" customHeight="1" x14ac:dyDescent="0.2">
      <c r="A785" s="1" t="s">
        <v>68</v>
      </c>
      <c r="B785" s="3">
        <v>157</v>
      </c>
      <c r="C785" s="4">
        <v>13</v>
      </c>
      <c r="D785" s="4" t="s">
        <v>60</v>
      </c>
      <c r="E785" s="2" t="s">
        <v>43</v>
      </c>
      <c r="F785" s="2" t="s">
        <v>39</v>
      </c>
      <c r="G785" s="2" t="s">
        <v>41</v>
      </c>
      <c r="H785" s="2">
        <v>2015</v>
      </c>
      <c r="I785" s="7" t="s">
        <v>134</v>
      </c>
      <c r="X785" s="5" t="e">
        <f t="shared" si="60"/>
        <v>#DIV/0!</v>
      </c>
      <c r="AA785" s="5" t="e">
        <f t="shared" si="61"/>
        <v>#DIV/0!</v>
      </c>
      <c r="AB785" s="4" t="e">
        <f t="shared" si="62"/>
        <v>#DIV/0!</v>
      </c>
      <c r="AD785" s="2" t="e">
        <f t="shared" si="63"/>
        <v>#DIV/0!</v>
      </c>
      <c r="AF785" s="2" t="e">
        <f t="shared" si="64"/>
        <v>#DIV/0!</v>
      </c>
    </row>
    <row r="786" spans="1:33" s="18" customFormat="1" ht="12.75" customHeight="1" x14ac:dyDescent="0.2">
      <c r="A786" s="23" t="s">
        <v>68</v>
      </c>
      <c r="B786" s="19">
        <v>157</v>
      </c>
      <c r="C786" s="24">
        <v>13</v>
      </c>
      <c r="D786" s="24" t="s">
        <v>60</v>
      </c>
      <c r="E786" s="18" t="s">
        <v>43</v>
      </c>
      <c r="F786" s="18" t="s">
        <v>39</v>
      </c>
      <c r="G786" s="18" t="s">
        <v>41</v>
      </c>
      <c r="H786" s="18">
        <v>2016</v>
      </c>
      <c r="I786" s="26" t="s">
        <v>134</v>
      </c>
      <c r="X786" s="25" t="e">
        <f t="shared" si="60"/>
        <v>#DIV/0!</v>
      </c>
      <c r="AA786" s="25" t="e">
        <f t="shared" si="61"/>
        <v>#DIV/0!</v>
      </c>
      <c r="AB786" s="24" t="e">
        <f t="shared" si="62"/>
        <v>#DIV/0!</v>
      </c>
      <c r="AD786" s="18" t="e">
        <f t="shared" si="63"/>
        <v>#DIV/0!</v>
      </c>
      <c r="AF786" s="18" t="e">
        <f t="shared" si="64"/>
        <v>#DIV/0!</v>
      </c>
    </row>
    <row r="787" spans="1:33" s="2" customFormat="1" ht="12.75" customHeight="1" x14ac:dyDescent="0.2">
      <c r="A787" s="1" t="s">
        <v>68</v>
      </c>
      <c r="B787" s="3">
        <v>158</v>
      </c>
      <c r="C787" s="4">
        <v>13</v>
      </c>
      <c r="D787" s="4" t="s">
        <v>60</v>
      </c>
      <c r="E787" s="2" t="s">
        <v>43</v>
      </c>
      <c r="F787" s="2" t="s">
        <v>39</v>
      </c>
      <c r="G787" s="2" t="s">
        <v>41</v>
      </c>
      <c r="H787" s="2">
        <v>2012</v>
      </c>
      <c r="I787" s="7" t="s">
        <v>135</v>
      </c>
      <c r="X787" s="5" t="e">
        <f t="shared" si="60"/>
        <v>#DIV/0!</v>
      </c>
      <c r="AA787" s="5" t="e">
        <f t="shared" si="61"/>
        <v>#DIV/0!</v>
      </c>
      <c r="AB787" s="4" t="e">
        <f t="shared" si="62"/>
        <v>#DIV/0!</v>
      </c>
      <c r="AD787" s="2" t="e">
        <f t="shared" si="63"/>
        <v>#DIV/0!</v>
      </c>
      <c r="AF787" s="2" t="e">
        <f t="shared" si="64"/>
        <v>#DIV/0!</v>
      </c>
      <c r="AG787" s="8"/>
    </row>
    <row r="788" spans="1:33" s="2" customFormat="1" ht="12.75" customHeight="1" x14ac:dyDescent="0.2">
      <c r="A788" s="1" t="s">
        <v>68</v>
      </c>
      <c r="B788" s="3">
        <v>158</v>
      </c>
      <c r="C788" s="4">
        <v>13</v>
      </c>
      <c r="D788" s="4" t="s">
        <v>60</v>
      </c>
      <c r="E788" s="2" t="s">
        <v>43</v>
      </c>
      <c r="F788" s="2" t="s">
        <v>39</v>
      </c>
      <c r="G788" s="2" t="s">
        <v>41</v>
      </c>
      <c r="H788" s="2">
        <v>2013</v>
      </c>
      <c r="I788" s="7" t="s">
        <v>135</v>
      </c>
      <c r="X788" s="5" t="e">
        <f t="shared" si="60"/>
        <v>#DIV/0!</v>
      </c>
      <c r="AA788" s="5" t="e">
        <f t="shared" si="61"/>
        <v>#DIV/0!</v>
      </c>
      <c r="AB788" s="4" t="e">
        <f t="shared" si="62"/>
        <v>#DIV/0!</v>
      </c>
      <c r="AD788" s="2" t="e">
        <f t="shared" si="63"/>
        <v>#DIV/0!</v>
      </c>
      <c r="AF788" s="2" t="e">
        <f t="shared" si="64"/>
        <v>#DIV/0!</v>
      </c>
    </row>
    <row r="789" spans="1:33" s="2" customFormat="1" ht="12.75" customHeight="1" x14ac:dyDescent="0.2">
      <c r="A789" s="1" t="s">
        <v>68</v>
      </c>
      <c r="B789" s="3">
        <v>158</v>
      </c>
      <c r="C789" s="4">
        <v>13</v>
      </c>
      <c r="D789" s="4" t="s">
        <v>60</v>
      </c>
      <c r="E789" s="2" t="s">
        <v>43</v>
      </c>
      <c r="F789" s="2" t="s">
        <v>39</v>
      </c>
      <c r="G789" s="2" t="s">
        <v>41</v>
      </c>
      <c r="H789" s="2">
        <v>2014</v>
      </c>
      <c r="I789" s="7" t="s">
        <v>135</v>
      </c>
      <c r="X789" s="5" t="e">
        <f t="shared" si="60"/>
        <v>#DIV/0!</v>
      </c>
      <c r="AA789" s="5" t="e">
        <f t="shared" si="61"/>
        <v>#DIV/0!</v>
      </c>
      <c r="AB789" s="4" t="e">
        <f t="shared" si="62"/>
        <v>#DIV/0!</v>
      </c>
      <c r="AD789" s="2" t="e">
        <f t="shared" si="63"/>
        <v>#DIV/0!</v>
      </c>
      <c r="AF789" s="2" t="e">
        <f t="shared" si="64"/>
        <v>#DIV/0!</v>
      </c>
    </row>
    <row r="790" spans="1:33" s="2" customFormat="1" ht="12.75" customHeight="1" x14ac:dyDescent="0.2">
      <c r="A790" s="1" t="s">
        <v>68</v>
      </c>
      <c r="B790" s="3">
        <v>158</v>
      </c>
      <c r="C790" s="4">
        <v>13</v>
      </c>
      <c r="D790" s="4" t="s">
        <v>60</v>
      </c>
      <c r="E790" s="2" t="s">
        <v>43</v>
      </c>
      <c r="F790" s="2" t="s">
        <v>39</v>
      </c>
      <c r="G790" s="2" t="s">
        <v>41</v>
      </c>
      <c r="H790" s="2">
        <v>2015</v>
      </c>
      <c r="I790" s="7" t="s">
        <v>135</v>
      </c>
      <c r="X790" s="5" t="e">
        <f t="shared" si="60"/>
        <v>#DIV/0!</v>
      </c>
      <c r="AA790" s="5" t="e">
        <f t="shared" si="61"/>
        <v>#DIV/0!</v>
      </c>
      <c r="AB790" s="4" t="e">
        <f t="shared" si="62"/>
        <v>#DIV/0!</v>
      </c>
      <c r="AD790" s="2" t="e">
        <f t="shared" si="63"/>
        <v>#DIV/0!</v>
      </c>
      <c r="AF790" s="2" t="e">
        <f t="shared" si="64"/>
        <v>#DIV/0!</v>
      </c>
    </row>
    <row r="791" spans="1:33" s="18" customFormat="1" ht="12.75" customHeight="1" x14ac:dyDescent="0.2">
      <c r="A791" s="23" t="s">
        <v>68</v>
      </c>
      <c r="B791" s="19">
        <v>158</v>
      </c>
      <c r="C791" s="24">
        <v>13</v>
      </c>
      <c r="D791" s="24" t="s">
        <v>60</v>
      </c>
      <c r="E791" s="18" t="s">
        <v>43</v>
      </c>
      <c r="F791" s="18" t="s">
        <v>39</v>
      </c>
      <c r="G791" s="18" t="s">
        <v>41</v>
      </c>
      <c r="H791" s="18">
        <v>2016</v>
      </c>
      <c r="I791" s="26" t="s">
        <v>135</v>
      </c>
      <c r="X791" s="25" t="e">
        <f t="shared" si="60"/>
        <v>#DIV/0!</v>
      </c>
      <c r="AA791" s="25" t="e">
        <f t="shared" si="61"/>
        <v>#DIV/0!</v>
      </c>
      <c r="AB791" s="24" t="e">
        <f t="shared" si="62"/>
        <v>#DIV/0!</v>
      </c>
      <c r="AD791" s="18" t="e">
        <f t="shared" si="63"/>
        <v>#DIV/0!</v>
      </c>
      <c r="AF791" s="18" t="e">
        <f t="shared" si="64"/>
        <v>#DIV/0!</v>
      </c>
    </row>
    <row r="792" spans="1:33" s="2" customFormat="1" ht="12.75" customHeight="1" x14ac:dyDescent="0.2">
      <c r="A792" s="1" t="s">
        <v>68</v>
      </c>
      <c r="B792" s="3">
        <v>159</v>
      </c>
      <c r="C792" s="4">
        <v>13</v>
      </c>
      <c r="D792" s="4" t="s">
        <v>60</v>
      </c>
      <c r="E792" s="2" t="s">
        <v>43</v>
      </c>
      <c r="F792" s="2" t="s">
        <v>39</v>
      </c>
      <c r="G792" s="2" t="s">
        <v>41</v>
      </c>
      <c r="H792" s="2">
        <v>2012</v>
      </c>
      <c r="I792" s="7" t="s">
        <v>135</v>
      </c>
      <c r="X792" s="5" t="e">
        <f t="shared" si="60"/>
        <v>#DIV/0!</v>
      </c>
      <c r="AA792" s="5" t="e">
        <f t="shared" si="61"/>
        <v>#DIV/0!</v>
      </c>
      <c r="AB792" s="4" t="e">
        <f t="shared" si="62"/>
        <v>#DIV/0!</v>
      </c>
      <c r="AD792" s="2" t="e">
        <f t="shared" si="63"/>
        <v>#DIV/0!</v>
      </c>
      <c r="AF792" s="2" t="e">
        <f t="shared" si="64"/>
        <v>#DIV/0!</v>
      </c>
    </row>
    <row r="793" spans="1:33" s="2" customFormat="1" ht="12.75" customHeight="1" x14ac:dyDescent="0.2">
      <c r="A793" s="1" t="s">
        <v>68</v>
      </c>
      <c r="B793" s="3">
        <v>159</v>
      </c>
      <c r="C793" s="4">
        <v>13</v>
      </c>
      <c r="D793" s="4" t="s">
        <v>60</v>
      </c>
      <c r="E793" s="2" t="s">
        <v>43</v>
      </c>
      <c r="F793" s="2" t="s">
        <v>39</v>
      </c>
      <c r="G793" s="2" t="s">
        <v>41</v>
      </c>
      <c r="H793" s="2">
        <v>2013</v>
      </c>
      <c r="I793" s="7" t="s">
        <v>135</v>
      </c>
      <c r="X793" s="5" t="e">
        <f t="shared" si="60"/>
        <v>#DIV/0!</v>
      </c>
      <c r="AA793" s="5" t="e">
        <f t="shared" si="61"/>
        <v>#DIV/0!</v>
      </c>
      <c r="AB793" s="4" t="e">
        <f t="shared" si="62"/>
        <v>#DIV/0!</v>
      </c>
      <c r="AD793" s="2" t="e">
        <f t="shared" si="63"/>
        <v>#DIV/0!</v>
      </c>
      <c r="AF793" s="2" t="e">
        <f t="shared" si="64"/>
        <v>#DIV/0!</v>
      </c>
    </row>
    <row r="794" spans="1:33" s="2" customFormat="1" ht="12.75" customHeight="1" x14ac:dyDescent="0.2">
      <c r="A794" s="1" t="s">
        <v>68</v>
      </c>
      <c r="B794" s="3">
        <v>159</v>
      </c>
      <c r="C794" s="4">
        <v>13</v>
      </c>
      <c r="D794" s="4" t="s">
        <v>60</v>
      </c>
      <c r="E794" s="2" t="s">
        <v>43</v>
      </c>
      <c r="F794" s="2" t="s">
        <v>39</v>
      </c>
      <c r="G794" s="2" t="s">
        <v>41</v>
      </c>
      <c r="H794" s="2">
        <v>2014</v>
      </c>
      <c r="I794" s="7" t="s">
        <v>135</v>
      </c>
      <c r="X794" s="5" t="e">
        <f t="shared" si="60"/>
        <v>#DIV/0!</v>
      </c>
      <c r="AA794" s="5" t="e">
        <f t="shared" si="61"/>
        <v>#DIV/0!</v>
      </c>
      <c r="AB794" s="4" t="e">
        <f t="shared" si="62"/>
        <v>#DIV/0!</v>
      </c>
      <c r="AD794" s="2" t="e">
        <f t="shared" si="63"/>
        <v>#DIV/0!</v>
      </c>
      <c r="AF794" s="2" t="e">
        <f t="shared" si="64"/>
        <v>#DIV/0!</v>
      </c>
    </row>
    <row r="795" spans="1:33" s="2" customFormat="1" ht="12.75" customHeight="1" x14ac:dyDescent="0.2">
      <c r="A795" s="1" t="s">
        <v>68</v>
      </c>
      <c r="B795" s="3">
        <v>159</v>
      </c>
      <c r="C795" s="4">
        <v>13</v>
      </c>
      <c r="D795" s="4" t="s">
        <v>60</v>
      </c>
      <c r="E795" s="2" t="s">
        <v>43</v>
      </c>
      <c r="F795" s="2" t="s">
        <v>39</v>
      </c>
      <c r="G795" s="2" t="s">
        <v>41</v>
      </c>
      <c r="H795" s="2">
        <v>2015</v>
      </c>
      <c r="I795" s="7" t="s">
        <v>135</v>
      </c>
      <c r="X795" s="5" t="e">
        <f t="shared" si="60"/>
        <v>#DIV/0!</v>
      </c>
      <c r="AA795" s="5" t="e">
        <f t="shared" si="61"/>
        <v>#DIV/0!</v>
      </c>
      <c r="AB795" s="4" t="e">
        <f t="shared" si="62"/>
        <v>#DIV/0!</v>
      </c>
      <c r="AD795" s="2" t="e">
        <f t="shared" si="63"/>
        <v>#DIV/0!</v>
      </c>
      <c r="AF795" s="2" t="e">
        <f t="shared" si="64"/>
        <v>#DIV/0!</v>
      </c>
    </row>
    <row r="796" spans="1:33" s="18" customFormat="1" ht="12.75" customHeight="1" x14ac:dyDescent="0.2">
      <c r="A796" s="23" t="s">
        <v>68</v>
      </c>
      <c r="B796" s="19">
        <v>159</v>
      </c>
      <c r="C796" s="24">
        <v>13</v>
      </c>
      <c r="D796" s="24" t="s">
        <v>60</v>
      </c>
      <c r="E796" s="18" t="s">
        <v>43</v>
      </c>
      <c r="F796" s="18" t="s">
        <v>39</v>
      </c>
      <c r="G796" s="18" t="s">
        <v>41</v>
      </c>
      <c r="H796" s="18">
        <v>2016</v>
      </c>
      <c r="I796" s="26" t="s">
        <v>135</v>
      </c>
      <c r="X796" s="25" t="e">
        <f t="shared" si="60"/>
        <v>#DIV/0!</v>
      </c>
      <c r="AA796" s="25" t="e">
        <f t="shared" si="61"/>
        <v>#DIV/0!</v>
      </c>
      <c r="AB796" s="24" t="e">
        <f t="shared" si="62"/>
        <v>#DIV/0!</v>
      </c>
      <c r="AD796" s="18" t="e">
        <f t="shared" si="63"/>
        <v>#DIV/0!</v>
      </c>
      <c r="AF796" s="18" t="e">
        <f t="shared" si="64"/>
        <v>#DIV/0!</v>
      </c>
    </row>
    <row r="797" spans="1:33" s="2" customFormat="1" ht="12.75" customHeight="1" x14ac:dyDescent="0.2">
      <c r="A797" s="1" t="s">
        <v>68</v>
      </c>
      <c r="B797" s="3">
        <v>160</v>
      </c>
      <c r="C797" s="4">
        <v>13</v>
      </c>
      <c r="D797" s="4" t="s">
        <v>60</v>
      </c>
      <c r="E797" s="2" t="s">
        <v>43</v>
      </c>
      <c r="F797" s="2" t="s">
        <v>39</v>
      </c>
      <c r="G797" s="2" t="s">
        <v>41</v>
      </c>
      <c r="H797" s="2">
        <v>2012</v>
      </c>
      <c r="I797" s="7" t="s">
        <v>135</v>
      </c>
      <c r="X797" s="5" t="e">
        <f t="shared" si="60"/>
        <v>#DIV/0!</v>
      </c>
      <c r="AA797" s="5" t="e">
        <f t="shared" si="61"/>
        <v>#DIV/0!</v>
      </c>
      <c r="AB797" s="4" t="e">
        <f t="shared" si="62"/>
        <v>#DIV/0!</v>
      </c>
      <c r="AD797" s="2" t="e">
        <f t="shared" si="63"/>
        <v>#DIV/0!</v>
      </c>
      <c r="AF797" s="2" t="e">
        <f t="shared" si="64"/>
        <v>#DIV/0!</v>
      </c>
    </row>
    <row r="798" spans="1:33" s="2" customFormat="1" ht="12.75" customHeight="1" x14ac:dyDescent="0.2">
      <c r="A798" s="1" t="s">
        <v>68</v>
      </c>
      <c r="B798" s="3">
        <v>160</v>
      </c>
      <c r="C798" s="4">
        <v>13</v>
      </c>
      <c r="D798" s="4" t="s">
        <v>60</v>
      </c>
      <c r="E798" s="2" t="s">
        <v>43</v>
      </c>
      <c r="F798" s="2" t="s">
        <v>39</v>
      </c>
      <c r="G798" s="2" t="s">
        <v>41</v>
      </c>
      <c r="H798" s="2">
        <v>2013</v>
      </c>
      <c r="I798" s="7" t="s">
        <v>135</v>
      </c>
      <c r="X798" s="5" t="e">
        <f t="shared" si="60"/>
        <v>#DIV/0!</v>
      </c>
      <c r="AA798" s="5" t="e">
        <f t="shared" si="61"/>
        <v>#DIV/0!</v>
      </c>
      <c r="AB798" s="4" t="e">
        <f t="shared" si="62"/>
        <v>#DIV/0!</v>
      </c>
      <c r="AD798" s="2" t="e">
        <f t="shared" si="63"/>
        <v>#DIV/0!</v>
      </c>
      <c r="AF798" s="2" t="e">
        <f t="shared" si="64"/>
        <v>#DIV/0!</v>
      </c>
    </row>
    <row r="799" spans="1:33" s="2" customFormat="1" ht="12.75" customHeight="1" x14ac:dyDescent="0.2">
      <c r="A799" s="1" t="s">
        <v>68</v>
      </c>
      <c r="B799" s="3">
        <v>160</v>
      </c>
      <c r="C799" s="4">
        <v>13</v>
      </c>
      <c r="D799" s="4" t="s">
        <v>60</v>
      </c>
      <c r="E799" s="2" t="s">
        <v>43</v>
      </c>
      <c r="F799" s="2" t="s">
        <v>39</v>
      </c>
      <c r="G799" s="2" t="s">
        <v>41</v>
      </c>
      <c r="H799" s="2">
        <v>2014</v>
      </c>
      <c r="I799" s="7" t="s">
        <v>135</v>
      </c>
      <c r="X799" s="5" t="e">
        <f t="shared" si="60"/>
        <v>#DIV/0!</v>
      </c>
      <c r="AA799" s="5" t="e">
        <f t="shared" si="61"/>
        <v>#DIV/0!</v>
      </c>
      <c r="AB799" s="4" t="e">
        <f t="shared" si="62"/>
        <v>#DIV/0!</v>
      </c>
      <c r="AD799" s="2" t="e">
        <f t="shared" si="63"/>
        <v>#DIV/0!</v>
      </c>
      <c r="AF799" s="2" t="e">
        <f t="shared" si="64"/>
        <v>#DIV/0!</v>
      </c>
    </row>
    <row r="800" spans="1:33" s="2" customFormat="1" ht="12.75" customHeight="1" x14ac:dyDescent="0.2">
      <c r="A800" s="1" t="s">
        <v>68</v>
      </c>
      <c r="B800" s="3">
        <v>160</v>
      </c>
      <c r="C800" s="4">
        <v>13</v>
      </c>
      <c r="D800" s="4" t="s">
        <v>60</v>
      </c>
      <c r="E800" s="2" t="s">
        <v>43</v>
      </c>
      <c r="F800" s="2" t="s">
        <v>39</v>
      </c>
      <c r="G800" s="2" t="s">
        <v>41</v>
      </c>
      <c r="H800" s="2">
        <v>2015</v>
      </c>
      <c r="I800" s="7" t="s">
        <v>135</v>
      </c>
      <c r="X800" s="5" t="e">
        <f t="shared" si="60"/>
        <v>#DIV/0!</v>
      </c>
      <c r="AA800" s="5" t="e">
        <f t="shared" si="61"/>
        <v>#DIV/0!</v>
      </c>
      <c r="AB800" s="4" t="e">
        <f t="shared" si="62"/>
        <v>#DIV/0!</v>
      </c>
      <c r="AD800" s="2" t="e">
        <f t="shared" si="63"/>
        <v>#DIV/0!</v>
      </c>
      <c r="AF800" s="2" t="e">
        <f t="shared" si="64"/>
        <v>#DIV/0!</v>
      </c>
    </row>
    <row r="801" spans="1:39" s="18" customFormat="1" ht="12.75" customHeight="1" x14ac:dyDescent="0.2">
      <c r="A801" s="23" t="s">
        <v>68</v>
      </c>
      <c r="B801" s="19">
        <v>160</v>
      </c>
      <c r="C801" s="24">
        <v>13</v>
      </c>
      <c r="D801" s="24" t="s">
        <v>60</v>
      </c>
      <c r="E801" s="18" t="s">
        <v>43</v>
      </c>
      <c r="F801" s="18" t="s">
        <v>39</v>
      </c>
      <c r="G801" s="18" t="s">
        <v>41</v>
      </c>
      <c r="H801" s="18">
        <v>2016</v>
      </c>
      <c r="I801" s="26" t="s">
        <v>135</v>
      </c>
      <c r="X801" s="25" t="e">
        <f t="shared" si="60"/>
        <v>#DIV/0!</v>
      </c>
      <c r="AA801" s="25" t="e">
        <f t="shared" si="61"/>
        <v>#DIV/0!</v>
      </c>
      <c r="AB801" s="24" t="e">
        <f t="shared" si="62"/>
        <v>#DIV/0!</v>
      </c>
      <c r="AD801" s="18" t="e">
        <f t="shared" si="63"/>
        <v>#DIV/0!</v>
      </c>
      <c r="AF801" s="18" t="e">
        <f t="shared" si="64"/>
        <v>#DIV/0!</v>
      </c>
    </row>
    <row r="802" spans="1:39" s="2" customFormat="1" ht="12.75" customHeight="1" x14ac:dyDescent="0.2">
      <c r="A802" s="1" t="s">
        <v>68</v>
      </c>
      <c r="B802" s="3">
        <v>161</v>
      </c>
      <c r="C802" s="4">
        <v>13</v>
      </c>
      <c r="D802" s="4" t="s">
        <v>60</v>
      </c>
      <c r="E802" s="2" t="s">
        <v>43</v>
      </c>
      <c r="F802" s="2" t="s">
        <v>39</v>
      </c>
      <c r="G802" s="2" t="s">
        <v>41</v>
      </c>
      <c r="H802" s="2">
        <v>2012</v>
      </c>
      <c r="I802" s="7" t="s">
        <v>101</v>
      </c>
      <c r="J802" s="2">
        <v>85</v>
      </c>
      <c r="K802" s="2">
        <f>J802-67</f>
        <v>18</v>
      </c>
      <c r="L802" s="2">
        <f>J802-78</f>
        <v>7</v>
      </c>
      <c r="M802" s="2">
        <f>J802-95</f>
        <v>-10</v>
      </c>
      <c r="N802" s="2">
        <v>1</v>
      </c>
      <c r="T802" s="2">
        <v>1</v>
      </c>
      <c r="X802" s="5" t="e">
        <f t="shared" si="60"/>
        <v>#DIV/0!</v>
      </c>
      <c r="AA802" s="5" t="e">
        <f t="shared" si="61"/>
        <v>#DIV/0!</v>
      </c>
      <c r="AB802" s="4" t="e">
        <f t="shared" si="62"/>
        <v>#DIV/0!</v>
      </c>
      <c r="AD802" s="2" t="e">
        <f t="shared" si="63"/>
        <v>#DIV/0!</v>
      </c>
      <c r="AF802" s="2" t="e">
        <f t="shared" si="64"/>
        <v>#DIV/0!</v>
      </c>
    </row>
    <row r="803" spans="1:39" s="2" customFormat="1" ht="12.75" customHeight="1" x14ac:dyDescent="0.2">
      <c r="A803" s="1" t="s">
        <v>68</v>
      </c>
      <c r="B803" s="3">
        <v>161</v>
      </c>
      <c r="C803" s="4">
        <v>13</v>
      </c>
      <c r="D803" s="4" t="s">
        <v>60</v>
      </c>
      <c r="E803" s="2" t="s">
        <v>43</v>
      </c>
      <c r="F803" s="2" t="s">
        <v>39</v>
      </c>
      <c r="G803" s="2" t="s">
        <v>41</v>
      </c>
      <c r="H803" s="2">
        <v>2013</v>
      </c>
      <c r="I803" s="7" t="s">
        <v>101</v>
      </c>
      <c r="X803" s="5" t="e">
        <f t="shared" si="60"/>
        <v>#DIV/0!</v>
      </c>
      <c r="AA803" s="5" t="e">
        <f t="shared" si="61"/>
        <v>#DIV/0!</v>
      </c>
      <c r="AB803" s="4" t="e">
        <f t="shared" si="62"/>
        <v>#DIV/0!</v>
      </c>
      <c r="AD803" s="2" t="e">
        <f t="shared" si="63"/>
        <v>#DIV/0!</v>
      </c>
      <c r="AF803" s="2" t="e">
        <f t="shared" si="64"/>
        <v>#DIV/0!</v>
      </c>
      <c r="AG803" s="8"/>
    </row>
    <row r="804" spans="1:39" s="2" customFormat="1" ht="12.75" customHeight="1" x14ac:dyDescent="0.2">
      <c r="A804" s="1" t="s">
        <v>68</v>
      </c>
      <c r="B804" s="3">
        <v>161</v>
      </c>
      <c r="C804" s="4">
        <v>13</v>
      </c>
      <c r="D804" s="4" t="s">
        <v>60</v>
      </c>
      <c r="E804" s="2" t="s">
        <v>43</v>
      </c>
      <c r="F804" s="2" t="s">
        <v>39</v>
      </c>
      <c r="G804" s="2" t="s">
        <v>41</v>
      </c>
      <c r="H804" s="2">
        <v>2014</v>
      </c>
      <c r="I804" s="7" t="s">
        <v>101</v>
      </c>
      <c r="X804" s="5" t="e">
        <f t="shared" si="60"/>
        <v>#DIV/0!</v>
      </c>
      <c r="AA804" s="5" t="e">
        <f t="shared" si="61"/>
        <v>#DIV/0!</v>
      </c>
      <c r="AB804" s="4" t="e">
        <f t="shared" si="62"/>
        <v>#DIV/0!</v>
      </c>
      <c r="AD804" s="2" t="e">
        <f t="shared" si="63"/>
        <v>#DIV/0!</v>
      </c>
      <c r="AF804" s="2" t="e">
        <f t="shared" si="64"/>
        <v>#DIV/0!</v>
      </c>
    </row>
    <row r="805" spans="1:39" s="2" customFormat="1" ht="12.75" customHeight="1" x14ac:dyDescent="0.2">
      <c r="A805" s="1" t="s">
        <v>68</v>
      </c>
      <c r="B805" s="3">
        <v>161</v>
      </c>
      <c r="C805" s="4">
        <v>13</v>
      </c>
      <c r="D805" s="4" t="s">
        <v>60</v>
      </c>
      <c r="E805" s="2" t="s">
        <v>43</v>
      </c>
      <c r="F805" s="2" t="s">
        <v>39</v>
      </c>
      <c r="G805" s="2" t="s">
        <v>41</v>
      </c>
      <c r="H805" s="2">
        <v>2015</v>
      </c>
      <c r="I805" s="7" t="s">
        <v>101</v>
      </c>
      <c r="X805" s="5" t="e">
        <f t="shared" si="60"/>
        <v>#DIV/0!</v>
      </c>
      <c r="AA805" s="5" t="e">
        <f t="shared" si="61"/>
        <v>#DIV/0!</v>
      </c>
      <c r="AB805" s="4" t="e">
        <f t="shared" si="62"/>
        <v>#DIV/0!</v>
      </c>
      <c r="AD805" s="2" t="e">
        <f t="shared" si="63"/>
        <v>#DIV/0!</v>
      </c>
      <c r="AF805" s="2" t="e">
        <f t="shared" si="64"/>
        <v>#DIV/0!</v>
      </c>
    </row>
    <row r="806" spans="1:39" s="18" customFormat="1" ht="12.75" customHeight="1" x14ac:dyDescent="0.2">
      <c r="A806" s="23" t="s">
        <v>68</v>
      </c>
      <c r="B806" s="19">
        <v>161</v>
      </c>
      <c r="C806" s="24">
        <v>13</v>
      </c>
      <c r="D806" s="24" t="s">
        <v>60</v>
      </c>
      <c r="E806" s="18" t="s">
        <v>43</v>
      </c>
      <c r="F806" s="18" t="s">
        <v>39</v>
      </c>
      <c r="G806" s="18" t="s">
        <v>41</v>
      </c>
      <c r="H806" s="18">
        <v>2016</v>
      </c>
      <c r="I806" s="7" t="s">
        <v>101</v>
      </c>
      <c r="X806" s="25" t="e">
        <f t="shared" si="60"/>
        <v>#DIV/0!</v>
      </c>
      <c r="AA806" s="25" t="e">
        <f t="shared" si="61"/>
        <v>#DIV/0!</v>
      </c>
      <c r="AB806" s="24" t="e">
        <f t="shared" si="62"/>
        <v>#DIV/0!</v>
      </c>
      <c r="AD806" s="18" t="e">
        <f t="shared" si="63"/>
        <v>#DIV/0!</v>
      </c>
      <c r="AF806" s="18" t="e">
        <f t="shared" si="64"/>
        <v>#DIV/0!</v>
      </c>
    </row>
    <row r="807" spans="1:39" s="2" customFormat="1" ht="12.75" customHeight="1" x14ac:dyDescent="0.2">
      <c r="A807" s="1" t="s">
        <v>68</v>
      </c>
      <c r="B807" s="3">
        <v>162</v>
      </c>
      <c r="C807" s="4">
        <v>13</v>
      </c>
      <c r="D807" s="4" t="s">
        <v>60</v>
      </c>
      <c r="E807" s="2" t="s">
        <v>43</v>
      </c>
      <c r="F807" s="2" t="s">
        <v>39</v>
      </c>
      <c r="G807" s="2" t="s">
        <v>41</v>
      </c>
      <c r="H807" s="2">
        <v>2012</v>
      </c>
      <c r="I807" s="7" t="s">
        <v>101</v>
      </c>
      <c r="J807" s="2">
        <v>84</v>
      </c>
      <c r="K807" s="2">
        <f>J807-67</f>
        <v>17</v>
      </c>
      <c r="L807" s="2">
        <f>J807-78</f>
        <v>6</v>
      </c>
      <c r="M807" s="2">
        <f>J807-95</f>
        <v>-11</v>
      </c>
      <c r="N807" s="2">
        <v>1</v>
      </c>
      <c r="T807" s="2">
        <v>0</v>
      </c>
      <c r="X807" s="5" t="e">
        <f t="shared" si="60"/>
        <v>#DIV/0!</v>
      </c>
      <c r="AA807" s="5" t="e">
        <f t="shared" si="61"/>
        <v>#DIV/0!</v>
      </c>
      <c r="AB807" s="4" t="e">
        <f t="shared" si="62"/>
        <v>#DIV/0!</v>
      </c>
      <c r="AD807" s="2" t="e">
        <f t="shared" si="63"/>
        <v>#DIV/0!</v>
      </c>
      <c r="AF807" s="2" t="e">
        <f t="shared" si="64"/>
        <v>#DIV/0!</v>
      </c>
    </row>
    <row r="808" spans="1:39" s="2" customFormat="1" ht="12.75" customHeight="1" x14ac:dyDescent="0.2">
      <c r="A808" s="1" t="s">
        <v>68</v>
      </c>
      <c r="B808" s="3">
        <v>162</v>
      </c>
      <c r="C808" s="4">
        <v>13</v>
      </c>
      <c r="D808" s="4" t="s">
        <v>60</v>
      </c>
      <c r="E808" s="2" t="s">
        <v>43</v>
      </c>
      <c r="F808" s="2" t="s">
        <v>39</v>
      </c>
      <c r="G808" s="2" t="s">
        <v>41</v>
      </c>
      <c r="H808" s="2">
        <v>2013</v>
      </c>
      <c r="I808" s="7" t="s">
        <v>101</v>
      </c>
      <c r="X808" s="5" t="e">
        <f t="shared" si="60"/>
        <v>#DIV/0!</v>
      </c>
      <c r="AA808" s="5" t="e">
        <f t="shared" si="61"/>
        <v>#DIV/0!</v>
      </c>
      <c r="AB808" s="4" t="e">
        <f t="shared" si="62"/>
        <v>#DIV/0!</v>
      </c>
      <c r="AD808" s="2" t="e">
        <f t="shared" si="63"/>
        <v>#DIV/0!</v>
      </c>
      <c r="AF808" s="2" t="e">
        <f t="shared" si="64"/>
        <v>#DIV/0!</v>
      </c>
      <c r="AG808" s="8"/>
    </row>
    <row r="809" spans="1:39" s="2" customFormat="1" ht="12.75" customHeight="1" x14ac:dyDescent="0.2">
      <c r="A809" s="1" t="s">
        <v>68</v>
      </c>
      <c r="B809" s="3">
        <v>162</v>
      </c>
      <c r="C809" s="4">
        <v>13</v>
      </c>
      <c r="D809" s="4" t="s">
        <v>60</v>
      </c>
      <c r="E809" s="2" t="s">
        <v>43</v>
      </c>
      <c r="F809" s="2" t="s">
        <v>39</v>
      </c>
      <c r="G809" s="2" t="s">
        <v>41</v>
      </c>
      <c r="H809" s="2">
        <v>2014</v>
      </c>
      <c r="I809" s="7" t="s">
        <v>101</v>
      </c>
      <c r="X809" s="5" t="e">
        <f t="shared" si="60"/>
        <v>#DIV/0!</v>
      </c>
      <c r="AA809" s="5" t="e">
        <f t="shared" si="61"/>
        <v>#DIV/0!</v>
      </c>
      <c r="AB809" s="4" t="e">
        <f t="shared" si="62"/>
        <v>#DIV/0!</v>
      </c>
      <c r="AD809" s="2" t="e">
        <f t="shared" si="63"/>
        <v>#DIV/0!</v>
      </c>
      <c r="AF809" s="2" t="e">
        <f t="shared" si="64"/>
        <v>#DIV/0!</v>
      </c>
    </row>
    <row r="810" spans="1:39" s="2" customFormat="1" ht="12.75" customHeight="1" x14ac:dyDescent="0.2">
      <c r="A810" s="1" t="s">
        <v>68</v>
      </c>
      <c r="B810" s="3">
        <v>162</v>
      </c>
      <c r="C810" s="4">
        <v>13</v>
      </c>
      <c r="D810" s="4" t="s">
        <v>60</v>
      </c>
      <c r="E810" s="2" t="s">
        <v>43</v>
      </c>
      <c r="F810" s="2" t="s">
        <v>39</v>
      </c>
      <c r="G810" s="2" t="s">
        <v>41</v>
      </c>
      <c r="H810" s="2">
        <v>2015</v>
      </c>
      <c r="I810" s="7" t="s">
        <v>101</v>
      </c>
      <c r="X810" s="5" t="e">
        <f t="shared" si="60"/>
        <v>#DIV/0!</v>
      </c>
      <c r="AA810" s="5" t="e">
        <f t="shared" si="61"/>
        <v>#DIV/0!</v>
      </c>
      <c r="AB810" s="4" t="e">
        <f t="shared" si="62"/>
        <v>#DIV/0!</v>
      </c>
      <c r="AD810" s="2" t="e">
        <f t="shared" si="63"/>
        <v>#DIV/0!</v>
      </c>
      <c r="AF810" s="2" t="e">
        <f t="shared" si="64"/>
        <v>#DIV/0!</v>
      </c>
    </row>
    <row r="811" spans="1:39" s="18" customFormat="1" ht="12.75" customHeight="1" x14ac:dyDescent="0.2">
      <c r="A811" s="23" t="s">
        <v>68</v>
      </c>
      <c r="B811" s="19">
        <v>162</v>
      </c>
      <c r="C811" s="24">
        <v>13</v>
      </c>
      <c r="D811" s="24" t="s">
        <v>60</v>
      </c>
      <c r="E811" s="18" t="s">
        <v>43</v>
      </c>
      <c r="F811" s="18" t="s">
        <v>39</v>
      </c>
      <c r="G811" s="18" t="s">
        <v>41</v>
      </c>
      <c r="H811" s="18">
        <v>2016</v>
      </c>
      <c r="I811" s="7" t="s">
        <v>101</v>
      </c>
      <c r="X811" s="25" t="e">
        <f t="shared" si="60"/>
        <v>#DIV/0!</v>
      </c>
      <c r="AA811" s="25" t="e">
        <f t="shared" si="61"/>
        <v>#DIV/0!</v>
      </c>
      <c r="AB811" s="24" t="e">
        <f t="shared" si="62"/>
        <v>#DIV/0!</v>
      </c>
      <c r="AD811" s="18" t="e">
        <f t="shared" si="63"/>
        <v>#DIV/0!</v>
      </c>
      <c r="AF811" s="18" t="e">
        <f t="shared" si="64"/>
        <v>#DIV/0!</v>
      </c>
    </row>
    <row r="812" spans="1:39" s="2" customFormat="1" ht="12.75" customHeight="1" x14ac:dyDescent="0.2">
      <c r="A812" s="1" t="s">
        <v>68</v>
      </c>
      <c r="B812" s="3">
        <v>163</v>
      </c>
      <c r="C812" s="4">
        <v>13</v>
      </c>
      <c r="D812" s="4" t="s">
        <v>60</v>
      </c>
      <c r="E812" s="2" t="s">
        <v>43</v>
      </c>
      <c r="F812" s="2" t="s">
        <v>39</v>
      </c>
      <c r="G812" s="2" t="s">
        <v>41</v>
      </c>
      <c r="H812" s="2">
        <v>2012</v>
      </c>
      <c r="I812" s="7" t="s">
        <v>134</v>
      </c>
      <c r="J812" s="2">
        <v>75</v>
      </c>
      <c r="K812" s="2">
        <f>J812-67</f>
        <v>8</v>
      </c>
      <c r="L812" s="2">
        <f>J812-78</f>
        <v>-3</v>
      </c>
      <c r="M812" s="2">
        <f>J812-95</f>
        <v>-20</v>
      </c>
      <c r="N812" s="2">
        <v>3</v>
      </c>
      <c r="T812" s="2">
        <v>3</v>
      </c>
      <c r="U812" s="2">
        <v>211</v>
      </c>
      <c r="V812" s="2">
        <v>25</v>
      </c>
      <c r="W812" s="2">
        <v>111</v>
      </c>
      <c r="X812" s="5">
        <f t="shared" si="60"/>
        <v>4.4400000000000004</v>
      </c>
      <c r="Y812" s="2">
        <v>5</v>
      </c>
      <c r="Z812" s="2">
        <v>23</v>
      </c>
      <c r="AA812" s="5">
        <f t="shared" si="61"/>
        <v>0.92</v>
      </c>
      <c r="AB812" s="4">
        <f t="shared" si="62"/>
        <v>20.72072072072072</v>
      </c>
      <c r="AC812" s="2">
        <v>0</v>
      </c>
      <c r="AD812" s="2">
        <f t="shared" si="63"/>
        <v>0</v>
      </c>
      <c r="AE812" s="2">
        <v>0</v>
      </c>
      <c r="AF812" s="2">
        <f t="shared" si="64"/>
        <v>0</v>
      </c>
      <c r="AG812" s="8" t="s">
        <v>94</v>
      </c>
      <c r="AH812" s="2">
        <v>3</v>
      </c>
      <c r="AI812" s="2">
        <v>2</v>
      </c>
      <c r="AJ812" s="2">
        <v>2</v>
      </c>
      <c r="AK812" s="2">
        <v>4</v>
      </c>
      <c r="AL812" s="2">
        <v>3</v>
      </c>
      <c r="AM812" s="2">
        <v>4</v>
      </c>
    </row>
    <row r="813" spans="1:39" s="2" customFormat="1" ht="12.75" customHeight="1" x14ac:dyDescent="0.2">
      <c r="A813" s="1" t="s">
        <v>68</v>
      </c>
      <c r="B813" s="3">
        <v>163</v>
      </c>
      <c r="C813" s="4">
        <v>13</v>
      </c>
      <c r="D813" s="4" t="s">
        <v>60</v>
      </c>
      <c r="E813" s="2" t="s">
        <v>43</v>
      </c>
      <c r="F813" s="2" t="s">
        <v>39</v>
      </c>
      <c r="G813" s="2" t="s">
        <v>41</v>
      </c>
      <c r="H813" s="2">
        <v>2013</v>
      </c>
      <c r="I813" s="7" t="s">
        <v>134</v>
      </c>
      <c r="X813" s="5" t="e">
        <f t="shared" si="60"/>
        <v>#DIV/0!</v>
      </c>
      <c r="AA813" s="5" t="e">
        <f t="shared" si="61"/>
        <v>#DIV/0!</v>
      </c>
      <c r="AB813" s="4" t="e">
        <f t="shared" si="62"/>
        <v>#DIV/0!</v>
      </c>
      <c r="AD813" s="2" t="e">
        <f t="shared" si="63"/>
        <v>#DIV/0!</v>
      </c>
      <c r="AF813" s="2" t="e">
        <f t="shared" si="64"/>
        <v>#DIV/0!</v>
      </c>
    </row>
    <row r="814" spans="1:39" s="2" customFormat="1" ht="12.75" customHeight="1" x14ac:dyDescent="0.2">
      <c r="A814" s="1" t="s">
        <v>68</v>
      </c>
      <c r="B814" s="3">
        <v>163</v>
      </c>
      <c r="C814" s="4">
        <v>13</v>
      </c>
      <c r="D814" s="4" t="s">
        <v>60</v>
      </c>
      <c r="E814" s="2" t="s">
        <v>43</v>
      </c>
      <c r="F814" s="2" t="s">
        <v>39</v>
      </c>
      <c r="G814" s="2" t="s">
        <v>41</v>
      </c>
      <c r="H814" s="2">
        <v>2014</v>
      </c>
      <c r="I814" s="7" t="s">
        <v>134</v>
      </c>
      <c r="X814" s="5" t="e">
        <f t="shared" si="60"/>
        <v>#DIV/0!</v>
      </c>
      <c r="AA814" s="5" t="e">
        <f t="shared" si="61"/>
        <v>#DIV/0!</v>
      </c>
      <c r="AB814" s="4" t="e">
        <f t="shared" si="62"/>
        <v>#DIV/0!</v>
      </c>
      <c r="AD814" s="2" t="e">
        <f t="shared" si="63"/>
        <v>#DIV/0!</v>
      </c>
      <c r="AF814" s="2" t="e">
        <f t="shared" si="64"/>
        <v>#DIV/0!</v>
      </c>
    </row>
    <row r="815" spans="1:39" s="2" customFormat="1" ht="12.75" customHeight="1" x14ac:dyDescent="0.2">
      <c r="A815" s="1" t="s">
        <v>68</v>
      </c>
      <c r="B815" s="3">
        <v>163</v>
      </c>
      <c r="C815" s="4">
        <v>13</v>
      </c>
      <c r="D815" s="4" t="s">
        <v>60</v>
      </c>
      <c r="E815" s="2" t="s">
        <v>43</v>
      </c>
      <c r="F815" s="2" t="s">
        <v>39</v>
      </c>
      <c r="G815" s="2" t="s">
        <v>41</v>
      </c>
      <c r="H815" s="2">
        <v>2015</v>
      </c>
      <c r="I815" s="7" t="s">
        <v>134</v>
      </c>
      <c r="X815" s="5" t="e">
        <f t="shared" si="60"/>
        <v>#DIV/0!</v>
      </c>
      <c r="AA815" s="5" t="e">
        <f t="shared" si="61"/>
        <v>#DIV/0!</v>
      </c>
      <c r="AB815" s="4" t="e">
        <f t="shared" si="62"/>
        <v>#DIV/0!</v>
      </c>
      <c r="AD815" s="2" t="e">
        <f t="shared" si="63"/>
        <v>#DIV/0!</v>
      </c>
      <c r="AF815" s="2" t="e">
        <f t="shared" si="64"/>
        <v>#DIV/0!</v>
      </c>
    </row>
    <row r="816" spans="1:39" s="18" customFormat="1" ht="12.75" customHeight="1" x14ac:dyDescent="0.2">
      <c r="A816" s="23" t="s">
        <v>68</v>
      </c>
      <c r="B816" s="19">
        <v>163</v>
      </c>
      <c r="C816" s="24">
        <v>13</v>
      </c>
      <c r="D816" s="24" t="s">
        <v>60</v>
      </c>
      <c r="E816" s="18" t="s">
        <v>43</v>
      </c>
      <c r="F816" s="18" t="s">
        <v>39</v>
      </c>
      <c r="G816" s="18" t="s">
        <v>41</v>
      </c>
      <c r="H816" s="18">
        <v>2016</v>
      </c>
      <c r="I816" s="26" t="s">
        <v>134</v>
      </c>
      <c r="X816" s="25" t="e">
        <f t="shared" si="60"/>
        <v>#DIV/0!</v>
      </c>
      <c r="AA816" s="25" t="e">
        <f t="shared" si="61"/>
        <v>#DIV/0!</v>
      </c>
      <c r="AB816" s="24" t="e">
        <f t="shared" si="62"/>
        <v>#DIV/0!</v>
      </c>
      <c r="AD816" s="18" t="e">
        <f t="shared" si="63"/>
        <v>#DIV/0!</v>
      </c>
      <c r="AF816" s="18" t="e">
        <f t="shared" si="64"/>
        <v>#DIV/0!</v>
      </c>
    </row>
    <row r="817" spans="1:39" s="2" customFormat="1" ht="12.75" customHeight="1" x14ac:dyDescent="0.2">
      <c r="A817" s="1" t="s">
        <v>68</v>
      </c>
      <c r="B817" s="3">
        <v>164</v>
      </c>
      <c r="C817" s="4">
        <v>14</v>
      </c>
      <c r="D817" s="4" t="s">
        <v>55</v>
      </c>
      <c r="E817" s="2" t="s">
        <v>40</v>
      </c>
      <c r="F817" s="2" t="s">
        <v>39</v>
      </c>
      <c r="G817" s="2" t="s">
        <v>41</v>
      </c>
      <c r="H817" s="2">
        <v>2012</v>
      </c>
      <c r="I817" s="7" t="s">
        <v>101</v>
      </c>
      <c r="J817" s="2">
        <v>76</v>
      </c>
      <c r="K817" s="2">
        <f>J817-67</f>
        <v>9</v>
      </c>
      <c r="L817" s="2">
        <f>J817-78</f>
        <v>-2</v>
      </c>
      <c r="M817" s="2">
        <f>J817-95</f>
        <v>-19</v>
      </c>
      <c r="N817" s="2">
        <v>2</v>
      </c>
      <c r="T817" s="2">
        <v>1</v>
      </c>
      <c r="X817" s="5" t="e">
        <f t="shared" si="60"/>
        <v>#DIV/0!</v>
      </c>
      <c r="AA817" s="5" t="e">
        <f t="shared" si="61"/>
        <v>#DIV/0!</v>
      </c>
      <c r="AB817" s="4" t="e">
        <f t="shared" si="62"/>
        <v>#DIV/0!</v>
      </c>
      <c r="AD817" s="2" t="e">
        <f t="shared" si="63"/>
        <v>#DIV/0!</v>
      </c>
      <c r="AF817" s="2" t="e">
        <f t="shared" si="64"/>
        <v>#DIV/0!</v>
      </c>
    </row>
    <row r="818" spans="1:39" s="2" customFormat="1" ht="12.75" customHeight="1" x14ac:dyDescent="0.2">
      <c r="A818" s="1" t="s">
        <v>68</v>
      </c>
      <c r="B818" s="3">
        <v>164</v>
      </c>
      <c r="C818" s="4">
        <v>14</v>
      </c>
      <c r="D818" s="4" t="s">
        <v>55</v>
      </c>
      <c r="E818" s="2" t="s">
        <v>40</v>
      </c>
      <c r="F818" s="2" t="s">
        <v>39</v>
      </c>
      <c r="G818" s="2" t="s">
        <v>41</v>
      </c>
      <c r="H818" s="2">
        <v>2013</v>
      </c>
      <c r="I818" s="7" t="s">
        <v>101</v>
      </c>
      <c r="X818" s="5" t="e">
        <f t="shared" si="60"/>
        <v>#DIV/0!</v>
      </c>
      <c r="AA818" s="5" t="e">
        <f t="shared" si="61"/>
        <v>#DIV/0!</v>
      </c>
      <c r="AB818" s="4" t="e">
        <f t="shared" si="62"/>
        <v>#DIV/0!</v>
      </c>
      <c r="AD818" s="2" t="e">
        <f t="shared" si="63"/>
        <v>#DIV/0!</v>
      </c>
      <c r="AF818" s="2" t="e">
        <f t="shared" si="64"/>
        <v>#DIV/0!</v>
      </c>
      <c r="AG818" s="8"/>
    </row>
    <row r="819" spans="1:39" s="2" customFormat="1" ht="12.75" customHeight="1" x14ac:dyDescent="0.2">
      <c r="A819" s="1" t="s">
        <v>68</v>
      </c>
      <c r="B819" s="3">
        <v>164</v>
      </c>
      <c r="C819" s="4">
        <v>14</v>
      </c>
      <c r="D819" s="4" t="s">
        <v>55</v>
      </c>
      <c r="E819" s="2" t="s">
        <v>40</v>
      </c>
      <c r="F819" s="2" t="s">
        <v>39</v>
      </c>
      <c r="G819" s="2" t="s">
        <v>41</v>
      </c>
      <c r="H819" s="2">
        <v>2014</v>
      </c>
      <c r="I819" s="7" t="s">
        <v>101</v>
      </c>
      <c r="X819" s="5" t="e">
        <f t="shared" si="60"/>
        <v>#DIV/0!</v>
      </c>
      <c r="AA819" s="5" t="e">
        <f t="shared" si="61"/>
        <v>#DIV/0!</v>
      </c>
      <c r="AB819" s="4" t="e">
        <f t="shared" si="62"/>
        <v>#DIV/0!</v>
      </c>
      <c r="AD819" s="2" t="e">
        <f t="shared" si="63"/>
        <v>#DIV/0!</v>
      </c>
      <c r="AF819" s="2" t="e">
        <f t="shared" si="64"/>
        <v>#DIV/0!</v>
      </c>
    </row>
    <row r="820" spans="1:39" s="2" customFormat="1" ht="12.75" customHeight="1" x14ac:dyDescent="0.2">
      <c r="A820" s="1" t="s">
        <v>68</v>
      </c>
      <c r="B820" s="3">
        <v>164</v>
      </c>
      <c r="C820" s="4">
        <v>14</v>
      </c>
      <c r="D820" s="4" t="s">
        <v>55</v>
      </c>
      <c r="E820" s="2" t="s">
        <v>40</v>
      </c>
      <c r="F820" s="2" t="s">
        <v>39</v>
      </c>
      <c r="G820" s="2" t="s">
        <v>41</v>
      </c>
      <c r="H820" s="2">
        <v>2015</v>
      </c>
      <c r="I820" s="7" t="s">
        <v>101</v>
      </c>
      <c r="X820" s="5" t="e">
        <f t="shared" si="60"/>
        <v>#DIV/0!</v>
      </c>
      <c r="AA820" s="5" t="e">
        <f t="shared" si="61"/>
        <v>#DIV/0!</v>
      </c>
      <c r="AB820" s="4" t="e">
        <f t="shared" si="62"/>
        <v>#DIV/0!</v>
      </c>
      <c r="AD820" s="2" t="e">
        <f t="shared" si="63"/>
        <v>#DIV/0!</v>
      </c>
      <c r="AF820" s="2" t="e">
        <f t="shared" si="64"/>
        <v>#DIV/0!</v>
      </c>
    </row>
    <row r="821" spans="1:39" s="18" customFormat="1" ht="12.75" customHeight="1" x14ac:dyDescent="0.2">
      <c r="A821" s="23" t="s">
        <v>68</v>
      </c>
      <c r="B821" s="19">
        <v>164</v>
      </c>
      <c r="C821" s="24">
        <v>14</v>
      </c>
      <c r="D821" s="24" t="s">
        <v>55</v>
      </c>
      <c r="E821" s="18" t="s">
        <v>40</v>
      </c>
      <c r="F821" s="18" t="s">
        <v>39</v>
      </c>
      <c r="G821" s="18" t="s">
        <v>41</v>
      </c>
      <c r="H821" s="18">
        <v>2016</v>
      </c>
      <c r="I821" s="7" t="s">
        <v>101</v>
      </c>
      <c r="X821" s="25" t="e">
        <f t="shared" si="60"/>
        <v>#DIV/0!</v>
      </c>
      <c r="AA821" s="25" t="e">
        <f t="shared" si="61"/>
        <v>#DIV/0!</v>
      </c>
      <c r="AB821" s="24" t="e">
        <f t="shared" si="62"/>
        <v>#DIV/0!</v>
      </c>
      <c r="AD821" s="18" t="e">
        <f t="shared" si="63"/>
        <v>#DIV/0!</v>
      </c>
      <c r="AF821" s="18" t="e">
        <f t="shared" si="64"/>
        <v>#DIV/0!</v>
      </c>
    </row>
    <row r="822" spans="1:39" s="2" customFormat="1" ht="12.75" customHeight="1" x14ac:dyDescent="0.2">
      <c r="A822" s="1" t="s">
        <v>68</v>
      </c>
      <c r="B822" s="3">
        <v>165</v>
      </c>
      <c r="C822" s="4">
        <v>14</v>
      </c>
      <c r="D822" s="4" t="s">
        <v>55</v>
      </c>
      <c r="E822" s="2" t="s">
        <v>40</v>
      </c>
      <c r="F822" s="2" t="s">
        <v>39</v>
      </c>
      <c r="G822" s="2" t="s">
        <v>41</v>
      </c>
      <c r="H822" s="2">
        <v>2012</v>
      </c>
      <c r="I822" s="7" t="s">
        <v>135</v>
      </c>
      <c r="X822" s="5" t="e">
        <f t="shared" si="60"/>
        <v>#DIV/0!</v>
      </c>
      <c r="AA822" s="5" t="e">
        <f t="shared" si="61"/>
        <v>#DIV/0!</v>
      </c>
      <c r="AB822" s="4" t="e">
        <f t="shared" si="62"/>
        <v>#DIV/0!</v>
      </c>
      <c r="AD822" s="2" t="e">
        <f t="shared" si="63"/>
        <v>#DIV/0!</v>
      </c>
      <c r="AF822" s="2" t="e">
        <f t="shared" si="64"/>
        <v>#DIV/0!</v>
      </c>
    </row>
    <row r="823" spans="1:39" s="2" customFormat="1" ht="12.75" customHeight="1" x14ac:dyDescent="0.2">
      <c r="A823" s="1" t="s">
        <v>68</v>
      </c>
      <c r="B823" s="3">
        <v>165</v>
      </c>
      <c r="C823" s="4">
        <v>14</v>
      </c>
      <c r="D823" s="4" t="s">
        <v>55</v>
      </c>
      <c r="E823" s="2" t="s">
        <v>40</v>
      </c>
      <c r="F823" s="2" t="s">
        <v>39</v>
      </c>
      <c r="G823" s="2" t="s">
        <v>41</v>
      </c>
      <c r="H823" s="2">
        <v>2013</v>
      </c>
      <c r="I823" s="7" t="s">
        <v>135</v>
      </c>
      <c r="X823" s="5" t="e">
        <f t="shared" si="60"/>
        <v>#DIV/0!</v>
      </c>
      <c r="AA823" s="5" t="e">
        <f t="shared" si="61"/>
        <v>#DIV/0!</v>
      </c>
      <c r="AB823" s="4" t="e">
        <f t="shared" si="62"/>
        <v>#DIV/0!</v>
      </c>
      <c r="AD823" s="2" t="e">
        <f t="shared" si="63"/>
        <v>#DIV/0!</v>
      </c>
      <c r="AF823" s="2" t="e">
        <f t="shared" si="64"/>
        <v>#DIV/0!</v>
      </c>
    </row>
    <row r="824" spans="1:39" s="2" customFormat="1" ht="12.75" customHeight="1" x14ac:dyDescent="0.2">
      <c r="A824" s="1" t="s">
        <v>68</v>
      </c>
      <c r="B824" s="3">
        <v>165</v>
      </c>
      <c r="C824" s="4">
        <v>14</v>
      </c>
      <c r="D824" s="4" t="s">
        <v>55</v>
      </c>
      <c r="E824" s="2" t="s">
        <v>40</v>
      </c>
      <c r="F824" s="2" t="s">
        <v>39</v>
      </c>
      <c r="G824" s="2" t="s">
        <v>41</v>
      </c>
      <c r="H824" s="2">
        <v>2014</v>
      </c>
      <c r="I824" s="7" t="s">
        <v>135</v>
      </c>
      <c r="X824" s="5" t="e">
        <f t="shared" si="60"/>
        <v>#DIV/0!</v>
      </c>
      <c r="AA824" s="5" t="e">
        <f t="shared" si="61"/>
        <v>#DIV/0!</v>
      </c>
      <c r="AB824" s="4" t="e">
        <f t="shared" si="62"/>
        <v>#DIV/0!</v>
      </c>
      <c r="AD824" s="2" t="e">
        <f t="shared" si="63"/>
        <v>#DIV/0!</v>
      </c>
      <c r="AF824" s="2" t="e">
        <f t="shared" si="64"/>
        <v>#DIV/0!</v>
      </c>
    </row>
    <row r="825" spans="1:39" s="2" customFormat="1" ht="12.75" customHeight="1" x14ac:dyDescent="0.2">
      <c r="A825" s="1" t="s">
        <v>68</v>
      </c>
      <c r="B825" s="3">
        <v>165</v>
      </c>
      <c r="C825" s="4">
        <v>14</v>
      </c>
      <c r="D825" s="4" t="s">
        <v>55</v>
      </c>
      <c r="E825" s="2" t="s">
        <v>40</v>
      </c>
      <c r="F825" s="2" t="s">
        <v>39</v>
      </c>
      <c r="G825" s="2" t="s">
        <v>41</v>
      </c>
      <c r="H825" s="2">
        <v>2015</v>
      </c>
      <c r="I825" s="7" t="s">
        <v>135</v>
      </c>
      <c r="X825" s="5" t="e">
        <f t="shared" si="60"/>
        <v>#DIV/0!</v>
      </c>
      <c r="AA825" s="5" t="e">
        <f t="shared" si="61"/>
        <v>#DIV/0!</v>
      </c>
      <c r="AB825" s="4" t="e">
        <f t="shared" si="62"/>
        <v>#DIV/0!</v>
      </c>
      <c r="AD825" s="2" t="e">
        <f t="shared" si="63"/>
        <v>#DIV/0!</v>
      </c>
      <c r="AF825" s="2" t="e">
        <f t="shared" si="64"/>
        <v>#DIV/0!</v>
      </c>
    </row>
    <row r="826" spans="1:39" s="18" customFormat="1" ht="12.75" customHeight="1" x14ac:dyDescent="0.2">
      <c r="A826" s="23" t="s">
        <v>68</v>
      </c>
      <c r="B826" s="19">
        <v>165</v>
      </c>
      <c r="C826" s="24">
        <v>14</v>
      </c>
      <c r="D826" s="24" t="s">
        <v>55</v>
      </c>
      <c r="E826" s="18" t="s">
        <v>40</v>
      </c>
      <c r="F826" s="18" t="s">
        <v>39</v>
      </c>
      <c r="G826" s="18" t="s">
        <v>41</v>
      </c>
      <c r="H826" s="18">
        <v>2016</v>
      </c>
      <c r="I826" s="26" t="s">
        <v>135</v>
      </c>
      <c r="X826" s="25" t="e">
        <f t="shared" si="60"/>
        <v>#DIV/0!</v>
      </c>
      <c r="AA826" s="25" t="e">
        <f t="shared" si="61"/>
        <v>#DIV/0!</v>
      </c>
      <c r="AB826" s="24" t="e">
        <f t="shared" si="62"/>
        <v>#DIV/0!</v>
      </c>
      <c r="AD826" s="18" t="e">
        <f t="shared" si="63"/>
        <v>#DIV/0!</v>
      </c>
      <c r="AF826" s="18" t="e">
        <f t="shared" si="64"/>
        <v>#DIV/0!</v>
      </c>
    </row>
    <row r="827" spans="1:39" s="2" customFormat="1" ht="12.75" customHeight="1" x14ac:dyDescent="0.2">
      <c r="A827" s="1" t="s">
        <v>68</v>
      </c>
      <c r="B827" s="3">
        <v>166</v>
      </c>
      <c r="C827" s="4">
        <v>14</v>
      </c>
      <c r="D827" s="4" t="s">
        <v>55</v>
      </c>
      <c r="E827" s="2" t="s">
        <v>40</v>
      </c>
      <c r="F827" s="2" t="s">
        <v>39</v>
      </c>
      <c r="G827" s="2" t="s">
        <v>41</v>
      </c>
      <c r="H827" s="2">
        <v>2012</v>
      </c>
      <c r="I827" s="7" t="s">
        <v>134</v>
      </c>
      <c r="J827" s="2">
        <v>82</v>
      </c>
      <c r="K827" s="2">
        <f>J827-67</f>
        <v>15</v>
      </c>
      <c r="L827" s="2">
        <f>J827-78</f>
        <v>4</v>
      </c>
      <c r="M827" s="2">
        <f>J827-95</f>
        <v>-13</v>
      </c>
      <c r="N827" s="2">
        <v>3</v>
      </c>
      <c r="T827" s="2">
        <v>2</v>
      </c>
      <c r="U827" s="2">
        <v>222</v>
      </c>
      <c r="V827" s="2">
        <v>25</v>
      </c>
      <c r="W827" s="2">
        <v>88</v>
      </c>
      <c r="X827" s="5">
        <f t="shared" si="60"/>
        <v>3.52</v>
      </c>
      <c r="Y827" s="2">
        <v>5</v>
      </c>
      <c r="Z827" s="2">
        <v>23</v>
      </c>
      <c r="AA827" s="5">
        <f t="shared" si="61"/>
        <v>0.92</v>
      </c>
      <c r="AB827" s="4">
        <f t="shared" si="62"/>
        <v>26.136363636363637</v>
      </c>
      <c r="AC827" s="2">
        <v>0</v>
      </c>
      <c r="AD827" s="2">
        <f t="shared" si="63"/>
        <v>0</v>
      </c>
      <c r="AE827" s="2">
        <v>0</v>
      </c>
      <c r="AF827" s="2">
        <f t="shared" si="64"/>
        <v>0</v>
      </c>
      <c r="AG827" s="8" t="s">
        <v>80</v>
      </c>
      <c r="AH827" s="2">
        <v>8</v>
      </c>
      <c r="AI827" s="2">
        <v>2</v>
      </c>
      <c r="AJ827" s="2">
        <v>1</v>
      </c>
      <c r="AK827" s="2">
        <v>2</v>
      </c>
      <c r="AL827" s="2">
        <v>3</v>
      </c>
      <c r="AM827" s="2">
        <v>4</v>
      </c>
    </row>
    <row r="828" spans="1:39" s="2" customFormat="1" ht="12.75" customHeight="1" x14ac:dyDescent="0.2">
      <c r="A828" s="1" t="s">
        <v>68</v>
      </c>
      <c r="B828" s="3">
        <v>166</v>
      </c>
      <c r="C828" s="4">
        <v>14</v>
      </c>
      <c r="D828" s="4" t="s">
        <v>55</v>
      </c>
      <c r="E828" s="2" t="s">
        <v>40</v>
      </c>
      <c r="F828" s="2" t="s">
        <v>39</v>
      </c>
      <c r="G828" s="2" t="s">
        <v>41</v>
      </c>
      <c r="H828" s="2">
        <v>2013</v>
      </c>
      <c r="I828" s="7" t="s">
        <v>134</v>
      </c>
      <c r="X828" s="5" t="e">
        <f t="shared" si="60"/>
        <v>#DIV/0!</v>
      </c>
      <c r="AA828" s="5" t="e">
        <f t="shared" si="61"/>
        <v>#DIV/0!</v>
      </c>
      <c r="AB828" s="4" t="e">
        <f t="shared" si="62"/>
        <v>#DIV/0!</v>
      </c>
      <c r="AD828" s="2" t="e">
        <f t="shared" si="63"/>
        <v>#DIV/0!</v>
      </c>
      <c r="AF828" s="2" t="e">
        <f t="shared" si="64"/>
        <v>#DIV/0!</v>
      </c>
    </row>
    <row r="829" spans="1:39" s="2" customFormat="1" ht="12.75" customHeight="1" x14ac:dyDescent="0.2">
      <c r="A829" s="1" t="s">
        <v>68</v>
      </c>
      <c r="B829" s="3">
        <v>166</v>
      </c>
      <c r="C829" s="4">
        <v>14</v>
      </c>
      <c r="D829" s="4" t="s">
        <v>55</v>
      </c>
      <c r="E829" s="2" t="s">
        <v>40</v>
      </c>
      <c r="F829" s="2" t="s">
        <v>39</v>
      </c>
      <c r="G829" s="2" t="s">
        <v>41</v>
      </c>
      <c r="H829" s="2">
        <v>2014</v>
      </c>
      <c r="I829" s="7" t="s">
        <v>134</v>
      </c>
      <c r="X829" s="5" t="e">
        <f t="shared" si="60"/>
        <v>#DIV/0!</v>
      </c>
      <c r="AA829" s="5" t="e">
        <f t="shared" si="61"/>
        <v>#DIV/0!</v>
      </c>
      <c r="AB829" s="4" t="e">
        <f t="shared" si="62"/>
        <v>#DIV/0!</v>
      </c>
      <c r="AD829" s="2" t="e">
        <f t="shared" si="63"/>
        <v>#DIV/0!</v>
      </c>
      <c r="AF829" s="2" t="e">
        <f t="shared" si="64"/>
        <v>#DIV/0!</v>
      </c>
    </row>
    <row r="830" spans="1:39" s="2" customFormat="1" ht="12.75" customHeight="1" x14ac:dyDescent="0.2">
      <c r="A830" s="1" t="s">
        <v>68</v>
      </c>
      <c r="B830" s="3">
        <v>166</v>
      </c>
      <c r="C830" s="4">
        <v>14</v>
      </c>
      <c r="D830" s="4" t="s">
        <v>55</v>
      </c>
      <c r="E830" s="2" t="s">
        <v>40</v>
      </c>
      <c r="F830" s="2" t="s">
        <v>39</v>
      </c>
      <c r="G830" s="2" t="s">
        <v>41</v>
      </c>
      <c r="H830" s="2">
        <v>2015</v>
      </c>
      <c r="I830" s="7" t="s">
        <v>134</v>
      </c>
      <c r="X830" s="5" t="e">
        <f t="shared" si="60"/>
        <v>#DIV/0!</v>
      </c>
      <c r="AA830" s="5" t="e">
        <f t="shared" si="61"/>
        <v>#DIV/0!</v>
      </c>
      <c r="AB830" s="4" t="e">
        <f t="shared" si="62"/>
        <v>#DIV/0!</v>
      </c>
      <c r="AD830" s="2" t="e">
        <f t="shared" si="63"/>
        <v>#DIV/0!</v>
      </c>
      <c r="AF830" s="2" t="e">
        <f t="shared" si="64"/>
        <v>#DIV/0!</v>
      </c>
    </row>
    <row r="831" spans="1:39" s="18" customFormat="1" ht="12.75" customHeight="1" x14ac:dyDescent="0.2">
      <c r="A831" s="23" t="s">
        <v>68</v>
      </c>
      <c r="B831" s="19">
        <v>166</v>
      </c>
      <c r="C831" s="24">
        <v>14</v>
      </c>
      <c r="D831" s="24" t="s">
        <v>55</v>
      </c>
      <c r="E831" s="18" t="s">
        <v>40</v>
      </c>
      <c r="F831" s="18" t="s">
        <v>39</v>
      </c>
      <c r="G831" s="18" t="s">
        <v>41</v>
      </c>
      <c r="H831" s="18">
        <v>2016</v>
      </c>
      <c r="I831" s="26" t="s">
        <v>134</v>
      </c>
      <c r="X831" s="25" t="e">
        <f t="shared" si="60"/>
        <v>#DIV/0!</v>
      </c>
      <c r="AA831" s="25" t="e">
        <f t="shared" si="61"/>
        <v>#DIV/0!</v>
      </c>
      <c r="AB831" s="24" t="e">
        <f t="shared" si="62"/>
        <v>#DIV/0!</v>
      </c>
      <c r="AD831" s="18" t="e">
        <f t="shared" si="63"/>
        <v>#DIV/0!</v>
      </c>
      <c r="AF831" s="18" t="e">
        <f t="shared" si="64"/>
        <v>#DIV/0!</v>
      </c>
    </row>
    <row r="832" spans="1:39" s="2" customFormat="1" ht="12.75" customHeight="1" x14ac:dyDescent="0.2">
      <c r="A832" s="1" t="s">
        <v>68</v>
      </c>
      <c r="B832" s="3">
        <v>167</v>
      </c>
      <c r="C832" s="4">
        <v>14</v>
      </c>
      <c r="D832" s="4" t="s">
        <v>55</v>
      </c>
      <c r="E832" s="2" t="s">
        <v>40</v>
      </c>
      <c r="F832" s="2" t="s">
        <v>39</v>
      </c>
      <c r="G832" s="2" t="s">
        <v>41</v>
      </c>
      <c r="H832" s="2">
        <v>2012</v>
      </c>
      <c r="I832" s="7" t="s">
        <v>135</v>
      </c>
      <c r="X832" s="5" t="e">
        <f t="shared" si="60"/>
        <v>#DIV/0!</v>
      </c>
      <c r="AA832" s="5" t="e">
        <f t="shared" si="61"/>
        <v>#DIV/0!</v>
      </c>
      <c r="AB832" s="4" t="e">
        <f t="shared" si="62"/>
        <v>#DIV/0!</v>
      </c>
      <c r="AD832" s="2" t="e">
        <f t="shared" si="63"/>
        <v>#DIV/0!</v>
      </c>
      <c r="AF832" s="2" t="e">
        <f t="shared" si="64"/>
        <v>#DIV/0!</v>
      </c>
    </row>
    <row r="833" spans="1:41" ht="12.75" customHeight="1" x14ac:dyDescent="0.2">
      <c r="A833" s="1" t="s">
        <v>68</v>
      </c>
      <c r="B833" s="3">
        <v>167</v>
      </c>
      <c r="C833" s="4">
        <v>14</v>
      </c>
      <c r="D833" s="4" t="s">
        <v>55</v>
      </c>
      <c r="E833" s="2" t="s">
        <v>40</v>
      </c>
      <c r="F833" s="2" t="s">
        <v>39</v>
      </c>
      <c r="G833" s="2" t="s">
        <v>41</v>
      </c>
      <c r="H833" s="2">
        <v>2013</v>
      </c>
      <c r="I833" s="7" t="s">
        <v>135</v>
      </c>
      <c r="R833" s="2"/>
      <c r="X833" s="5" t="e">
        <f t="shared" si="60"/>
        <v>#DIV/0!</v>
      </c>
      <c r="AA833" s="5" t="e">
        <f t="shared" si="61"/>
        <v>#DIV/0!</v>
      </c>
      <c r="AB833" s="4" t="e">
        <f t="shared" si="62"/>
        <v>#DIV/0!</v>
      </c>
      <c r="AD833" s="2" t="e">
        <f t="shared" si="63"/>
        <v>#DIV/0!</v>
      </c>
      <c r="AF833" s="2" t="e">
        <f t="shared" si="64"/>
        <v>#DIV/0!</v>
      </c>
      <c r="AG833" s="2"/>
      <c r="AO833" s="2"/>
    </row>
    <row r="834" spans="1:41" ht="12.75" customHeight="1" x14ac:dyDescent="0.2">
      <c r="A834" s="1" t="s">
        <v>68</v>
      </c>
      <c r="B834" s="3">
        <v>167</v>
      </c>
      <c r="C834" s="4">
        <v>14</v>
      </c>
      <c r="D834" s="4" t="s">
        <v>55</v>
      </c>
      <c r="E834" s="2" t="s">
        <v>40</v>
      </c>
      <c r="F834" s="2" t="s">
        <v>39</v>
      </c>
      <c r="G834" s="2" t="s">
        <v>41</v>
      </c>
      <c r="H834" s="2">
        <v>2014</v>
      </c>
      <c r="I834" s="7" t="s">
        <v>135</v>
      </c>
      <c r="R834" s="2"/>
      <c r="X834" s="5" t="e">
        <f t="shared" si="60"/>
        <v>#DIV/0!</v>
      </c>
      <c r="AA834" s="5" t="e">
        <f t="shared" si="61"/>
        <v>#DIV/0!</v>
      </c>
      <c r="AB834" s="4" t="e">
        <f t="shared" si="62"/>
        <v>#DIV/0!</v>
      </c>
      <c r="AD834" s="2" t="e">
        <f t="shared" si="63"/>
        <v>#DIV/0!</v>
      </c>
      <c r="AF834" s="2" t="e">
        <f t="shared" si="64"/>
        <v>#DIV/0!</v>
      </c>
      <c r="AG834" s="2"/>
      <c r="AO834" s="2"/>
    </row>
    <row r="835" spans="1:41" ht="12.75" customHeight="1" x14ac:dyDescent="0.2">
      <c r="A835" s="1" t="s">
        <v>68</v>
      </c>
      <c r="B835" s="3">
        <v>167</v>
      </c>
      <c r="C835" s="4">
        <v>14</v>
      </c>
      <c r="D835" s="4" t="s">
        <v>55</v>
      </c>
      <c r="E835" s="2" t="s">
        <v>40</v>
      </c>
      <c r="F835" s="2" t="s">
        <v>39</v>
      </c>
      <c r="G835" s="2" t="s">
        <v>41</v>
      </c>
      <c r="H835" s="2">
        <v>2015</v>
      </c>
      <c r="I835" s="7" t="s">
        <v>135</v>
      </c>
      <c r="R835" s="2"/>
      <c r="X835" s="5" t="e">
        <f t="shared" ref="X835:X898" si="65">(W835+(AA835*AC835))/V835</f>
        <v>#DIV/0!</v>
      </c>
      <c r="AA835" s="5" t="e">
        <f t="shared" ref="AA835:AA898" si="66">Z835/(V835-AC835)</f>
        <v>#DIV/0!</v>
      </c>
      <c r="AB835" s="4" t="e">
        <f t="shared" ref="AB835:AB898" si="67">AA835*100/X835</f>
        <v>#DIV/0!</v>
      </c>
      <c r="AD835" s="2" t="e">
        <f t="shared" ref="AD835:AD898" si="68">AC835*100/V835</f>
        <v>#DIV/0!</v>
      </c>
      <c r="AF835" s="2" t="e">
        <f t="shared" ref="AF835:AF898" si="69">AE835*100/V835</f>
        <v>#DIV/0!</v>
      </c>
      <c r="AG835" s="2"/>
      <c r="AO835" s="2"/>
    </row>
    <row r="836" spans="1:41" s="18" customFormat="1" ht="12.75" customHeight="1" x14ac:dyDescent="0.2">
      <c r="A836" s="23" t="s">
        <v>68</v>
      </c>
      <c r="B836" s="19">
        <v>167</v>
      </c>
      <c r="C836" s="24">
        <v>14</v>
      </c>
      <c r="D836" s="24" t="s">
        <v>55</v>
      </c>
      <c r="E836" s="18" t="s">
        <v>40</v>
      </c>
      <c r="F836" s="18" t="s">
        <v>39</v>
      </c>
      <c r="G836" s="18" t="s">
        <v>41</v>
      </c>
      <c r="H836" s="18">
        <v>2016</v>
      </c>
      <c r="I836" s="26" t="s">
        <v>135</v>
      </c>
      <c r="X836" s="25" t="e">
        <f t="shared" si="65"/>
        <v>#DIV/0!</v>
      </c>
      <c r="AA836" s="25" t="e">
        <f t="shared" si="66"/>
        <v>#DIV/0!</v>
      </c>
      <c r="AB836" s="24" t="e">
        <f t="shared" si="67"/>
        <v>#DIV/0!</v>
      </c>
      <c r="AD836" s="18" t="e">
        <f t="shared" si="68"/>
        <v>#DIV/0!</v>
      </c>
      <c r="AF836" s="18" t="e">
        <f t="shared" si="69"/>
        <v>#DIV/0!</v>
      </c>
    </row>
    <row r="837" spans="1:41" ht="12.75" customHeight="1" x14ac:dyDescent="0.2">
      <c r="A837" s="1" t="s">
        <v>68</v>
      </c>
      <c r="B837" s="3">
        <v>168</v>
      </c>
      <c r="C837" s="4">
        <v>14</v>
      </c>
      <c r="D837" s="4" t="s">
        <v>55</v>
      </c>
      <c r="E837" s="2" t="s">
        <v>40</v>
      </c>
      <c r="F837" s="2" t="s">
        <v>39</v>
      </c>
      <c r="G837" s="2" t="s">
        <v>41</v>
      </c>
      <c r="H837" s="2">
        <v>2012</v>
      </c>
      <c r="I837" s="7" t="s">
        <v>140</v>
      </c>
      <c r="J837" s="2">
        <v>76</v>
      </c>
      <c r="K837" s="2">
        <f>J837-67</f>
        <v>9</v>
      </c>
      <c r="L837" s="2">
        <f>J837-78</f>
        <v>-2</v>
      </c>
      <c r="M837" s="2">
        <f>J837-95</f>
        <v>-19</v>
      </c>
      <c r="N837" s="2">
        <v>3</v>
      </c>
      <c r="R837" s="2"/>
      <c r="T837" s="2">
        <v>2</v>
      </c>
      <c r="U837" s="2">
        <v>224</v>
      </c>
      <c r="V837" s="2">
        <v>25</v>
      </c>
      <c r="W837" s="2">
        <v>113</v>
      </c>
      <c r="X837" s="5">
        <f t="shared" si="65"/>
        <v>4.5650000000000004</v>
      </c>
      <c r="Y837" s="2">
        <v>4</v>
      </c>
      <c r="Z837" s="2">
        <v>27</v>
      </c>
      <c r="AA837" s="5">
        <f t="shared" si="66"/>
        <v>1.125</v>
      </c>
      <c r="AB837" s="4">
        <f t="shared" si="67"/>
        <v>24.644030668127051</v>
      </c>
      <c r="AC837" s="2">
        <v>1</v>
      </c>
      <c r="AD837" s="2">
        <f t="shared" si="68"/>
        <v>4</v>
      </c>
      <c r="AE837" s="2">
        <v>2</v>
      </c>
      <c r="AF837" s="2">
        <f t="shared" si="69"/>
        <v>8</v>
      </c>
      <c r="AG837" s="8" t="s">
        <v>75</v>
      </c>
      <c r="AH837" s="2">
        <v>3</v>
      </c>
      <c r="AI837" s="2">
        <v>2</v>
      </c>
      <c r="AJ837" s="2">
        <v>2</v>
      </c>
      <c r="AK837" s="2">
        <v>3</v>
      </c>
      <c r="AL837" s="2">
        <v>3</v>
      </c>
      <c r="AM837" s="2">
        <v>3</v>
      </c>
      <c r="AO837" s="2"/>
    </row>
    <row r="838" spans="1:41" ht="12.75" customHeight="1" x14ac:dyDescent="0.2">
      <c r="A838" s="1" t="s">
        <v>68</v>
      </c>
      <c r="B838" s="3">
        <v>168</v>
      </c>
      <c r="C838" s="4">
        <v>14</v>
      </c>
      <c r="D838" s="4" t="s">
        <v>55</v>
      </c>
      <c r="E838" s="2" t="s">
        <v>40</v>
      </c>
      <c r="F838" s="2" t="s">
        <v>39</v>
      </c>
      <c r="G838" s="2" t="s">
        <v>41</v>
      </c>
      <c r="H838" s="2">
        <v>2013</v>
      </c>
      <c r="I838" s="7" t="s">
        <v>140</v>
      </c>
      <c r="J838" s="2">
        <v>70</v>
      </c>
      <c r="K838" s="2">
        <f>J838-49</f>
        <v>21</v>
      </c>
      <c r="L838" s="2">
        <f>J838-76</f>
        <v>-6</v>
      </c>
      <c r="M838" s="2">
        <f>J838-90</f>
        <v>-20</v>
      </c>
      <c r="N838" s="2">
        <v>3</v>
      </c>
      <c r="P838" s="2" t="s">
        <v>132</v>
      </c>
      <c r="R838" s="2"/>
      <c r="T838" s="2">
        <v>2</v>
      </c>
      <c r="U838" s="2">
        <v>229</v>
      </c>
      <c r="V838" s="2">
        <v>25</v>
      </c>
      <c r="W838" s="2">
        <v>96</v>
      </c>
      <c r="X838" s="5">
        <f t="shared" si="65"/>
        <v>3.878333333333333</v>
      </c>
      <c r="Y838" s="2">
        <v>4</v>
      </c>
      <c r="Z838" s="2">
        <v>23</v>
      </c>
      <c r="AA838" s="5">
        <f t="shared" si="66"/>
        <v>0.95833333333333337</v>
      </c>
      <c r="AB838" s="4">
        <f t="shared" si="67"/>
        <v>24.709926944563822</v>
      </c>
      <c r="AC838" s="2">
        <v>1</v>
      </c>
      <c r="AD838" s="2">
        <f t="shared" si="68"/>
        <v>4</v>
      </c>
      <c r="AE838" s="2">
        <v>3</v>
      </c>
      <c r="AF838" s="2">
        <f t="shared" si="69"/>
        <v>12</v>
      </c>
      <c r="AG838" s="8" t="s">
        <v>76</v>
      </c>
      <c r="AH838" s="2">
        <v>3</v>
      </c>
      <c r="AI838" s="2">
        <v>2</v>
      </c>
      <c r="AJ838" s="2">
        <v>2</v>
      </c>
      <c r="AK838" s="2">
        <v>2</v>
      </c>
      <c r="AL838" s="2">
        <v>3</v>
      </c>
      <c r="AM838" s="2">
        <v>2</v>
      </c>
      <c r="AN838" s="2">
        <v>1</v>
      </c>
      <c r="AO838" s="2" t="s">
        <v>109</v>
      </c>
    </row>
    <row r="839" spans="1:41" ht="12.75" customHeight="1" x14ac:dyDescent="0.2">
      <c r="A839" s="1" t="s">
        <v>68</v>
      </c>
      <c r="B839" s="3">
        <v>168</v>
      </c>
      <c r="C839" s="4">
        <v>14</v>
      </c>
      <c r="D839" s="4" t="s">
        <v>55</v>
      </c>
      <c r="E839" s="2" t="s">
        <v>40</v>
      </c>
      <c r="F839" s="2" t="s">
        <v>39</v>
      </c>
      <c r="G839" s="2" t="s">
        <v>41</v>
      </c>
      <c r="H839" s="2">
        <v>2014</v>
      </c>
      <c r="I839" s="7" t="s">
        <v>140</v>
      </c>
      <c r="J839" s="2" t="s">
        <v>139</v>
      </c>
      <c r="N839" s="2">
        <v>0</v>
      </c>
      <c r="P839" s="2" t="s">
        <v>139</v>
      </c>
      <c r="R839" s="2"/>
      <c r="T839" s="2">
        <v>0</v>
      </c>
      <c r="U839" s="2" t="s">
        <v>139</v>
      </c>
      <c r="X839" s="5" t="e">
        <f t="shared" si="65"/>
        <v>#DIV/0!</v>
      </c>
      <c r="AA839" s="5" t="e">
        <f t="shared" si="66"/>
        <v>#DIV/0!</v>
      </c>
      <c r="AB839" s="4" t="e">
        <f t="shared" si="67"/>
        <v>#DIV/0!</v>
      </c>
      <c r="AD839" s="2" t="e">
        <f t="shared" si="68"/>
        <v>#DIV/0!</v>
      </c>
      <c r="AF839" s="2" t="e">
        <f t="shared" si="69"/>
        <v>#DIV/0!</v>
      </c>
    </row>
    <row r="840" spans="1:41" ht="12.75" customHeight="1" x14ac:dyDescent="0.2">
      <c r="A840" s="1" t="s">
        <v>68</v>
      </c>
      <c r="B840" s="3">
        <v>168</v>
      </c>
      <c r="C840" s="4">
        <v>14</v>
      </c>
      <c r="D840" s="4" t="s">
        <v>55</v>
      </c>
      <c r="E840" s="2" t="s">
        <v>40</v>
      </c>
      <c r="F840" s="2" t="s">
        <v>39</v>
      </c>
      <c r="G840" s="2" t="s">
        <v>41</v>
      </c>
      <c r="H840" s="2">
        <v>2015</v>
      </c>
      <c r="I840" s="7" t="s">
        <v>140</v>
      </c>
      <c r="R840" s="2"/>
      <c r="X840" s="5" t="e">
        <f t="shared" si="65"/>
        <v>#DIV/0!</v>
      </c>
      <c r="AA840" s="5" t="e">
        <f t="shared" si="66"/>
        <v>#DIV/0!</v>
      </c>
      <c r="AB840" s="4" t="e">
        <f t="shared" si="67"/>
        <v>#DIV/0!</v>
      </c>
      <c r="AD840" s="2" t="e">
        <f t="shared" si="68"/>
        <v>#DIV/0!</v>
      </c>
      <c r="AF840" s="2" t="e">
        <f t="shared" si="69"/>
        <v>#DIV/0!</v>
      </c>
      <c r="AG840" s="2"/>
      <c r="AO840" s="2"/>
    </row>
    <row r="841" spans="1:41" s="18" customFormat="1" ht="12.75" customHeight="1" x14ac:dyDescent="0.2">
      <c r="A841" s="23" t="s">
        <v>68</v>
      </c>
      <c r="B841" s="19">
        <v>168</v>
      </c>
      <c r="C841" s="24">
        <v>14</v>
      </c>
      <c r="D841" s="24" t="s">
        <v>55</v>
      </c>
      <c r="E841" s="18" t="s">
        <v>40</v>
      </c>
      <c r="F841" s="18" t="s">
        <v>39</v>
      </c>
      <c r="G841" s="18" t="s">
        <v>41</v>
      </c>
      <c r="H841" s="18">
        <v>2016</v>
      </c>
      <c r="I841" s="7" t="s">
        <v>140</v>
      </c>
      <c r="X841" s="25" t="e">
        <f t="shared" si="65"/>
        <v>#DIV/0!</v>
      </c>
      <c r="AA841" s="25" t="e">
        <f t="shared" si="66"/>
        <v>#DIV/0!</v>
      </c>
      <c r="AB841" s="24" t="e">
        <f t="shared" si="67"/>
        <v>#DIV/0!</v>
      </c>
      <c r="AD841" s="18" t="e">
        <f t="shared" si="68"/>
        <v>#DIV/0!</v>
      </c>
      <c r="AF841" s="18" t="e">
        <f t="shared" si="69"/>
        <v>#DIV/0!</v>
      </c>
    </row>
    <row r="842" spans="1:41" ht="12.75" customHeight="1" x14ac:dyDescent="0.2">
      <c r="A842" s="1" t="s">
        <v>68</v>
      </c>
      <c r="B842" s="3">
        <v>169</v>
      </c>
      <c r="C842" s="4">
        <v>14</v>
      </c>
      <c r="D842" s="4" t="s">
        <v>55</v>
      </c>
      <c r="E842" s="2" t="s">
        <v>40</v>
      </c>
      <c r="F842" s="2" t="s">
        <v>39</v>
      </c>
      <c r="G842" s="2" t="s">
        <v>41</v>
      </c>
      <c r="H842" s="2">
        <v>2012</v>
      </c>
      <c r="I842" s="7" t="s">
        <v>135</v>
      </c>
      <c r="R842" s="2"/>
      <c r="X842" s="5" t="e">
        <f t="shared" si="65"/>
        <v>#DIV/0!</v>
      </c>
      <c r="AA842" s="5" t="e">
        <f t="shared" si="66"/>
        <v>#DIV/0!</v>
      </c>
      <c r="AB842" s="4" t="e">
        <f t="shared" si="67"/>
        <v>#DIV/0!</v>
      </c>
      <c r="AD842" s="2" t="e">
        <f t="shared" si="68"/>
        <v>#DIV/0!</v>
      </c>
      <c r="AF842" s="2" t="e">
        <f t="shared" si="69"/>
        <v>#DIV/0!</v>
      </c>
      <c r="AG842" s="2"/>
      <c r="AO842" s="2"/>
    </row>
    <row r="843" spans="1:41" ht="12.75" customHeight="1" x14ac:dyDescent="0.2">
      <c r="A843" s="1" t="s">
        <v>68</v>
      </c>
      <c r="B843" s="3">
        <v>169</v>
      </c>
      <c r="C843" s="4">
        <v>14</v>
      </c>
      <c r="D843" s="4" t="s">
        <v>55</v>
      </c>
      <c r="E843" s="2" t="s">
        <v>40</v>
      </c>
      <c r="F843" s="2" t="s">
        <v>39</v>
      </c>
      <c r="G843" s="2" t="s">
        <v>41</v>
      </c>
      <c r="H843" s="2">
        <v>2013</v>
      </c>
      <c r="I843" s="7" t="s">
        <v>135</v>
      </c>
      <c r="R843" s="2"/>
      <c r="X843" s="5" t="e">
        <f t="shared" si="65"/>
        <v>#DIV/0!</v>
      </c>
      <c r="AA843" s="5" t="e">
        <f t="shared" si="66"/>
        <v>#DIV/0!</v>
      </c>
      <c r="AB843" s="4" t="e">
        <f t="shared" si="67"/>
        <v>#DIV/0!</v>
      </c>
      <c r="AD843" s="2" t="e">
        <f t="shared" si="68"/>
        <v>#DIV/0!</v>
      </c>
      <c r="AF843" s="2" t="e">
        <f t="shared" si="69"/>
        <v>#DIV/0!</v>
      </c>
      <c r="AG843" s="2"/>
      <c r="AO843" s="2"/>
    </row>
    <row r="844" spans="1:41" ht="12.75" customHeight="1" x14ac:dyDescent="0.2">
      <c r="A844" s="1" t="s">
        <v>68</v>
      </c>
      <c r="B844" s="3">
        <v>169</v>
      </c>
      <c r="C844" s="4">
        <v>14</v>
      </c>
      <c r="D844" s="4" t="s">
        <v>55</v>
      </c>
      <c r="E844" s="2" t="s">
        <v>40</v>
      </c>
      <c r="F844" s="2" t="s">
        <v>39</v>
      </c>
      <c r="G844" s="2" t="s">
        <v>41</v>
      </c>
      <c r="H844" s="2">
        <v>2014</v>
      </c>
      <c r="I844" s="7" t="s">
        <v>135</v>
      </c>
      <c r="R844" s="2"/>
      <c r="X844" s="5" t="e">
        <f t="shared" si="65"/>
        <v>#DIV/0!</v>
      </c>
      <c r="AA844" s="5" t="e">
        <f t="shared" si="66"/>
        <v>#DIV/0!</v>
      </c>
      <c r="AB844" s="4" t="e">
        <f t="shared" si="67"/>
        <v>#DIV/0!</v>
      </c>
      <c r="AD844" s="2" t="e">
        <f t="shared" si="68"/>
        <v>#DIV/0!</v>
      </c>
      <c r="AF844" s="2" t="e">
        <f t="shared" si="69"/>
        <v>#DIV/0!</v>
      </c>
      <c r="AG844" s="2"/>
      <c r="AO844" s="2"/>
    </row>
    <row r="845" spans="1:41" ht="12.75" customHeight="1" x14ac:dyDescent="0.2">
      <c r="A845" s="1" t="s">
        <v>68</v>
      </c>
      <c r="B845" s="3">
        <v>169</v>
      </c>
      <c r="C845" s="4">
        <v>14</v>
      </c>
      <c r="D845" s="4" t="s">
        <v>55</v>
      </c>
      <c r="E845" s="2" t="s">
        <v>40</v>
      </c>
      <c r="F845" s="2" t="s">
        <v>39</v>
      </c>
      <c r="G845" s="2" t="s">
        <v>41</v>
      </c>
      <c r="H845" s="2">
        <v>2015</v>
      </c>
      <c r="I845" s="7" t="s">
        <v>135</v>
      </c>
      <c r="R845" s="2"/>
      <c r="X845" s="5" t="e">
        <f t="shared" si="65"/>
        <v>#DIV/0!</v>
      </c>
      <c r="AA845" s="5" t="e">
        <f t="shared" si="66"/>
        <v>#DIV/0!</v>
      </c>
      <c r="AB845" s="4" t="e">
        <f t="shared" si="67"/>
        <v>#DIV/0!</v>
      </c>
      <c r="AD845" s="2" t="e">
        <f t="shared" si="68"/>
        <v>#DIV/0!</v>
      </c>
      <c r="AF845" s="2" t="e">
        <f t="shared" si="69"/>
        <v>#DIV/0!</v>
      </c>
      <c r="AG845" s="2"/>
      <c r="AO845" s="2"/>
    </row>
    <row r="846" spans="1:41" s="18" customFormat="1" ht="12.75" customHeight="1" x14ac:dyDescent="0.2">
      <c r="A846" s="23" t="s">
        <v>68</v>
      </c>
      <c r="B846" s="19">
        <v>169</v>
      </c>
      <c r="C846" s="24">
        <v>14</v>
      </c>
      <c r="D846" s="24" t="s">
        <v>55</v>
      </c>
      <c r="E846" s="18" t="s">
        <v>40</v>
      </c>
      <c r="F846" s="18" t="s">
        <v>39</v>
      </c>
      <c r="G846" s="18" t="s">
        <v>41</v>
      </c>
      <c r="H846" s="18">
        <v>2016</v>
      </c>
      <c r="I846" s="26" t="s">
        <v>135</v>
      </c>
      <c r="X846" s="25" t="e">
        <f t="shared" si="65"/>
        <v>#DIV/0!</v>
      </c>
      <c r="AA846" s="25" t="e">
        <f t="shared" si="66"/>
        <v>#DIV/0!</v>
      </c>
      <c r="AB846" s="24" t="e">
        <f t="shared" si="67"/>
        <v>#DIV/0!</v>
      </c>
      <c r="AD846" s="18" t="e">
        <f t="shared" si="68"/>
        <v>#DIV/0!</v>
      </c>
      <c r="AF846" s="18" t="e">
        <f t="shared" si="69"/>
        <v>#DIV/0!</v>
      </c>
    </row>
    <row r="847" spans="1:41" ht="12.75" customHeight="1" x14ac:dyDescent="0.2">
      <c r="A847" s="1" t="s">
        <v>68</v>
      </c>
      <c r="B847" s="3">
        <v>170</v>
      </c>
      <c r="C847" s="4">
        <v>14</v>
      </c>
      <c r="D847" s="4" t="s">
        <v>55</v>
      </c>
      <c r="E847" s="2" t="s">
        <v>40</v>
      </c>
      <c r="F847" s="2" t="s">
        <v>39</v>
      </c>
      <c r="G847" s="2" t="s">
        <v>41</v>
      </c>
      <c r="H847" s="2">
        <v>2012</v>
      </c>
      <c r="I847" s="7" t="s">
        <v>101</v>
      </c>
      <c r="J847" s="2">
        <v>79</v>
      </c>
      <c r="K847" s="2">
        <f>J847-67</f>
        <v>12</v>
      </c>
      <c r="L847" s="2">
        <f>J847-78</f>
        <v>1</v>
      </c>
      <c r="M847" s="2">
        <f>J847-95</f>
        <v>-16</v>
      </c>
      <c r="N847" s="2">
        <v>3</v>
      </c>
      <c r="R847" s="2"/>
      <c r="T847" s="2">
        <v>1</v>
      </c>
      <c r="X847" s="5" t="e">
        <f t="shared" si="65"/>
        <v>#DIV/0!</v>
      </c>
      <c r="AA847" s="5" t="e">
        <f t="shared" si="66"/>
        <v>#DIV/0!</v>
      </c>
      <c r="AB847" s="4" t="e">
        <f t="shared" si="67"/>
        <v>#DIV/0!</v>
      </c>
      <c r="AD847" s="2" t="e">
        <f t="shared" si="68"/>
        <v>#DIV/0!</v>
      </c>
      <c r="AF847" s="2" t="e">
        <f t="shared" si="69"/>
        <v>#DIV/0!</v>
      </c>
      <c r="AG847" s="2"/>
      <c r="AO847" s="2"/>
    </row>
    <row r="848" spans="1:41" ht="12.75" customHeight="1" x14ac:dyDescent="0.2">
      <c r="A848" s="1" t="s">
        <v>68</v>
      </c>
      <c r="B848" s="3">
        <v>170</v>
      </c>
      <c r="C848" s="4">
        <v>14</v>
      </c>
      <c r="D848" s="4" t="s">
        <v>55</v>
      </c>
      <c r="E848" s="2" t="s">
        <v>40</v>
      </c>
      <c r="F848" s="2" t="s">
        <v>39</v>
      </c>
      <c r="G848" s="2" t="s">
        <v>41</v>
      </c>
      <c r="H848" s="2">
        <v>2013</v>
      </c>
      <c r="I848" s="7" t="s">
        <v>101</v>
      </c>
      <c r="R848" s="2"/>
      <c r="X848" s="5" t="e">
        <f t="shared" si="65"/>
        <v>#DIV/0!</v>
      </c>
      <c r="AA848" s="5" t="e">
        <f t="shared" si="66"/>
        <v>#DIV/0!</v>
      </c>
      <c r="AB848" s="4" t="e">
        <f t="shared" si="67"/>
        <v>#DIV/0!</v>
      </c>
      <c r="AD848" s="2" t="e">
        <f t="shared" si="68"/>
        <v>#DIV/0!</v>
      </c>
      <c r="AF848" s="2" t="e">
        <f t="shared" si="69"/>
        <v>#DIV/0!</v>
      </c>
      <c r="AO848" s="2"/>
    </row>
    <row r="849" spans="1:39" s="2" customFormat="1" ht="12.75" customHeight="1" x14ac:dyDescent="0.2">
      <c r="A849" s="1" t="s">
        <v>68</v>
      </c>
      <c r="B849" s="3">
        <v>170</v>
      </c>
      <c r="C849" s="4">
        <v>14</v>
      </c>
      <c r="D849" s="4" t="s">
        <v>55</v>
      </c>
      <c r="E849" s="2" t="s">
        <v>40</v>
      </c>
      <c r="F849" s="2" t="s">
        <v>39</v>
      </c>
      <c r="G849" s="2" t="s">
        <v>41</v>
      </c>
      <c r="H849" s="2">
        <v>2014</v>
      </c>
      <c r="I849" s="7" t="s">
        <v>101</v>
      </c>
      <c r="X849" s="5" t="e">
        <f t="shared" si="65"/>
        <v>#DIV/0!</v>
      </c>
      <c r="AA849" s="5" t="e">
        <f t="shared" si="66"/>
        <v>#DIV/0!</v>
      </c>
      <c r="AB849" s="4" t="e">
        <f t="shared" si="67"/>
        <v>#DIV/0!</v>
      </c>
      <c r="AD849" s="2" t="e">
        <f t="shared" si="68"/>
        <v>#DIV/0!</v>
      </c>
      <c r="AF849" s="2" t="e">
        <f t="shared" si="69"/>
        <v>#DIV/0!</v>
      </c>
    </row>
    <row r="850" spans="1:39" s="2" customFormat="1" ht="12.75" customHeight="1" x14ac:dyDescent="0.2">
      <c r="A850" s="1" t="s">
        <v>68</v>
      </c>
      <c r="B850" s="3">
        <v>170</v>
      </c>
      <c r="C850" s="4">
        <v>14</v>
      </c>
      <c r="D850" s="4" t="s">
        <v>55</v>
      </c>
      <c r="E850" s="2" t="s">
        <v>40</v>
      </c>
      <c r="F850" s="2" t="s">
        <v>39</v>
      </c>
      <c r="G850" s="2" t="s">
        <v>41</v>
      </c>
      <c r="H850" s="2">
        <v>2015</v>
      </c>
      <c r="I850" s="7" t="s">
        <v>101</v>
      </c>
      <c r="X850" s="5" t="e">
        <f t="shared" si="65"/>
        <v>#DIV/0!</v>
      </c>
      <c r="AA850" s="5" t="e">
        <f t="shared" si="66"/>
        <v>#DIV/0!</v>
      </c>
      <c r="AB850" s="4" t="e">
        <f t="shared" si="67"/>
        <v>#DIV/0!</v>
      </c>
      <c r="AD850" s="2" t="e">
        <f t="shared" si="68"/>
        <v>#DIV/0!</v>
      </c>
      <c r="AF850" s="2" t="e">
        <f t="shared" si="69"/>
        <v>#DIV/0!</v>
      </c>
    </row>
    <row r="851" spans="1:39" s="18" customFormat="1" ht="12.75" customHeight="1" x14ac:dyDescent="0.2">
      <c r="A851" s="23" t="s">
        <v>68</v>
      </c>
      <c r="B851" s="19">
        <v>170</v>
      </c>
      <c r="C851" s="24">
        <v>14</v>
      </c>
      <c r="D851" s="24" t="s">
        <v>55</v>
      </c>
      <c r="E851" s="18" t="s">
        <v>40</v>
      </c>
      <c r="F851" s="18" t="s">
        <v>39</v>
      </c>
      <c r="G851" s="18" t="s">
        <v>41</v>
      </c>
      <c r="H851" s="18">
        <v>2016</v>
      </c>
      <c r="I851" s="7" t="s">
        <v>101</v>
      </c>
      <c r="X851" s="25" t="e">
        <f t="shared" si="65"/>
        <v>#DIV/0!</v>
      </c>
      <c r="AA851" s="25" t="e">
        <f t="shared" si="66"/>
        <v>#DIV/0!</v>
      </c>
      <c r="AB851" s="24" t="e">
        <f t="shared" si="67"/>
        <v>#DIV/0!</v>
      </c>
      <c r="AD851" s="18" t="e">
        <f t="shared" si="68"/>
        <v>#DIV/0!</v>
      </c>
      <c r="AF851" s="18" t="e">
        <f t="shared" si="69"/>
        <v>#DIV/0!</v>
      </c>
    </row>
    <row r="852" spans="1:39" s="2" customFormat="1" ht="12.75" customHeight="1" x14ac:dyDescent="0.2">
      <c r="A852" s="1" t="s">
        <v>68</v>
      </c>
      <c r="B852" s="3">
        <v>171</v>
      </c>
      <c r="C852" s="4">
        <v>14</v>
      </c>
      <c r="D852" s="4" t="s">
        <v>55</v>
      </c>
      <c r="E852" s="2" t="s">
        <v>40</v>
      </c>
      <c r="F852" s="2" t="s">
        <v>39</v>
      </c>
      <c r="G852" s="2" t="s">
        <v>41</v>
      </c>
      <c r="H852" s="2">
        <v>2012</v>
      </c>
      <c r="I852" s="7" t="s">
        <v>135</v>
      </c>
      <c r="X852" s="5" t="e">
        <f t="shared" si="65"/>
        <v>#DIV/0!</v>
      </c>
      <c r="AA852" s="5" t="e">
        <f t="shared" si="66"/>
        <v>#DIV/0!</v>
      </c>
      <c r="AB852" s="4" t="e">
        <f t="shared" si="67"/>
        <v>#DIV/0!</v>
      </c>
      <c r="AD852" s="2" t="e">
        <f t="shared" si="68"/>
        <v>#DIV/0!</v>
      </c>
      <c r="AF852" s="2" t="e">
        <f t="shared" si="69"/>
        <v>#DIV/0!</v>
      </c>
    </row>
    <row r="853" spans="1:39" s="2" customFormat="1" ht="12.75" customHeight="1" x14ac:dyDescent="0.2">
      <c r="A853" s="1" t="s">
        <v>68</v>
      </c>
      <c r="B853" s="3">
        <v>171</v>
      </c>
      <c r="C853" s="4">
        <v>14</v>
      </c>
      <c r="D853" s="4" t="s">
        <v>55</v>
      </c>
      <c r="E853" s="2" t="s">
        <v>40</v>
      </c>
      <c r="F853" s="2" t="s">
        <v>39</v>
      </c>
      <c r="G853" s="2" t="s">
        <v>41</v>
      </c>
      <c r="H853" s="2">
        <v>2013</v>
      </c>
      <c r="I853" s="7" t="s">
        <v>135</v>
      </c>
      <c r="X853" s="5" t="e">
        <f t="shared" si="65"/>
        <v>#DIV/0!</v>
      </c>
      <c r="AA853" s="5" t="e">
        <f t="shared" si="66"/>
        <v>#DIV/0!</v>
      </c>
      <c r="AB853" s="4" t="e">
        <f t="shared" si="67"/>
        <v>#DIV/0!</v>
      </c>
      <c r="AD853" s="2" t="e">
        <f t="shared" si="68"/>
        <v>#DIV/0!</v>
      </c>
      <c r="AF853" s="2" t="e">
        <f t="shared" si="69"/>
        <v>#DIV/0!</v>
      </c>
    </row>
    <row r="854" spans="1:39" s="2" customFormat="1" ht="12.75" customHeight="1" x14ac:dyDescent="0.2">
      <c r="A854" s="1" t="s">
        <v>68</v>
      </c>
      <c r="B854" s="3">
        <v>171</v>
      </c>
      <c r="C854" s="4">
        <v>14</v>
      </c>
      <c r="D854" s="4" t="s">
        <v>55</v>
      </c>
      <c r="E854" s="2" t="s">
        <v>40</v>
      </c>
      <c r="F854" s="2" t="s">
        <v>39</v>
      </c>
      <c r="G854" s="2" t="s">
        <v>41</v>
      </c>
      <c r="H854" s="2">
        <v>2014</v>
      </c>
      <c r="I854" s="7" t="s">
        <v>135</v>
      </c>
      <c r="X854" s="5" t="e">
        <f t="shared" si="65"/>
        <v>#DIV/0!</v>
      </c>
      <c r="AA854" s="5" t="e">
        <f t="shared" si="66"/>
        <v>#DIV/0!</v>
      </c>
      <c r="AB854" s="4" t="e">
        <f t="shared" si="67"/>
        <v>#DIV/0!</v>
      </c>
      <c r="AD854" s="2" t="e">
        <f t="shared" si="68"/>
        <v>#DIV/0!</v>
      </c>
      <c r="AF854" s="2" t="e">
        <f t="shared" si="69"/>
        <v>#DIV/0!</v>
      </c>
    </row>
    <row r="855" spans="1:39" s="2" customFormat="1" ht="12.75" customHeight="1" x14ac:dyDescent="0.2">
      <c r="A855" s="1" t="s">
        <v>68</v>
      </c>
      <c r="B855" s="3">
        <v>171</v>
      </c>
      <c r="C855" s="4">
        <v>14</v>
      </c>
      <c r="D855" s="4" t="s">
        <v>55</v>
      </c>
      <c r="E855" s="2" t="s">
        <v>40</v>
      </c>
      <c r="F855" s="2" t="s">
        <v>39</v>
      </c>
      <c r="G855" s="2" t="s">
        <v>41</v>
      </c>
      <c r="H855" s="2">
        <v>2015</v>
      </c>
      <c r="I855" s="7" t="s">
        <v>135</v>
      </c>
      <c r="X855" s="5" t="e">
        <f t="shared" si="65"/>
        <v>#DIV/0!</v>
      </c>
      <c r="AA855" s="5" t="e">
        <f t="shared" si="66"/>
        <v>#DIV/0!</v>
      </c>
      <c r="AB855" s="4" t="e">
        <f t="shared" si="67"/>
        <v>#DIV/0!</v>
      </c>
      <c r="AD855" s="2" t="e">
        <f t="shared" si="68"/>
        <v>#DIV/0!</v>
      </c>
      <c r="AF855" s="2" t="e">
        <f t="shared" si="69"/>
        <v>#DIV/0!</v>
      </c>
    </row>
    <row r="856" spans="1:39" s="18" customFormat="1" ht="12.75" customHeight="1" x14ac:dyDescent="0.2">
      <c r="A856" s="23" t="s">
        <v>68</v>
      </c>
      <c r="B856" s="19">
        <v>171</v>
      </c>
      <c r="C856" s="24">
        <v>14</v>
      </c>
      <c r="D856" s="24" t="s">
        <v>55</v>
      </c>
      <c r="E856" s="18" t="s">
        <v>40</v>
      </c>
      <c r="F856" s="18" t="s">
        <v>39</v>
      </c>
      <c r="G856" s="18" t="s">
        <v>41</v>
      </c>
      <c r="H856" s="18">
        <v>2016</v>
      </c>
      <c r="I856" s="26" t="s">
        <v>135</v>
      </c>
      <c r="X856" s="25" t="e">
        <f t="shared" si="65"/>
        <v>#DIV/0!</v>
      </c>
      <c r="AA856" s="25" t="e">
        <f t="shared" si="66"/>
        <v>#DIV/0!</v>
      </c>
      <c r="AB856" s="24" t="e">
        <f t="shared" si="67"/>
        <v>#DIV/0!</v>
      </c>
      <c r="AD856" s="18" t="e">
        <f t="shared" si="68"/>
        <v>#DIV/0!</v>
      </c>
      <c r="AF856" s="18" t="e">
        <f t="shared" si="69"/>
        <v>#DIV/0!</v>
      </c>
    </row>
    <row r="857" spans="1:39" s="2" customFormat="1" ht="12.75" customHeight="1" x14ac:dyDescent="0.2">
      <c r="A857" s="1" t="s">
        <v>68</v>
      </c>
      <c r="B857" s="3">
        <v>172</v>
      </c>
      <c r="C857" s="4">
        <v>15</v>
      </c>
      <c r="D857" s="4" t="s">
        <v>55</v>
      </c>
      <c r="E857" s="2" t="s">
        <v>43</v>
      </c>
      <c r="F857" s="2" t="s">
        <v>42</v>
      </c>
      <c r="G857" s="2" t="s">
        <v>41</v>
      </c>
      <c r="H857" s="2">
        <v>2012</v>
      </c>
      <c r="I857" s="7" t="s">
        <v>101</v>
      </c>
      <c r="J857" s="2">
        <v>78</v>
      </c>
      <c r="K857" s="2">
        <f>J857-67</f>
        <v>11</v>
      </c>
      <c r="L857" s="2">
        <f>J857-78</f>
        <v>0</v>
      </c>
      <c r="M857" s="2">
        <f>J857-95</f>
        <v>-17</v>
      </c>
      <c r="N857" s="2">
        <v>2</v>
      </c>
      <c r="T857" s="2">
        <v>1</v>
      </c>
      <c r="X857" s="5" t="e">
        <f t="shared" si="65"/>
        <v>#DIV/0!</v>
      </c>
      <c r="AA857" s="5" t="e">
        <f t="shared" si="66"/>
        <v>#DIV/0!</v>
      </c>
      <c r="AB857" s="4" t="e">
        <f t="shared" si="67"/>
        <v>#DIV/0!</v>
      </c>
      <c r="AD857" s="2" t="e">
        <f t="shared" si="68"/>
        <v>#DIV/0!</v>
      </c>
      <c r="AF857" s="2" t="e">
        <f t="shared" si="69"/>
        <v>#DIV/0!</v>
      </c>
    </row>
    <row r="858" spans="1:39" s="2" customFormat="1" ht="12.75" customHeight="1" x14ac:dyDescent="0.2">
      <c r="A858" s="1" t="s">
        <v>68</v>
      </c>
      <c r="B858" s="3">
        <v>172</v>
      </c>
      <c r="C858" s="4">
        <v>15</v>
      </c>
      <c r="D858" s="4" t="s">
        <v>55</v>
      </c>
      <c r="E858" s="2" t="s">
        <v>43</v>
      </c>
      <c r="F858" s="2" t="s">
        <v>42</v>
      </c>
      <c r="G858" s="2" t="s">
        <v>41</v>
      </c>
      <c r="H858" s="2">
        <v>2013</v>
      </c>
      <c r="I858" s="7" t="s">
        <v>101</v>
      </c>
      <c r="X858" s="5" t="e">
        <f t="shared" si="65"/>
        <v>#DIV/0!</v>
      </c>
      <c r="AA858" s="5" t="e">
        <f t="shared" si="66"/>
        <v>#DIV/0!</v>
      </c>
      <c r="AB858" s="4" t="e">
        <f t="shared" si="67"/>
        <v>#DIV/0!</v>
      </c>
      <c r="AD858" s="2" t="e">
        <f t="shared" si="68"/>
        <v>#DIV/0!</v>
      </c>
      <c r="AF858" s="2" t="e">
        <f t="shared" si="69"/>
        <v>#DIV/0!</v>
      </c>
      <c r="AG858" s="8"/>
    </row>
    <row r="859" spans="1:39" s="2" customFormat="1" ht="12.75" customHeight="1" x14ac:dyDescent="0.2">
      <c r="A859" s="1" t="s">
        <v>68</v>
      </c>
      <c r="B859" s="3">
        <v>172</v>
      </c>
      <c r="C859" s="4">
        <v>15</v>
      </c>
      <c r="D859" s="4" t="s">
        <v>55</v>
      </c>
      <c r="E859" s="2" t="s">
        <v>43</v>
      </c>
      <c r="F859" s="2" t="s">
        <v>42</v>
      </c>
      <c r="G859" s="2" t="s">
        <v>41</v>
      </c>
      <c r="H859" s="2">
        <v>2014</v>
      </c>
      <c r="I859" s="7" t="s">
        <v>101</v>
      </c>
      <c r="X859" s="5" t="e">
        <f t="shared" si="65"/>
        <v>#DIV/0!</v>
      </c>
      <c r="AA859" s="5" t="e">
        <f t="shared" si="66"/>
        <v>#DIV/0!</v>
      </c>
      <c r="AB859" s="4" t="e">
        <f t="shared" si="67"/>
        <v>#DIV/0!</v>
      </c>
      <c r="AD859" s="2" t="e">
        <f t="shared" si="68"/>
        <v>#DIV/0!</v>
      </c>
      <c r="AF859" s="2" t="e">
        <f t="shared" si="69"/>
        <v>#DIV/0!</v>
      </c>
    </row>
    <row r="860" spans="1:39" s="2" customFormat="1" ht="12.75" customHeight="1" x14ac:dyDescent="0.2">
      <c r="A860" s="1" t="s">
        <v>68</v>
      </c>
      <c r="B860" s="3">
        <v>172</v>
      </c>
      <c r="C860" s="4">
        <v>15</v>
      </c>
      <c r="D860" s="4" t="s">
        <v>55</v>
      </c>
      <c r="E860" s="2" t="s">
        <v>43</v>
      </c>
      <c r="F860" s="2" t="s">
        <v>42</v>
      </c>
      <c r="G860" s="2" t="s">
        <v>41</v>
      </c>
      <c r="H860" s="2">
        <v>2015</v>
      </c>
      <c r="I860" s="7" t="s">
        <v>101</v>
      </c>
      <c r="X860" s="5" t="e">
        <f t="shared" si="65"/>
        <v>#DIV/0!</v>
      </c>
      <c r="AA860" s="5" t="e">
        <f t="shared" si="66"/>
        <v>#DIV/0!</v>
      </c>
      <c r="AB860" s="4" t="e">
        <f t="shared" si="67"/>
        <v>#DIV/0!</v>
      </c>
      <c r="AD860" s="2" t="e">
        <f t="shared" si="68"/>
        <v>#DIV/0!</v>
      </c>
      <c r="AF860" s="2" t="e">
        <f t="shared" si="69"/>
        <v>#DIV/0!</v>
      </c>
    </row>
    <row r="861" spans="1:39" s="18" customFormat="1" ht="12.75" customHeight="1" x14ac:dyDescent="0.2">
      <c r="A861" s="23" t="s">
        <v>68</v>
      </c>
      <c r="B861" s="19">
        <v>172</v>
      </c>
      <c r="C861" s="24">
        <v>15</v>
      </c>
      <c r="D861" s="24" t="s">
        <v>55</v>
      </c>
      <c r="E861" s="18" t="s">
        <v>43</v>
      </c>
      <c r="F861" s="18" t="s">
        <v>42</v>
      </c>
      <c r="G861" s="18" t="s">
        <v>41</v>
      </c>
      <c r="H861" s="18">
        <v>2016</v>
      </c>
      <c r="I861" s="7" t="s">
        <v>101</v>
      </c>
      <c r="X861" s="25" t="e">
        <f t="shared" si="65"/>
        <v>#DIV/0!</v>
      </c>
      <c r="AA861" s="25" t="e">
        <f t="shared" si="66"/>
        <v>#DIV/0!</v>
      </c>
      <c r="AB861" s="24" t="e">
        <f t="shared" si="67"/>
        <v>#DIV/0!</v>
      </c>
      <c r="AD861" s="18" t="e">
        <f t="shared" si="68"/>
        <v>#DIV/0!</v>
      </c>
      <c r="AF861" s="18" t="e">
        <f t="shared" si="69"/>
        <v>#DIV/0!</v>
      </c>
    </row>
    <row r="862" spans="1:39" s="2" customFormat="1" ht="12.75" customHeight="1" x14ac:dyDescent="0.2">
      <c r="A862" s="1" t="s">
        <v>68</v>
      </c>
      <c r="B862" s="3">
        <v>173</v>
      </c>
      <c r="C862" s="4">
        <v>15</v>
      </c>
      <c r="D862" s="4" t="s">
        <v>55</v>
      </c>
      <c r="E862" s="2" t="s">
        <v>43</v>
      </c>
      <c r="F862" s="2" t="s">
        <v>42</v>
      </c>
      <c r="G862" s="2" t="s">
        <v>41</v>
      </c>
      <c r="H862" s="2">
        <v>2012</v>
      </c>
      <c r="I862" s="7" t="s">
        <v>134</v>
      </c>
      <c r="J862" s="2">
        <v>82</v>
      </c>
      <c r="K862" s="2">
        <f>J862-67</f>
        <v>15</v>
      </c>
      <c r="L862" s="2">
        <f>J862-78</f>
        <v>4</v>
      </c>
      <c r="M862" s="2">
        <f>J862-95</f>
        <v>-13</v>
      </c>
      <c r="N862" s="2">
        <v>2</v>
      </c>
      <c r="T862" s="2">
        <v>2</v>
      </c>
      <c r="U862" s="2">
        <v>206</v>
      </c>
      <c r="V862" s="2">
        <v>25</v>
      </c>
      <c r="W862" s="2">
        <v>94</v>
      </c>
      <c r="X862" s="5">
        <f t="shared" si="65"/>
        <v>3.76</v>
      </c>
      <c r="Y862" s="2">
        <v>4</v>
      </c>
      <c r="Z862" s="2">
        <v>16</v>
      </c>
      <c r="AA862" s="5">
        <f t="shared" si="66"/>
        <v>0.64</v>
      </c>
      <c r="AB862" s="4">
        <f t="shared" si="67"/>
        <v>17.021276595744681</v>
      </c>
      <c r="AC862" s="2">
        <v>0</v>
      </c>
      <c r="AD862" s="2">
        <f t="shared" si="68"/>
        <v>0</v>
      </c>
      <c r="AE862" s="2">
        <v>2</v>
      </c>
      <c r="AF862" s="2">
        <f t="shared" si="69"/>
        <v>8</v>
      </c>
      <c r="AG862" s="8" t="s">
        <v>95</v>
      </c>
      <c r="AH862" s="2">
        <v>6</v>
      </c>
      <c r="AI862" s="2">
        <v>2</v>
      </c>
      <c r="AJ862" s="2">
        <v>2</v>
      </c>
      <c r="AK862" s="2">
        <v>3</v>
      </c>
      <c r="AL862" s="2">
        <v>3</v>
      </c>
      <c r="AM862" s="2">
        <v>2</v>
      </c>
    </row>
    <row r="863" spans="1:39" s="2" customFormat="1" ht="12.75" customHeight="1" x14ac:dyDescent="0.2">
      <c r="A863" s="1" t="s">
        <v>68</v>
      </c>
      <c r="B863" s="3">
        <v>173</v>
      </c>
      <c r="C863" s="4">
        <v>15</v>
      </c>
      <c r="D863" s="4" t="s">
        <v>55</v>
      </c>
      <c r="E863" s="2" t="s">
        <v>43</v>
      </c>
      <c r="F863" s="2" t="s">
        <v>42</v>
      </c>
      <c r="G863" s="2" t="s">
        <v>41</v>
      </c>
      <c r="H863" s="2">
        <v>2013</v>
      </c>
      <c r="I863" s="7" t="s">
        <v>134</v>
      </c>
      <c r="X863" s="5" t="e">
        <f t="shared" si="65"/>
        <v>#DIV/0!</v>
      </c>
      <c r="AA863" s="5" t="e">
        <f t="shared" si="66"/>
        <v>#DIV/0!</v>
      </c>
      <c r="AB863" s="4" t="e">
        <f t="shared" si="67"/>
        <v>#DIV/0!</v>
      </c>
      <c r="AD863" s="2" t="e">
        <f t="shared" si="68"/>
        <v>#DIV/0!</v>
      </c>
      <c r="AF863" s="2" t="e">
        <f t="shared" si="69"/>
        <v>#DIV/0!</v>
      </c>
    </row>
    <row r="864" spans="1:39" s="2" customFormat="1" ht="12.75" customHeight="1" x14ac:dyDescent="0.2">
      <c r="A864" s="1" t="s">
        <v>68</v>
      </c>
      <c r="B864" s="3">
        <v>173</v>
      </c>
      <c r="C864" s="4">
        <v>15</v>
      </c>
      <c r="D864" s="4" t="s">
        <v>55</v>
      </c>
      <c r="E864" s="2" t="s">
        <v>43</v>
      </c>
      <c r="F864" s="2" t="s">
        <v>42</v>
      </c>
      <c r="G864" s="2" t="s">
        <v>41</v>
      </c>
      <c r="H864" s="2">
        <v>2014</v>
      </c>
      <c r="I864" s="7" t="s">
        <v>134</v>
      </c>
      <c r="X864" s="5" t="e">
        <f t="shared" si="65"/>
        <v>#DIV/0!</v>
      </c>
      <c r="AA864" s="5" t="e">
        <f t="shared" si="66"/>
        <v>#DIV/0!</v>
      </c>
      <c r="AB864" s="4" t="e">
        <f t="shared" si="67"/>
        <v>#DIV/0!</v>
      </c>
      <c r="AD864" s="2" t="e">
        <f t="shared" si="68"/>
        <v>#DIV/0!</v>
      </c>
      <c r="AF864" s="2" t="e">
        <f t="shared" si="69"/>
        <v>#DIV/0!</v>
      </c>
    </row>
    <row r="865" spans="1:32" s="2" customFormat="1" ht="12.75" customHeight="1" x14ac:dyDescent="0.2">
      <c r="A865" s="1" t="s">
        <v>68</v>
      </c>
      <c r="B865" s="3">
        <v>173</v>
      </c>
      <c r="C865" s="4">
        <v>15</v>
      </c>
      <c r="D865" s="4" t="s">
        <v>55</v>
      </c>
      <c r="E865" s="2" t="s">
        <v>43</v>
      </c>
      <c r="F865" s="2" t="s">
        <v>42</v>
      </c>
      <c r="G865" s="2" t="s">
        <v>41</v>
      </c>
      <c r="H865" s="2">
        <v>2015</v>
      </c>
      <c r="I865" s="7" t="s">
        <v>134</v>
      </c>
      <c r="X865" s="5" t="e">
        <f t="shared" si="65"/>
        <v>#DIV/0!</v>
      </c>
      <c r="AA865" s="5" t="e">
        <f t="shared" si="66"/>
        <v>#DIV/0!</v>
      </c>
      <c r="AB865" s="4" t="e">
        <f t="shared" si="67"/>
        <v>#DIV/0!</v>
      </c>
      <c r="AD865" s="2" t="e">
        <f t="shared" si="68"/>
        <v>#DIV/0!</v>
      </c>
      <c r="AF865" s="2" t="e">
        <f t="shared" si="69"/>
        <v>#DIV/0!</v>
      </c>
    </row>
    <row r="866" spans="1:32" s="18" customFormat="1" ht="12.75" customHeight="1" x14ac:dyDescent="0.2">
      <c r="A866" s="23" t="s">
        <v>68</v>
      </c>
      <c r="B866" s="19">
        <v>173</v>
      </c>
      <c r="C866" s="24">
        <v>15</v>
      </c>
      <c r="D866" s="24" t="s">
        <v>55</v>
      </c>
      <c r="E866" s="18" t="s">
        <v>43</v>
      </c>
      <c r="F866" s="18" t="s">
        <v>42</v>
      </c>
      <c r="G866" s="18" t="s">
        <v>41</v>
      </c>
      <c r="H866" s="18">
        <v>2016</v>
      </c>
      <c r="I866" s="26" t="s">
        <v>134</v>
      </c>
      <c r="X866" s="25" t="e">
        <f t="shared" si="65"/>
        <v>#DIV/0!</v>
      </c>
      <c r="AA866" s="25" t="e">
        <f t="shared" si="66"/>
        <v>#DIV/0!</v>
      </c>
      <c r="AB866" s="24" t="e">
        <f t="shared" si="67"/>
        <v>#DIV/0!</v>
      </c>
      <c r="AD866" s="18" t="e">
        <f t="shared" si="68"/>
        <v>#DIV/0!</v>
      </c>
      <c r="AF866" s="18" t="e">
        <f t="shared" si="69"/>
        <v>#DIV/0!</v>
      </c>
    </row>
    <row r="867" spans="1:32" s="2" customFormat="1" ht="12.75" customHeight="1" x14ac:dyDescent="0.2">
      <c r="A867" s="1" t="s">
        <v>68</v>
      </c>
      <c r="B867" s="3">
        <v>174</v>
      </c>
      <c r="C867" s="4">
        <v>15</v>
      </c>
      <c r="D867" s="4" t="s">
        <v>55</v>
      </c>
      <c r="E867" s="2" t="s">
        <v>43</v>
      </c>
      <c r="F867" s="2" t="s">
        <v>42</v>
      </c>
      <c r="G867" s="2" t="s">
        <v>41</v>
      </c>
      <c r="H867" s="2">
        <v>2012</v>
      </c>
      <c r="I867" s="7" t="s">
        <v>135</v>
      </c>
      <c r="X867" s="5" t="e">
        <f t="shared" si="65"/>
        <v>#DIV/0!</v>
      </c>
      <c r="AA867" s="5" t="e">
        <f t="shared" si="66"/>
        <v>#DIV/0!</v>
      </c>
      <c r="AB867" s="4" t="e">
        <f t="shared" si="67"/>
        <v>#DIV/0!</v>
      </c>
      <c r="AD867" s="2" t="e">
        <f t="shared" si="68"/>
        <v>#DIV/0!</v>
      </c>
      <c r="AF867" s="2" t="e">
        <f t="shared" si="69"/>
        <v>#DIV/0!</v>
      </c>
    </row>
    <row r="868" spans="1:32" s="2" customFormat="1" ht="12.75" customHeight="1" x14ac:dyDescent="0.2">
      <c r="A868" s="1" t="s">
        <v>68</v>
      </c>
      <c r="B868" s="3">
        <v>174</v>
      </c>
      <c r="C868" s="4">
        <v>15</v>
      </c>
      <c r="D868" s="4" t="s">
        <v>55</v>
      </c>
      <c r="E868" s="2" t="s">
        <v>43</v>
      </c>
      <c r="F868" s="2" t="s">
        <v>42</v>
      </c>
      <c r="G868" s="2" t="s">
        <v>41</v>
      </c>
      <c r="H868" s="2">
        <v>2013</v>
      </c>
      <c r="I868" s="7" t="s">
        <v>135</v>
      </c>
      <c r="X868" s="5" t="e">
        <f t="shared" si="65"/>
        <v>#DIV/0!</v>
      </c>
      <c r="AA868" s="5" t="e">
        <f t="shared" si="66"/>
        <v>#DIV/0!</v>
      </c>
      <c r="AB868" s="4" t="e">
        <f t="shared" si="67"/>
        <v>#DIV/0!</v>
      </c>
      <c r="AD868" s="2" t="e">
        <f t="shared" si="68"/>
        <v>#DIV/0!</v>
      </c>
      <c r="AF868" s="2" t="e">
        <f t="shared" si="69"/>
        <v>#DIV/0!</v>
      </c>
    </row>
    <row r="869" spans="1:32" s="2" customFormat="1" ht="12.75" customHeight="1" x14ac:dyDescent="0.2">
      <c r="A869" s="1" t="s">
        <v>68</v>
      </c>
      <c r="B869" s="3">
        <v>174</v>
      </c>
      <c r="C869" s="4">
        <v>15</v>
      </c>
      <c r="D869" s="4" t="s">
        <v>55</v>
      </c>
      <c r="E869" s="2" t="s">
        <v>43</v>
      </c>
      <c r="F869" s="2" t="s">
        <v>42</v>
      </c>
      <c r="G869" s="2" t="s">
        <v>41</v>
      </c>
      <c r="H869" s="2">
        <v>2014</v>
      </c>
      <c r="I869" s="7" t="s">
        <v>135</v>
      </c>
      <c r="X869" s="5" t="e">
        <f t="shared" si="65"/>
        <v>#DIV/0!</v>
      </c>
      <c r="AA869" s="5" t="e">
        <f t="shared" si="66"/>
        <v>#DIV/0!</v>
      </c>
      <c r="AB869" s="4" t="e">
        <f t="shared" si="67"/>
        <v>#DIV/0!</v>
      </c>
      <c r="AD869" s="2" t="e">
        <f t="shared" si="68"/>
        <v>#DIV/0!</v>
      </c>
      <c r="AF869" s="2" t="e">
        <f t="shared" si="69"/>
        <v>#DIV/0!</v>
      </c>
    </row>
    <row r="870" spans="1:32" s="2" customFormat="1" ht="12.75" customHeight="1" x14ac:dyDescent="0.2">
      <c r="A870" s="1" t="s">
        <v>68</v>
      </c>
      <c r="B870" s="3">
        <v>174</v>
      </c>
      <c r="C870" s="4">
        <v>15</v>
      </c>
      <c r="D870" s="4" t="s">
        <v>55</v>
      </c>
      <c r="E870" s="2" t="s">
        <v>43</v>
      </c>
      <c r="F870" s="2" t="s">
        <v>42</v>
      </c>
      <c r="G870" s="2" t="s">
        <v>41</v>
      </c>
      <c r="H870" s="2">
        <v>2015</v>
      </c>
      <c r="I870" s="7" t="s">
        <v>135</v>
      </c>
      <c r="X870" s="5" t="e">
        <f t="shared" si="65"/>
        <v>#DIV/0!</v>
      </c>
      <c r="AA870" s="5" t="e">
        <f t="shared" si="66"/>
        <v>#DIV/0!</v>
      </c>
      <c r="AB870" s="4" t="e">
        <f t="shared" si="67"/>
        <v>#DIV/0!</v>
      </c>
      <c r="AD870" s="2" t="e">
        <f t="shared" si="68"/>
        <v>#DIV/0!</v>
      </c>
      <c r="AF870" s="2" t="e">
        <f t="shared" si="69"/>
        <v>#DIV/0!</v>
      </c>
    </row>
    <row r="871" spans="1:32" s="18" customFormat="1" ht="12.75" customHeight="1" x14ac:dyDescent="0.2">
      <c r="A871" s="23" t="s">
        <v>68</v>
      </c>
      <c r="B871" s="19">
        <v>174</v>
      </c>
      <c r="C871" s="24">
        <v>15</v>
      </c>
      <c r="D871" s="24" t="s">
        <v>55</v>
      </c>
      <c r="E871" s="18" t="s">
        <v>43</v>
      </c>
      <c r="F871" s="18" t="s">
        <v>42</v>
      </c>
      <c r="G871" s="18" t="s">
        <v>41</v>
      </c>
      <c r="H871" s="18">
        <v>2016</v>
      </c>
      <c r="I871" s="26" t="s">
        <v>135</v>
      </c>
      <c r="X871" s="25" t="e">
        <f t="shared" si="65"/>
        <v>#DIV/0!</v>
      </c>
      <c r="AA871" s="25" t="e">
        <f t="shared" si="66"/>
        <v>#DIV/0!</v>
      </c>
      <c r="AB871" s="24" t="e">
        <f t="shared" si="67"/>
        <v>#DIV/0!</v>
      </c>
      <c r="AD871" s="18" t="e">
        <f t="shared" si="68"/>
        <v>#DIV/0!</v>
      </c>
      <c r="AF871" s="18" t="e">
        <f t="shared" si="69"/>
        <v>#DIV/0!</v>
      </c>
    </row>
    <row r="872" spans="1:32" s="2" customFormat="1" ht="12.75" customHeight="1" x14ac:dyDescent="0.2">
      <c r="A872" s="1" t="s">
        <v>68</v>
      </c>
      <c r="B872" s="3">
        <v>175</v>
      </c>
      <c r="C872" s="4">
        <v>15</v>
      </c>
      <c r="D872" s="4" t="s">
        <v>55</v>
      </c>
      <c r="E872" s="2" t="s">
        <v>43</v>
      </c>
      <c r="F872" s="2" t="s">
        <v>42</v>
      </c>
      <c r="G872" s="2" t="s">
        <v>41</v>
      </c>
      <c r="H872" s="2">
        <v>2012</v>
      </c>
      <c r="I872" s="7" t="s">
        <v>135</v>
      </c>
      <c r="X872" s="5" t="e">
        <f t="shared" si="65"/>
        <v>#DIV/0!</v>
      </c>
      <c r="AA872" s="5" t="e">
        <f t="shared" si="66"/>
        <v>#DIV/0!</v>
      </c>
      <c r="AB872" s="4" t="e">
        <f t="shared" si="67"/>
        <v>#DIV/0!</v>
      </c>
      <c r="AD872" s="2" t="e">
        <f t="shared" si="68"/>
        <v>#DIV/0!</v>
      </c>
      <c r="AF872" s="2" t="e">
        <f t="shared" si="69"/>
        <v>#DIV/0!</v>
      </c>
    </row>
    <row r="873" spans="1:32" s="2" customFormat="1" ht="12.75" customHeight="1" x14ac:dyDescent="0.2">
      <c r="A873" s="1" t="s">
        <v>68</v>
      </c>
      <c r="B873" s="3">
        <v>175</v>
      </c>
      <c r="C873" s="4">
        <v>15</v>
      </c>
      <c r="D873" s="4" t="s">
        <v>55</v>
      </c>
      <c r="E873" s="2" t="s">
        <v>43</v>
      </c>
      <c r="F873" s="2" t="s">
        <v>42</v>
      </c>
      <c r="G873" s="2" t="s">
        <v>41</v>
      </c>
      <c r="H873" s="2">
        <v>2013</v>
      </c>
      <c r="I873" s="7" t="s">
        <v>135</v>
      </c>
      <c r="X873" s="5" t="e">
        <f t="shared" si="65"/>
        <v>#DIV/0!</v>
      </c>
      <c r="AA873" s="5" t="e">
        <f t="shared" si="66"/>
        <v>#DIV/0!</v>
      </c>
      <c r="AB873" s="4" t="e">
        <f t="shared" si="67"/>
        <v>#DIV/0!</v>
      </c>
      <c r="AD873" s="2" t="e">
        <f t="shared" si="68"/>
        <v>#DIV/0!</v>
      </c>
      <c r="AF873" s="2" t="e">
        <f t="shared" si="69"/>
        <v>#DIV/0!</v>
      </c>
    </row>
    <row r="874" spans="1:32" s="2" customFormat="1" ht="12.75" customHeight="1" x14ac:dyDescent="0.2">
      <c r="A874" s="1" t="s">
        <v>68</v>
      </c>
      <c r="B874" s="3">
        <v>175</v>
      </c>
      <c r="C874" s="4">
        <v>15</v>
      </c>
      <c r="D874" s="4" t="s">
        <v>55</v>
      </c>
      <c r="E874" s="2" t="s">
        <v>43</v>
      </c>
      <c r="F874" s="2" t="s">
        <v>42</v>
      </c>
      <c r="G874" s="2" t="s">
        <v>41</v>
      </c>
      <c r="H874" s="2">
        <v>2014</v>
      </c>
      <c r="I874" s="7" t="s">
        <v>135</v>
      </c>
      <c r="X874" s="5" t="e">
        <f t="shared" si="65"/>
        <v>#DIV/0!</v>
      </c>
      <c r="AA874" s="5" t="e">
        <f t="shared" si="66"/>
        <v>#DIV/0!</v>
      </c>
      <c r="AB874" s="4" t="e">
        <f t="shared" si="67"/>
        <v>#DIV/0!</v>
      </c>
      <c r="AD874" s="2" t="e">
        <f t="shared" si="68"/>
        <v>#DIV/0!</v>
      </c>
      <c r="AF874" s="2" t="e">
        <f t="shared" si="69"/>
        <v>#DIV/0!</v>
      </c>
    </row>
    <row r="875" spans="1:32" s="2" customFormat="1" ht="12.75" customHeight="1" x14ac:dyDescent="0.2">
      <c r="A875" s="1" t="s">
        <v>68</v>
      </c>
      <c r="B875" s="3">
        <v>175</v>
      </c>
      <c r="C875" s="4">
        <v>15</v>
      </c>
      <c r="D875" s="4" t="s">
        <v>55</v>
      </c>
      <c r="E875" s="2" t="s">
        <v>43</v>
      </c>
      <c r="F875" s="2" t="s">
        <v>42</v>
      </c>
      <c r="G875" s="2" t="s">
        <v>41</v>
      </c>
      <c r="H875" s="2">
        <v>2015</v>
      </c>
      <c r="I875" s="7" t="s">
        <v>135</v>
      </c>
      <c r="X875" s="5" t="e">
        <f t="shared" si="65"/>
        <v>#DIV/0!</v>
      </c>
      <c r="AA875" s="5" t="e">
        <f t="shared" si="66"/>
        <v>#DIV/0!</v>
      </c>
      <c r="AB875" s="4" t="e">
        <f t="shared" si="67"/>
        <v>#DIV/0!</v>
      </c>
      <c r="AD875" s="2" t="e">
        <f t="shared" si="68"/>
        <v>#DIV/0!</v>
      </c>
      <c r="AF875" s="2" t="e">
        <f t="shared" si="69"/>
        <v>#DIV/0!</v>
      </c>
    </row>
    <row r="876" spans="1:32" s="18" customFormat="1" ht="12.75" customHeight="1" x14ac:dyDescent="0.2">
      <c r="A876" s="23" t="s">
        <v>68</v>
      </c>
      <c r="B876" s="19">
        <v>175</v>
      </c>
      <c r="C876" s="24">
        <v>15</v>
      </c>
      <c r="D876" s="24" t="s">
        <v>55</v>
      </c>
      <c r="E876" s="18" t="s">
        <v>43</v>
      </c>
      <c r="F876" s="18" t="s">
        <v>42</v>
      </c>
      <c r="G876" s="18" t="s">
        <v>41</v>
      </c>
      <c r="H876" s="18">
        <v>2016</v>
      </c>
      <c r="I876" s="26" t="s">
        <v>135</v>
      </c>
      <c r="X876" s="25" t="e">
        <f t="shared" si="65"/>
        <v>#DIV/0!</v>
      </c>
      <c r="AA876" s="25" t="e">
        <f t="shared" si="66"/>
        <v>#DIV/0!</v>
      </c>
      <c r="AB876" s="24" t="e">
        <f t="shared" si="67"/>
        <v>#DIV/0!</v>
      </c>
      <c r="AD876" s="18" t="e">
        <f t="shared" si="68"/>
        <v>#DIV/0!</v>
      </c>
      <c r="AF876" s="18" t="e">
        <f t="shared" si="69"/>
        <v>#DIV/0!</v>
      </c>
    </row>
    <row r="877" spans="1:32" s="2" customFormat="1" ht="12.75" customHeight="1" x14ac:dyDescent="0.2">
      <c r="A877" s="1" t="s">
        <v>68</v>
      </c>
      <c r="B877" s="3">
        <v>176</v>
      </c>
      <c r="C877" s="4">
        <v>15</v>
      </c>
      <c r="D877" s="4" t="s">
        <v>55</v>
      </c>
      <c r="E877" s="2" t="s">
        <v>43</v>
      </c>
      <c r="F877" s="2" t="s">
        <v>42</v>
      </c>
      <c r="G877" s="2" t="s">
        <v>41</v>
      </c>
      <c r="H877" s="2">
        <v>2012</v>
      </c>
      <c r="I877" s="7" t="s">
        <v>135</v>
      </c>
      <c r="X877" s="5" t="e">
        <f t="shared" si="65"/>
        <v>#DIV/0!</v>
      </c>
      <c r="AA877" s="5" t="e">
        <f t="shared" si="66"/>
        <v>#DIV/0!</v>
      </c>
      <c r="AB877" s="4" t="e">
        <f t="shared" si="67"/>
        <v>#DIV/0!</v>
      </c>
      <c r="AD877" s="2" t="e">
        <f t="shared" si="68"/>
        <v>#DIV/0!</v>
      </c>
      <c r="AF877" s="2" t="e">
        <f t="shared" si="69"/>
        <v>#DIV/0!</v>
      </c>
    </row>
    <row r="878" spans="1:32" s="2" customFormat="1" ht="12.75" customHeight="1" x14ac:dyDescent="0.2">
      <c r="A878" s="1" t="s">
        <v>68</v>
      </c>
      <c r="B878" s="3">
        <v>176</v>
      </c>
      <c r="C878" s="4">
        <v>15</v>
      </c>
      <c r="D878" s="4" t="s">
        <v>55</v>
      </c>
      <c r="E878" s="2" t="s">
        <v>43</v>
      </c>
      <c r="F878" s="2" t="s">
        <v>42</v>
      </c>
      <c r="G878" s="2" t="s">
        <v>41</v>
      </c>
      <c r="H878" s="2">
        <v>2013</v>
      </c>
      <c r="I878" s="7" t="s">
        <v>135</v>
      </c>
      <c r="X878" s="5" t="e">
        <f t="shared" si="65"/>
        <v>#DIV/0!</v>
      </c>
      <c r="AA878" s="5" t="e">
        <f t="shared" si="66"/>
        <v>#DIV/0!</v>
      </c>
      <c r="AB878" s="4" t="e">
        <f t="shared" si="67"/>
        <v>#DIV/0!</v>
      </c>
      <c r="AD878" s="2" t="e">
        <f t="shared" si="68"/>
        <v>#DIV/0!</v>
      </c>
      <c r="AF878" s="2" t="e">
        <f t="shared" si="69"/>
        <v>#DIV/0!</v>
      </c>
    </row>
    <row r="879" spans="1:32" s="2" customFormat="1" ht="12.75" customHeight="1" x14ac:dyDescent="0.2">
      <c r="A879" s="1" t="s">
        <v>68</v>
      </c>
      <c r="B879" s="3">
        <v>176</v>
      </c>
      <c r="C879" s="4">
        <v>15</v>
      </c>
      <c r="D879" s="4" t="s">
        <v>55</v>
      </c>
      <c r="E879" s="2" t="s">
        <v>43</v>
      </c>
      <c r="F879" s="2" t="s">
        <v>42</v>
      </c>
      <c r="G879" s="2" t="s">
        <v>41</v>
      </c>
      <c r="H879" s="2">
        <v>2014</v>
      </c>
      <c r="I879" s="7" t="s">
        <v>135</v>
      </c>
      <c r="X879" s="5" t="e">
        <f t="shared" si="65"/>
        <v>#DIV/0!</v>
      </c>
      <c r="AA879" s="5" t="e">
        <f t="shared" si="66"/>
        <v>#DIV/0!</v>
      </c>
      <c r="AB879" s="4" t="e">
        <f t="shared" si="67"/>
        <v>#DIV/0!</v>
      </c>
      <c r="AD879" s="2" t="e">
        <f t="shared" si="68"/>
        <v>#DIV/0!</v>
      </c>
      <c r="AF879" s="2" t="e">
        <f t="shared" si="69"/>
        <v>#DIV/0!</v>
      </c>
    </row>
    <row r="880" spans="1:32" s="2" customFormat="1" ht="12.75" customHeight="1" x14ac:dyDescent="0.2">
      <c r="A880" s="1" t="s">
        <v>68</v>
      </c>
      <c r="B880" s="3">
        <v>176</v>
      </c>
      <c r="C880" s="4">
        <v>15</v>
      </c>
      <c r="D880" s="4" t="s">
        <v>55</v>
      </c>
      <c r="E880" s="2" t="s">
        <v>43</v>
      </c>
      <c r="F880" s="2" t="s">
        <v>42</v>
      </c>
      <c r="G880" s="2" t="s">
        <v>41</v>
      </c>
      <c r="H880" s="2">
        <v>2015</v>
      </c>
      <c r="I880" s="7" t="s">
        <v>135</v>
      </c>
      <c r="X880" s="5" t="e">
        <f t="shared" si="65"/>
        <v>#DIV/0!</v>
      </c>
      <c r="AA880" s="5" t="e">
        <f t="shared" si="66"/>
        <v>#DIV/0!</v>
      </c>
      <c r="AB880" s="4" t="e">
        <f t="shared" si="67"/>
        <v>#DIV/0!</v>
      </c>
      <c r="AD880" s="2" t="e">
        <f t="shared" si="68"/>
        <v>#DIV/0!</v>
      </c>
      <c r="AF880" s="2" t="e">
        <f t="shared" si="69"/>
        <v>#DIV/0!</v>
      </c>
    </row>
    <row r="881" spans="1:40" s="18" customFormat="1" ht="12.75" customHeight="1" x14ac:dyDescent="0.2">
      <c r="A881" s="23" t="s">
        <v>68</v>
      </c>
      <c r="B881" s="19">
        <v>176</v>
      </c>
      <c r="C881" s="24">
        <v>15</v>
      </c>
      <c r="D881" s="24" t="s">
        <v>55</v>
      </c>
      <c r="E881" s="18" t="s">
        <v>43</v>
      </c>
      <c r="F881" s="18" t="s">
        <v>42</v>
      </c>
      <c r="G881" s="18" t="s">
        <v>41</v>
      </c>
      <c r="H881" s="18">
        <v>2016</v>
      </c>
      <c r="I881" s="26" t="s">
        <v>135</v>
      </c>
      <c r="X881" s="25" t="e">
        <f t="shared" si="65"/>
        <v>#DIV/0!</v>
      </c>
      <c r="AA881" s="25" t="e">
        <f t="shared" si="66"/>
        <v>#DIV/0!</v>
      </c>
      <c r="AB881" s="24" t="e">
        <f t="shared" si="67"/>
        <v>#DIV/0!</v>
      </c>
      <c r="AD881" s="18" t="e">
        <f t="shared" si="68"/>
        <v>#DIV/0!</v>
      </c>
      <c r="AF881" s="18" t="e">
        <f t="shared" si="69"/>
        <v>#DIV/0!</v>
      </c>
    </row>
    <row r="882" spans="1:40" s="2" customFormat="1" ht="12.75" customHeight="1" x14ac:dyDescent="0.2">
      <c r="A882" s="1" t="s">
        <v>68</v>
      </c>
      <c r="B882" s="3">
        <v>177</v>
      </c>
      <c r="C882" s="4">
        <v>15</v>
      </c>
      <c r="D882" s="4" t="s">
        <v>55</v>
      </c>
      <c r="E882" s="2" t="s">
        <v>43</v>
      </c>
      <c r="F882" s="2" t="s">
        <v>42</v>
      </c>
      <c r="G882" s="2" t="s">
        <v>41</v>
      </c>
      <c r="H882" s="2">
        <v>2012</v>
      </c>
      <c r="I882" s="7" t="s">
        <v>101</v>
      </c>
      <c r="J882" s="2">
        <v>80</v>
      </c>
      <c r="K882" s="2">
        <f>J882-67</f>
        <v>13</v>
      </c>
      <c r="L882" s="2">
        <f>J882-78</f>
        <v>2</v>
      </c>
      <c r="M882" s="2">
        <f>J882-95</f>
        <v>-15</v>
      </c>
      <c r="N882" s="2">
        <v>1</v>
      </c>
      <c r="T882" s="2">
        <v>1</v>
      </c>
      <c r="X882" s="5" t="e">
        <f t="shared" si="65"/>
        <v>#DIV/0!</v>
      </c>
      <c r="AA882" s="5" t="e">
        <f t="shared" si="66"/>
        <v>#DIV/0!</v>
      </c>
      <c r="AB882" s="4" t="e">
        <f t="shared" si="67"/>
        <v>#DIV/0!</v>
      </c>
      <c r="AD882" s="2" t="e">
        <f t="shared" si="68"/>
        <v>#DIV/0!</v>
      </c>
      <c r="AF882" s="2" t="e">
        <f t="shared" si="69"/>
        <v>#DIV/0!</v>
      </c>
      <c r="AG882" s="8"/>
    </row>
    <row r="883" spans="1:40" s="2" customFormat="1" ht="12.75" customHeight="1" x14ac:dyDescent="0.2">
      <c r="A883" s="1" t="s">
        <v>68</v>
      </c>
      <c r="B883" s="3">
        <v>177</v>
      </c>
      <c r="C883" s="4">
        <v>15</v>
      </c>
      <c r="D883" s="4" t="s">
        <v>55</v>
      </c>
      <c r="E883" s="2" t="s">
        <v>43</v>
      </c>
      <c r="F883" s="2" t="s">
        <v>42</v>
      </c>
      <c r="G883" s="2" t="s">
        <v>41</v>
      </c>
      <c r="H883" s="2">
        <v>2013</v>
      </c>
      <c r="I883" s="7" t="s">
        <v>101</v>
      </c>
      <c r="J883" s="2">
        <v>75</v>
      </c>
      <c r="K883" s="2">
        <f>J883-49</f>
        <v>26</v>
      </c>
      <c r="L883" s="2">
        <f>J883-76</f>
        <v>-1</v>
      </c>
      <c r="M883" s="2">
        <f>J883-90</f>
        <v>-15</v>
      </c>
      <c r="N883" s="2">
        <v>3</v>
      </c>
      <c r="T883" s="2">
        <v>1</v>
      </c>
      <c r="X883" s="5" t="e">
        <f t="shared" si="65"/>
        <v>#DIV/0!</v>
      </c>
      <c r="AA883" s="5" t="e">
        <f t="shared" si="66"/>
        <v>#DIV/0!</v>
      </c>
      <c r="AB883" s="4" t="e">
        <f t="shared" si="67"/>
        <v>#DIV/0!</v>
      </c>
      <c r="AD883" s="2" t="e">
        <f t="shared" si="68"/>
        <v>#DIV/0!</v>
      </c>
      <c r="AF883" s="2" t="e">
        <f t="shared" si="69"/>
        <v>#DIV/0!</v>
      </c>
      <c r="AG883" s="8"/>
      <c r="AN883" s="2">
        <v>2</v>
      </c>
    </row>
    <row r="884" spans="1:40" s="2" customFormat="1" ht="12.75" customHeight="1" x14ac:dyDescent="0.2">
      <c r="A884" s="1" t="s">
        <v>68</v>
      </c>
      <c r="B884" s="3">
        <v>177</v>
      </c>
      <c r="C884" s="4">
        <v>15</v>
      </c>
      <c r="D884" s="4" t="s">
        <v>55</v>
      </c>
      <c r="E884" s="2" t="s">
        <v>43</v>
      </c>
      <c r="F884" s="2" t="s">
        <v>42</v>
      </c>
      <c r="G884" s="2" t="s">
        <v>41</v>
      </c>
      <c r="H884" s="2">
        <v>2014</v>
      </c>
      <c r="I884" s="7" t="s">
        <v>101</v>
      </c>
      <c r="X884" s="5" t="e">
        <f t="shared" si="65"/>
        <v>#DIV/0!</v>
      </c>
      <c r="AA884" s="5" t="e">
        <f t="shared" si="66"/>
        <v>#DIV/0!</v>
      </c>
      <c r="AB884" s="4" t="e">
        <f t="shared" si="67"/>
        <v>#DIV/0!</v>
      </c>
      <c r="AD884" s="2" t="e">
        <f t="shared" si="68"/>
        <v>#DIV/0!</v>
      </c>
      <c r="AF884" s="2" t="e">
        <f t="shared" si="69"/>
        <v>#DIV/0!</v>
      </c>
    </row>
    <row r="885" spans="1:40" s="2" customFormat="1" ht="12.75" customHeight="1" x14ac:dyDescent="0.2">
      <c r="A885" s="1" t="s">
        <v>68</v>
      </c>
      <c r="B885" s="3">
        <v>177</v>
      </c>
      <c r="C885" s="4">
        <v>15</v>
      </c>
      <c r="D885" s="4" t="s">
        <v>55</v>
      </c>
      <c r="E885" s="2" t="s">
        <v>43</v>
      </c>
      <c r="F885" s="2" t="s">
        <v>42</v>
      </c>
      <c r="G885" s="2" t="s">
        <v>41</v>
      </c>
      <c r="H885" s="2">
        <v>2015</v>
      </c>
      <c r="I885" s="7" t="s">
        <v>101</v>
      </c>
      <c r="X885" s="5" t="e">
        <f t="shared" si="65"/>
        <v>#DIV/0!</v>
      </c>
      <c r="AA885" s="5" t="e">
        <f t="shared" si="66"/>
        <v>#DIV/0!</v>
      </c>
      <c r="AB885" s="4" t="e">
        <f t="shared" si="67"/>
        <v>#DIV/0!</v>
      </c>
      <c r="AD885" s="2" t="e">
        <f t="shared" si="68"/>
        <v>#DIV/0!</v>
      </c>
      <c r="AF885" s="2" t="e">
        <f t="shared" si="69"/>
        <v>#DIV/0!</v>
      </c>
    </row>
    <row r="886" spans="1:40" s="18" customFormat="1" ht="12.75" customHeight="1" x14ac:dyDescent="0.2">
      <c r="A886" s="23" t="s">
        <v>68</v>
      </c>
      <c r="B886" s="19">
        <v>177</v>
      </c>
      <c r="C886" s="24">
        <v>15</v>
      </c>
      <c r="D886" s="24" t="s">
        <v>55</v>
      </c>
      <c r="E886" s="18" t="s">
        <v>43</v>
      </c>
      <c r="F886" s="18" t="s">
        <v>42</v>
      </c>
      <c r="G886" s="18" t="s">
        <v>41</v>
      </c>
      <c r="H886" s="18">
        <v>2016</v>
      </c>
      <c r="I886" s="7" t="s">
        <v>101</v>
      </c>
      <c r="X886" s="25" t="e">
        <f t="shared" si="65"/>
        <v>#DIV/0!</v>
      </c>
      <c r="AA886" s="25" t="e">
        <f t="shared" si="66"/>
        <v>#DIV/0!</v>
      </c>
      <c r="AB886" s="24" t="e">
        <f t="shared" si="67"/>
        <v>#DIV/0!</v>
      </c>
      <c r="AD886" s="18" t="e">
        <f t="shared" si="68"/>
        <v>#DIV/0!</v>
      </c>
      <c r="AF886" s="18" t="e">
        <f t="shared" si="69"/>
        <v>#DIV/0!</v>
      </c>
    </row>
    <row r="887" spans="1:40" s="2" customFormat="1" ht="12.75" customHeight="1" x14ac:dyDescent="0.2">
      <c r="A887" s="1" t="s">
        <v>68</v>
      </c>
      <c r="B887" s="3">
        <v>178</v>
      </c>
      <c r="C887" s="4">
        <v>15</v>
      </c>
      <c r="D887" s="4" t="s">
        <v>55</v>
      </c>
      <c r="E887" s="2" t="s">
        <v>43</v>
      </c>
      <c r="F887" s="2" t="s">
        <v>42</v>
      </c>
      <c r="G887" s="2" t="s">
        <v>41</v>
      </c>
      <c r="H887" s="2">
        <v>2012</v>
      </c>
      <c r="I887" s="7" t="s">
        <v>135</v>
      </c>
      <c r="X887" s="5" t="e">
        <f t="shared" si="65"/>
        <v>#DIV/0!</v>
      </c>
      <c r="AA887" s="5" t="e">
        <f t="shared" si="66"/>
        <v>#DIV/0!</v>
      </c>
      <c r="AB887" s="4" t="e">
        <f t="shared" si="67"/>
        <v>#DIV/0!</v>
      </c>
      <c r="AD887" s="2" t="e">
        <f t="shared" si="68"/>
        <v>#DIV/0!</v>
      </c>
      <c r="AF887" s="2" t="e">
        <f t="shared" si="69"/>
        <v>#DIV/0!</v>
      </c>
    </row>
    <row r="888" spans="1:40" s="2" customFormat="1" ht="12.75" customHeight="1" x14ac:dyDescent="0.2">
      <c r="A888" s="1" t="s">
        <v>68</v>
      </c>
      <c r="B888" s="3">
        <v>178</v>
      </c>
      <c r="C888" s="4">
        <v>15</v>
      </c>
      <c r="D888" s="4" t="s">
        <v>55</v>
      </c>
      <c r="E888" s="2" t="s">
        <v>43</v>
      </c>
      <c r="F888" s="2" t="s">
        <v>42</v>
      </c>
      <c r="G888" s="2" t="s">
        <v>41</v>
      </c>
      <c r="H888" s="2">
        <v>2013</v>
      </c>
      <c r="I888" s="7" t="s">
        <v>135</v>
      </c>
      <c r="X888" s="5" t="e">
        <f t="shared" si="65"/>
        <v>#DIV/0!</v>
      </c>
      <c r="AA888" s="5" t="e">
        <f t="shared" si="66"/>
        <v>#DIV/0!</v>
      </c>
      <c r="AB888" s="4" t="e">
        <f t="shared" si="67"/>
        <v>#DIV/0!</v>
      </c>
      <c r="AD888" s="2" t="e">
        <f t="shared" si="68"/>
        <v>#DIV/0!</v>
      </c>
      <c r="AF888" s="2" t="e">
        <f t="shared" si="69"/>
        <v>#DIV/0!</v>
      </c>
    </row>
    <row r="889" spans="1:40" s="2" customFormat="1" ht="12.75" customHeight="1" x14ac:dyDescent="0.2">
      <c r="A889" s="1" t="s">
        <v>68</v>
      </c>
      <c r="B889" s="3">
        <v>178</v>
      </c>
      <c r="C889" s="4">
        <v>15</v>
      </c>
      <c r="D889" s="4" t="s">
        <v>55</v>
      </c>
      <c r="E889" s="2" t="s">
        <v>43</v>
      </c>
      <c r="F889" s="2" t="s">
        <v>42</v>
      </c>
      <c r="G889" s="2" t="s">
        <v>41</v>
      </c>
      <c r="H889" s="2">
        <v>2014</v>
      </c>
      <c r="I889" s="7" t="s">
        <v>135</v>
      </c>
      <c r="X889" s="5" t="e">
        <f t="shared" si="65"/>
        <v>#DIV/0!</v>
      </c>
      <c r="AA889" s="5" t="e">
        <f t="shared" si="66"/>
        <v>#DIV/0!</v>
      </c>
      <c r="AB889" s="4" t="e">
        <f t="shared" si="67"/>
        <v>#DIV/0!</v>
      </c>
      <c r="AD889" s="2" t="e">
        <f t="shared" si="68"/>
        <v>#DIV/0!</v>
      </c>
      <c r="AF889" s="2" t="e">
        <f t="shared" si="69"/>
        <v>#DIV/0!</v>
      </c>
    </row>
    <row r="890" spans="1:40" s="2" customFormat="1" ht="12.75" customHeight="1" x14ac:dyDescent="0.2">
      <c r="A890" s="1" t="s">
        <v>68</v>
      </c>
      <c r="B890" s="3">
        <v>178</v>
      </c>
      <c r="C890" s="4">
        <v>15</v>
      </c>
      <c r="D890" s="4" t="s">
        <v>55</v>
      </c>
      <c r="E890" s="2" t="s">
        <v>43</v>
      </c>
      <c r="F890" s="2" t="s">
        <v>42</v>
      </c>
      <c r="G890" s="2" t="s">
        <v>41</v>
      </c>
      <c r="H890" s="2">
        <v>2015</v>
      </c>
      <c r="I890" s="7" t="s">
        <v>135</v>
      </c>
      <c r="X890" s="5" t="e">
        <f t="shared" si="65"/>
        <v>#DIV/0!</v>
      </c>
      <c r="AA890" s="5" t="e">
        <f t="shared" si="66"/>
        <v>#DIV/0!</v>
      </c>
      <c r="AB890" s="4" t="e">
        <f t="shared" si="67"/>
        <v>#DIV/0!</v>
      </c>
      <c r="AD890" s="2" t="e">
        <f t="shared" si="68"/>
        <v>#DIV/0!</v>
      </c>
      <c r="AF890" s="2" t="e">
        <f t="shared" si="69"/>
        <v>#DIV/0!</v>
      </c>
    </row>
    <row r="891" spans="1:40" s="18" customFormat="1" ht="12.75" customHeight="1" x14ac:dyDescent="0.2">
      <c r="A891" s="23" t="s">
        <v>68</v>
      </c>
      <c r="B891" s="19">
        <v>178</v>
      </c>
      <c r="C891" s="24">
        <v>15</v>
      </c>
      <c r="D891" s="24" t="s">
        <v>55</v>
      </c>
      <c r="E891" s="18" t="s">
        <v>43</v>
      </c>
      <c r="F891" s="18" t="s">
        <v>42</v>
      </c>
      <c r="G891" s="18" t="s">
        <v>41</v>
      </c>
      <c r="H891" s="18">
        <v>2016</v>
      </c>
      <c r="I891" s="26" t="s">
        <v>135</v>
      </c>
      <c r="X891" s="25" t="e">
        <f t="shared" si="65"/>
        <v>#DIV/0!</v>
      </c>
      <c r="AA891" s="25" t="e">
        <f t="shared" si="66"/>
        <v>#DIV/0!</v>
      </c>
      <c r="AB891" s="24" t="e">
        <f t="shared" si="67"/>
        <v>#DIV/0!</v>
      </c>
      <c r="AD891" s="18" t="e">
        <f t="shared" si="68"/>
        <v>#DIV/0!</v>
      </c>
      <c r="AF891" s="18" t="e">
        <f t="shared" si="69"/>
        <v>#DIV/0!</v>
      </c>
    </row>
    <row r="892" spans="1:40" s="2" customFormat="1" ht="12.75" customHeight="1" x14ac:dyDescent="0.2">
      <c r="A892" s="1" t="s">
        <v>68</v>
      </c>
      <c r="B892" s="3">
        <v>179</v>
      </c>
      <c r="C892" s="4">
        <v>15</v>
      </c>
      <c r="D892" s="4" t="s">
        <v>55</v>
      </c>
      <c r="E892" s="2" t="s">
        <v>43</v>
      </c>
      <c r="F892" s="2" t="s">
        <v>42</v>
      </c>
      <c r="G892" s="2" t="s">
        <v>41</v>
      </c>
      <c r="H892" s="2">
        <v>2012</v>
      </c>
      <c r="I892" s="7" t="s">
        <v>135</v>
      </c>
      <c r="X892" s="5" t="e">
        <f t="shared" si="65"/>
        <v>#DIV/0!</v>
      </c>
      <c r="AA892" s="5" t="e">
        <f t="shared" si="66"/>
        <v>#DIV/0!</v>
      </c>
      <c r="AB892" s="4" t="e">
        <f t="shared" si="67"/>
        <v>#DIV/0!</v>
      </c>
      <c r="AD892" s="2" t="e">
        <f t="shared" si="68"/>
        <v>#DIV/0!</v>
      </c>
      <c r="AF892" s="2" t="e">
        <f t="shared" si="69"/>
        <v>#DIV/0!</v>
      </c>
    </row>
    <row r="893" spans="1:40" s="2" customFormat="1" ht="12.75" customHeight="1" x14ac:dyDescent="0.2">
      <c r="A893" s="1" t="s">
        <v>68</v>
      </c>
      <c r="B893" s="3">
        <v>179</v>
      </c>
      <c r="C893" s="4">
        <v>15</v>
      </c>
      <c r="D893" s="4" t="s">
        <v>55</v>
      </c>
      <c r="E893" s="2" t="s">
        <v>43</v>
      </c>
      <c r="F893" s="2" t="s">
        <v>42</v>
      </c>
      <c r="G893" s="2" t="s">
        <v>41</v>
      </c>
      <c r="H893" s="2">
        <v>2013</v>
      </c>
      <c r="I893" s="7" t="s">
        <v>135</v>
      </c>
      <c r="X893" s="5" t="e">
        <f t="shared" si="65"/>
        <v>#DIV/0!</v>
      </c>
      <c r="AA893" s="5" t="e">
        <f t="shared" si="66"/>
        <v>#DIV/0!</v>
      </c>
      <c r="AB893" s="4" t="e">
        <f t="shared" si="67"/>
        <v>#DIV/0!</v>
      </c>
      <c r="AD893" s="2" t="e">
        <f t="shared" si="68"/>
        <v>#DIV/0!</v>
      </c>
      <c r="AF893" s="2" t="e">
        <f t="shared" si="69"/>
        <v>#DIV/0!</v>
      </c>
    </row>
    <row r="894" spans="1:40" s="2" customFormat="1" ht="12.75" customHeight="1" x14ac:dyDescent="0.2">
      <c r="A894" s="1" t="s">
        <v>68</v>
      </c>
      <c r="B894" s="3">
        <v>179</v>
      </c>
      <c r="C894" s="4">
        <v>15</v>
      </c>
      <c r="D894" s="4" t="s">
        <v>55</v>
      </c>
      <c r="E894" s="2" t="s">
        <v>43</v>
      </c>
      <c r="F894" s="2" t="s">
        <v>42</v>
      </c>
      <c r="G894" s="2" t="s">
        <v>41</v>
      </c>
      <c r="H894" s="2">
        <v>2014</v>
      </c>
      <c r="I894" s="7" t="s">
        <v>135</v>
      </c>
      <c r="X894" s="5" t="e">
        <f t="shared" si="65"/>
        <v>#DIV/0!</v>
      </c>
      <c r="AA894" s="5" t="e">
        <f t="shared" si="66"/>
        <v>#DIV/0!</v>
      </c>
      <c r="AB894" s="4" t="e">
        <f t="shared" si="67"/>
        <v>#DIV/0!</v>
      </c>
      <c r="AD894" s="2" t="e">
        <f t="shared" si="68"/>
        <v>#DIV/0!</v>
      </c>
      <c r="AF894" s="2" t="e">
        <f t="shared" si="69"/>
        <v>#DIV/0!</v>
      </c>
    </row>
    <row r="895" spans="1:40" s="2" customFormat="1" ht="12.75" customHeight="1" x14ac:dyDescent="0.2">
      <c r="A895" s="1" t="s">
        <v>68</v>
      </c>
      <c r="B895" s="3">
        <v>179</v>
      </c>
      <c r="C895" s="4">
        <v>15</v>
      </c>
      <c r="D895" s="4" t="s">
        <v>55</v>
      </c>
      <c r="E895" s="2" t="s">
        <v>43</v>
      </c>
      <c r="F895" s="2" t="s">
        <v>42</v>
      </c>
      <c r="G895" s="2" t="s">
        <v>41</v>
      </c>
      <c r="H895" s="2">
        <v>2015</v>
      </c>
      <c r="I895" s="7" t="s">
        <v>135</v>
      </c>
      <c r="X895" s="5" t="e">
        <f t="shared" si="65"/>
        <v>#DIV/0!</v>
      </c>
      <c r="AA895" s="5" t="e">
        <f t="shared" si="66"/>
        <v>#DIV/0!</v>
      </c>
      <c r="AB895" s="4" t="e">
        <f t="shared" si="67"/>
        <v>#DIV/0!</v>
      </c>
      <c r="AD895" s="2" t="e">
        <f t="shared" si="68"/>
        <v>#DIV/0!</v>
      </c>
      <c r="AF895" s="2" t="e">
        <f t="shared" si="69"/>
        <v>#DIV/0!</v>
      </c>
    </row>
    <row r="896" spans="1:40" s="18" customFormat="1" ht="12.75" customHeight="1" x14ac:dyDescent="0.2">
      <c r="A896" s="23" t="s">
        <v>68</v>
      </c>
      <c r="B896" s="19">
        <v>179</v>
      </c>
      <c r="C896" s="24">
        <v>15</v>
      </c>
      <c r="D896" s="24" t="s">
        <v>55</v>
      </c>
      <c r="E896" s="18" t="s">
        <v>43</v>
      </c>
      <c r="F896" s="18" t="s">
        <v>42</v>
      </c>
      <c r="G896" s="18" t="s">
        <v>41</v>
      </c>
      <c r="H896" s="18">
        <v>2016</v>
      </c>
      <c r="I896" s="26" t="s">
        <v>135</v>
      </c>
      <c r="X896" s="25" t="e">
        <f t="shared" si="65"/>
        <v>#DIV/0!</v>
      </c>
      <c r="AA896" s="25" t="e">
        <f t="shared" si="66"/>
        <v>#DIV/0!</v>
      </c>
      <c r="AB896" s="24" t="e">
        <f t="shared" si="67"/>
        <v>#DIV/0!</v>
      </c>
      <c r="AD896" s="18" t="e">
        <f t="shared" si="68"/>
        <v>#DIV/0!</v>
      </c>
      <c r="AF896" s="18" t="e">
        <f t="shared" si="69"/>
        <v>#DIV/0!</v>
      </c>
    </row>
    <row r="897" spans="1:41" ht="12.75" customHeight="1" x14ac:dyDescent="0.2">
      <c r="A897" s="1" t="s">
        <v>68</v>
      </c>
      <c r="B897" s="3">
        <v>180</v>
      </c>
      <c r="C897" s="4">
        <v>15</v>
      </c>
      <c r="D897" s="4" t="s">
        <v>55</v>
      </c>
      <c r="E897" s="2" t="s">
        <v>43</v>
      </c>
      <c r="F897" s="2" t="s">
        <v>42</v>
      </c>
      <c r="G897" s="2" t="s">
        <v>41</v>
      </c>
      <c r="H897" s="2">
        <v>2012</v>
      </c>
      <c r="I897" s="7" t="s">
        <v>135</v>
      </c>
      <c r="R897" s="2"/>
      <c r="X897" s="5" t="e">
        <f t="shared" si="65"/>
        <v>#DIV/0!</v>
      </c>
      <c r="AA897" s="5" t="e">
        <f t="shared" si="66"/>
        <v>#DIV/0!</v>
      </c>
      <c r="AB897" s="4" t="e">
        <f t="shared" si="67"/>
        <v>#DIV/0!</v>
      </c>
      <c r="AD897" s="2" t="e">
        <f t="shared" si="68"/>
        <v>#DIV/0!</v>
      </c>
      <c r="AF897" s="2" t="e">
        <f t="shared" si="69"/>
        <v>#DIV/0!</v>
      </c>
      <c r="AG897" s="2"/>
      <c r="AO897" s="2"/>
    </row>
    <row r="898" spans="1:41" ht="12.75" customHeight="1" x14ac:dyDescent="0.2">
      <c r="A898" s="1" t="s">
        <v>68</v>
      </c>
      <c r="B898" s="3">
        <v>180</v>
      </c>
      <c r="C898" s="4">
        <v>15</v>
      </c>
      <c r="D898" s="4" t="s">
        <v>55</v>
      </c>
      <c r="E898" s="2" t="s">
        <v>43</v>
      </c>
      <c r="F898" s="2" t="s">
        <v>42</v>
      </c>
      <c r="G898" s="2" t="s">
        <v>41</v>
      </c>
      <c r="H898" s="2">
        <v>2013</v>
      </c>
      <c r="I898" s="7" t="s">
        <v>135</v>
      </c>
      <c r="R898" s="2"/>
      <c r="X898" s="5" t="e">
        <f t="shared" si="65"/>
        <v>#DIV/0!</v>
      </c>
      <c r="AA898" s="5" t="e">
        <f t="shared" si="66"/>
        <v>#DIV/0!</v>
      </c>
      <c r="AB898" s="4" t="e">
        <f t="shared" si="67"/>
        <v>#DIV/0!</v>
      </c>
      <c r="AD898" s="2" t="e">
        <f t="shared" si="68"/>
        <v>#DIV/0!</v>
      </c>
      <c r="AF898" s="2" t="e">
        <f t="shared" si="69"/>
        <v>#DIV/0!</v>
      </c>
      <c r="AG898" s="2"/>
      <c r="AO898" s="2"/>
    </row>
    <row r="899" spans="1:41" ht="12.75" customHeight="1" x14ac:dyDescent="0.2">
      <c r="A899" s="1" t="s">
        <v>68</v>
      </c>
      <c r="B899" s="3">
        <v>180</v>
      </c>
      <c r="C899" s="4">
        <v>15</v>
      </c>
      <c r="D899" s="4" t="s">
        <v>55</v>
      </c>
      <c r="E899" s="2" t="s">
        <v>43</v>
      </c>
      <c r="F899" s="2" t="s">
        <v>42</v>
      </c>
      <c r="G899" s="2" t="s">
        <v>41</v>
      </c>
      <c r="H899" s="2">
        <v>2014</v>
      </c>
      <c r="I899" s="7" t="s">
        <v>135</v>
      </c>
      <c r="R899" s="2"/>
      <c r="X899" s="5" t="e">
        <f t="shared" ref="X899:X962" si="70">(W899+(AA899*AC899))/V899</f>
        <v>#DIV/0!</v>
      </c>
      <c r="AA899" s="5" t="e">
        <f t="shared" ref="AA899:AA962" si="71">Z899/(V899-AC899)</f>
        <v>#DIV/0!</v>
      </c>
      <c r="AB899" s="4" t="e">
        <f t="shared" ref="AB899:AB962" si="72">AA899*100/X899</f>
        <v>#DIV/0!</v>
      </c>
      <c r="AD899" s="2" t="e">
        <f t="shared" ref="AD899:AD962" si="73">AC899*100/V899</f>
        <v>#DIV/0!</v>
      </c>
      <c r="AF899" s="2" t="e">
        <f t="shared" ref="AF899:AF962" si="74">AE899*100/V899</f>
        <v>#DIV/0!</v>
      </c>
      <c r="AG899" s="2"/>
      <c r="AO899" s="2"/>
    </row>
    <row r="900" spans="1:41" ht="12.75" customHeight="1" x14ac:dyDescent="0.2">
      <c r="A900" s="1" t="s">
        <v>68</v>
      </c>
      <c r="B900" s="3">
        <v>180</v>
      </c>
      <c r="C900" s="4">
        <v>15</v>
      </c>
      <c r="D900" s="4" t="s">
        <v>55</v>
      </c>
      <c r="E900" s="2" t="s">
        <v>43</v>
      </c>
      <c r="F900" s="2" t="s">
        <v>42</v>
      </c>
      <c r="G900" s="2" t="s">
        <v>41</v>
      </c>
      <c r="H900" s="2">
        <v>2015</v>
      </c>
      <c r="I900" s="7" t="s">
        <v>135</v>
      </c>
      <c r="R900" s="2"/>
      <c r="X900" s="5" t="e">
        <f t="shared" si="70"/>
        <v>#DIV/0!</v>
      </c>
      <c r="AA900" s="5" t="e">
        <f t="shared" si="71"/>
        <v>#DIV/0!</v>
      </c>
      <c r="AB900" s="4" t="e">
        <f t="shared" si="72"/>
        <v>#DIV/0!</v>
      </c>
      <c r="AD900" s="2" t="e">
        <f t="shared" si="73"/>
        <v>#DIV/0!</v>
      </c>
      <c r="AF900" s="2" t="e">
        <f t="shared" si="74"/>
        <v>#DIV/0!</v>
      </c>
      <c r="AG900" s="2"/>
      <c r="AO900" s="2"/>
    </row>
    <row r="901" spans="1:41" s="18" customFormat="1" ht="12.75" customHeight="1" x14ac:dyDescent="0.2">
      <c r="A901" s="23" t="s">
        <v>68</v>
      </c>
      <c r="B901" s="19">
        <v>180</v>
      </c>
      <c r="C901" s="24">
        <v>15</v>
      </c>
      <c r="D901" s="24" t="s">
        <v>55</v>
      </c>
      <c r="E901" s="18" t="s">
        <v>43</v>
      </c>
      <c r="F901" s="18" t="s">
        <v>42</v>
      </c>
      <c r="G901" s="18" t="s">
        <v>41</v>
      </c>
      <c r="H901" s="18">
        <v>2016</v>
      </c>
      <c r="I901" s="26" t="s">
        <v>135</v>
      </c>
      <c r="X901" s="25" t="e">
        <f t="shared" si="70"/>
        <v>#DIV/0!</v>
      </c>
      <c r="AA901" s="25" t="e">
        <f t="shared" si="71"/>
        <v>#DIV/0!</v>
      </c>
      <c r="AB901" s="24" t="e">
        <f t="shared" si="72"/>
        <v>#DIV/0!</v>
      </c>
      <c r="AD901" s="18" t="e">
        <f t="shared" si="73"/>
        <v>#DIV/0!</v>
      </c>
      <c r="AF901" s="18" t="e">
        <f t="shared" si="74"/>
        <v>#DIV/0!</v>
      </c>
    </row>
    <row r="902" spans="1:41" ht="12.75" customHeight="1" x14ac:dyDescent="0.2">
      <c r="A902" s="1" t="s">
        <v>68</v>
      </c>
      <c r="B902" s="3">
        <v>181</v>
      </c>
      <c r="C902" s="4">
        <v>15</v>
      </c>
      <c r="D902" s="4" t="s">
        <v>55</v>
      </c>
      <c r="E902" s="2" t="s">
        <v>43</v>
      </c>
      <c r="F902" s="2" t="s">
        <v>42</v>
      </c>
      <c r="G902" s="2" t="s">
        <v>41</v>
      </c>
      <c r="H902" s="2">
        <v>2012</v>
      </c>
      <c r="I902" s="7" t="s">
        <v>135</v>
      </c>
      <c r="R902" s="2"/>
      <c r="X902" s="5" t="e">
        <f t="shared" si="70"/>
        <v>#DIV/0!</v>
      </c>
      <c r="AA902" s="5" t="e">
        <f t="shared" si="71"/>
        <v>#DIV/0!</v>
      </c>
      <c r="AB902" s="4" t="e">
        <f t="shared" si="72"/>
        <v>#DIV/0!</v>
      </c>
      <c r="AD902" s="2" t="e">
        <f t="shared" si="73"/>
        <v>#DIV/0!</v>
      </c>
      <c r="AF902" s="2" t="e">
        <f t="shared" si="74"/>
        <v>#DIV/0!</v>
      </c>
      <c r="AG902" s="2"/>
      <c r="AO902" s="2"/>
    </row>
    <row r="903" spans="1:41" ht="12.75" customHeight="1" x14ac:dyDescent="0.2">
      <c r="A903" s="1" t="s">
        <v>68</v>
      </c>
      <c r="B903" s="3">
        <v>181</v>
      </c>
      <c r="C903" s="4">
        <v>15</v>
      </c>
      <c r="D903" s="4" t="s">
        <v>55</v>
      </c>
      <c r="E903" s="2" t="s">
        <v>43</v>
      </c>
      <c r="F903" s="2" t="s">
        <v>42</v>
      </c>
      <c r="G903" s="2" t="s">
        <v>41</v>
      </c>
      <c r="H903" s="2">
        <v>2013</v>
      </c>
      <c r="I903" s="7" t="s">
        <v>135</v>
      </c>
      <c r="R903" s="2"/>
      <c r="X903" s="5" t="e">
        <f t="shared" si="70"/>
        <v>#DIV/0!</v>
      </c>
      <c r="AA903" s="5" t="e">
        <f t="shared" si="71"/>
        <v>#DIV/0!</v>
      </c>
      <c r="AB903" s="4" t="e">
        <f t="shared" si="72"/>
        <v>#DIV/0!</v>
      </c>
      <c r="AD903" s="2" t="e">
        <f t="shared" si="73"/>
        <v>#DIV/0!</v>
      </c>
      <c r="AF903" s="2" t="e">
        <f t="shared" si="74"/>
        <v>#DIV/0!</v>
      </c>
      <c r="AG903" s="2"/>
      <c r="AO903" s="2"/>
    </row>
    <row r="904" spans="1:41" ht="12.75" customHeight="1" x14ac:dyDescent="0.2">
      <c r="A904" s="1" t="s">
        <v>68</v>
      </c>
      <c r="B904" s="3">
        <v>181</v>
      </c>
      <c r="C904" s="4">
        <v>15</v>
      </c>
      <c r="D904" s="4" t="s">
        <v>55</v>
      </c>
      <c r="E904" s="2" t="s">
        <v>43</v>
      </c>
      <c r="F904" s="2" t="s">
        <v>42</v>
      </c>
      <c r="G904" s="2" t="s">
        <v>41</v>
      </c>
      <c r="H904" s="2">
        <v>2014</v>
      </c>
      <c r="I904" s="7" t="s">
        <v>135</v>
      </c>
      <c r="R904" s="2"/>
      <c r="X904" s="5" t="e">
        <f t="shared" si="70"/>
        <v>#DIV/0!</v>
      </c>
      <c r="AA904" s="5" t="e">
        <f t="shared" si="71"/>
        <v>#DIV/0!</v>
      </c>
      <c r="AB904" s="4" t="e">
        <f t="shared" si="72"/>
        <v>#DIV/0!</v>
      </c>
      <c r="AD904" s="2" t="e">
        <f t="shared" si="73"/>
        <v>#DIV/0!</v>
      </c>
      <c r="AF904" s="2" t="e">
        <f t="shared" si="74"/>
        <v>#DIV/0!</v>
      </c>
      <c r="AG904" s="2"/>
      <c r="AO904" s="2"/>
    </row>
    <row r="905" spans="1:41" ht="12.75" customHeight="1" x14ac:dyDescent="0.2">
      <c r="A905" s="1" t="s">
        <v>68</v>
      </c>
      <c r="B905" s="3">
        <v>181</v>
      </c>
      <c r="C905" s="4">
        <v>15</v>
      </c>
      <c r="D905" s="4" t="s">
        <v>55</v>
      </c>
      <c r="E905" s="2" t="s">
        <v>43</v>
      </c>
      <c r="F905" s="2" t="s">
        <v>42</v>
      </c>
      <c r="G905" s="2" t="s">
        <v>41</v>
      </c>
      <c r="H905" s="2">
        <v>2015</v>
      </c>
      <c r="I905" s="7" t="s">
        <v>135</v>
      </c>
      <c r="R905" s="2"/>
      <c r="X905" s="5" t="e">
        <f t="shared" si="70"/>
        <v>#DIV/0!</v>
      </c>
      <c r="AA905" s="5" t="e">
        <f t="shared" si="71"/>
        <v>#DIV/0!</v>
      </c>
      <c r="AB905" s="4" t="e">
        <f t="shared" si="72"/>
        <v>#DIV/0!</v>
      </c>
      <c r="AD905" s="2" t="e">
        <f t="shared" si="73"/>
        <v>#DIV/0!</v>
      </c>
      <c r="AF905" s="2" t="e">
        <f t="shared" si="74"/>
        <v>#DIV/0!</v>
      </c>
      <c r="AG905" s="2"/>
      <c r="AO905" s="2"/>
    </row>
    <row r="906" spans="1:41" s="18" customFormat="1" ht="12.75" customHeight="1" x14ac:dyDescent="0.2">
      <c r="A906" s="23" t="s">
        <v>68</v>
      </c>
      <c r="B906" s="19">
        <v>181</v>
      </c>
      <c r="C906" s="24">
        <v>15</v>
      </c>
      <c r="D906" s="24" t="s">
        <v>55</v>
      </c>
      <c r="E906" s="18" t="s">
        <v>43</v>
      </c>
      <c r="F906" s="18" t="s">
        <v>42</v>
      </c>
      <c r="G906" s="18" t="s">
        <v>41</v>
      </c>
      <c r="H906" s="18">
        <v>2016</v>
      </c>
      <c r="I906" s="26" t="s">
        <v>135</v>
      </c>
      <c r="X906" s="25" t="e">
        <f t="shared" si="70"/>
        <v>#DIV/0!</v>
      </c>
      <c r="AA906" s="25" t="e">
        <f t="shared" si="71"/>
        <v>#DIV/0!</v>
      </c>
      <c r="AB906" s="24" t="e">
        <f t="shared" si="72"/>
        <v>#DIV/0!</v>
      </c>
      <c r="AD906" s="18" t="e">
        <f t="shared" si="73"/>
        <v>#DIV/0!</v>
      </c>
      <c r="AF906" s="18" t="e">
        <f t="shared" si="74"/>
        <v>#DIV/0!</v>
      </c>
    </row>
    <row r="907" spans="1:41" ht="12.75" customHeight="1" x14ac:dyDescent="0.2">
      <c r="A907" s="1" t="s">
        <v>68</v>
      </c>
      <c r="B907" s="3">
        <v>182</v>
      </c>
      <c r="C907" s="4">
        <v>15</v>
      </c>
      <c r="D907" s="4" t="s">
        <v>55</v>
      </c>
      <c r="E907" s="2" t="s">
        <v>43</v>
      </c>
      <c r="F907" s="2" t="s">
        <v>42</v>
      </c>
      <c r="G907" s="2" t="s">
        <v>41</v>
      </c>
      <c r="H907" s="2">
        <v>2012</v>
      </c>
      <c r="I907" s="7" t="s">
        <v>140</v>
      </c>
      <c r="J907" s="2">
        <v>77</v>
      </c>
      <c r="K907" s="2">
        <f>J907-67</f>
        <v>10</v>
      </c>
      <c r="L907" s="2">
        <f>J907-78</f>
        <v>-1</v>
      </c>
      <c r="M907" s="2">
        <f>J907-95</f>
        <v>-18</v>
      </c>
      <c r="N907" s="2">
        <v>2</v>
      </c>
      <c r="R907" s="2"/>
      <c r="T907" s="2">
        <v>2</v>
      </c>
      <c r="U907" s="2">
        <v>210</v>
      </c>
      <c r="V907" s="2">
        <v>25</v>
      </c>
      <c r="W907" s="2">
        <v>128</v>
      </c>
      <c r="X907" s="5">
        <f t="shared" si="70"/>
        <v>5.12</v>
      </c>
      <c r="Y907" s="2">
        <v>4</v>
      </c>
      <c r="Z907" s="2">
        <v>31</v>
      </c>
      <c r="AA907" s="5">
        <f t="shared" si="71"/>
        <v>1.24</v>
      </c>
      <c r="AB907" s="4">
        <f t="shared" si="72"/>
        <v>24.21875</v>
      </c>
      <c r="AC907" s="2">
        <v>0</v>
      </c>
      <c r="AD907" s="2">
        <f t="shared" si="73"/>
        <v>0</v>
      </c>
      <c r="AE907" s="2">
        <v>11</v>
      </c>
      <c r="AF907" s="2">
        <f t="shared" si="74"/>
        <v>44</v>
      </c>
      <c r="AG907" s="8" t="s">
        <v>85</v>
      </c>
      <c r="AH907" s="2">
        <v>11</v>
      </c>
      <c r="AI907" s="2">
        <v>2</v>
      </c>
      <c r="AJ907" s="2">
        <v>3</v>
      </c>
      <c r="AK907" s="2">
        <v>3</v>
      </c>
      <c r="AL907" s="2">
        <v>3</v>
      </c>
      <c r="AM907" s="2">
        <v>2</v>
      </c>
      <c r="AO907" s="2"/>
    </row>
    <row r="908" spans="1:41" ht="12.75" customHeight="1" x14ac:dyDescent="0.2">
      <c r="A908" s="1" t="s">
        <v>68</v>
      </c>
      <c r="B908" s="3">
        <v>182</v>
      </c>
      <c r="C908" s="4">
        <v>15</v>
      </c>
      <c r="D908" s="4" t="s">
        <v>55</v>
      </c>
      <c r="E908" s="2" t="s">
        <v>43</v>
      </c>
      <c r="F908" s="2" t="s">
        <v>42</v>
      </c>
      <c r="G908" s="2" t="s">
        <v>41</v>
      </c>
      <c r="H908" s="2">
        <v>2013</v>
      </c>
      <c r="I908" s="7" t="s">
        <v>140</v>
      </c>
      <c r="J908" s="2">
        <v>75</v>
      </c>
      <c r="K908" s="2">
        <f>J908-49</f>
        <v>26</v>
      </c>
      <c r="L908" s="2">
        <f>J908-76</f>
        <v>-1</v>
      </c>
      <c r="M908" s="2">
        <f>J908-90</f>
        <v>-15</v>
      </c>
      <c r="N908" s="2">
        <v>1</v>
      </c>
      <c r="R908" s="2"/>
      <c r="T908" s="2">
        <v>1</v>
      </c>
      <c r="X908" s="5" t="e">
        <f t="shared" si="70"/>
        <v>#DIV/0!</v>
      </c>
      <c r="AA908" s="5" t="e">
        <f t="shared" si="71"/>
        <v>#DIV/0!</v>
      </c>
      <c r="AB908" s="4" t="e">
        <f t="shared" si="72"/>
        <v>#DIV/0!</v>
      </c>
      <c r="AD908" s="2" t="e">
        <f t="shared" si="73"/>
        <v>#DIV/0!</v>
      </c>
      <c r="AF908" s="2" t="e">
        <f t="shared" si="74"/>
        <v>#DIV/0!</v>
      </c>
      <c r="AN908" s="2">
        <v>3</v>
      </c>
      <c r="AO908" s="2" t="s">
        <v>118</v>
      </c>
    </row>
    <row r="909" spans="1:41" ht="12.75" customHeight="1" x14ac:dyDescent="0.2">
      <c r="A909" s="1" t="s">
        <v>68</v>
      </c>
      <c r="B909" s="3">
        <v>182</v>
      </c>
      <c r="C909" s="4">
        <v>15</v>
      </c>
      <c r="D909" s="4" t="s">
        <v>55</v>
      </c>
      <c r="E909" s="2" t="s">
        <v>43</v>
      </c>
      <c r="F909" s="2" t="s">
        <v>42</v>
      </c>
      <c r="G909" s="2" t="s">
        <v>41</v>
      </c>
      <c r="H909" s="2">
        <v>2014</v>
      </c>
      <c r="I909" s="7" t="s">
        <v>140</v>
      </c>
      <c r="J909" s="2">
        <v>60</v>
      </c>
      <c r="N909" s="2">
        <v>3</v>
      </c>
      <c r="P909" s="2" t="s">
        <v>153</v>
      </c>
      <c r="R909" s="2"/>
      <c r="T909" s="2">
        <v>1</v>
      </c>
      <c r="U909" s="2">
        <v>204</v>
      </c>
      <c r="V909" s="2">
        <v>25</v>
      </c>
      <c r="W909" s="2">
        <v>106</v>
      </c>
      <c r="X909" s="5">
        <f t="shared" si="70"/>
        <v>4.28</v>
      </c>
      <c r="Y909" s="2">
        <v>4</v>
      </c>
      <c r="Z909" s="2">
        <v>24</v>
      </c>
      <c r="AA909" s="5">
        <f t="shared" si="71"/>
        <v>1</v>
      </c>
      <c r="AB909" s="4">
        <f t="shared" si="72"/>
        <v>23.364485981308409</v>
      </c>
      <c r="AC909" s="2">
        <v>1</v>
      </c>
      <c r="AD909" s="2">
        <f t="shared" si="73"/>
        <v>4</v>
      </c>
      <c r="AE909" s="2">
        <v>8</v>
      </c>
      <c r="AF909" s="2">
        <f t="shared" si="74"/>
        <v>32</v>
      </c>
      <c r="AG909" s="8" t="s">
        <v>146</v>
      </c>
      <c r="AH909" s="2">
        <v>4</v>
      </c>
      <c r="AI909" s="2">
        <v>2</v>
      </c>
      <c r="AJ909" s="2">
        <v>3</v>
      </c>
      <c r="AK909" s="2">
        <v>3</v>
      </c>
      <c r="AL909" s="2">
        <v>3</v>
      </c>
      <c r="AM909" s="2">
        <v>2</v>
      </c>
    </row>
    <row r="910" spans="1:41" ht="12.75" customHeight="1" x14ac:dyDescent="0.2">
      <c r="A910" s="1" t="s">
        <v>68</v>
      </c>
      <c r="B910" s="3">
        <v>182</v>
      </c>
      <c r="C910" s="4">
        <v>15</v>
      </c>
      <c r="D910" s="4" t="s">
        <v>55</v>
      </c>
      <c r="E910" s="2" t="s">
        <v>43</v>
      </c>
      <c r="F910" s="2" t="s">
        <v>42</v>
      </c>
      <c r="G910" s="2" t="s">
        <v>41</v>
      </c>
      <c r="H910" s="2">
        <v>2015</v>
      </c>
      <c r="I910" s="7" t="s">
        <v>140</v>
      </c>
      <c r="R910" s="2"/>
      <c r="X910" s="5" t="e">
        <f t="shared" si="70"/>
        <v>#DIV/0!</v>
      </c>
      <c r="AA910" s="5" t="e">
        <f t="shared" si="71"/>
        <v>#DIV/0!</v>
      </c>
      <c r="AB910" s="4" t="e">
        <f t="shared" si="72"/>
        <v>#DIV/0!</v>
      </c>
      <c r="AD910" s="2" t="e">
        <f t="shared" si="73"/>
        <v>#DIV/0!</v>
      </c>
      <c r="AF910" s="2" t="e">
        <f t="shared" si="74"/>
        <v>#DIV/0!</v>
      </c>
      <c r="AG910" s="2"/>
      <c r="AO910" s="2"/>
    </row>
    <row r="911" spans="1:41" s="18" customFormat="1" ht="12.75" customHeight="1" x14ac:dyDescent="0.2">
      <c r="A911" s="23" t="s">
        <v>68</v>
      </c>
      <c r="B911" s="19">
        <v>182</v>
      </c>
      <c r="C911" s="24">
        <v>15</v>
      </c>
      <c r="D911" s="24" t="s">
        <v>55</v>
      </c>
      <c r="E911" s="18" t="s">
        <v>43</v>
      </c>
      <c r="F911" s="18" t="s">
        <v>42</v>
      </c>
      <c r="G911" s="18" t="s">
        <v>41</v>
      </c>
      <c r="H911" s="18">
        <v>2016</v>
      </c>
      <c r="I911" s="7" t="s">
        <v>140</v>
      </c>
      <c r="X911" s="25" t="e">
        <f t="shared" si="70"/>
        <v>#DIV/0!</v>
      </c>
      <c r="AA911" s="25" t="e">
        <f t="shared" si="71"/>
        <v>#DIV/0!</v>
      </c>
      <c r="AB911" s="24" t="e">
        <f t="shared" si="72"/>
        <v>#DIV/0!</v>
      </c>
      <c r="AD911" s="18" t="e">
        <f t="shared" si="73"/>
        <v>#DIV/0!</v>
      </c>
      <c r="AF911" s="18" t="e">
        <f t="shared" si="74"/>
        <v>#DIV/0!</v>
      </c>
    </row>
    <row r="912" spans="1:41" ht="12.75" customHeight="1" x14ac:dyDescent="0.2">
      <c r="A912" s="1" t="s">
        <v>68</v>
      </c>
      <c r="B912" s="3">
        <v>183</v>
      </c>
      <c r="C912" s="4">
        <v>15</v>
      </c>
      <c r="D912" s="4" t="s">
        <v>55</v>
      </c>
      <c r="E912" s="2" t="s">
        <v>43</v>
      </c>
      <c r="F912" s="2" t="s">
        <v>42</v>
      </c>
      <c r="G912" s="2" t="s">
        <v>41</v>
      </c>
      <c r="H912" s="2">
        <v>2012</v>
      </c>
      <c r="I912" s="7" t="s">
        <v>135</v>
      </c>
      <c r="R912" s="2"/>
      <c r="X912" s="5" t="e">
        <f t="shared" si="70"/>
        <v>#DIV/0!</v>
      </c>
      <c r="AA912" s="5" t="e">
        <f t="shared" si="71"/>
        <v>#DIV/0!</v>
      </c>
      <c r="AB912" s="4" t="e">
        <f t="shared" si="72"/>
        <v>#DIV/0!</v>
      </c>
      <c r="AD912" s="2" t="e">
        <f t="shared" si="73"/>
        <v>#DIV/0!</v>
      </c>
      <c r="AF912" s="2" t="e">
        <f t="shared" si="74"/>
        <v>#DIV/0!</v>
      </c>
      <c r="AG912" s="2"/>
      <c r="AO912" s="2"/>
    </row>
    <row r="913" spans="1:41" ht="12.75" customHeight="1" x14ac:dyDescent="0.2">
      <c r="A913" s="1" t="s">
        <v>68</v>
      </c>
      <c r="B913" s="3">
        <v>183</v>
      </c>
      <c r="C913" s="4">
        <v>15</v>
      </c>
      <c r="D913" s="4" t="s">
        <v>55</v>
      </c>
      <c r="E913" s="2" t="s">
        <v>43</v>
      </c>
      <c r="F913" s="2" t="s">
        <v>42</v>
      </c>
      <c r="G913" s="2" t="s">
        <v>41</v>
      </c>
      <c r="H913" s="2">
        <v>2013</v>
      </c>
      <c r="I913" s="7" t="s">
        <v>135</v>
      </c>
      <c r="R913" s="2"/>
      <c r="X913" s="5" t="e">
        <f t="shared" si="70"/>
        <v>#DIV/0!</v>
      </c>
      <c r="AA913" s="5" t="e">
        <f t="shared" si="71"/>
        <v>#DIV/0!</v>
      </c>
      <c r="AB913" s="4" t="e">
        <f t="shared" si="72"/>
        <v>#DIV/0!</v>
      </c>
      <c r="AD913" s="2" t="e">
        <f t="shared" si="73"/>
        <v>#DIV/0!</v>
      </c>
      <c r="AF913" s="2" t="e">
        <f t="shared" si="74"/>
        <v>#DIV/0!</v>
      </c>
      <c r="AG913" s="2"/>
      <c r="AO913" s="2"/>
    </row>
    <row r="914" spans="1:41" ht="12.75" customHeight="1" x14ac:dyDescent="0.2">
      <c r="A914" s="1" t="s">
        <v>68</v>
      </c>
      <c r="B914" s="3">
        <v>183</v>
      </c>
      <c r="C914" s="4">
        <v>15</v>
      </c>
      <c r="D914" s="4" t="s">
        <v>55</v>
      </c>
      <c r="E914" s="2" t="s">
        <v>43</v>
      </c>
      <c r="F914" s="2" t="s">
        <v>42</v>
      </c>
      <c r="G914" s="2" t="s">
        <v>41</v>
      </c>
      <c r="H914" s="2">
        <v>2014</v>
      </c>
      <c r="I914" s="7" t="s">
        <v>135</v>
      </c>
      <c r="R914" s="2"/>
      <c r="X914" s="5" t="e">
        <f t="shared" si="70"/>
        <v>#DIV/0!</v>
      </c>
      <c r="AA914" s="5" t="e">
        <f t="shared" si="71"/>
        <v>#DIV/0!</v>
      </c>
      <c r="AB914" s="4" t="e">
        <f t="shared" si="72"/>
        <v>#DIV/0!</v>
      </c>
      <c r="AD914" s="2" t="e">
        <f t="shared" si="73"/>
        <v>#DIV/0!</v>
      </c>
      <c r="AF914" s="2" t="e">
        <f t="shared" si="74"/>
        <v>#DIV/0!</v>
      </c>
      <c r="AG914" s="2"/>
      <c r="AO914" s="2"/>
    </row>
    <row r="915" spans="1:41" ht="12.75" customHeight="1" x14ac:dyDescent="0.2">
      <c r="A915" s="1" t="s">
        <v>68</v>
      </c>
      <c r="B915" s="3">
        <v>183</v>
      </c>
      <c r="C915" s="4">
        <v>15</v>
      </c>
      <c r="D915" s="4" t="s">
        <v>55</v>
      </c>
      <c r="E915" s="2" t="s">
        <v>43</v>
      </c>
      <c r="F915" s="2" t="s">
        <v>42</v>
      </c>
      <c r="G915" s="2" t="s">
        <v>41</v>
      </c>
      <c r="H915" s="2">
        <v>2015</v>
      </c>
      <c r="I915" s="7" t="s">
        <v>135</v>
      </c>
      <c r="R915" s="2"/>
      <c r="X915" s="5" t="e">
        <f t="shared" si="70"/>
        <v>#DIV/0!</v>
      </c>
      <c r="AA915" s="5" t="e">
        <f t="shared" si="71"/>
        <v>#DIV/0!</v>
      </c>
      <c r="AB915" s="4" t="e">
        <f t="shared" si="72"/>
        <v>#DIV/0!</v>
      </c>
      <c r="AD915" s="2" t="e">
        <f t="shared" si="73"/>
        <v>#DIV/0!</v>
      </c>
      <c r="AF915" s="2" t="e">
        <f t="shared" si="74"/>
        <v>#DIV/0!</v>
      </c>
      <c r="AG915" s="2"/>
      <c r="AO915" s="2"/>
    </row>
    <row r="916" spans="1:41" s="18" customFormat="1" ht="12.75" customHeight="1" x14ac:dyDescent="0.2">
      <c r="A916" s="23" t="s">
        <v>68</v>
      </c>
      <c r="B916" s="19">
        <v>183</v>
      </c>
      <c r="C916" s="24">
        <v>15</v>
      </c>
      <c r="D916" s="24" t="s">
        <v>55</v>
      </c>
      <c r="E916" s="18" t="s">
        <v>43</v>
      </c>
      <c r="F916" s="18" t="s">
        <v>42</v>
      </c>
      <c r="G916" s="18" t="s">
        <v>41</v>
      </c>
      <c r="H916" s="18">
        <v>2016</v>
      </c>
      <c r="I916" s="26" t="s">
        <v>135</v>
      </c>
      <c r="X916" s="25" t="e">
        <f t="shared" si="70"/>
        <v>#DIV/0!</v>
      </c>
      <c r="AA916" s="25" t="e">
        <f t="shared" si="71"/>
        <v>#DIV/0!</v>
      </c>
      <c r="AB916" s="24" t="e">
        <f t="shared" si="72"/>
        <v>#DIV/0!</v>
      </c>
      <c r="AD916" s="18" t="e">
        <f t="shared" si="73"/>
        <v>#DIV/0!</v>
      </c>
      <c r="AF916" s="18" t="e">
        <f t="shared" si="74"/>
        <v>#DIV/0!</v>
      </c>
    </row>
    <row r="917" spans="1:41" ht="12.75" customHeight="1" x14ac:dyDescent="0.2">
      <c r="A917" s="1" t="s">
        <v>68</v>
      </c>
      <c r="B917" s="3">
        <v>184</v>
      </c>
      <c r="C917" s="4">
        <v>15</v>
      </c>
      <c r="D917" s="4" t="s">
        <v>55</v>
      </c>
      <c r="E917" s="2" t="s">
        <v>43</v>
      </c>
      <c r="F917" s="2" t="s">
        <v>42</v>
      </c>
      <c r="G917" s="2" t="s">
        <v>41</v>
      </c>
      <c r="H917" s="2">
        <v>2012</v>
      </c>
      <c r="I917" s="7" t="s">
        <v>135</v>
      </c>
      <c r="R917" s="2"/>
      <c r="X917" s="5" t="e">
        <f t="shared" si="70"/>
        <v>#DIV/0!</v>
      </c>
      <c r="AA917" s="5" t="e">
        <f t="shared" si="71"/>
        <v>#DIV/0!</v>
      </c>
      <c r="AB917" s="4" t="e">
        <f t="shared" si="72"/>
        <v>#DIV/0!</v>
      </c>
      <c r="AD917" s="2" t="e">
        <f t="shared" si="73"/>
        <v>#DIV/0!</v>
      </c>
      <c r="AF917" s="2" t="e">
        <f t="shared" si="74"/>
        <v>#DIV/0!</v>
      </c>
      <c r="AG917" s="2"/>
      <c r="AO917" s="2"/>
    </row>
    <row r="918" spans="1:41" ht="12.75" customHeight="1" x14ac:dyDescent="0.2">
      <c r="A918" s="1" t="s">
        <v>68</v>
      </c>
      <c r="B918" s="3">
        <v>184</v>
      </c>
      <c r="C918" s="4">
        <v>15</v>
      </c>
      <c r="D918" s="4" t="s">
        <v>55</v>
      </c>
      <c r="E918" s="2" t="s">
        <v>43</v>
      </c>
      <c r="F918" s="2" t="s">
        <v>42</v>
      </c>
      <c r="G918" s="2" t="s">
        <v>41</v>
      </c>
      <c r="H918" s="2">
        <v>2013</v>
      </c>
      <c r="I918" s="7" t="s">
        <v>135</v>
      </c>
      <c r="R918" s="2"/>
      <c r="X918" s="5" t="e">
        <f t="shared" si="70"/>
        <v>#DIV/0!</v>
      </c>
      <c r="AA918" s="5" t="e">
        <f t="shared" si="71"/>
        <v>#DIV/0!</v>
      </c>
      <c r="AB918" s="4" t="e">
        <f t="shared" si="72"/>
        <v>#DIV/0!</v>
      </c>
      <c r="AD918" s="2" t="e">
        <f t="shared" si="73"/>
        <v>#DIV/0!</v>
      </c>
      <c r="AF918" s="2" t="e">
        <f t="shared" si="74"/>
        <v>#DIV/0!</v>
      </c>
      <c r="AG918" s="2"/>
      <c r="AO918" s="2"/>
    </row>
    <row r="919" spans="1:41" ht="12.75" customHeight="1" x14ac:dyDescent="0.2">
      <c r="A919" s="1" t="s">
        <v>68</v>
      </c>
      <c r="B919" s="3">
        <v>184</v>
      </c>
      <c r="C919" s="4">
        <v>15</v>
      </c>
      <c r="D919" s="4" t="s">
        <v>55</v>
      </c>
      <c r="E919" s="2" t="s">
        <v>43</v>
      </c>
      <c r="F919" s="2" t="s">
        <v>42</v>
      </c>
      <c r="G919" s="2" t="s">
        <v>41</v>
      </c>
      <c r="H919" s="2">
        <v>2014</v>
      </c>
      <c r="I919" s="7" t="s">
        <v>135</v>
      </c>
      <c r="R919" s="2"/>
      <c r="X919" s="5" t="e">
        <f t="shared" si="70"/>
        <v>#DIV/0!</v>
      </c>
      <c r="AA919" s="5" t="e">
        <f t="shared" si="71"/>
        <v>#DIV/0!</v>
      </c>
      <c r="AB919" s="4" t="e">
        <f t="shared" si="72"/>
        <v>#DIV/0!</v>
      </c>
      <c r="AD919" s="2" t="e">
        <f t="shared" si="73"/>
        <v>#DIV/0!</v>
      </c>
      <c r="AF919" s="2" t="e">
        <f t="shared" si="74"/>
        <v>#DIV/0!</v>
      </c>
      <c r="AG919" s="2"/>
      <c r="AO919" s="2"/>
    </row>
    <row r="920" spans="1:41" ht="12.75" customHeight="1" x14ac:dyDescent="0.2">
      <c r="A920" s="1" t="s">
        <v>68</v>
      </c>
      <c r="B920" s="3">
        <v>184</v>
      </c>
      <c r="C920" s="4">
        <v>15</v>
      </c>
      <c r="D920" s="4" t="s">
        <v>55</v>
      </c>
      <c r="E920" s="2" t="s">
        <v>43</v>
      </c>
      <c r="F920" s="2" t="s">
        <v>42</v>
      </c>
      <c r="G920" s="2" t="s">
        <v>41</v>
      </c>
      <c r="H920" s="2">
        <v>2015</v>
      </c>
      <c r="I920" s="7" t="s">
        <v>135</v>
      </c>
      <c r="R920" s="2"/>
      <c r="X920" s="5" t="e">
        <f t="shared" si="70"/>
        <v>#DIV/0!</v>
      </c>
      <c r="AA920" s="5" t="e">
        <f t="shared" si="71"/>
        <v>#DIV/0!</v>
      </c>
      <c r="AB920" s="4" t="e">
        <f t="shared" si="72"/>
        <v>#DIV/0!</v>
      </c>
      <c r="AD920" s="2" t="e">
        <f t="shared" si="73"/>
        <v>#DIV/0!</v>
      </c>
      <c r="AF920" s="2" t="e">
        <f t="shared" si="74"/>
        <v>#DIV/0!</v>
      </c>
      <c r="AG920" s="2"/>
      <c r="AO920" s="2"/>
    </row>
    <row r="921" spans="1:41" s="18" customFormat="1" ht="12.75" customHeight="1" x14ac:dyDescent="0.2">
      <c r="A921" s="23" t="s">
        <v>68</v>
      </c>
      <c r="B921" s="19">
        <v>184</v>
      </c>
      <c r="C921" s="24">
        <v>15</v>
      </c>
      <c r="D921" s="24" t="s">
        <v>55</v>
      </c>
      <c r="E921" s="18" t="s">
        <v>43</v>
      </c>
      <c r="F921" s="18" t="s">
        <v>42</v>
      </c>
      <c r="G921" s="18" t="s">
        <v>41</v>
      </c>
      <c r="H921" s="18">
        <v>2016</v>
      </c>
      <c r="I921" s="26" t="s">
        <v>135</v>
      </c>
      <c r="X921" s="25" t="e">
        <f t="shared" si="70"/>
        <v>#DIV/0!</v>
      </c>
      <c r="AA921" s="25" t="e">
        <f t="shared" si="71"/>
        <v>#DIV/0!</v>
      </c>
      <c r="AB921" s="24" t="e">
        <f t="shared" si="72"/>
        <v>#DIV/0!</v>
      </c>
      <c r="AD921" s="18" t="e">
        <f t="shared" si="73"/>
        <v>#DIV/0!</v>
      </c>
      <c r="AF921" s="18" t="e">
        <f t="shared" si="74"/>
        <v>#DIV/0!</v>
      </c>
    </row>
    <row r="922" spans="1:41" ht="12.75" customHeight="1" x14ac:dyDescent="0.2">
      <c r="A922" s="1" t="s">
        <v>68</v>
      </c>
      <c r="B922" s="3">
        <v>185</v>
      </c>
      <c r="C922" s="4">
        <v>15</v>
      </c>
      <c r="D922" s="4" t="s">
        <v>55</v>
      </c>
      <c r="E922" s="2" t="s">
        <v>43</v>
      </c>
      <c r="F922" s="2" t="s">
        <v>42</v>
      </c>
      <c r="G922" s="2" t="s">
        <v>41</v>
      </c>
      <c r="H922" s="2">
        <v>2012</v>
      </c>
      <c r="I922" s="7" t="s">
        <v>101</v>
      </c>
      <c r="J922" s="2">
        <v>81</v>
      </c>
      <c r="K922" s="2">
        <f>J922-67</f>
        <v>14</v>
      </c>
      <c r="L922" s="2">
        <f>J922-78</f>
        <v>3</v>
      </c>
      <c r="M922" s="2">
        <f>J922-95</f>
        <v>-14</v>
      </c>
      <c r="N922" s="2">
        <v>2</v>
      </c>
      <c r="R922" s="2"/>
      <c r="T922" s="2">
        <v>1</v>
      </c>
      <c r="X922" s="5" t="e">
        <f t="shared" si="70"/>
        <v>#DIV/0!</v>
      </c>
      <c r="AA922" s="5" t="e">
        <f t="shared" si="71"/>
        <v>#DIV/0!</v>
      </c>
      <c r="AB922" s="4" t="e">
        <f t="shared" si="72"/>
        <v>#DIV/0!</v>
      </c>
      <c r="AD922" s="2" t="e">
        <f t="shared" si="73"/>
        <v>#DIV/0!</v>
      </c>
      <c r="AF922" s="2" t="e">
        <f t="shared" si="74"/>
        <v>#DIV/0!</v>
      </c>
      <c r="AG922" s="2"/>
      <c r="AO922" s="2"/>
    </row>
    <row r="923" spans="1:41" ht="12.75" customHeight="1" x14ac:dyDescent="0.2">
      <c r="A923" s="1" t="s">
        <v>68</v>
      </c>
      <c r="B923" s="3">
        <v>185</v>
      </c>
      <c r="C923" s="4">
        <v>15</v>
      </c>
      <c r="D923" s="4" t="s">
        <v>55</v>
      </c>
      <c r="E923" s="2" t="s">
        <v>43</v>
      </c>
      <c r="F923" s="2" t="s">
        <v>42</v>
      </c>
      <c r="G923" s="2" t="s">
        <v>41</v>
      </c>
      <c r="H923" s="2">
        <v>2013</v>
      </c>
      <c r="I923" s="7" t="s">
        <v>101</v>
      </c>
      <c r="J923" s="2">
        <v>82</v>
      </c>
      <c r="K923" s="2">
        <f>J923-49</f>
        <v>33</v>
      </c>
      <c r="L923" s="2">
        <f>J923-76</f>
        <v>6</v>
      </c>
      <c r="M923" s="2">
        <f>J923-90</f>
        <v>-8</v>
      </c>
      <c r="N923" s="2">
        <v>1</v>
      </c>
      <c r="R923" s="2"/>
      <c r="T923" s="2">
        <v>1</v>
      </c>
      <c r="X923" s="5" t="e">
        <f t="shared" si="70"/>
        <v>#DIV/0!</v>
      </c>
      <c r="AA923" s="5" t="e">
        <f t="shared" si="71"/>
        <v>#DIV/0!</v>
      </c>
      <c r="AB923" s="4" t="e">
        <f t="shared" si="72"/>
        <v>#DIV/0!</v>
      </c>
      <c r="AD923" s="2" t="e">
        <f t="shared" si="73"/>
        <v>#DIV/0!</v>
      </c>
      <c r="AF923" s="2" t="e">
        <f t="shared" si="74"/>
        <v>#DIV/0!</v>
      </c>
      <c r="AN923" s="2">
        <v>3</v>
      </c>
      <c r="AO923" s="2" t="s">
        <v>111</v>
      </c>
    </row>
    <row r="924" spans="1:41" ht="12.75" customHeight="1" x14ac:dyDescent="0.2">
      <c r="A924" s="1" t="s">
        <v>68</v>
      </c>
      <c r="B924" s="3">
        <v>185</v>
      </c>
      <c r="C924" s="4">
        <v>15</v>
      </c>
      <c r="D924" s="4" t="s">
        <v>55</v>
      </c>
      <c r="E924" s="2" t="s">
        <v>43</v>
      </c>
      <c r="F924" s="2" t="s">
        <v>42</v>
      </c>
      <c r="G924" s="2" t="s">
        <v>41</v>
      </c>
      <c r="H924" s="2">
        <v>2014</v>
      </c>
      <c r="I924" s="7" t="s">
        <v>101</v>
      </c>
      <c r="R924" s="2"/>
      <c r="X924" s="5" t="e">
        <f t="shared" si="70"/>
        <v>#DIV/0!</v>
      </c>
      <c r="AA924" s="5" t="e">
        <f t="shared" si="71"/>
        <v>#DIV/0!</v>
      </c>
      <c r="AB924" s="4" t="e">
        <f t="shared" si="72"/>
        <v>#DIV/0!</v>
      </c>
      <c r="AD924" s="2" t="e">
        <f t="shared" si="73"/>
        <v>#DIV/0!</v>
      </c>
      <c r="AF924" s="2" t="e">
        <f t="shared" si="74"/>
        <v>#DIV/0!</v>
      </c>
      <c r="AG924" s="2"/>
      <c r="AO924" s="2"/>
    </row>
    <row r="925" spans="1:41" ht="12.75" customHeight="1" x14ac:dyDescent="0.2">
      <c r="A925" s="1" t="s">
        <v>68</v>
      </c>
      <c r="B925" s="3">
        <v>185</v>
      </c>
      <c r="C925" s="4">
        <v>15</v>
      </c>
      <c r="D925" s="4" t="s">
        <v>55</v>
      </c>
      <c r="E925" s="2" t="s">
        <v>43</v>
      </c>
      <c r="F925" s="2" t="s">
        <v>42</v>
      </c>
      <c r="G925" s="2" t="s">
        <v>41</v>
      </c>
      <c r="H925" s="2">
        <v>2015</v>
      </c>
      <c r="I925" s="7" t="s">
        <v>101</v>
      </c>
      <c r="R925" s="2"/>
      <c r="X925" s="5" t="e">
        <f t="shared" si="70"/>
        <v>#DIV/0!</v>
      </c>
      <c r="AA925" s="5" t="e">
        <f t="shared" si="71"/>
        <v>#DIV/0!</v>
      </c>
      <c r="AB925" s="4" t="e">
        <f t="shared" si="72"/>
        <v>#DIV/0!</v>
      </c>
      <c r="AD925" s="2" t="e">
        <f t="shared" si="73"/>
        <v>#DIV/0!</v>
      </c>
      <c r="AF925" s="2" t="e">
        <f t="shared" si="74"/>
        <v>#DIV/0!</v>
      </c>
      <c r="AG925" s="2"/>
      <c r="AO925" s="2"/>
    </row>
    <row r="926" spans="1:41" s="18" customFormat="1" ht="12.75" customHeight="1" x14ac:dyDescent="0.2">
      <c r="A926" s="23" t="s">
        <v>68</v>
      </c>
      <c r="B926" s="19">
        <v>185</v>
      </c>
      <c r="C926" s="24">
        <v>15</v>
      </c>
      <c r="D926" s="24" t="s">
        <v>55</v>
      </c>
      <c r="E926" s="18" t="s">
        <v>43</v>
      </c>
      <c r="F926" s="18" t="s">
        <v>42</v>
      </c>
      <c r="G926" s="18" t="s">
        <v>41</v>
      </c>
      <c r="H926" s="18">
        <v>2016</v>
      </c>
      <c r="I926" s="7" t="s">
        <v>101</v>
      </c>
      <c r="X926" s="25" t="e">
        <f t="shared" si="70"/>
        <v>#DIV/0!</v>
      </c>
      <c r="AA926" s="25" t="e">
        <f t="shared" si="71"/>
        <v>#DIV/0!</v>
      </c>
      <c r="AB926" s="24" t="e">
        <f t="shared" si="72"/>
        <v>#DIV/0!</v>
      </c>
      <c r="AD926" s="18" t="e">
        <f t="shared" si="73"/>
        <v>#DIV/0!</v>
      </c>
      <c r="AF926" s="18" t="e">
        <f t="shared" si="74"/>
        <v>#DIV/0!</v>
      </c>
    </row>
    <row r="927" spans="1:41" ht="12.75" customHeight="1" x14ac:dyDescent="0.2">
      <c r="A927" s="1" t="s">
        <v>68</v>
      </c>
      <c r="B927" s="3">
        <v>186</v>
      </c>
      <c r="C927" s="4">
        <v>15</v>
      </c>
      <c r="D927" s="4" t="s">
        <v>55</v>
      </c>
      <c r="E927" s="2" t="s">
        <v>43</v>
      </c>
      <c r="F927" s="2" t="s">
        <v>42</v>
      </c>
      <c r="G927" s="2" t="s">
        <v>41</v>
      </c>
      <c r="H927" s="2">
        <v>2012</v>
      </c>
      <c r="I927" s="7" t="s">
        <v>101</v>
      </c>
      <c r="J927" s="2">
        <v>77</v>
      </c>
      <c r="K927" s="2">
        <f>J927-67</f>
        <v>10</v>
      </c>
      <c r="L927" s="2">
        <f>J927-78</f>
        <v>-1</v>
      </c>
      <c r="M927" s="2">
        <f>J927-95</f>
        <v>-18</v>
      </c>
      <c r="N927" s="2">
        <v>2</v>
      </c>
      <c r="R927" s="2"/>
      <c r="T927" s="2">
        <v>1</v>
      </c>
      <c r="X927" s="5" t="e">
        <f t="shared" si="70"/>
        <v>#DIV/0!</v>
      </c>
      <c r="AA927" s="5" t="e">
        <f t="shared" si="71"/>
        <v>#DIV/0!</v>
      </c>
      <c r="AB927" s="4" t="e">
        <f t="shared" si="72"/>
        <v>#DIV/0!</v>
      </c>
      <c r="AD927" s="2" t="e">
        <f t="shared" si="73"/>
        <v>#DIV/0!</v>
      </c>
      <c r="AF927" s="2" t="e">
        <f t="shared" si="74"/>
        <v>#DIV/0!</v>
      </c>
      <c r="AG927" s="2"/>
      <c r="AO927" s="2"/>
    </row>
    <row r="928" spans="1:41" ht="12.75" customHeight="1" x14ac:dyDescent="0.2">
      <c r="A928" s="1" t="s">
        <v>68</v>
      </c>
      <c r="B928" s="3">
        <v>186</v>
      </c>
      <c r="C928" s="4">
        <v>15</v>
      </c>
      <c r="D928" s="4" t="s">
        <v>55</v>
      </c>
      <c r="E928" s="2" t="s">
        <v>43</v>
      </c>
      <c r="F928" s="2" t="s">
        <v>42</v>
      </c>
      <c r="G928" s="2" t="s">
        <v>41</v>
      </c>
      <c r="H928" s="2">
        <v>2013</v>
      </c>
      <c r="I928" s="7" t="s">
        <v>101</v>
      </c>
      <c r="J928" s="2">
        <v>73</v>
      </c>
      <c r="K928" s="2">
        <f>J928-49</f>
        <v>24</v>
      </c>
      <c r="L928" s="2">
        <f>J928-76</f>
        <v>-3</v>
      </c>
      <c r="M928" s="2">
        <f>J928-90</f>
        <v>-17</v>
      </c>
      <c r="N928" s="2">
        <v>1</v>
      </c>
      <c r="R928" s="2"/>
      <c r="T928" s="2">
        <v>0</v>
      </c>
      <c r="X928" s="5" t="e">
        <f t="shared" si="70"/>
        <v>#DIV/0!</v>
      </c>
      <c r="AA928" s="5" t="e">
        <f t="shared" si="71"/>
        <v>#DIV/0!</v>
      </c>
      <c r="AB928" s="4" t="e">
        <f t="shared" si="72"/>
        <v>#DIV/0!</v>
      </c>
      <c r="AD928" s="2" t="e">
        <f t="shared" si="73"/>
        <v>#DIV/0!</v>
      </c>
      <c r="AF928" s="2" t="e">
        <f t="shared" si="74"/>
        <v>#DIV/0!</v>
      </c>
      <c r="AN928" s="2">
        <v>2</v>
      </c>
      <c r="AO928" s="2" t="s">
        <v>119</v>
      </c>
    </row>
    <row r="929" spans="1:33" s="2" customFormat="1" ht="12.75" customHeight="1" x14ac:dyDescent="0.2">
      <c r="A929" s="1" t="s">
        <v>68</v>
      </c>
      <c r="B929" s="3">
        <v>186</v>
      </c>
      <c r="C929" s="4">
        <v>15</v>
      </c>
      <c r="D929" s="4" t="s">
        <v>55</v>
      </c>
      <c r="E929" s="2" t="s">
        <v>43</v>
      </c>
      <c r="F929" s="2" t="s">
        <v>42</v>
      </c>
      <c r="G929" s="2" t="s">
        <v>41</v>
      </c>
      <c r="H929" s="2">
        <v>2014</v>
      </c>
      <c r="I929" s="7" t="s">
        <v>101</v>
      </c>
      <c r="X929" s="5" t="e">
        <f t="shared" si="70"/>
        <v>#DIV/0!</v>
      </c>
      <c r="AA929" s="5" t="e">
        <f t="shared" si="71"/>
        <v>#DIV/0!</v>
      </c>
      <c r="AB929" s="4" t="e">
        <f t="shared" si="72"/>
        <v>#DIV/0!</v>
      </c>
      <c r="AD929" s="2" t="e">
        <f t="shared" si="73"/>
        <v>#DIV/0!</v>
      </c>
      <c r="AF929" s="2" t="e">
        <f t="shared" si="74"/>
        <v>#DIV/0!</v>
      </c>
    </row>
    <row r="930" spans="1:33" s="2" customFormat="1" ht="12.75" customHeight="1" x14ac:dyDescent="0.2">
      <c r="A930" s="1" t="s">
        <v>68</v>
      </c>
      <c r="B930" s="3">
        <v>186</v>
      </c>
      <c r="C930" s="4">
        <v>15</v>
      </c>
      <c r="D930" s="4" t="s">
        <v>55</v>
      </c>
      <c r="E930" s="2" t="s">
        <v>43</v>
      </c>
      <c r="F930" s="2" t="s">
        <v>42</v>
      </c>
      <c r="G930" s="2" t="s">
        <v>41</v>
      </c>
      <c r="H930" s="2">
        <v>2015</v>
      </c>
      <c r="I930" s="7" t="s">
        <v>101</v>
      </c>
      <c r="X930" s="5" t="e">
        <f t="shared" si="70"/>
        <v>#DIV/0!</v>
      </c>
      <c r="AA930" s="5" t="e">
        <f t="shared" si="71"/>
        <v>#DIV/0!</v>
      </c>
      <c r="AB930" s="4" t="e">
        <f t="shared" si="72"/>
        <v>#DIV/0!</v>
      </c>
      <c r="AD930" s="2" t="e">
        <f t="shared" si="73"/>
        <v>#DIV/0!</v>
      </c>
      <c r="AF930" s="2" t="e">
        <f t="shared" si="74"/>
        <v>#DIV/0!</v>
      </c>
    </row>
    <row r="931" spans="1:33" s="18" customFormat="1" ht="12.75" customHeight="1" x14ac:dyDescent="0.2">
      <c r="A931" s="23" t="s">
        <v>68</v>
      </c>
      <c r="B931" s="19">
        <v>186</v>
      </c>
      <c r="C931" s="24">
        <v>15</v>
      </c>
      <c r="D931" s="24" t="s">
        <v>55</v>
      </c>
      <c r="E931" s="18" t="s">
        <v>43</v>
      </c>
      <c r="F931" s="18" t="s">
        <v>42</v>
      </c>
      <c r="G931" s="18" t="s">
        <v>41</v>
      </c>
      <c r="H931" s="18">
        <v>2016</v>
      </c>
      <c r="I931" s="7" t="s">
        <v>101</v>
      </c>
      <c r="X931" s="25" t="e">
        <f t="shared" si="70"/>
        <v>#DIV/0!</v>
      </c>
      <c r="AA931" s="25" t="e">
        <f t="shared" si="71"/>
        <v>#DIV/0!</v>
      </c>
      <c r="AB931" s="24" t="e">
        <f t="shared" si="72"/>
        <v>#DIV/0!</v>
      </c>
      <c r="AD931" s="18" t="e">
        <f t="shared" si="73"/>
        <v>#DIV/0!</v>
      </c>
      <c r="AF931" s="18" t="e">
        <f t="shared" si="74"/>
        <v>#DIV/0!</v>
      </c>
    </row>
    <row r="932" spans="1:33" s="2" customFormat="1" ht="12.75" customHeight="1" x14ac:dyDescent="0.2">
      <c r="A932" s="1" t="s">
        <v>68</v>
      </c>
      <c r="B932" s="3">
        <v>187</v>
      </c>
      <c r="C932" s="4">
        <v>15</v>
      </c>
      <c r="D932" s="4" t="s">
        <v>55</v>
      </c>
      <c r="E932" s="2" t="s">
        <v>43</v>
      </c>
      <c r="F932" s="2" t="s">
        <v>42</v>
      </c>
      <c r="G932" s="2" t="s">
        <v>41</v>
      </c>
      <c r="H932" s="2">
        <v>2012</v>
      </c>
      <c r="I932" s="7" t="s">
        <v>101</v>
      </c>
      <c r="J932" s="2">
        <v>80</v>
      </c>
      <c r="K932" s="2">
        <f>J932-67</f>
        <v>13</v>
      </c>
      <c r="L932" s="2">
        <f>J932-78</f>
        <v>2</v>
      </c>
      <c r="M932" s="2">
        <f>J932-95</f>
        <v>-15</v>
      </c>
      <c r="N932" s="2">
        <v>1</v>
      </c>
      <c r="T932" s="2">
        <v>1</v>
      </c>
      <c r="X932" s="5" t="e">
        <f t="shared" si="70"/>
        <v>#DIV/0!</v>
      </c>
      <c r="AA932" s="5" t="e">
        <f t="shared" si="71"/>
        <v>#DIV/0!</v>
      </c>
      <c r="AB932" s="4" t="e">
        <f t="shared" si="72"/>
        <v>#DIV/0!</v>
      </c>
      <c r="AD932" s="2" t="e">
        <f t="shared" si="73"/>
        <v>#DIV/0!</v>
      </c>
      <c r="AF932" s="2" t="e">
        <f t="shared" si="74"/>
        <v>#DIV/0!</v>
      </c>
    </row>
    <row r="933" spans="1:33" s="2" customFormat="1" ht="12.75" customHeight="1" x14ac:dyDescent="0.2">
      <c r="A933" s="1" t="s">
        <v>68</v>
      </c>
      <c r="B933" s="3">
        <v>187</v>
      </c>
      <c r="C933" s="4">
        <v>15</v>
      </c>
      <c r="D933" s="4" t="s">
        <v>55</v>
      </c>
      <c r="E933" s="2" t="s">
        <v>43</v>
      </c>
      <c r="F933" s="2" t="s">
        <v>42</v>
      </c>
      <c r="G933" s="2" t="s">
        <v>41</v>
      </c>
      <c r="H933" s="2">
        <v>2013</v>
      </c>
      <c r="I933" s="7" t="s">
        <v>101</v>
      </c>
      <c r="X933" s="5" t="e">
        <f t="shared" si="70"/>
        <v>#DIV/0!</v>
      </c>
      <c r="AA933" s="5" t="e">
        <f t="shared" si="71"/>
        <v>#DIV/0!</v>
      </c>
      <c r="AB933" s="4" t="e">
        <f t="shared" si="72"/>
        <v>#DIV/0!</v>
      </c>
      <c r="AD933" s="2" t="e">
        <f t="shared" si="73"/>
        <v>#DIV/0!</v>
      </c>
      <c r="AF933" s="2" t="e">
        <f t="shared" si="74"/>
        <v>#DIV/0!</v>
      </c>
      <c r="AG933" s="8"/>
    </row>
    <row r="934" spans="1:33" s="2" customFormat="1" ht="12.75" customHeight="1" x14ac:dyDescent="0.2">
      <c r="A934" s="1" t="s">
        <v>68</v>
      </c>
      <c r="B934" s="3">
        <v>187</v>
      </c>
      <c r="C934" s="4">
        <v>15</v>
      </c>
      <c r="D934" s="4" t="s">
        <v>55</v>
      </c>
      <c r="E934" s="2" t="s">
        <v>43</v>
      </c>
      <c r="F934" s="2" t="s">
        <v>42</v>
      </c>
      <c r="G934" s="2" t="s">
        <v>41</v>
      </c>
      <c r="H934" s="2">
        <v>2014</v>
      </c>
      <c r="I934" s="7" t="s">
        <v>101</v>
      </c>
      <c r="X934" s="5" t="e">
        <f t="shared" si="70"/>
        <v>#DIV/0!</v>
      </c>
      <c r="AA934" s="5" t="e">
        <f t="shared" si="71"/>
        <v>#DIV/0!</v>
      </c>
      <c r="AB934" s="4" t="e">
        <f t="shared" si="72"/>
        <v>#DIV/0!</v>
      </c>
      <c r="AD934" s="2" t="e">
        <f t="shared" si="73"/>
        <v>#DIV/0!</v>
      </c>
      <c r="AF934" s="2" t="e">
        <f t="shared" si="74"/>
        <v>#DIV/0!</v>
      </c>
    </row>
    <row r="935" spans="1:33" s="2" customFormat="1" ht="12.75" customHeight="1" x14ac:dyDescent="0.2">
      <c r="A935" s="1" t="s">
        <v>68</v>
      </c>
      <c r="B935" s="3">
        <v>187</v>
      </c>
      <c r="C935" s="4">
        <v>15</v>
      </c>
      <c r="D935" s="4" t="s">
        <v>55</v>
      </c>
      <c r="E935" s="2" t="s">
        <v>43</v>
      </c>
      <c r="F935" s="2" t="s">
        <v>42</v>
      </c>
      <c r="G935" s="2" t="s">
        <v>41</v>
      </c>
      <c r="H935" s="2">
        <v>2015</v>
      </c>
      <c r="I935" s="7" t="s">
        <v>101</v>
      </c>
      <c r="X935" s="5" t="e">
        <f t="shared" si="70"/>
        <v>#DIV/0!</v>
      </c>
      <c r="AA935" s="5" t="e">
        <f t="shared" si="71"/>
        <v>#DIV/0!</v>
      </c>
      <c r="AB935" s="4" t="e">
        <f t="shared" si="72"/>
        <v>#DIV/0!</v>
      </c>
      <c r="AD935" s="2" t="e">
        <f t="shared" si="73"/>
        <v>#DIV/0!</v>
      </c>
      <c r="AF935" s="2" t="e">
        <f t="shared" si="74"/>
        <v>#DIV/0!</v>
      </c>
    </row>
    <row r="936" spans="1:33" s="18" customFormat="1" ht="12.75" customHeight="1" x14ac:dyDescent="0.2">
      <c r="A936" s="23" t="s">
        <v>68</v>
      </c>
      <c r="B936" s="19">
        <v>187</v>
      </c>
      <c r="C936" s="24">
        <v>15</v>
      </c>
      <c r="D936" s="24" t="s">
        <v>55</v>
      </c>
      <c r="E936" s="18" t="s">
        <v>43</v>
      </c>
      <c r="F936" s="18" t="s">
        <v>42</v>
      </c>
      <c r="G936" s="18" t="s">
        <v>41</v>
      </c>
      <c r="H936" s="18">
        <v>2016</v>
      </c>
      <c r="I936" s="7" t="s">
        <v>101</v>
      </c>
      <c r="X936" s="25" t="e">
        <f t="shared" si="70"/>
        <v>#DIV/0!</v>
      </c>
      <c r="AA936" s="25" t="e">
        <f t="shared" si="71"/>
        <v>#DIV/0!</v>
      </c>
      <c r="AB936" s="24" t="e">
        <f t="shared" si="72"/>
        <v>#DIV/0!</v>
      </c>
      <c r="AD936" s="18" t="e">
        <f t="shared" si="73"/>
        <v>#DIV/0!</v>
      </c>
      <c r="AF936" s="18" t="e">
        <f t="shared" si="74"/>
        <v>#DIV/0!</v>
      </c>
    </row>
    <row r="937" spans="1:33" s="2" customFormat="1" ht="12.75" customHeight="1" x14ac:dyDescent="0.2">
      <c r="A937" s="1" t="s">
        <v>68</v>
      </c>
      <c r="B937" s="3">
        <v>188</v>
      </c>
      <c r="C937" s="4">
        <v>15</v>
      </c>
      <c r="D937" s="4" t="s">
        <v>55</v>
      </c>
      <c r="E937" s="2" t="s">
        <v>43</v>
      </c>
      <c r="F937" s="2" t="s">
        <v>42</v>
      </c>
      <c r="G937" s="2" t="s">
        <v>41</v>
      </c>
      <c r="H937" s="2">
        <v>2012</v>
      </c>
      <c r="I937" s="7" t="s">
        <v>135</v>
      </c>
      <c r="X937" s="5" t="e">
        <f t="shared" si="70"/>
        <v>#DIV/0!</v>
      </c>
      <c r="AA937" s="5" t="e">
        <f t="shared" si="71"/>
        <v>#DIV/0!</v>
      </c>
      <c r="AB937" s="4" t="e">
        <f t="shared" si="72"/>
        <v>#DIV/0!</v>
      </c>
      <c r="AD937" s="2" t="e">
        <f t="shared" si="73"/>
        <v>#DIV/0!</v>
      </c>
      <c r="AF937" s="2" t="e">
        <f t="shared" si="74"/>
        <v>#DIV/0!</v>
      </c>
      <c r="AG937" s="8"/>
    </row>
    <row r="938" spans="1:33" s="2" customFormat="1" ht="12.75" customHeight="1" x14ac:dyDescent="0.2">
      <c r="A938" s="1" t="s">
        <v>68</v>
      </c>
      <c r="B938" s="3">
        <v>188</v>
      </c>
      <c r="C938" s="4">
        <v>15</v>
      </c>
      <c r="D938" s="4" t="s">
        <v>55</v>
      </c>
      <c r="E938" s="2" t="s">
        <v>43</v>
      </c>
      <c r="F938" s="2" t="s">
        <v>42</v>
      </c>
      <c r="G938" s="2" t="s">
        <v>41</v>
      </c>
      <c r="H938" s="2">
        <v>2013</v>
      </c>
      <c r="I938" s="7" t="s">
        <v>135</v>
      </c>
      <c r="X938" s="5" t="e">
        <f t="shared" si="70"/>
        <v>#DIV/0!</v>
      </c>
      <c r="AA938" s="5" t="e">
        <f t="shared" si="71"/>
        <v>#DIV/0!</v>
      </c>
      <c r="AB938" s="4" t="e">
        <f t="shared" si="72"/>
        <v>#DIV/0!</v>
      </c>
      <c r="AD938" s="2" t="e">
        <f t="shared" si="73"/>
        <v>#DIV/0!</v>
      </c>
      <c r="AF938" s="2" t="e">
        <f t="shared" si="74"/>
        <v>#DIV/0!</v>
      </c>
    </row>
    <row r="939" spans="1:33" s="2" customFormat="1" ht="12.75" customHeight="1" x14ac:dyDescent="0.2">
      <c r="A939" s="1" t="s">
        <v>68</v>
      </c>
      <c r="B939" s="3">
        <v>188</v>
      </c>
      <c r="C939" s="4">
        <v>15</v>
      </c>
      <c r="D939" s="4" t="s">
        <v>55</v>
      </c>
      <c r="E939" s="2" t="s">
        <v>43</v>
      </c>
      <c r="F939" s="2" t="s">
        <v>42</v>
      </c>
      <c r="G939" s="2" t="s">
        <v>41</v>
      </c>
      <c r="H939" s="2">
        <v>2014</v>
      </c>
      <c r="I939" s="7" t="s">
        <v>135</v>
      </c>
      <c r="X939" s="5" t="e">
        <f t="shared" si="70"/>
        <v>#DIV/0!</v>
      </c>
      <c r="AA939" s="5" t="e">
        <f t="shared" si="71"/>
        <v>#DIV/0!</v>
      </c>
      <c r="AB939" s="4" t="e">
        <f t="shared" si="72"/>
        <v>#DIV/0!</v>
      </c>
      <c r="AD939" s="2" t="e">
        <f t="shared" si="73"/>
        <v>#DIV/0!</v>
      </c>
      <c r="AF939" s="2" t="e">
        <f t="shared" si="74"/>
        <v>#DIV/0!</v>
      </c>
    </row>
    <row r="940" spans="1:33" s="2" customFormat="1" ht="12.75" customHeight="1" x14ac:dyDescent="0.2">
      <c r="A940" s="1" t="s">
        <v>68</v>
      </c>
      <c r="B940" s="3">
        <v>188</v>
      </c>
      <c r="C940" s="4">
        <v>15</v>
      </c>
      <c r="D940" s="4" t="s">
        <v>55</v>
      </c>
      <c r="E940" s="2" t="s">
        <v>43</v>
      </c>
      <c r="F940" s="2" t="s">
        <v>42</v>
      </c>
      <c r="G940" s="2" t="s">
        <v>41</v>
      </c>
      <c r="H940" s="2">
        <v>2015</v>
      </c>
      <c r="I940" s="7" t="s">
        <v>135</v>
      </c>
      <c r="X940" s="5" t="e">
        <f t="shared" si="70"/>
        <v>#DIV/0!</v>
      </c>
      <c r="AA940" s="5" t="e">
        <f t="shared" si="71"/>
        <v>#DIV/0!</v>
      </c>
      <c r="AB940" s="4" t="e">
        <f t="shared" si="72"/>
        <v>#DIV/0!</v>
      </c>
      <c r="AD940" s="2" t="e">
        <f t="shared" si="73"/>
        <v>#DIV/0!</v>
      </c>
      <c r="AF940" s="2" t="e">
        <f t="shared" si="74"/>
        <v>#DIV/0!</v>
      </c>
    </row>
    <row r="941" spans="1:33" s="18" customFormat="1" ht="12.75" customHeight="1" x14ac:dyDescent="0.2">
      <c r="A941" s="23" t="s">
        <v>68</v>
      </c>
      <c r="B941" s="19">
        <v>188</v>
      </c>
      <c r="C941" s="24">
        <v>15</v>
      </c>
      <c r="D941" s="24" t="s">
        <v>55</v>
      </c>
      <c r="E941" s="18" t="s">
        <v>43</v>
      </c>
      <c r="F941" s="18" t="s">
        <v>42</v>
      </c>
      <c r="G941" s="18" t="s">
        <v>41</v>
      </c>
      <c r="H941" s="18">
        <v>2016</v>
      </c>
      <c r="I941" s="26" t="s">
        <v>135</v>
      </c>
      <c r="X941" s="25" t="e">
        <f t="shared" si="70"/>
        <v>#DIV/0!</v>
      </c>
      <c r="AA941" s="25" t="e">
        <f t="shared" si="71"/>
        <v>#DIV/0!</v>
      </c>
      <c r="AB941" s="24" t="e">
        <f t="shared" si="72"/>
        <v>#DIV/0!</v>
      </c>
      <c r="AD941" s="18" t="e">
        <f t="shared" si="73"/>
        <v>#DIV/0!</v>
      </c>
      <c r="AF941" s="18" t="e">
        <f t="shared" si="74"/>
        <v>#DIV/0!</v>
      </c>
    </row>
    <row r="942" spans="1:33" s="2" customFormat="1" ht="12.75" customHeight="1" x14ac:dyDescent="0.2">
      <c r="A942" s="1" t="s">
        <v>68</v>
      </c>
      <c r="B942" s="3">
        <v>189</v>
      </c>
      <c r="C942" s="4">
        <v>15</v>
      </c>
      <c r="D942" s="4" t="s">
        <v>55</v>
      </c>
      <c r="E942" s="2" t="s">
        <v>43</v>
      </c>
      <c r="F942" s="2" t="s">
        <v>42</v>
      </c>
      <c r="G942" s="2" t="s">
        <v>41</v>
      </c>
      <c r="H942" s="2">
        <v>2012</v>
      </c>
      <c r="I942" s="7" t="s">
        <v>135</v>
      </c>
      <c r="X942" s="5" t="e">
        <f t="shared" si="70"/>
        <v>#DIV/0!</v>
      </c>
      <c r="AA942" s="5" t="e">
        <f t="shared" si="71"/>
        <v>#DIV/0!</v>
      </c>
      <c r="AB942" s="4" t="e">
        <f t="shared" si="72"/>
        <v>#DIV/0!</v>
      </c>
      <c r="AD942" s="2" t="e">
        <f t="shared" si="73"/>
        <v>#DIV/0!</v>
      </c>
      <c r="AF942" s="2" t="e">
        <f t="shared" si="74"/>
        <v>#DIV/0!</v>
      </c>
    </row>
    <row r="943" spans="1:33" s="2" customFormat="1" ht="12.75" customHeight="1" x14ac:dyDescent="0.2">
      <c r="A943" s="1" t="s">
        <v>68</v>
      </c>
      <c r="B943" s="3">
        <v>189</v>
      </c>
      <c r="C943" s="4">
        <v>15</v>
      </c>
      <c r="D943" s="4" t="s">
        <v>55</v>
      </c>
      <c r="E943" s="2" t="s">
        <v>43</v>
      </c>
      <c r="F943" s="2" t="s">
        <v>42</v>
      </c>
      <c r="G943" s="2" t="s">
        <v>41</v>
      </c>
      <c r="H943" s="2">
        <v>2013</v>
      </c>
      <c r="I943" s="7" t="s">
        <v>135</v>
      </c>
      <c r="X943" s="5" t="e">
        <f t="shared" si="70"/>
        <v>#DIV/0!</v>
      </c>
      <c r="AA943" s="5" t="e">
        <f t="shared" si="71"/>
        <v>#DIV/0!</v>
      </c>
      <c r="AB943" s="4" t="e">
        <f t="shared" si="72"/>
        <v>#DIV/0!</v>
      </c>
      <c r="AD943" s="2" t="e">
        <f t="shared" si="73"/>
        <v>#DIV/0!</v>
      </c>
      <c r="AF943" s="2" t="e">
        <f t="shared" si="74"/>
        <v>#DIV/0!</v>
      </c>
    </row>
    <row r="944" spans="1:33" s="2" customFormat="1" ht="12.75" customHeight="1" x14ac:dyDescent="0.2">
      <c r="A944" s="1" t="s">
        <v>68</v>
      </c>
      <c r="B944" s="3">
        <v>189</v>
      </c>
      <c r="C944" s="4">
        <v>15</v>
      </c>
      <c r="D944" s="4" t="s">
        <v>55</v>
      </c>
      <c r="E944" s="2" t="s">
        <v>43</v>
      </c>
      <c r="F944" s="2" t="s">
        <v>42</v>
      </c>
      <c r="G944" s="2" t="s">
        <v>41</v>
      </c>
      <c r="H944" s="2">
        <v>2014</v>
      </c>
      <c r="I944" s="7" t="s">
        <v>135</v>
      </c>
      <c r="X944" s="5" t="e">
        <f t="shared" si="70"/>
        <v>#DIV/0!</v>
      </c>
      <c r="AA944" s="5" t="e">
        <f t="shared" si="71"/>
        <v>#DIV/0!</v>
      </c>
      <c r="AB944" s="4" t="e">
        <f t="shared" si="72"/>
        <v>#DIV/0!</v>
      </c>
      <c r="AD944" s="2" t="e">
        <f t="shared" si="73"/>
        <v>#DIV/0!</v>
      </c>
      <c r="AF944" s="2" t="e">
        <f t="shared" si="74"/>
        <v>#DIV/0!</v>
      </c>
    </row>
    <row r="945" spans="1:39" s="2" customFormat="1" ht="12.75" customHeight="1" x14ac:dyDescent="0.2">
      <c r="A945" s="1" t="s">
        <v>68</v>
      </c>
      <c r="B945" s="3">
        <v>189</v>
      </c>
      <c r="C945" s="4">
        <v>15</v>
      </c>
      <c r="D945" s="4" t="s">
        <v>55</v>
      </c>
      <c r="E945" s="2" t="s">
        <v>43</v>
      </c>
      <c r="F945" s="2" t="s">
        <v>42</v>
      </c>
      <c r="G945" s="2" t="s">
        <v>41</v>
      </c>
      <c r="H945" s="2">
        <v>2015</v>
      </c>
      <c r="I945" s="7" t="s">
        <v>135</v>
      </c>
      <c r="X945" s="5" t="e">
        <f t="shared" si="70"/>
        <v>#DIV/0!</v>
      </c>
      <c r="AA945" s="5" t="e">
        <f t="shared" si="71"/>
        <v>#DIV/0!</v>
      </c>
      <c r="AB945" s="4" t="e">
        <f t="shared" si="72"/>
        <v>#DIV/0!</v>
      </c>
      <c r="AD945" s="2" t="e">
        <f t="shared" si="73"/>
        <v>#DIV/0!</v>
      </c>
      <c r="AF945" s="2" t="e">
        <f t="shared" si="74"/>
        <v>#DIV/0!</v>
      </c>
    </row>
    <row r="946" spans="1:39" s="18" customFormat="1" ht="12.75" customHeight="1" x14ac:dyDescent="0.2">
      <c r="A946" s="23" t="s">
        <v>68</v>
      </c>
      <c r="B946" s="19">
        <v>189</v>
      </c>
      <c r="C946" s="24">
        <v>15</v>
      </c>
      <c r="D946" s="24" t="s">
        <v>55</v>
      </c>
      <c r="E946" s="18" t="s">
        <v>43</v>
      </c>
      <c r="F946" s="18" t="s">
        <v>42</v>
      </c>
      <c r="G946" s="18" t="s">
        <v>41</v>
      </c>
      <c r="H946" s="18">
        <v>2016</v>
      </c>
      <c r="I946" s="26" t="s">
        <v>135</v>
      </c>
      <c r="X946" s="25" t="e">
        <f t="shared" si="70"/>
        <v>#DIV/0!</v>
      </c>
      <c r="AA946" s="25" t="e">
        <f t="shared" si="71"/>
        <v>#DIV/0!</v>
      </c>
      <c r="AB946" s="24" t="e">
        <f t="shared" si="72"/>
        <v>#DIV/0!</v>
      </c>
      <c r="AD946" s="18" t="e">
        <f t="shared" si="73"/>
        <v>#DIV/0!</v>
      </c>
      <c r="AF946" s="18" t="e">
        <f t="shared" si="74"/>
        <v>#DIV/0!</v>
      </c>
    </row>
    <row r="947" spans="1:39" s="2" customFormat="1" ht="12.75" customHeight="1" x14ac:dyDescent="0.2">
      <c r="A947" s="1" t="s">
        <v>68</v>
      </c>
      <c r="B947" s="3">
        <v>190</v>
      </c>
      <c r="C947" s="4">
        <v>15</v>
      </c>
      <c r="D947" s="4" t="s">
        <v>55</v>
      </c>
      <c r="E947" s="2" t="s">
        <v>43</v>
      </c>
      <c r="F947" s="2" t="s">
        <v>42</v>
      </c>
      <c r="G947" s="2" t="s">
        <v>41</v>
      </c>
      <c r="H947" s="2">
        <v>2012</v>
      </c>
      <c r="I947" s="7" t="s">
        <v>135</v>
      </c>
      <c r="X947" s="5" t="e">
        <f t="shared" si="70"/>
        <v>#DIV/0!</v>
      </c>
      <c r="AA947" s="5" t="e">
        <f t="shared" si="71"/>
        <v>#DIV/0!</v>
      </c>
      <c r="AB947" s="4" t="e">
        <f t="shared" si="72"/>
        <v>#DIV/0!</v>
      </c>
      <c r="AD947" s="2" t="e">
        <f t="shared" si="73"/>
        <v>#DIV/0!</v>
      </c>
      <c r="AF947" s="2" t="e">
        <f t="shared" si="74"/>
        <v>#DIV/0!</v>
      </c>
    </row>
    <row r="948" spans="1:39" s="2" customFormat="1" ht="12.75" customHeight="1" x14ac:dyDescent="0.2">
      <c r="A948" s="1" t="s">
        <v>68</v>
      </c>
      <c r="B948" s="3">
        <v>190</v>
      </c>
      <c r="C948" s="4">
        <v>15</v>
      </c>
      <c r="D948" s="4" t="s">
        <v>55</v>
      </c>
      <c r="E948" s="2" t="s">
        <v>43</v>
      </c>
      <c r="F948" s="2" t="s">
        <v>42</v>
      </c>
      <c r="G948" s="2" t="s">
        <v>41</v>
      </c>
      <c r="H948" s="2">
        <v>2013</v>
      </c>
      <c r="I948" s="7" t="s">
        <v>135</v>
      </c>
      <c r="X948" s="5" t="e">
        <f t="shared" si="70"/>
        <v>#DIV/0!</v>
      </c>
      <c r="AA948" s="5" t="e">
        <f t="shared" si="71"/>
        <v>#DIV/0!</v>
      </c>
      <c r="AB948" s="4" t="e">
        <f t="shared" si="72"/>
        <v>#DIV/0!</v>
      </c>
      <c r="AD948" s="2" t="e">
        <f t="shared" si="73"/>
        <v>#DIV/0!</v>
      </c>
      <c r="AF948" s="2" t="e">
        <f t="shared" si="74"/>
        <v>#DIV/0!</v>
      </c>
    </row>
    <row r="949" spans="1:39" s="2" customFormat="1" ht="12.75" customHeight="1" x14ac:dyDescent="0.2">
      <c r="A949" s="1" t="s">
        <v>68</v>
      </c>
      <c r="B949" s="3">
        <v>190</v>
      </c>
      <c r="C949" s="4">
        <v>15</v>
      </c>
      <c r="D949" s="4" t="s">
        <v>55</v>
      </c>
      <c r="E949" s="2" t="s">
        <v>43</v>
      </c>
      <c r="F949" s="2" t="s">
        <v>42</v>
      </c>
      <c r="G949" s="2" t="s">
        <v>41</v>
      </c>
      <c r="H949" s="2">
        <v>2014</v>
      </c>
      <c r="I949" s="7" t="s">
        <v>135</v>
      </c>
      <c r="X949" s="5" t="e">
        <f t="shared" si="70"/>
        <v>#DIV/0!</v>
      </c>
      <c r="AA949" s="5" t="e">
        <f t="shared" si="71"/>
        <v>#DIV/0!</v>
      </c>
      <c r="AB949" s="4" t="e">
        <f t="shared" si="72"/>
        <v>#DIV/0!</v>
      </c>
      <c r="AD949" s="2" t="e">
        <f t="shared" si="73"/>
        <v>#DIV/0!</v>
      </c>
      <c r="AF949" s="2" t="e">
        <f t="shared" si="74"/>
        <v>#DIV/0!</v>
      </c>
    </row>
    <row r="950" spans="1:39" s="2" customFormat="1" ht="12.75" customHeight="1" x14ac:dyDescent="0.2">
      <c r="A950" s="1" t="s">
        <v>68</v>
      </c>
      <c r="B950" s="3">
        <v>190</v>
      </c>
      <c r="C950" s="4">
        <v>15</v>
      </c>
      <c r="D950" s="4" t="s">
        <v>55</v>
      </c>
      <c r="E950" s="2" t="s">
        <v>43</v>
      </c>
      <c r="F950" s="2" t="s">
        <v>42</v>
      </c>
      <c r="G950" s="2" t="s">
        <v>41</v>
      </c>
      <c r="H950" s="2">
        <v>2015</v>
      </c>
      <c r="I950" s="7" t="s">
        <v>135</v>
      </c>
      <c r="X950" s="5" t="e">
        <f t="shared" si="70"/>
        <v>#DIV/0!</v>
      </c>
      <c r="AA950" s="5" t="e">
        <f t="shared" si="71"/>
        <v>#DIV/0!</v>
      </c>
      <c r="AB950" s="4" t="e">
        <f t="shared" si="72"/>
        <v>#DIV/0!</v>
      </c>
      <c r="AD950" s="2" t="e">
        <f t="shared" si="73"/>
        <v>#DIV/0!</v>
      </c>
      <c r="AF950" s="2" t="e">
        <f t="shared" si="74"/>
        <v>#DIV/0!</v>
      </c>
    </row>
    <row r="951" spans="1:39" s="18" customFormat="1" ht="12.75" customHeight="1" x14ac:dyDescent="0.2">
      <c r="A951" s="23" t="s">
        <v>68</v>
      </c>
      <c r="B951" s="19">
        <v>190</v>
      </c>
      <c r="C951" s="24">
        <v>15</v>
      </c>
      <c r="D951" s="24" t="s">
        <v>55</v>
      </c>
      <c r="E951" s="18" t="s">
        <v>43</v>
      </c>
      <c r="F951" s="18" t="s">
        <v>42</v>
      </c>
      <c r="G951" s="18" t="s">
        <v>41</v>
      </c>
      <c r="H951" s="18">
        <v>2016</v>
      </c>
      <c r="I951" s="26" t="s">
        <v>135</v>
      </c>
      <c r="X951" s="25" t="e">
        <f t="shared" si="70"/>
        <v>#DIV/0!</v>
      </c>
      <c r="AA951" s="25" t="e">
        <f t="shared" si="71"/>
        <v>#DIV/0!</v>
      </c>
      <c r="AB951" s="24" t="e">
        <f t="shared" si="72"/>
        <v>#DIV/0!</v>
      </c>
      <c r="AD951" s="18" t="e">
        <f t="shared" si="73"/>
        <v>#DIV/0!</v>
      </c>
      <c r="AF951" s="18" t="e">
        <f t="shared" si="74"/>
        <v>#DIV/0!</v>
      </c>
    </row>
    <row r="952" spans="1:39" s="2" customFormat="1" ht="12.75" customHeight="1" x14ac:dyDescent="0.2">
      <c r="A952" s="1" t="s">
        <v>68</v>
      </c>
      <c r="B952" s="3">
        <v>191</v>
      </c>
      <c r="C952" s="4">
        <v>15</v>
      </c>
      <c r="D952" s="4" t="s">
        <v>55</v>
      </c>
      <c r="E952" s="2" t="s">
        <v>43</v>
      </c>
      <c r="F952" s="2" t="s">
        <v>42</v>
      </c>
      <c r="G952" s="2" t="s">
        <v>41</v>
      </c>
      <c r="H952" s="2">
        <v>2012</v>
      </c>
      <c r="I952" s="7" t="s">
        <v>101</v>
      </c>
      <c r="J952" s="2">
        <v>73</v>
      </c>
      <c r="K952" s="2">
        <f>J952-67</f>
        <v>6</v>
      </c>
      <c r="L952" s="2">
        <f>J952-78</f>
        <v>-5</v>
      </c>
      <c r="M952" s="2">
        <f>J952-95</f>
        <v>-22</v>
      </c>
      <c r="N952" s="2">
        <v>2</v>
      </c>
      <c r="T952" s="2">
        <v>2</v>
      </c>
      <c r="U952" s="2">
        <v>208</v>
      </c>
      <c r="V952" s="2">
        <v>25</v>
      </c>
      <c r="W952" s="2">
        <v>101</v>
      </c>
      <c r="X952" s="5">
        <f t="shared" si="70"/>
        <v>4.04</v>
      </c>
      <c r="Y952" s="2">
        <v>4</v>
      </c>
      <c r="Z952" s="2">
        <v>27</v>
      </c>
      <c r="AA952" s="5">
        <f t="shared" si="71"/>
        <v>1.08</v>
      </c>
      <c r="AB952" s="4">
        <f t="shared" si="72"/>
        <v>26.732673267326732</v>
      </c>
      <c r="AC952" s="2">
        <v>0</v>
      </c>
      <c r="AD952" s="2">
        <f t="shared" si="73"/>
        <v>0</v>
      </c>
      <c r="AE952" s="2">
        <v>0</v>
      </c>
      <c r="AF952" s="2">
        <f t="shared" si="74"/>
        <v>0</v>
      </c>
      <c r="AG952" s="8" t="s">
        <v>83</v>
      </c>
      <c r="AH952" s="2">
        <v>4</v>
      </c>
      <c r="AI952" s="2">
        <v>3</v>
      </c>
      <c r="AJ952" s="2">
        <v>2</v>
      </c>
      <c r="AK952" s="2">
        <v>4</v>
      </c>
      <c r="AL952" s="2">
        <v>3</v>
      </c>
      <c r="AM952" s="2">
        <v>3</v>
      </c>
    </row>
    <row r="953" spans="1:39" s="2" customFormat="1" ht="12.75" customHeight="1" x14ac:dyDescent="0.2">
      <c r="A953" s="1" t="s">
        <v>68</v>
      </c>
      <c r="B953" s="3">
        <v>191</v>
      </c>
      <c r="C953" s="4">
        <v>15</v>
      </c>
      <c r="D953" s="4" t="s">
        <v>55</v>
      </c>
      <c r="E953" s="2" t="s">
        <v>43</v>
      </c>
      <c r="F953" s="2" t="s">
        <v>42</v>
      </c>
      <c r="G953" s="2" t="s">
        <v>41</v>
      </c>
      <c r="H953" s="2">
        <v>2013</v>
      </c>
      <c r="I953" s="7" t="s">
        <v>101</v>
      </c>
      <c r="X953" s="5" t="e">
        <f t="shared" si="70"/>
        <v>#DIV/0!</v>
      </c>
      <c r="AA953" s="5" t="e">
        <f t="shared" si="71"/>
        <v>#DIV/0!</v>
      </c>
      <c r="AB953" s="4" t="e">
        <f t="shared" si="72"/>
        <v>#DIV/0!</v>
      </c>
      <c r="AD953" s="2" t="e">
        <f t="shared" si="73"/>
        <v>#DIV/0!</v>
      </c>
      <c r="AF953" s="2" t="e">
        <f t="shared" si="74"/>
        <v>#DIV/0!</v>
      </c>
      <c r="AG953" s="8"/>
    </row>
    <row r="954" spans="1:39" s="2" customFormat="1" ht="12.75" customHeight="1" x14ac:dyDescent="0.2">
      <c r="A954" s="1" t="s">
        <v>68</v>
      </c>
      <c r="B954" s="3">
        <v>191</v>
      </c>
      <c r="C954" s="4">
        <v>15</v>
      </c>
      <c r="D954" s="4" t="s">
        <v>55</v>
      </c>
      <c r="E954" s="2" t="s">
        <v>43</v>
      </c>
      <c r="F954" s="2" t="s">
        <v>42</v>
      </c>
      <c r="G954" s="2" t="s">
        <v>41</v>
      </c>
      <c r="H954" s="2">
        <v>2014</v>
      </c>
      <c r="I954" s="7" t="s">
        <v>101</v>
      </c>
      <c r="X954" s="5" t="e">
        <f t="shared" si="70"/>
        <v>#DIV/0!</v>
      </c>
      <c r="AA954" s="5" t="e">
        <f t="shared" si="71"/>
        <v>#DIV/0!</v>
      </c>
      <c r="AB954" s="4" t="e">
        <f t="shared" si="72"/>
        <v>#DIV/0!</v>
      </c>
      <c r="AD954" s="2" t="e">
        <f t="shared" si="73"/>
        <v>#DIV/0!</v>
      </c>
      <c r="AF954" s="2" t="e">
        <f t="shared" si="74"/>
        <v>#DIV/0!</v>
      </c>
    </row>
    <row r="955" spans="1:39" s="2" customFormat="1" ht="12.75" customHeight="1" x14ac:dyDescent="0.2">
      <c r="A955" s="1" t="s">
        <v>68</v>
      </c>
      <c r="B955" s="3">
        <v>191</v>
      </c>
      <c r="C955" s="4">
        <v>15</v>
      </c>
      <c r="D955" s="4" t="s">
        <v>55</v>
      </c>
      <c r="E955" s="2" t="s">
        <v>43</v>
      </c>
      <c r="F955" s="2" t="s">
        <v>42</v>
      </c>
      <c r="G955" s="2" t="s">
        <v>41</v>
      </c>
      <c r="H955" s="2">
        <v>2015</v>
      </c>
      <c r="I955" s="7" t="s">
        <v>101</v>
      </c>
      <c r="X955" s="5" t="e">
        <f t="shared" si="70"/>
        <v>#DIV/0!</v>
      </c>
      <c r="AA955" s="5" t="e">
        <f t="shared" si="71"/>
        <v>#DIV/0!</v>
      </c>
      <c r="AB955" s="4" t="e">
        <f t="shared" si="72"/>
        <v>#DIV/0!</v>
      </c>
      <c r="AD955" s="2" t="e">
        <f t="shared" si="73"/>
        <v>#DIV/0!</v>
      </c>
      <c r="AF955" s="2" t="e">
        <f t="shared" si="74"/>
        <v>#DIV/0!</v>
      </c>
    </row>
    <row r="956" spans="1:39" s="18" customFormat="1" ht="12.75" customHeight="1" x14ac:dyDescent="0.2">
      <c r="A956" s="23" t="s">
        <v>68</v>
      </c>
      <c r="B956" s="19">
        <v>191</v>
      </c>
      <c r="C956" s="24">
        <v>15</v>
      </c>
      <c r="D956" s="24" t="s">
        <v>55</v>
      </c>
      <c r="E956" s="18" t="s">
        <v>43</v>
      </c>
      <c r="F956" s="18" t="s">
        <v>42</v>
      </c>
      <c r="G956" s="18" t="s">
        <v>41</v>
      </c>
      <c r="H956" s="18">
        <v>2016</v>
      </c>
      <c r="I956" s="7" t="s">
        <v>101</v>
      </c>
      <c r="X956" s="25" t="e">
        <f t="shared" si="70"/>
        <v>#DIV/0!</v>
      </c>
      <c r="AA956" s="25" t="e">
        <f t="shared" si="71"/>
        <v>#DIV/0!</v>
      </c>
      <c r="AB956" s="24" t="e">
        <f t="shared" si="72"/>
        <v>#DIV/0!</v>
      </c>
      <c r="AD956" s="18" t="e">
        <f t="shared" si="73"/>
        <v>#DIV/0!</v>
      </c>
      <c r="AF956" s="18" t="e">
        <f t="shared" si="74"/>
        <v>#DIV/0!</v>
      </c>
    </row>
    <row r="957" spans="1:39" s="2" customFormat="1" ht="12.75" customHeight="1" x14ac:dyDescent="0.2">
      <c r="A957" s="1" t="s">
        <v>68</v>
      </c>
      <c r="B957" s="3">
        <v>192</v>
      </c>
      <c r="C957" s="4">
        <v>15</v>
      </c>
      <c r="D957" s="4" t="s">
        <v>55</v>
      </c>
      <c r="E957" s="2" t="s">
        <v>43</v>
      </c>
      <c r="F957" s="2" t="s">
        <v>42</v>
      </c>
      <c r="G957" s="2" t="s">
        <v>41</v>
      </c>
      <c r="H957" s="2">
        <v>2012</v>
      </c>
      <c r="I957" s="7" t="s">
        <v>135</v>
      </c>
      <c r="X957" s="5" t="e">
        <f t="shared" si="70"/>
        <v>#DIV/0!</v>
      </c>
      <c r="AA957" s="5" t="e">
        <f t="shared" si="71"/>
        <v>#DIV/0!</v>
      </c>
      <c r="AB957" s="4" t="e">
        <f t="shared" si="72"/>
        <v>#DIV/0!</v>
      </c>
      <c r="AD957" s="2" t="e">
        <f t="shared" si="73"/>
        <v>#DIV/0!</v>
      </c>
      <c r="AF957" s="2" t="e">
        <f t="shared" si="74"/>
        <v>#DIV/0!</v>
      </c>
    </row>
    <row r="958" spans="1:39" s="2" customFormat="1" ht="12.75" customHeight="1" x14ac:dyDescent="0.2">
      <c r="A958" s="1" t="s">
        <v>68</v>
      </c>
      <c r="B958" s="3">
        <v>192</v>
      </c>
      <c r="C958" s="4">
        <v>15</v>
      </c>
      <c r="D958" s="4" t="s">
        <v>55</v>
      </c>
      <c r="E958" s="2" t="s">
        <v>43</v>
      </c>
      <c r="F958" s="2" t="s">
        <v>42</v>
      </c>
      <c r="G958" s="2" t="s">
        <v>41</v>
      </c>
      <c r="H958" s="2">
        <v>2013</v>
      </c>
      <c r="I958" s="7" t="s">
        <v>135</v>
      </c>
      <c r="X958" s="5" t="e">
        <f t="shared" si="70"/>
        <v>#DIV/0!</v>
      </c>
      <c r="AA958" s="5" t="e">
        <f t="shared" si="71"/>
        <v>#DIV/0!</v>
      </c>
      <c r="AB958" s="4" t="e">
        <f t="shared" si="72"/>
        <v>#DIV/0!</v>
      </c>
      <c r="AD958" s="2" t="e">
        <f t="shared" si="73"/>
        <v>#DIV/0!</v>
      </c>
      <c r="AF958" s="2" t="e">
        <f t="shared" si="74"/>
        <v>#DIV/0!</v>
      </c>
    </row>
    <row r="959" spans="1:39" s="2" customFormat="1" ht="12.75" customHeight="1" x14ac:dyDescent="0.2">
      <c r="A959" s="1" t="s">
        <v>68</v>
      </c>
      <c r="B959" s="3">
        <v>192</v>
      </c>
      <c r="C959" s="4">
        <v>15</v>
      </c>
      <c r="D959" s="4" t="s">
        <v>55</v>
      </c>
      <c r="E959" s="2" t="s">
        <v>43</v>
      </c>
      <c r="F959" s="2" t="s">
        <v>42</v>
      </c>
      <c r="G959" s="2" t="s">
        <v>41</v>
      </c>
      <c r="H959" s="2">
        <v>2014</v>
      </c>
      <c r="I959" s="7" t="s">
        <v>135</v>
      </c>
      <c r="X959" s="5" t="e">
        <f t="shared" si="70"/>
        <v>#DIV/0!</v>
      </c>
      <c r="AA959" s="5" t="e">
        <f t="shared" si="71"/>
        <v>#DIV/0!</v>
      </c>
      <c r="AB959" s="4" t="e">
        <f t="shared" si="72"/>
        <v>#DIV/0!</v>
      </c>
      <c r="AD959" s="2" t="e">
        <f t="shared" si="73"/>
        <v>#DIV/0!</v>
      </c>
      <c r="AF959" s="2" t="e">
        <f t="shared" si="74"/>
        <v>#DIV/0!</v>
      </c>
    </row>
    <row r="960" spans="1:39" s="2" customFormat="1" ht="12.75" customHeight="1" x14ac:dyDescent="0.2">
      <c r="A960" s="1" t="s">
        <v>68</v>
      </c>
      <c r="B960" s="3">
        <v>192</v>
      </c>
      <c r="C960" s="4">
        <v>15</v>
      </c>
      <c r="D960" s="4" t="s">
        <v>55</v>
      </c>
      <c r="E960" s="2" t="s">
        <v>43</v>
      </c>
      <c r="F960" s="2" t="s">
        <v>42</v>
      </c>
      <c r="G960" s="2" t="s">
        <v>41</v>
      </c>
      <c r="H960" s="2">
        <v>2015</v>
      </c>
      <c r="I960" s="7" t="s">
        <v>135</v>
      </c>
      <c r="X960" s="5" t="e">
        <f t="shared" si="70"/>
        <v>#DIV/0!</v>
      </c>
      <c r="AA960" s="5" t="e">
        <f t="shared" si="71"/>
        <v>#DIV/0!</v>
      </c>
      <c r="AB960" s="4" t="e">
        <f t="shared" si="72"/>
        <v>#DIV/0!</v>
      </c>
      <c r="AD960" s="2" t="e">
        <f t="shared" si="73"/>
        <v>#DIV/0!</v>
      </c>
      <c r="AF960" s="2" t="e">
        <f t="shared" si="74"/>
        <v>#DIV/0!</v>
      </c>
    </row>
    <row r="961" spans="1:32" s="18" customFormat="1" ht="12.75" customHeight="1" x14ac:dyDescent="0.2">
      <c r="A961" s="23" t="s">
        <v>68</v>
      </c>
      <c r="B961" s="19">
        <v>192</v>
      </c>
      <c r="C961" s="24">
        <v>15</v>
      </c>
      <c r="D961" s="24" t="s">
        <v>55</v>
      </c>
      <c r="E961" s="18" t="s">
        <v>43</v>
      </c>
      <c r="F961" s="18" t="s">
        <v>42</v>
      </c>
      <c r="G961" s="18" t="s">
        <v>41</v>
      </c>
      <c r="H961" s="18">
        <v>2016</v>
      </c>
      <c r="I961" s="26" t="s">
        <v>135</v>
      </c>
      <c r="X961" s="25" t="e">
        <f t="shared" si="70"/>
        <v>#DIV/0!</v>
      </c>
      <c r="AA961" s="25" t="e">
        <f t="shared" si="71"/>
        <v>#DIV/0!</v>
      </c>
      <c r="AB961" s="24" t="e">
        <f t="shared" si="72"/>
        <v>#DIV/0!</v>
      </c>
      <c r="AD961" s="18" t="e">
        <f t="shared" si="73"/>
        <v>#DIV/0!</v>
      </c>
      <c r="AF961" s="18" t="e">
        <f t="shared" si="74"/>
        <v>#DIV/0!</v>
      </c>
    </row>
    <row r="962" spans="1:32" s="2" customFormat="1" ht="12.75" customHeight="1" x14ac:dyDescent="0.2">
      <c r="A962" s="1" t="s">
        <v>68</v>
      </c>
      <c r="B962" s="3">
        <v>193</v>
      </c>
      <c r="C962" s="4">
        <v>15</v>
      </c>
      <c r="D962" s="4" t="s">
        <v>55</v>
      </c>
      <c r="E962" s="2" t="s">
        <v>43</v>
      </c>
      <c r="F962" s="2" t="s">
        <v>42</v>
      </c>
      <c r="G962" s="2" t="s">
        <v>41</v>
      </c>
      <c r="H962" s="2">
        <v>2012</v>
      </c>
      <c r="I962" s="7" t="s">
        <v>135</v>
      </c>
      <c r="X962" s="5" t="e">
        <f t="shared" si="70"/>
        <v>#DIV/0!</v>
      </c>
      <c r="AA962" s="5" t="e">
        <f t="shared" si="71"/>
        <v>#DIV/0!</v>
      </c>
      <c r="AB962" s="4" t="e">
        <f t="shared" si="72"/>
        <v>#DIV/0!</v>
      </c>
      <c r="AD962" s="2" t="e">
        <f t="shared" si="73"/>
        <v>#DIV/0!</v>
      </c>
      <c r="AF962" s="2" t="e">
        <f t="shared" si="74"/>
        <v>#DIV/0!</v>
      </c>
    </row>
    <row r="963" spans="1:32" s="2" customFormat="1" ht="12.75" customHeight="1" x14ac:dyDescent="0.2">
      <c r="A963" s="1" t="s">
        <v>68</v>
      </c>
      <c r="B963" s="3">
        <v>193</v>
      </c>
      <c r="C963" s="4">
        <v>15</v>
      </c>
      <c r="D963" s="4" t="s">
        <v>55</v>
      </c>
      <c r="E963" s="2" t="s">
        <v>43</v>
      </c>
      <c r="F963" s="2" t="s">
        <v>42</v>
      </c>
      <c r="G963" s="2" t="s">
        <v>41</v>
      </c>
      <c r="H963" s="2">
        <v>2013</v>
      </c>
      <c r="I963" s="7" t="s">
        <v>135</v>
      </c>
      <c r="X963" s="5" t="e">
        <f t="shared" ref="X963:X1026" si="75">(W963+(AA963*AC963))/V963</f>
        <v>#DIV/0!</v>
      </c>
      <c r="AA963" s="5" t="e">
        <f t="shared" ref="AA963:AA1026" si="76">Z963/(V963-AC963)</f>
        <v>#DIV/0!</v>
      </c>
      <c r="AB963" s="4" t="e">
        <f t="shared" ref="AB963:AB1026" si="77">AA963*100/X963</f>
        <v>#DIV/0!</v>
      </c>
      <c r="AD963" s="2" t="e">
        <f t="shared" ref="AD963:AD1026" si="78">AC963*100/V963</f>
        <v>#DIV/0!</v>
      </c>
      <c r="AF963" s="2" t="e">
        <f t="shared" ref="AF963:AF1026" si="79">AE963*100/V963</f>
        <v>#DIV/0!</v>
      </c>
    </row>
    <row r="964" spans="1:32" s="2" customFormat="1" ht="12.75" customHeight="1" x14ac:dyDescent="0.2">
      <c r="A964" s="1" t="s">
        <v>68</v>
      </c>
      <c r="B964" s="3">
        <v>193</v>
      </c>
      <c r="C964" s="4">
        <v>15</v>
      </c>
      <c r="D964" s="4" t="s">
        <v>55</v>
      </c>
      <c r="E964" s="2" t="s">
        <v>43</v>
      </c>
      <c r="F964" s="2" t="s">
        <v>42</v>
      </c>
      <c r="G964" s="2" t="s">
        <v>41</v>
      </c>
      <c r="H964" s="2">
        <v>2014</v>
      </c>
      <c r="I964" s="7" t="s">
        <v>135</v>
      </c>
      <c r="X964" s="5" t="e">
        <f t="shared" si="75"/>
        <v>#DIV/0!</v>
      </c>
      <c r="AA964" s="5" t="e">
        <f t="shared" si="76"/>
        <v>#DIV/0!</v>
      </c>
      <c r="AB964" s="4" t="e">
        <f t="shared" si="77"/>
        <v>#DIV/0!</v>
      </c>
      <c r="AD964" s="2" t="e">
        <f t="shared" si="78"/>
        <v>#DIV/0!</v>
      </c>
      <c r="AF964" s="2" t="e">
        <f t="shared" si="79"/>
        <v>#DIV/0!</v>
      </c>
    </row>
    <row r="965" spans="1:32" s="2" customFormat="1" ht="12.75" customHeight="1" x14ac:dyDescent="0.2">
      <c r="A965" s="1" t="s">
        <v>68</v>
      </c>
      <c r="B965" s="3">
        <v>193</v>
      </c>
      <c r="C965" s="4">
        <v>15</v>
      </c>
      <c r="D965" s="4" t="s">
        <v>55</v>
      </c>
      <c r="E965" s="2" t="s">
        <v>43</v>
      </c>
      <c r="F965" s="2" t="s">
        <v>42</v>
      </c>
      <c r="G965" s="2" t="s">
        <v>41</v>
      </c>
      <c r="H965" s="2">
        <v>2015</v>
      </c>
      <c r="I965" s="7" t="s">
        <v>135</v>
      </c>
      <c r="X965" s="5" t="e">
        <f t="shared" si="75"/>
        <v>#DIV/0!</v>
      </c>
      <c r="AA965" s="5" t="e">
        <f t="shared" si="76"/>
        <v>#DIV/0!</v>
      </c>
      <c r="AB965" s="4" t="e">
        <f t="shared" si="77"/>
        <v>#DIV/0!</v>
      </c>
      <c r="AD965" s="2" t="e">
        <f t="shared" si="78"/>
        <v>#DIV/0!</v>
      </c>
      <c r="AF965" s="2" t="e">
        <f t="shared" si="79"/>
        <v>#DIV/0!</v>
      </c>
    </row>
    <row r="966" spans="1:32" s="18" customFormat="1" ht="12.75" customHeight="1" x14ac:dyDescent="0.2">
      <c r="A966" s="23" t="s">
        <v>68</v>
      </c>
      <c r="B966" s="19">
        <v>193</v>
      </c>
      <c r="C966" s="24">
        <v>15</v>
      </c>
      <c r="D966" s="24" t="s">
        <v>55</v>
      </c>
      <c r="E966" s="18" t="s">
        <v>43</v>
      </c>
      <c r="F966" s="18" t="s">
        <v>42</v>
      </c>
      <c r="G966" s="18" t="s">
        <v>41</v>
      </c>
      <c r="H966" s="18">
        <v>2016</v>
      </c>
      <c r="I966" s="26" t="s">
        <v>135</v>
      </c>
      <c r="X966" s="25" t="e">
        <f t="shared" si="75"/>
        <v>#DIV/0!</v>
      </c>
      <c r="AA966" s="25" t="e">
        <f t="shared" si="76"/>
        <v>#DIV/0!</v>
      </c>
      <c r="AB966" s="24" t="e">
        <f t="shared" si="77"/>
        <v>#DIV/0!</v>
      </c>
      <c r="AD966" s="18" t="e">
        <f t="shared" si="78"/>
        <v>#DIV/0!</v>
      </c>
      <c r="AF966" s="18" t="e">
        <f t="shared" si="79"/>
        <v>#DIV/0!</v>
      </c>
    </row>
    <row r="967" spans="1:32" s="2" customFormat="1" ht="12.75" customHeight="1" x14ac:dyDescent="0.2">
      <c r="A967" s="1" t="s">
        <v>68</v>
      </c>
      <c r="B967" s="3">
        <v>194</v>
      </c>
      <c r="C967" s="4">
        <v>15</v>
      </c>
      <c r="D967" s="4" t="s">
        <v>55</v>
      </c>
      <c r="E967" s="2" t="s">
        <v>43</v>
      </c>
      <c r="F967" s="2" t="s">
        <v>42</v>
      </c>
      <c r="G967" s="2" t="s">
        <v>41</v>
      </c>
      <c r="H967" s="2">
        <v>2012</v>
      </c>
      <c r="I967" s="7" t="s">
        <v>135</v>
      </c>
      <c r="X967" s="5" t="e">
        <f t="shared" si="75"/>
        <v>#DIV/0!</v>
      </c>
      <c r="AA967" s="5" t="e">
        <f t="shared" si="76"/>
        <v>#DIV/0!</v>
      </c>
      <c r="AB967" s="4" t="e">
        <f t="shared" si="77"/>
        <v>#DIV/0!</v>
      </c>
      <c r="AD967" s="2" t="e">
        <f t="shared" si="78"/>
        <v>#DIV/0!</v>
      </c>
      <c r="AF967" s="2" t="e">
        <f t="shared" si="79"/>
        <v>#DIV/0!</v>
      </c>
    </row>
    <row r="968" spans="1:32" s="2" customFormat="1" ht="12.75" customHeight="1" x14ac:dyDescent="0.2">
      <c r="A968" s="1" t="s">
        <v>68</v>
      </c>
      <c r="B968" s="3">
        <v>194</v>
      </c>
      <c r="C968" s="4">
        <v>15</v>
      </c>
      <c r="D968" s="4" t="s">
        <v>55</v>
      </c>
      <c r="E968" s="2" t="s">
        <v>43</v>
      </c>
      <c r="F968" s="2" t="s">
        <v>42</v>
      </c>
      <c r="G968" s="2" t="s">
        <v>41</v>
      </c>
      <c r="H968" s="2">
        <v>2013</v>
      </c>
      <c r="I968" s="7" t="s">
        <v>135</v>
      </c>
      <c r="X968" s="5" t="e">
        <f t="shared" si="75"/>
        <v>#DIV/0!</v>
      </c>
      <c r="AA968" s="5" t="e">
        <f t="shared" si="76"/>
        <v>#DIV/0!</v>
      </c>
      <c r="AB968" s="4" t="e">
        <f t="shared" si="77"/>
        <v>#DIV/0!</v>
      </c>
      <c r="AD968" s="2" t="e">
        <f t="shared" si="78"/>
        <v>#DIV/0!</v>
      </c>
      <c r="AF968" s="2" t="e">
        <f t="shared" si="79"/>
        <v>#DIV/0!</v>
      </c>
    </row>
    <row r="969" spans="1:32" s="2" customFormat="1" ht="12.75" customHeight="1" x14ac:dyDescent="0.2">
      <c r="A969" s="1" t="s">
        <v>68</v>
      </c>
      <c r="B969" s="3">
        <v>194</v>
      </c>
      <c r="C969" s="4">
        <v>15</v>
      </c>
      <c r="D969" s="4" t="s">
        <v>55</v>
      </c>
      <c r="E969" s="2" t="s">
        <v>43</v>
      </c>
      <c r="F969" s="2" t="s">
        <v>42</v>
      </c>
      <c r="G969" s="2" t="s">
        <v>41</v>
      </c>
      <c r="H969" s="2">
        <v>2014</v>
      </c>
      <c r="I969" s="7" t="s">
        <v>135</v>
      </c>
      <c r="X969" s="5" t="e">
        <f t="shared" si="75"/>
        <v>#DIV/0!</v>
      </c>
      <c r="AA969" s="5" t="e">
        <f t="shared" si="76"/>
        <v>#DIV/0!</v>
      </c>
      <c r="AB969" s="4" t="e">
        <f t="shared" si="77"/>
        <v>#DIV/0!</v>
      </c>
      <c r="AD969" s="2" t="e">
        <f t="shared" si="78"/>
        <v>#DIV/0!</v>
      </c>
      <c r="AF969" s="2" t="e">
        <f t="shared" si="79"/>
        <v>#DIV/0!</v>
      </c>
    </row>
    <row r="970" spans="1:32" s="2" customFormat="1" ht="12.75" customHeight="1" x14ac:dyDescent="0.2">
      <c r="A970" s="1" t="s">
        <v>68</v>
      </c>
      <c r="B970" s="3">
        <v>194</v>
      </c>
      <c r="C970" s="4">
        <v>15</v>
      </c>
      <c r="D970" s="4" t="s">
        <v>55</v>
      </c>
      <c r="E970" s="2" t="s">
        <v>43</v>
      </c>
      <c r="F970" s="2" t="s">
        <v>42</v>
      </c>
      <c r="G970" s="2" t="s">
        <v>41</v>
      </c>
      <c r="H970" s="2">
        <v>2015</v>
      </c>
      <c r="I970" s="7" t="s">
        <v>135</v>
      </c>
      <c r="X970" s="5" t="e">
        <f t="shared" si="75"/>
        <v>#DIV/0!</v>
      </c>
      <c r="AA970" s="5" t="e">
        <f t="shared" si="76"/>
        <v>#DIV/0!</v>
      </c>
      <c r="AB970" s="4" t="e">
        <f t="shared" si="77"/>
        <v>#DIV/0!</v>
      </c>
      <c r="AD970" s="2" t="e">
        <f t="shared" si="78"/>
        <v>#DIV/0!</v>
      </c>
      <c r="AF970" s="2" t="e">
        <f t="shared" si="79"/>
        <v>#DIV/0!</v>
      </c>
    </row>
    <row r="971" spans="1:32" s="18" customFormat="1" ht="12.75" customHeight="1" x14ac:dyDescent="0.2">
      <c r="A971" s="23" t="s">
        <v>68</v>
      </c>
      <c r="B971" s="19">
        <v>194</v>
      </c>
      <c r="C971" s="24">
        <v>15</v>
      </c>
      <c r="D971" s="24" t="s">
        <v>55</v>
      </c>
      <c r="E971" s="18" t="s">
        <v>43</v>
      </c>
      <c r="F971" s="18" t="s">
        <v>42</v>
      </c>
      <c r="G971" s="18" t="s">
        <v>41</v>
      </c>
      <c r="H971" s="18">
        <v>2016</v>
      </c>
      <c r="I971" s="26" t="s">
        <v>135</v>
      </c>
      <c r="X971" s="25" t="e">
        <f t="shared" si="75"/>
        <v>#DIV/0!</v>
      </c>
      <c r="AA971" s="25" t="e">
        <f t="shared" si="76"/>
        <v>#DIV/0!</v>
      </c>
      <c r="AB971" s="24" t="e">
        <f t="shared" si="77"/>
        <v>#DIV/0!</v>
      </c>
      <c r="AD971" s="18" t="e">
        <f t="shared" si="78"/>
        <v>#DIV/0!</v>
      </c>
      <c r="AF971" s="18" t="e">
        <f t="shared" si="79"/>
        <v>#DIV/0!</v>
      </c>
    </row>
    <row r="972" spans="1:32" s="2" customFormat="1" ht="12.75" customHeight="1" x14ac:dyDescent="0.2">
      <c r="A972" s="1" t="s">
        <v>68</v>
      </c>
      <c r="B972" s="3">
        <v>195</v>
      </c>
      <c r="C972" s="4">
        <v>15</v>
      </c>
      <c r="D972" s="4" t="s">
        <v>55</v>
      </c>
      <c r="E972" s="2" t="s">
        <v>43</v>
      </c>
      <c r="F972" s="2" t="s">
        <v>42</v>
      </c>
      <c r="G972" s="2" t="s">
        <v>41</v>
      </c>
      <c r="H972" s="2">
        <v>2012</v>
      </c>
      <c r="I972" s="7" t="s">
        <v>135</v>
      </c>
      <c r="X972" s="5" t="e">
        <f t="shared" si="75"/>
        <v>#DIV/0!</v>
      </c>
      <c r="AA972" s="5" t="e">
        <f t="shared" si="76"/>
        <v>#DIV/0!</v>
      </c>
      <c r="AB972" s="4" t="e">
        <f t="shared" si="77"/>
        <v>#DIV/0!</v>
      </c>
      <c r="AD972" s="2" t="e">
        <f t="shared" si="78"/>
        <v>#DIV/0!</v>
      </c>
      <c r="AF972" s="2" t="e">
        <f t="shared" si="79"/>
        <v>#DIV/0!</v>
      </c>
    </row>
    <row r="973" spans="1:32" s="2" customFormat="1" ht="12.75" customHeight="1" x14ac:dyDescent="0.2">
      <c r="A973" s="1" t="s">
        <v>68</v>
      </c>
      <c r="B973" s="3">
        <v>195</v>
      </c>
      <c r="C973" s="4">
        <v>15</v>
      </c>
      <c r="D973" s="4" t="s">
        <v>55</v>
      </c>
      <c r="E973" s="2" t="s">
        <v>43</v>
      </c>
      <c r="F973" s="2" t="s">
        <v>42</v>
      </c>
      <c r="G973" s="2" t="s">
        <v>41</v>
      </c>
      <c r="H973" s="2">
        <v>2013</v>
      </c>
      <c r="I973" s="7" t="s">
        <v>135</v>
      </c>
      <c r="X973" s="5" t="e">
        <f t="shared" si="75"/>
        <v>#DIV/0!</v>
      </c>
      <c r="AA973" s="5" t="e">
        <f t="shared" si="76"/>
        <v>#DIV/0!</v>
      </c>
      <c r="AB973" s="4" t="e">
        <f t="shared" si="77"/>
        <v>#DIV/0!</v>
      </c>
      <c r="AD973" s="2" t="e">
        <f t="shared" si="78"/>
        <v>#DIV/0!</v>
      </c>
      <c r="AF973" s="2" t="e">
        <f t="shared" si="79"/>
        <v>#DIV/0!</v>
      </c>
    </row>
    <row r="974" spans="1:32" s="2" customFormat="1" ht="12.75" customHeight="1" x14ac:dyDescent="0.2">
      <c r="A974" s="1" t="s">
        <v>68</v>
      </c>
      <c r="B974" s="3">
        <v>195</v>
      </c>
      <c r="C974" s="4">
        <v>15</v>
      </c>
      <c r="D974" s="4" t="s">
        <v>55</v>
      </c>
      <c r="E974" s="2" t="s">
        <v>43</v>
      </c>
      <c r="F974" s="2" t="s">
        <v>42</v>
      </c>
      <c r="G974" s="2" t="s">
        <v>41</v>
      </c>
      <c r="H974" s="2">
        <v>2014</v>
      </c>
      <c r="I974" s="7" t="s">
        <v>135</v>
      </c>
      <c r="X974" s="5" t="e">
        <f t="shared" si="75"/>
        <v>#DIV/0!</v>
      </c>
      <c r="AA974" s="5" t="e">
        <f t="shared" si="76"/>
        <v>#DIV/0!</v>
      </c>
      <c r="AB974" s="4" t="e">
        <f t="shared" si="77"/>
        <v>#DIV/0!</v>
      </c>
      <c r="AD974" s="2" t="e">
        <f t="shared" si="78"/>
        <v>#DIV/0!</v>
      </c>
      <c r="AF974" s="2" t="e">
        <f t="shared" si="79"/>
        <v>#DIV/0!</v>
      </c>
    </row>
    <row r="975" spans="1:32" s="2" customFormat="1" ht="12.75" customHeight="1" x14ac:dyDescent="0.2">
      <c r="A975" s="1" t="s">
        <v>68</v>
      </c>
      <c r="B975" s="3">
        <v>195</v>
      </c>
      <c r="C975" s="4">
        <v>15</v>
      </c>
      <c r="D975" s="4" t="s">
        <v>55</v>
      </c>
      <c r="E975" s="2" t="s">
        <v>43</v>
      </c>
      <c r="F975" s="2" t="s">
        <v>42</v>
      </c>
      <c r="G975" s="2" t="s">
        <v>41</v>
      </c>
      <c r="H975" s="2">
        <v>2015</v>
      </c>
      <c r="I975" s="7" t="s">
        <v>135</v>
      </c>
      <c r="X975" s="5" t="e">
        <f t="shared" si="75"/>
        <v>#DIV/0!</v>
      </c>
      <c r="AA975" s="5" t="e">
        <f t="shared" si="76"/>
        <v>#DIV/0!</v>
      </c>
      <c r="AB975" s="4" t="e">
        <f t="shared" si="77"/>
        <v>#DIV/0!</v>
      </c>
      <c r="AD975" s="2" t="e">
        <f t="shared" si="78"/>
        <v>#DIV/0!</v>
      </c>
      <c r="AF975" s="2" t="e">
        <f t="shared" si="79"/>
        <v>#DIV/0!</v>
      </c>
    </row>
    <row r="976" spans="1:32" s="18" customFormat="1" ht="12.75" customHeight="1" x14ac:dyDescent="0.2">
      <c r="A976" s="23" t="s">
        <v>68</v>
      </c>
      <c r="B976" s="19">
        <v>195</v>
      </c>
      <c r="C976" s="24">
        <v>15</v>
      </c>
      <c r="D976" s="24" t="s">
        <v>55</v>
      </c>
      <c r="E976" s="18" t="s">
        <v>43</v>
      </c>
      <c r="F976" s="18" t="s">
        <v>42</v>
      </c>
      <c r="G976" s="18" t="s">
        <v>41</v>
      </c>
      <c r="H976" s="18">
        <v>2016</v>
      </c>
      <c r="I976" s="26" t="s">
        <v>135</v>
      </c>
      <c r="X976" s="25" t="e">
        <f t="shared" si="75"/>
        <v>#DIV/0!</v>
      </c>
      <c r="AA976" s="25" t="e">
        <f t="shared" si="76"/>
        <v>#DIV/0!</v>
      </c>
      <c r="AB976" s="24" t="e">
        <f t="shared" si="77"/>
        <v>#DIV/0!</v>
      </c>
      <c r="AD976" s="18" t="e">
        <f t="shared" si="78"/>
        <v>#DIV/0!</v>
      </c>
      <c r="AF976" s="18" t="e">
        <f t="shared" si="79"/>
        <v>#DIV/0!</v>
      </c>
    </row>
    <row r="977" spans="1:33" s="2" customFormat="1" ht="12.75" customHeight="1" x14ac:dyDescent="0.2">
      <c r="A977" s="1" t="s">
        <v>68</v>
      </c>
      <c r="B977" s="3">
        <v>196</v>
      </c>
      <c r="C977" s="4">
        <v>15</v>
      </c>
      <c r="D977" s="4" t="s">
        <v>55</v>
      </c>
      <c r="E977" s="2" t="s">
        <v>43</v>
      </c>
      <c r="F977" s="2" t="s">
        <v>42</v>
      </c>
      <c r="G977" s="2" t="s">
        <v>41</v>
      </c>
      <c r="H977" s="2">
        <v>2012</v>
      </c>
      <c r="I977" s="7" t="s">
        <v>135</v>
      </c>
      <c r="X977" s="5" t="e">
        <f t="shared" si="75"/>
        <v>#DIV/0!</v>
      </c>
      <c r="AA977" s="5" t="e">
        <f t="shared" si="76"/>
        <v>#DIV/0!</v>
      </c>
      <c r="AB977" s="4" t="e">
        <f t="shared" si="77"/>
        <v>#DIV/0!</v>
      </c>
      <c r="AD977" s="2" t="e">
        <f t="shared" si="78"/>
        <v>#DIV/0!</v>
      </c>
      <c r="AF977" s="2" t="e">
        <f t="shared" si="79"/>
        <v>#DIV/0!</v>
      </c>
    </row>
    <row r="978" spans="1:33" s="2" customFormat="1" ht="12.75" customHeight="1" x14ac:dyDescent="0.2">
      <c r="A978" s="1" t="s">
        <v>68</v>
      </c>
      <c r="B978" s="3">
        <v>196</v>
      </c>
      <c r="C978" s="4">
        <v>15</v>
      </c>
      <c r="D978" s="4" t="s">
        <v>55</v>
      </c>
      <c r="E978" s="2" t="s">
        <v>43</v>
      </c>
      <c r="F978" s="2" t="s">
        <v>42</v>
      </c>
      <c r="G978" s="2" t="s">
        <v>41</v>
      </c>
      <c r="H978" s="2">
        <v>2013</v>
      </c>
      <c r="I978" s="7" t="s">
        <v>135</v>
      </c>
      <c r="X978" s="5" t="e">
        <f t="shared" si="75"/>
        <v>#DIV/0!</v>
      </c>
      <c r="AA978" s="5" t="e">
        <f t="shared" si="76"/>
        <v>#DIV/0!</v>
      </c>
      <c r="AB978" s="4" t="e">
        <f t="shared" si="77"/>
        <v>#DIV/0!</v>
      </c>
      <c r="AD978" s="2" t="e">
        <f t="shared" si="78"/>
        <v>#DIV/0!</v>
      </c>
      <c r="AF978" s="2" t="e">
        <f t="shared" si="79"/>
        <v>#DIV/0!</v>
      </c>
    </row>
    <row r="979" spans="1:33" s="2" customFormat="1" ht="12.75" customHeight="1" x14ac:dyDescent="0.2">
      <c r="A979" s="1" t="s">
        <v>68</v>
      </c>
      <c r="B979" s="3">
        <v>196</v>
      </c>
      <c r="C979" s="4">
        <v>15</v>
      </c>
      <c r="D979" s="4" t="s">
        <v>55</v>
      </c>
      <c r="E979" s="2" t="s">
        <v>43</v>
      </c>
      <c r="F979" s="2" t="s">
        <v>42</v>
      </c>
      <c r="G979" s="2" t="s">
        <v>41</v>
      </c>
      <c r="H979" s="2">
        <v>2014</v>
      </c>
      <c r="I979" s="7" t="s">
        <v>135</v>
      </c>
      <c r="X979" s="5" t="e">
        <f t="shared" si="75"/>
        <v>#DIV/0!</v>
      </c>
      <c r="AA979" s="5" t="e">
        <f t="shared" si="76"/>
        <v>#DIV/0!</v>
      </c>
      <c r="AB979" s="4" t="e">
        <f t="shared" si="77"/>
        <v>#DIV/0!</v>
      </c>
      <c r="AD979" s="2" t="e">
        <f t="shared" si="78"/>
        <v>#DIV/0!</v>
      </c>
      <c r="AF979" s="2" t="e">
        <f t="shared" si="79"/>
        <v>#DIV/0!</v>
      </c>
    </row>
    <row r="980" spans="1:33" s="2" customFormat="1" ht="12.75" customHeight="1" x14ac:dyDescent="0.2">
      <c r="A980" s="1" t="s">
        <v>68</v>
      </c>
      <c r="B980" s="3">
        <v>196</v>
      </c>
      <c r="C980" s="4">
        <v>15</v>
      </c>
      <c r="D980" s="4" t="s">
        <v>55</v>
      </c>
      <c r="E980" s="2" t="s">
        <v>43</v>
      </c>
      <c r="F980" s="2" t="s">
        <v>42</v>
      </c>
      <c r="G980" s="2" t="s">
        <v>41</v>
      </c>
      <c r="H980" s="2">
        <v>2015</v>
      </c>
      <c r="I980" s="7" t="s">
        <v>135</v>
      </c>
      <c r="X980" s="5" t="e">
        <f t="shared" si="75"/>
        <v>#DIV/0!</v>
      </c>
      <c r="AA980" s="5" t="e">
        <f t="shared" si="76"/>
        <v>#DIV/0!</v>
      </c>
      <c r="AB980" s="4" t="e">
        <f t="shared" si="77"/>
        <v>#DIV/0!</v>
      </c>
      <c r="AD980" s="2" t="e">
        <f t="shared" si="78"/>
        <v>#DIV/0!</v>
      </c>
      <c r="AF980" s="2" t="e">
        <f t="shared" si="79"/>
        <v>#DIV/0!</v>
      </c>
    </row>
    <row r="981" spans="1:33" s="18" customFormat="1" ht="12.75" customHeight="1" x14ac:dyDescent="0.2">
      <c r="A981" s="23" t="s">
        <v>68</v>
      </c>
      <c r="B981" s="19">
        <v>196</v>
      </c>
      <c r="C981" s="24">
        <v>15</v>
      </c>
      <c r="D981" s="24" t="s">
        <v>55</v>
      </c>
      <c r="E981" s="18" t="s">
        <v>43</v>
      </c>
      <c r="F981" s="18" t="s">
        <v>42</v>
      </c>
      <c r="G981" s="18" t="s">
        <v>41</v>
      </c>
      <c r="H981" s="18">
        <v>2016</v>
      </c>
      <c r="I981" s="26" t="s">
        <v>135</v>
      </c>
      <c r="X981" s="25" t="e">
        <f t="shared" si="75"/>
        <v>#DIV/0!</v>
      </c>
      <c r="AA981" s="25" t="e">
        <f t="shared" si="76"/>
        <v>#DIV/0!</v>
      </c>
      <c r="AB981" s="24" t="e">
        <f t="shared" si="77"/>
        <v>#DIV/0!</v>
      </c>
      <c r="AD981" s="18" t="e">
        <f t="shared" si="78"/>
        <v>#DIV/0!</v>
      </c>
      <c r="AF981" s="18" t="e">
        <f t="shared" si="79"/>
        <v>#DIV/0!</v>
      </c>
    </row>
    <row r="982" spans="1:33" s="2" customFormat="1" ht="12.75" customHeight="1" x14ac:dyDescent="0.2">
      <c r="A982" s="1" t="s">
        <v>68</v>
      </c>
      <c r="B982" s="3">
        <v>197</v>
      </c>
      <c r="C982" s="4">
        <v>15</v>
      </c>
      <c r="D982" s="4" t="s">
        <v>55</v>
      </c>
      <c r="E982" s="2" t="s">
        <v>43</v>
      </c>
      <c r="F982" s="2" t="s">
        <v>42</v>
      </c>
      <c r="G982" s="2" t="s">
        <v>41</v>
      </c>
      <c r="H982" s="2">
        <v>2012</v>
      </c>
      <c r="I982" s="7" t="s">
        <v>135</v>
      </c>
      <c r="X982" s="5" t="e">
        <f t="shared" si="75"/>
        <v>#DIV/0!</v>
      </c>
      <c r="AA982" s="5" t="e">
        <f t="shared" si="76"/>
        <v>#DIV/0!</v>
      </c>
      <c r="AB982" s="4" t="e">
        <f t="shared" si="77"/>
        <v>#DIV/0!</v>
      </c>
      <c r="AD982" s="2" t="e">
        <f t="shared" si="78"/>
        <v>#DIV/0!</v>
      </c>
      <c r="AF982" s="2" t="e">
        <f t="shared" si="79"/>
        <v>#DIV/0!</v>
      </c>
      <c r="AG982" s="8"/>
    </row>
    <row r="983" spans="1:33" s="2" customFormat="1" ht="12.75" customHeight="1" x14ac:dyDescent="0.2">
      <c r="A983" s="1" t="s">
        <v>68</v>
      </c>
      <c r="B983" s="3">
        <v>197</v>
      </c>
      <c r="C983" s="4">
        <v>15</v>
      </c>
      <c r="D983" s="4" t="s">
        <v>55</v>
      </c>
      <c r="E983" s="2" t="s">
        <v>43</v>
      </c>
      <c r="F983" s="2" t="s">
        <v>42</v>
      </c>
      <c r="G983" s="2" t="s">
        <v>41</v>
      </c>
      <c r="H983" s="2">
        <v>2013</v>
      </c>
      <c r="I983" s="7" t="s">
        <v>135</v>
      </c>
      <c r="X983" s="5" t="e">
        <f t="shared" si="75"/>
        <v>#DIV/0!</v>
      </c>
      <c r="AA983" s="5" t="e">
        <f t="shared" si="76"/>
        <v>#DIV/0!</v>
      </c>
      <c r="AB983" s="4" t="e">
        <f t="shared" si="77"/>
        <v>#DIV/0!</v>
      </c>
      <c r="AD983" s="2" t="e">
        <f t="shared" si="78"/>
        <v>#DIV/0!</v>
      </c>
      <c r="AF983" s="2" t="e">
        <f t="shared" si="79"/>
        <v>#DIV/0!</v>
      </c>
    </row>
    <row r="984" spans="1:33" s="2" customFormat="1" ht="12.75" customHeight="1" x14ac:dyDescent="0.2">
      <c r="A984" s="1" t="s">
        <v>68</v>
      </c>
      <c r="B984" s="3">
        <v>197</v>
      </c>
      <c r="C984" s="4">
        <v>15</v>
      </c>
      <c r="D984" s="4" t="s">
        <v>55</v>
      </c>
      <c r="E984" s="2" t="s">
        <v>43</v>
      </c>
      <c r="F984" s="2" t="s">
        <v>42</v>
      </c>
      <c r="G984" s="2" t="s">
        <v>41</v>
      </c>
      <c r="H984" s="2">
        <v>2014</v>
      </c>
      <c r="I984" s="7" t="s">
        <v>135</v>
      </c>
      <c r="X984" s="5" t="e">
        <f t="shared" si="75"/>
        <v>#DIV/0!</v>
      </c>
      <c r="AA984" s="5" t="e">
        <f t="shared" si="76"/>
        <v>#DIV/0!</v>
      </c>
      <c r="AB984" s="4" t="e">
        <f t="shared" si="77"/>
        <v>#DIV/0!</v>
      </c>
      <c r="AD984" s="2" t="e">
        <f t="shared" si="78"/>
        <v>#DIV/0!</v>
      </c>
      <c r="AF984" s="2" t="e">
        <f t="shared" si="79"/>
        <v>#DIV/0!</v>
      </c>
    </row>
    <row r="985" spans="1:33" s="2" customFormat="1" ht="12.75" customHeight="1" x14ac:dyDescent="0.2">
      <c r="A985" s="1" t="s">
        <v>68</v>
      </c>
      <c r="B985" s="3">
        <v>197</v>
      </c>
      <c r="C985" s="4">
        <v>15</v>
      </c>
      <c r="D985" s="4" t="s">
        <v>55</v>
      </c>
      <c r="E985" s="2" t="s">
        <v>43</v>
      </c>
      <c r="F985" s="2" t="s">
        <v>42</v>
      </c>
      <c r="G985" s="2" t="s">
        <v>41</v>
      </c>
      <c r="H985" s="2">
        <v>2015</v>
      </c>
      <c r="I985" s="7" t="s">
        <v>135</v>
      </c>
      <c r="X985" s="5" t="e">
        <f t="shared" si="75"/>
        <v>#DIV/0!</v>
      </c>
      <c r="AA985" s="5" t="e">
        <f t="shared" si="76"/>
        <v>#DIV/0!</v>
      </c>
      <c r="AB985" s="4" t="e">
        <f t="shared" si="77"/>
        <v>#DIV/0!</v>
      </c>
      <c r="AD985" s="2" t="e">
        <f t="shared" si="78"/>
        <v>#DIV/0!</v>
      </c>
      <c r="AF985" s="2" t="e">
        <f t="shared" si="79"/>
        <v>#DIV/0!</v>
      </c>
    </row>
    <row r="986" spans="1:33" s="18" customFormat="1" ht="12.75" customHeight="1" x14ac:dyDescent="0.2">
      <c r="A986" s="23" t="s">
        <v>68</v>
      </c>
      <c r="B986" s="19">
        <v>197</v>
      </c>
      <c r="C986" s="24">
        <v>15</v>
      </c>
      <c r="D986" s="24" t="s">
        <v>55</v>
      </c>
      <c r="E986" s="18" t="s">
        <v>43</v>
      </c>
      <c r="F986" s="18" t="s">
        <v>42</v>
      </c>
      <c r="G986" s="18" t="s">
        <v>41</v>
      </c>
      <c r="H986" s="18">
        <v>2016</v>
      </c>
      <c r="I986" s="26" t="s">
        <v>135</v>
      </c>
      <c r="X986" s="25" t="e">
        <f t="shared" si="75"/>
        <v>#DIV/0!</v>
      </c>
      <c r="AA986" s="25" t="e">
        <f t="shared" si="76"/>
        <v>#DIV/0!</v>
      </c>
      <c r="AB986" s="24" t="e">
        <f t="shared" si="77"/>
        <v>#DIV/0!</v>
      </c>
      <c r="AD986" s="18" t="e">
        <f t="shared" si="78"/>
        <v>#DIV/0!</v>
      </c>
      <c r="AF986" s="18" t="e">
        <f t="shared" si="79"/>
        <v>#DIV/0!</v>
      </c>
    </row>
    <row r="987" spans="1:33" s="2" customFormat="1" ht="12.75" customHeight="1" x14ac:dyDescent="0.2">
      <c r="A987" s="1" t="s">
        <v>68</v>
      </c>
      <c r="B987" s="3">
        <v>198</v>
      </c>
      <c r="C987" s="4">
        <v>15</v>
      </c>
      <c r="D987" s="4" t="s">
        <v>55</v>
      </c>
      <c r="E987" s="2" t="s">
        <v>43</v>
      </c>
      <c r="F987" s="2" t="s">
        <v>42</v>
      </c>
      <c r="G987" s="2" t="s">
        <v>41</v>
      </c>
      <c r="H987" s="2">
        <v>2012</v>
      </c>
      <c r="I987" s="7" t="s">
        <v>101</v>
      </c>
      <c r="J987" s="2">
        <v>80</v>
      </c>
      <c r="K987" s="2">
        <f>J987-67</f>
        <v>13</v>
      </c>
      <c r="L987" s="2">
        <f>J987-78</f>
        <v>2</v>
      </c>
      <c r="M987" s="2">
        <f>J987-95</f>
        <v>-15</v>
      </c>
      <c r="N987" s="2">
        <v>1</v>
      </c>
      <c r="T987" s="2">
        <v>0</v>
      </c>
      <c r="X987" s="5" t="e">
        <f t="shared" si="75"/>
        <v>#DIV/0!</v>
      </c>
      <c r="AA987" s="5" t="e">
        <f t="shared" si="76"/>
        <v>#DIV/0!</v>
      </c>
      <c r="AB987" s="4" t="e">
        <f t="shared" si="77"/>
        <v>#DIV/0!</v>
      </c>
      <c r="AD987" s="2" t="e">
        <f t="shared" si="78"/>
        <v>#DIV/0!</v>
      </c>
      <c r="AF987" s="2" t="e">
        <f t="shared" si="79"/>
        <v>#DIV/0!</v>
      </c>
      <c r="AG987" s="8"/>
    </row>
    <row r="988" spans="1:33" s="2" customFormat="1" ht="12.75" customHeight="1" x14ac:dyDescent="0.2">
      <c r="A988" s="1" t="s">
        <v>68</v>
      </c>
      <c r="B988" s="3">
        <v>198</v>
      </c>
      <c r="C988" s="4">
        <v>15</v>
      </c>
      <c r="D988" s="4" t="s">
        <v>55</v>
      </c>
      <c r="E988" s="2" t="s">
        <v>43</v>
      </c>
      <c r="F988" s="2" t="s">
        <v>42</v>
      </c>
      <c r="G988" s="2" t="s">
        <v>41</v>
      </c>
      <c r="H988" s="2">
        <v>2013</v>
      </c>
      <c r="I988" s="7" t="s">
        <v>101</v>
      </c>
      <c r="X988" s="5" t="e">
        <f t="shared" si="75"/>
        <v>#DIV/0!</v>
      </c>
      <c r="AA988" s="5" t="e">
        <f t="shared" si="76"/>
        <v>#DIV/0!</v>
      </c>
      <c r="AB988" s="4" t="e">
        <f t="shared" si="77"/>
        <v>#DIV/0!</v>
      </c>
      <c r="AD988" s="2" t="e">
        <f t="shared" si="78"/>
        <v>#DIV/0!</v>
      </c>
      <c r="AF988" s="2" t="e">
        <f t="shared" si="79"/>
        <v>#DIV/0!</v>
      </c>
      <c r="AG988" s="8"/>
    </row>
    <row r="989" spans="1:33" s="2" customFormat="1" ht="12.75" customHeight="1" x14ac:dyDescent="0.2">
      <c r="A989" s="1" t="s">
        <v>68</v>
      </c>
      <c r="B989" s="3">
        <v>198</v>
      </c>
      <c r="C989" s="4">
        <v>15</v>
      </c>
      <c r="D989" s="4" t="s">
        <v>55</v>
      </c>
      <c r="E989" s="2" t="s">
        <v>43</v>
      </c>
      <c r="F989" s="2" t="s">
        <v>42</v>
      </c>
      <c r="G989" s="2" t="s">
        <v>41</v>
      </c>
      <c r="H989" s="2">
        <v>2014</v>
      </c>
      <c r="I989" s="7" t="s">
        <v>101</v>
      </c>
      <c r="X989" s="5" t="e">
        <f t="shared" si="75"/>
        <v>#DIV/0!</v>
      </c>
      <c r="AA989" s="5" t="e">
        <f t="shared" si="76"/>
        <v>#DIV/0!</v>
      </c>
      <c r="AB989" s="4" t="e">
        <f t="shared" si="77"/>
        <v>#DIV/0!</v>
      </c>
      <c r="AD989" s="2" t="e">
        <f t="shared" si="78"/>
        <v>#DIV/0!</v>
      </c>
      <c r="AF989" s="2" t="e">
        <f t="shared" si="79"/>
        <v>#DIV/0!</v>
      </c>
    </row>
    <row r="990" spans="1:33" s="2" customFormat="1" ht="12.75" customHeight="1" x14ac:dyDescent="0.2">
      <c r="A990" s="1" t="s">
        <v>68</v>
      </c>
      <c r="B990" s="3">
        <v>198</v>
      </c>
      <c r="C990" s="4">
        <v>15</v>
      </c>
      <c r="D990" s="4" t="s">
        <v>55</v>
      </c>
      <c r="E990" s="2" t="s">
        <v>43</v>
      </c>
      <c r="F990" s="2" t="s">
        <v>42</v>
      </c>
      <c r="G990" s="2" t="s">
        <v>41</v>
      </c>
      <c r="H990" s="2">
        <v>2015</v>
      </c>
      <c r="I990" s="7" t="s">
        <v>101</v>
      </c>
      <c r="X990" s="5" t="e">
        <f t="shared" si="75"/>
        <v>#DIV/0!</v>
      </c>
      <c r="AA990" s="5" t="e">
        <f t="shared" si="76"/>
        <v>#DIV/0!</v>
      </c>
      <c r="AB990" s="4" t="e">
        <f t="shared" si="77"/>
        <v>#DIV/0!</v>
      </c>
      <c r="AD990" s="2" t="e">
        <f t="shared" si="78"/>
        <v>#DIV/0!</v>
      </c>
      <c r="AF990" s="2" t="e">
        <f t="shared" si="79"/>
        <v>#DIV/0!</v>
      </c>
    </row>
    <row r="991" spans="1:33" s="18" customFormat="1" ht="12.75" customHeight="1" x14ac:dyDescent="0.2">
      <c r="A991" s="23" t="s">
        <v>68</v>
      </c>
      <c r="B991" s="19">
        <v>198</v>
      </c>
      <c r="C991" s="24">
        <v>15</v>
      </c>
      <c r="D991" s="24" t="s">
        <v>55</v>
      </c>
      <c r="E991" s="18" t="s">
        <v>43</v>
      </c>
      <c r="F991" s="18" t="s">
        <v>42</v>
      </c>
      <c r="G991" s="18" t="s">
        <v>41</v>
      </c>
      <c r="H991" s="18">
        <v>2016</v>
      </c>
      <c r="I991" s="7" t="s">
        <v>101</v>
      </c>
      <c r="X991" s="25" t="e">
        <f t="shared" si="75"/>
        <v>#DIV/0!</v>
      </c>
      <c r="AA991" s="25" t="e">
        <f t="shared" si="76"/>
        <v>#DIV/0!</v>
      </c>
      <c r="AB991" s="24" t="e">
        <f t="shared" si="77"/>
        <v>#DIV/0!</v>
      </c>
      <c r="AD991" s="18" t="e">
        <f t="shared" si="78"/>
        <v>#DIV/0!</v>
      </c>
      <c r="AF991" s="18" t="e">
        <f t="shared" si="79"/>
        <v>#DIV/0!</v>
      </c>
    </row>
    <row r="992" spans="1:33" s="2" customFormat="1" ht="12.75" customHeight="1" x14ac:dyDescent="0.2">
      <c r="A992" s="1" t="s">
        <v>68</v>
      </c>
      <c r="B992" s="3">
        <v>199</v>
      </c>
      <c r="C992" s="4">
        <v>15</v>
      </c>
      <c r="D992" s="4" t="s">
        <v>55</v>
      </c>
      <c r="E992" s="2" t="s">
        <v>43</v>
      </c>
      <c r="F992" s="2" t="s">
        <v>42</v>
      </c>
      <c r="G992" s="2" t="s">
        <v>41</v>
      </c>
      <c r="H992" s="2">
        <v>2012</v>
      </c>
      <c r="I992" s="7" t="s">
        <v>135</v>
      </c>
      <c r="X992" s="5" t="e">
        <f t="shared" si="75"/>
        <v>#DIV/0!</v>
      </c>
      <c r="AA992" s="5" t="e">
        <f t="shared" si="76"/>
        <v>#DIV/0!</v>
      </c>
      <c r="AB992" s="4" t="e">
        <f t="shared" si="77"/>
        <v>#DIV/0!</v>
      </c>
      <c r="AD992" s="2" t="e">
        <f t="shared" si="78"/>
        <v>#DIV/0!</v>
      </c>
      <c r="AF992" s="2" t="e">
        <f t="shared" si="79"/>
        <v>#DIV/0!</v>
      </c>
    </row>
    <row r="993" spans="1:32" s="2" customFormat="1" ht="12.75" customHeight="1" x14ac:dyDescent="0.2">
      <c r="A993" s="1" t="s">
        <v>68</v>
      </c>
      <c r="B993" s="3">
        <v>199</v>
      </c>
      <c r="C993" s="4">
        <v>15</v>
      </c>
      <c r="D993" s="4" t="s">
        <v>55</v>
      </c>
      <c r="E993" s="2" t="s">
        <v>43</v>
      </c>
      <c r="F993" s="2" t="s">
        <v>42</v>
      </c>
      <c r="G993" s="2" t="s">
        <v>41</v>
      </c>
      <c r="H993" s="2">
        <v>2013</v>
      </c>
      <c r="I993" s="7" t="s">
        <v>135</v>
      </c>
      <c r="X993" s="5" t="e">
        <f t="shared" si="75"/>
        <v>#DIV/0!</v>
      </c>
      <c r="AA993" s="5" t="e">
        <f t="shared" si="76"/>
        <v>#DIV/0!</v>
      </c>
      <c r="AB993" s="4" t="e">
        <f t="shared" si="77"/>
        <v>#DIV/0!</v>
      </c>
      <c r="AD993" s="2" t="e">
        <f t="shared" si="78"/>
        <v>#DIV/0!</v>
      </c>
      <c r="AF993" s="2" t="e">
        <f t="shared" si="79"/>
        <v>#DIV/0!</v>
      </c>
    </row>
    <row r="994" spans="1:32" s="2" customFormat="1" ht="12.75" customHeight="1" x14ac:dyDescent="0.2">
      <c r="A994" s="1" t="s">
        <v>68</v>
      </c>
      <c r="B994" s="3">
        <v>199</v>
      </c>
      <c r="C994" s="4">
        <v>15</v>
      </c>
      <c r="D994" s="4" t="s">
        <v>55</v>
      </c>
      <c r="E994" s="2" t="s">
        <v>43</v>
      </c>
      <c r="F994" s="2" t="s">
        <v>42</v>
      </c>
      <c r="G994" s="2" t="s">
        <v>41</v>
      </c>
      <c r="H994" s="2">
        <v>2014</v>
      </c>
      <c r="I994" s="7" t="s">
        <v>135</v>
      </c>
      <c r="X994" s="5" t="e">
        <f t="shared" si="75"/>
        <v>#DIV/0!</v>
      </c>
      <c r="AA994" s="5" t="e">
        <f t="shared" si="76"/>
        <v>#DIV/0!</v>
      </c>
      <c r="AB994" s="4" t="e">
        <f t="shared" si="77"/>
        <v>#DIV/0!</v>
      </c>
      <c r="AD994" s="2" t="e">
        <f t="shared" si="78"/>
        <v>#DIV/0!</v>
      </c>
      <c r="AF994" s="2" t="e">
        <f t="shared" si="79"/>
        <v>#DIV/0!</v>
      </c>
    </row>
    <row r="995" spans="1:32" s="2" customFormat="1" ht="12.75" customHeight="1" x14ac:dyDescent="0.2">
      <c r="A995" s="1" t="s">
        <v>68</v>
      </c>
      <c r="B995" s="3">
        <v>199</v>
      </c>
      <c r="C995" s="4">
        <v>15</v>
      </c>
      <c r="D995" s="4" t="s">
        <v>55</v>
      </c>
      <c r="E995" s="2" t="s">
        <v>43</v>
      </c>
      <c r="F995" s="2" t="s">
        <v>42</v>
      </c>
      <c r="G995" s="2" t="s">
        <v>41</v>
      </c>
      <c r="H995" s="2">
        <v>2015</v>
      </c>
      <c r="I995" s="7" t="s">
        <v>135</v>
      </c>
      <c r="X995" s="5" t="e">
        <f t="shared" si="75"/>
        <v>#DIV/0!</v>
      </c>
      <c r="AA995" s="5" t="e">
        <f t="shared" si="76"/>
        <v>#DIV/0!</v>
      </c>
      <c r="AB995" s="4" t="e">
        <f t="shared" si="77"/>
        <v>#DIV/0!</v>
      </c>
      <c r="AD995" s="2" t="e">
        <f t="shared" si="78"/>
        <v>#DIV/0!</v>
      </c>
      <c r="AF995" s="2" t="e">
        <f t="shared" si="79"/>
        <v>#DIV/0!</v>
      </c>
    </row>
    <row r="996" spans="1:32" s="18" customFormat="1" ht="12.75" customHeight="1" x14ac:dyDescent="0.2">
      <c r="A996" s="23" t="s">
        <v>68</v>
      </c>
      <c r="B996" s="19">
        <v>199</v>
      </c>
      <c r="C996" s="24">
        <v>15</v>
      </c>
      <c r="D996" s="24" t="s">
        <v>55</v>
      </c>
      <c r="E996" s="18" t="s">
        <v>43</v>
      </c>
      <c r="F996" s="18" t="s">
        <v>42</v>
      </c>
      <c r="G996" s="18" t="s">
        <v>41</v>
      </c>
      <c r="H996" s="18">
        <v>2016</v>
      </c>
      <c r="I996" s="26" t="s">
        <v>135</v>
      </c>
      <c r="X996" s="25" t="e">
        <f t="shared" si="75"/>
        <v>#DIV/0!</v>
      </c>
      <c r="AA996" s="25" t="e">
        <f t="shared" si="76"/>
        <v>#DIV/0!</v>
      </c>
      <c r="AB996" s="24" t="e">
        <f t="shared" si="77"/>
        <v>#DIV/0!</v>
      </c>
      <c r="AD996" s="18" t="e">
        <f t="shared" si="78"/>
        <v>#DIV/0!</v>
      </c>
      <c r="AF996" s="18" t="e">
        <f t="shared" si="79"/>
        <v>#DIV/0!</v>
      </c>
    </row>
    <row r="997" spans="1:32" s="2" customFormat="1" ht="12.75" customHeight="1" x14ac:dyDescent="0.2">
      <c r="A997" s="1" t="s">
        <v>68</v>
      </c>
      <c r="B997" s="3">
        <v>200</v>
      </c>
      <c r="C997" s="4">
        <v>15</v>
      </c>
      <c r="D997" s="4" t="s">
        <v>55</v>
      </c>
      <c r="E997" s="2" t="s">
        <v>43</v>
      </c>
      <c r="F997" s="2" t="s">
        <v>42</v>
      </c>
      <c r="G997" s="2" t="s">
        <v>41</v>
      </c>
      <c r="H997" s="2">
        <v>2012</v>
      </c>
      <c r="I997" s="7" t="s">
        <v>135</v>
      </c>
      <c r="X997" s="5" t="e">
        <f t="shared" si="75"/>
        <v>#DIV/0!</v>
      </c>
      <c r="AA997" s="5" t="e">
        <f t="shared" si="76"/>
        <v>#DIV/0!</v>
      </c>
      <c r="AB997" s="4" t="e">
        <f t="shared" si="77"/>
        <v>#DIV/0!</v>
      </c>
      <c r="AD997" s="2" t="e">
        <f t="shared" si="78"/>
        <v>#DIV/0!</v>
      </c>
      <c r="AF997" s="2" t="e">
        <f t="shared" si="79"/>
        <v>#DIV/0!</v>
      </c>
    </row>
    <row r="998" spans="1:32" s="2" customFormat="1" ht="12.75" customHeight="1" x14ac:dyDescent="0.2">
      <c r="A998" s="1" t="s">
        <v>68</v>
      </c>
      <c r="B998" s="3">
        <v>200</v>
      </c>
      <c r="C998" s="4">
        <v>15</v>
      </c>
      <c r="D998" s="4" t="s">
        <v>55</v>
      </c>
      <c r="E998" s="2" t="s">
        <v>43</v>
      </c>
      <c r="F998" s="2" t="s">
        <v>42</v>
      </c>
      <c r="G998" s="2" t="s">
        <v>41</v>
      </c>
      <c r="H998" s="2">
        <v>2013</v>
      </c>
      <c r="I998" s="7" t="s">
        <v>135</v>
      </c>
      <c r="X998" s="5" t="e">
        <f t="shared" si="75"/>
        <v>#DIV/0!</v>
      </c>
      <c r="AA998" s="5" t="e">
        <f t="shared" si="76"/>
        <v>#DIV/0!</v>
      </c>
      <c r="AB998" s="4" t="e">
        <f t="shared" si="77"/>
        <v>#DIV/0!</v>
      </c>
      <c r="AD998" s="2" t="e">
        <f t="shared" si="78"/>
        <v>#DIV/0!</v>
      </c>
      <c r="AF998" s="2" t="e">
        <f t="shared" si="79"/>
        <v>#DIV/0!</v>
      </c>
    </row>
    <row r="999" spans="1:32" s="2" customFormat="1" ht="12.75" customHeight="1" x14ac:dyDescent="0.2">
      <c r="A999" s="1" t="s">
        <v>68</v>
      </c>
      <c r="B999" s="3">
        <v>200</v>
      </c>
      <c r="C999" s="4">
        <v>15</v>
      </c>
      <c r="D999" s="4" t="s">
        <v>55</v>
      </c>
      <c r="E999" s="2" t="s">
        <v>43</v>
      </c>
      <c r="F999" s="2" t="s">
        <v>42</v>
      </c>
      <c r="G999" s="2" t="s">
        <v>41</v>
      </c>
      <c r="H999" s="2">
        <v>2014</v>
      </c>
      <c r="I999" s="7" t="s">
        <v>135</v>
      </c>
      <c r="X999" s="5" t="e">
        <f t="shared" si="75"/>
        <v>#DIV/0!</v>
      </c>
      <c r="AA999" s="5" t="e">
        <f t="shared" si="76"/>
        <v>#DIV/0!</v>
      </c>
      <c r="AB999" s="4" t="e">
        <f t="shared" si="77"/>
        <v>#DIV/0!</v>
      </c>
      <c r="AD999" s="2" t="e">
        <f t="shared" si="78"/>
        <v>#DIV/0!</v>
      </c>
      <c r="AF999" s="2" t="e">
        <f t="shared" si="79"/>
        <v>#DIV/0!</v>
      </c>
    </row>
    <row r="1000" spans="1:32" s="2" customFormat="1" ht="12.75" customHeight="1" x14ac:dyDescent="0.2">
      <c r="A1000" s="1" t="s">
        <v>68</v>
      </c>
      <c r="B1000" s="3">
        <v>200</v>
      </c>
      <c r="C1000" s="4">
        <v>15</v>
      </c>
      <c r="D1000" s="4" t="s">
        <v>55</v>
      </c>
      <c r="E1000" s="2" t="s">
        <v>43</v>
      </c>
      <c r="F1000" s="2" t="s">
        <v>42</v>
      </c>
      <c r="G1000" s="2" t="s">
        <v>41</v>
      </c>
      <c r="H1000" s="2">
        <v>2015</v>
      </c>
      <c r="I1000" s="7" t="s">
        <v>135</v>
      </c>
      <c r="X1000" s="5" t="e">
        <f t="shared" si="75"/>
        <v>#DIV/0!</v>
      </c>
      <c r="AA1000" s="5" t="e">
        <f t="shared" si="76"/>
        <v>#DIV/0!</v>
      </c>
      <c r="AB1000" s="4" t="e">
        <f t="shared" si="77"/>
        <v>#DIV/0!</v>
      </c>
      <c r="AD1000" s="2" t="e">
        <f t="shared" si="78"/>
        <v>#DIV/0!</v>
      </c>
      <c r="AF1000" s="2" t="e">
        <f t="shared" si="79"/>
        <v>#DIV/0!</v>
      </c>
    </row>
    <row r="1001" spans="1:32" s="18" customFormat="1" ht="12.75" customHeight="1" x14ac:dyDescent="0.2">
      <c r="A1001" s="23" t="s">
        <v>68</v>
      </c>
      <c r="B1001" s="19">
        <v>200</v>
      </c>
      <c r="C1001" s="24">
        <v>15</v>
      </c>
      <c r="D1001" s="24" t="s">
        <v>55</v>
      </c>
      <c r="E1001" s="18" t="s">
        <v>43</v>
      </c>
      <c r="F1001" s="18" t="s">
        <v>42</v>
      </c>
      <c r="G1001" s="18" t="s">
        <v>41</v>
      </c>
      <c r="H1001" s="18">
        <v>2016</v>
      </c>
      <c r="I1001" s="26" t="s">
        <v>135</v>
      </c>
      <c r="X1001" s="25" t="e">
        <f t="shared" si="75"/>
        <v>#DIV/0!</v>
      </c>
      <c r="AA1001" s="25" t="e">
        <f t="shared" si="76"/>
        <v>#DIV/0!</v>
      </c>
      <c r="AB1001" s="24" t="e">
        <f t="shared" si="77"/>
        <v>#DIV/0!</v>
      </c>
      <c r="AD1001" s="18" t="e">
        <f t="shared" si="78"/>
        <v>#DIV/0!</v>
      </c>
      <c r="AF1001" s="18" t="e">
        <f t="shared" si="79"/>
        <v>#DIV/0!</v>
      </c>
    </row>
    <row r="1002" spans="1:32" s="2" customFormat="1" ht="12.75" customHeight="1" x14ac:dyDescent="0.2">
      <c r="A1002" s="1" t="s">
        <v>68</v>
      </c>
      <c r="B1002" s="3">
        <v>201</v>
      </c>
      <c r="C1002" s="4">
        <v>15</v>
      </c>
      <c r="D1002" s="4" t="s">
        <v>55</v>
      </c>
      <c r="E1002" s="2" t="s">
        <v>43</v>
      </c>
      <c r="F1002" s="2" t="s">
        <v>42</v>
      </c>
      <c r="G1002" s="2" t="s">
        <v>41</v>
      </c>
      <c r="H1002" s="2">
        <v>2012</v>
      </c>
      <c r="I1002" s="7" t="s">
        <v>135</v>
      </c>
      <c r="X1002" s="5" t="e">
        <f t="shared" si="75"/>
        <v>#DIV/0!</v>
      </c>
      <c r="AA1002" s="5" t="e">
        <f t="shared" si="76"/>
        <v>#DIV/0!</v>
      </c>
      <c r="AB1002" s="4" t="e">
        <f t="shared" si="77"/>
        <v>#DIV/0!</v>
      </c>
      <c r="AD1002" s="2" t="e">
        <f t="shared" si="78"/>
        <v>#DIV/0!</v>
      </c>
      <c r="AF1002" s="2" t="e">
        <f t="shared" si="79"/>
        <v>#DIV/0!</v>
      </c>
    </row>
    <row r="1003" spans="1:32" s="2" customFormat="1" ht="12.75" customHeight="1" x14ac:dyDescent="0.2">
      <c r="A1003" s="1" t="s">
        <v>68</v>
      </c>
      <c r="B1003" s="3">
        <v>201</v>
      </c>
      <c r="C1003" s="4">
        <v>15</v>
      </c>
      <c r="D1003" s="4" t="s">
        <v>55</v>
      </c>
      <c r="E1003" s="2" t="s">
        <v>43</v>
      </c>
      <c r="F1003" s="2" t="s">
        <v>42</v>
      </c>
      <c r="G1003" s="2" t="s">
        <v>41</v>
      </c>
      <c r="H1003" s="2">
        <v>2013</v>
      </c>
      <c r="I1003" s="7" t="s">
        <v>135</v>
      </c>
      <c r="X1003" s="5" t="e">
        <f t="shared" si="75"/>
        <v>#DIV/0!</v>
      </c>
      <c r="AA1003" s="5" t="e">
        <f t="shared" si="76"/>
        <v>#DIV/0!</v>
      </c>
      <c r="AB1003" s="4" t="e">
        <f t="shared" si="77"/>
        <v>#DIV/0!</v>
      </c>
      <c r="AD1003" s="2" t="e">
        <f t="shared" si="78"/>
        <v>#DIV/0!</v>
      </c>
      <c r="AF1003" s="2" t="e">
        <f t="shared" si="79"/>
        <v>#DIV/0!</v>
      </c>
    </row>
    <row r="1004" spans="1:32" s="2" customFormat="1" ht="12.75" customHeight="1" x14ac:dyDescent="0.2">
      <c r="A1004" s="1" t="s">
        <v>68</v>
      </c>
      <c r="B1004" s="3">
        <v>201</v>
      </c>
      <c r="C1004" s="4">
        <v>15</v>
      </c>
      <c r="D1004" s="4" t="s">
        <v>55</v>
      </c>
      <c r="E1004" s="2" t="s">
        <v>43</v>
      </c>
      <c r="F1004" s="2" t="s">
        <v>42</v>
      </c>
      <c r="G1004" s="2" t="s">
        <v>41</v>
      </c>
      <c r="H1004" s="2">
        <v>2014</v>
      </c>
      <c r="I1004" s="7" t="s">
        <v>135</v>
      </c>
      <c r="X1004" s="5" t="e">
        <f t="shared" si="75"/>
        <v>#DIV/0!</v>
      </c>
      <c r="AA1004" s="5" t="e">
        <f t="shared" si="76"/>
        <v>#DIV/0!</v>
      </c>
      <c r="AB1004" s="4" t="e">
        <f t="shared" si="77"/>
        <v>#DIV/0!</v>
      </c>
      <c r="AD1004" s="2" t="e">
        <f t="shared" si="78"/>
        <v>#DIV/0!</v>
      </c>
      <c r="AF1004" s="2" t="e">
        <f t="shared" si="79"/>
        <v>#DIV/0!</v>
      </c>
    </row>
    <row r="1005" spans="1:32" s="2" customFormat="1" ht="12.75" customHeight="1" x14ac:dyDescent="0.2">
      <c r="A1005" s="1" t="s">
        <v>68</v>
      </c>
      <c r="B1005" s="3">
        <v>201</v>
      </c>
      <c r="C1005" s="4">
        <v>15</v>
      </c>
      <c r="D1005" s="4" t="s">
        <v>55</v>
      </c>
      <c r="E1005" s="2" t="s">
        <v>43</v>
      </c>
      <c r="F1005" s="2" t="s">
        <v>42</v>
      </c>
      <c r="G1005" s="2" t="s">
        <v>41</v>
      </c>
      <c r="H1005" s="2">
        <v>2015</v>
      </c>
      <c r="I1005" s="7" t="s">
        <v>135</v>
      </c>
      <c r="X1005" s="5" t="e">
        <f t="shared" si="75"/>
        <v>#DIV/0!</v>
      </c>
      <c r="AA1005" s="5" t="e">
        <f t="shared" si="76"/>
        <v>#DIV/0!</v>
      </c>
      <c r="AB1005" s="4" t="e">
        <f t="shared" si="77"/>
        <v>#DIV/0!</v>
      </c>
      <c r="AD1005" s="2" t="e">
        <f t="shared" si="78"/>
        <v>#DIV/0!</v>
      </c>
      <c r="AF1005" s="2" t="e">
        <f t="shared" si="79"/>
        <v>#DIV/0!</v>
      </c>
    </row>
    <row r="1006" spans="1:32" s="18" customFormat="1" ht="12.75" customHeight="1" x14ac:dyDescent="0.2">
      <c r="A1006" s="23" t="s">
        <v>68</v>
      </c>
      <c r="B1006" s="19">
        <v>201</v>
      </c>
      <c r="C1006" s="24">
        <v>15</v>
      </c>
      <c r="D1006" s="24" t="s">
        <v>55</v>
      </c>
      <c r="E1006" s="18" t="s">
        <v>43</v>
      </c>
      <c r="F1006" s="18" t="s">
        <v>42</v>
      </c>
      <c r="G1006" s="18" t="s">
        <v>41</v>
      </c>
      <c r="H1006" s="18">
        <v>2016</v>
      </c>
      <c r="I1006" s="26" t="s">
        <v>135</v>
      </c>
      <c r="X1006" s="25" t="e">
        <f t="shared" si="75"/>
        <v>#DIV/0!</v>
      </c>
      <c r="AA1006" s="25" t="e">
        <f t="shared" si="76"/>
        <v>#DIV/0!</v>
      </c>
      <c r="AB1006" s="24" t="e">
        <f t="shared" si="77"/>
        <v>#DIV/0!</v>
      </c>
      <c r="AD1006" s="18" t="e">
        <f t="shared" si="78"/>
        <v>#DIV/0!</v>
      </c>
      <c r="AF1006" s="18" t="e">
        <f t="shared" si="79"/>
        <v>#DIV/0!</v>
      </c>
    </row>
    <row r="1007" spans="1:32" s="2" customFormat="1" ht="12.75" customHeight="1" x14ac:dyDescent="0.2">
      <c r="A1007" s="1" t="s">
        <v>68</v>
      </c>
      <c r="B1007" s="3">
        <v>202</v>
      </c>
      <c r="C1007" s="4">
        <v>15</v>
      </c>
      <c r="D1007" s="4" t="s">
        <v>55</v>
      </c>
      <c r="E1007" s="2" t="s">
        <v>43</v>
      </c>
      <c r="F1007" s="2" t="s">
        <v>42</v>
      </c>
      <c r="G1007" s="2" t="s">
        <v>41</v>
      </c>
      <c r="H1007" s="2">
        <v>2012</v>
      </c>
      <c r="I1007" s="7" t="s">
        <v>135</v>
      </c>
      <c r="X1007" s="5" t="e">
        <f t="shared" si="75"/>
        <v>#DIV/0!</v>
      </c>
      <c r="AA1007" s="5" t="e">
        <f t="shared" si="76"/>
        <v>#DIV/0!</v>
      </c>
      <c r="AB1007" s="4" t="e">
        <f t="shared" si="77"/>
        <v>#DIV/0!</v>
      </c>
      <c r="AD1007" s="2" t="e">
        <f t="shared" si="78"/>
        <v>#DIV/0!</v>
      </c>
      <c r="AF1007" s="2" t="e">
        <f t="shared" si="79"/>
        <v>#DIV/0!</v>
      </c>
    </row>
    <row r="1008" spans="1:32" s="2" customFormat="1" ht="12.75" customHeight="1" x14ac:dyDescent="0.2">
      <c r="A1008" s="1" t="s">
        <v>68</v>
      </c>
      <c r="B1008" s="3">
        <v>202</v>
      </c>
      <c r="C1008" s="4">
        <v>15</v>
      </c>
      <c r="D1008" s="4" t="s">
        <v>55</v>
      </c>
      <c r="E1008" s="2" t="s">
        <v>43</v>
      </c>
      <c r="F1008" s="2" t="s">
        <v>42</v>
      </c>
      <c r="G1008" s="2" t="s">
        <v>41</v>
      </c>
      <c r="H1008" s="2">
        <v>2013</v>
      </c>
      <c r="I1008" s="7" t="s">
        <v>135</v>
      </c>
      <c r="X1008" s="5" t="e">
        <f t="shared" si="75"/>
        <v>#DIV/0!</v>
      </c>
      <c r="AA1008" s="5" t="e">
        <f t="shared" si="76"/>
        <v>#DIV/0!</v>
      </c>
      <c r="AB1008" s="4" t="e">
        <f t="shared" si="77"/>
        <v>#DIV/0!</v>
      </c>
      <c r="AD1008" s="2" t="e">
        <f t="shared" si="78"/>
        <v>#DIV/0!</v>
      </c>
      <c r="AF1008" s="2" t="e">
        <f t="shared" si="79"/>
        <v>#DIV/0!</v>
      </c>
    </row>
    <row r="1009" spans="1:32" s="2" customFormat="1" ht="12.75" customHeight="1" x14ac:dyDescent="0.2">
      <c r="A1009" s="1" t="s">
        <v>68</v>
      </c>
      <c r="B1009" s="3">
        <v>202</v>
      </c>
      <c r="C1009" s="4">
        <v>15</v>
      </c>
      <c r="D1009" s="4" t="s">
        <v>55</v>
      </c>
      <c r="E1009" s="2" t="s">
        <v>43</v>
      </c>
      <c r="F1009" s="2" t="s">
        <v>42</v>
      </c>
      <c r="G1009" s="2" t="s">
        <v>41</v>
      </c>
      <c r="H1009" s="2">
        <v>2014</v>
      </c>
      <c r="I1009" s="7" t="s">
        <v>135</v>
      </c>
      <c r="X1009" s="5" t="e">
        <f t="shared" si="75"/>
        <v>#DIV/0!</v>
      </c>
      <c r="AA1009" s="5" t="e">
        <f t="shared" si="76"/>
        <v>#DIV/0!</v>
      </c>
      <c r="AB1009" s="4" t="e">
        <f t="shared" si="77"/>
        <v>#DIV/0!</v>
      </c>
      <c r="AD1009" s="2" t="e">
        <f t="shared" si="78"/>
        <v>#DIV/0!</v>
      </c>
      <c r="AF1009" s="2" t="e">
        <f t="shared" si="79"/>
        <v>#DIV/0!</v>
      </c>
    </row>
    <row r="1010" spans="1:32" s="2" customFormat="1" ht="12.75" customHeight="1" x14ac:dyDescent="0.2">
      <c r="A1010" s="1" t="s">
        <v>68</v>
      </c>
      <c r="B1010" s="3">
        <v>202</v>
      </c>
      <c r="C1010" s="4">
        <v>15</v>
      </c>
      <c r="D1010" s="4" t="s">
        <v>55</v>
      </c>
      <c r="E1010" s="2" t="s">
        <v>43</v>
      </c>
      <c r="F1010" s="2" t="s">
        <v>42</v>
      </c>
      <c r="G1010" s="2" t="s">
        <v>41</v>
      </c>
      <c r="H1010" s="2">
        <v>2015</v>
      </c>
      <c r="I1010" s="7" t="s">
        <v>135</v>
      </c>
      <c r="X1010" s="5" t="e">
        <f t="shared" si="75"/>
        <v>#DIV/0!</v>
      </c>
      <c r="AA1010" s="5" t="e">
        <f t="shared" si="76"/>
        <v>#DIV/0!</v>
      </c>
      <c r="AB1010" s="4" t="e">
        <f t="shared" si="77"/>
        <v>#DIV/0!</v>
      </c>
      <c r="AD1010" s="2" t="e">
        <f t="shared" si="78"/>
        <v>#DIV/0!</v>
      </c>
      <c r="AF1010" s="2" t="e">
        <f t="shared" si="79"/>
        <v>#DIV/0!</v>
      </c>
    </row>
    <row r="1011" spans="1:32" s="18" customFormat="1" ht="12.75" customHeight="1" x14ac:dyDescent="0.2">
      <c r="A1011" s="23" t="s">
        <v>68</v>
      </c>
      <c r="B1011" s="19">
        <v>202</v>
      </c>
      <c r="C1011" s="24">
        <v>15</v>
      </c>
      <c r="D1011" s="24" t="s">
        <v>55</v>
      </c>
      <c r="E1011" s="18" t="s">
        <v>43</v>
      </c>
      <c r="F1011" s="18" t="s">
        <v>42</v>
      </c>
      <c r="G1011" s="18" t="s">
        <v>41</v>
      </c>
      <c r="H1011" s="18">
        <v>2016</v>
      </c>
      <c r="I1011" s="26" t="s">
        <v>135</v>
      </c>
      <c r="X1011" s="25" t="e">
        <f t="shared" si="75"/>
        <v>#DIV/0!</v>
      </c>
      <c r="AA1011" s="25" t="e">
        <f t="shared" si="76"/>
        <v>#DIV/0!</v>
      </c>
      <c r="AB1011" s="24" t="e">
        <f t="shared" si="77"/>
        <v>#DIV/0!</v>
      </c>
      <c r="AD1011" s="18" t="e">
        <f t="shared" si="78"/>
        <v>#DIV/0!</v>
      </c>
      <c r="AF1011" s="18" t="e">
        <f t="shared" si="79"/>
        <v>#DIV/0!</v>
      </c>
    </row>
    <row r="1012" spans="1:32" s="2" customFormat="1" ht="12.75" customHeight="1" x14ac:dyDescent="0.2">
      <c r="A1012" s="1" t="s">
        <v>68</v>
      </c>
      <c r="B1012" s="3">
        <v>203</v>
      </c>
      <c r="C1012" s="4">
        <v>15</v>
      </c>
      <c r="D1012" s="4" t="s">
        <v>55</v>
      </c>
      <c r="E1012" s="2" t="s">
        <v>43</v>
      </c>
      <c r="F1012" s="2" t="s">
        <v>42</v>
      </c>
      <c r="G1012" s="2" t="s">
        <v>41</v>
      </c>
      <c r="H1012" s="2">
        <v>2012</v>
      </c>
      <c r="I1012" s="7" t="s">
        <v>135</v>
      </c>
      <c r="X1012" s="5" t="e">
        <f t="shared" si="75"/>
        <v>#DIV/0!</v>
      </c>
      <c r="AA1012" s="5" t="e">
        <f t="shared" si="76"/>
        <v>#DIV/0!</v>
      </c>
      <c r="AB1012" s="4" t="e">
        <f t="shared" si="77"/>
        <v>#DIV/0!</v>
      </c>
      <c r="AD1012" s="2" t="e">
        <f t="shared" si="78"/>
        <v>#DIV/0!</v>
      </c>
      <c r="AF1012" s="2" t="e">
        <f t="shared" si="79"/>
        <v>#DIV/0!</v>
      </c>
    </row>
    <row r="1013" spans="1:32" s="2" customFormat="1" ht="12.75" customHeight="1" x14ac:dyDescent="0.2">
      <c r="A1013" s="1" t="s">
        <v>68</v>
      </c>
      <c r="B1013" s="3">
        <v>203</v>
      </c>
      <c r="C1013" s="4">
        <v>15</v>
      </c>
      <c r="D1013" s="4" t="s">
        <v>55</v>
      </c>
      <c r="E1013" s="2" t="s">
        <v>43</v>
      </c>
      <c r="F1013" s="2" t="s">
        <v>42</v>
      </c>
      <c r="G1013" s="2" t="s">
        <v>41</v>
      </c>
      <c r="H1013" s="2">
        <v>2013</v>
      </c>
      <c r="I1013" s="7" t="s">
        <v>135</v>
      </c>
      <c r="X1013" s="5" t="e">
        <f t="shared" si="75"/>
        <v>#DIV/0!</v>
      </c>
      <c r="AA1013" s="5" t="e">
        <f t="shared" si="76"/>
        <v>#DIV/0!</v>
      </c>
      <c r="AB1013" s="4" t="e">
        <f t="shared" si="77"/>
        <v>#DIV/0!</v>
      </c>
      <c r="AD1013" s="2" t="e">
        <f t="shared" si="78"/>
        <v>#DIV/0!</v>
      </c>
      <c r="AF1013" s="2" t="e">
        <f t="shared" si="79"/>
        <v>#DIV/0!</v>
      </c>
    </row>
    <row r="1014" spans="1:32" s="2" customFormat="1" ht="12.75" customHeight="1" x14ac:dyDescent="0.2">
      <c r="A1014" s="1" t="s">
        <v>68</v>
      </c>
      <c r="B1014" s="3">
        <v>203</v>
      </c>
      <c r="C1014" s="4">
        <v>15</v>
      </c>
      <c r="D1014" s="4" t="s">
        <v>55</v>
      </c>
      <c r="E1014" s="2" t="s">
        <v>43</v>
      </c>
      <c r="F1014" s="2" t="s">
        <v>42</v>
      </c>
      <c r="G1014" s="2" t="s">
        <v>41</v>
      </c>
      <c r="H1014" s="2">
        <v>2014</v>
      </c>
      <c r="I1014" s="7" t="s">
        <v>135</v>
      </c>
      <c r="X1014" s="5" t="e">
        <f t="shared" si="75"/>
        <v>#DIV/0!</v>
      </c>
      <c r="AA1014" s="5" t="e">
        <f t="shared" si="76"/>
        <v>#DIV/0!</v>
      </c>
      <c r="AB1014" s="4" t="e">
        <f t="shared" si="77"/>
        <v>#DIV/0!</v>
      </c>
      <c r="AD1014" s="2" t="e">
        <f t="shared" si="78"/>
        <v>#DIV/0!</v>
      </c>
      <c r="AF1014" s="2" t="e">
        <f t="shared" si="79"/>
        <v>#DIV/0!</v>
      </c>
    </row>
    <row r="1015" spans="1:32" s="2" customFormat="1" ht="12.75" customHeight="1" x14ac:dyDescent="0.2">
      <c r="A1015" s="1" t="s">
        <v>68</v>
      </c>
      <c r="B1015" s="3">
        <v>203</v>
      </c>
      <c r="C1015" s="4">
        <v>15</v>
      </c>
      <c r="D1015" s="4" t="s">
        <v>55</v>
      </c>
      <c r="E1015" s="2" t="s">
        <v>43</v>
      </c>
      <c r="F1015" s="2" t="s">
        <v>42</v>
      </c>
      <c r="G1015" s="2" t="s">
        <v>41</v>
      </c>
      <c r="H1015" s="2">
        <v>2015</v>
      </c>
      <c r="I1015" s="7" t="s">
        <v>135</v>
      </c>
      <c r="X1015" s="5" t="e">
        <f t="shared" si="75"/>
        <v>#DIV/0!</v>
      </c>
      <c r="AA1015" s="5" t="e">
        <f t="shared" si="76"/>
        <v>#DIV/0!</v>
      </c>
      <c r="AB1015" s="4" t="e">
        <f t="shared" si="77"/>
        <v>#DIV/0!</v>
      </c>
      <c r="AD1015" s="2" t="e">
        <f t="shared" si="78"/>
        <v>#DIV/0!</v>
      </c>
      <c r="AF1015" s="2" t="e">
        <f t="shared" si="79"/>
        <v>#DIV/0!</v>
      </c>
    </row>
    <row r="1016" spans="1:32" s="18" customFormat="1" ht="12.75" customHeight="1" x14ac:dyDescent="0.2">
      <c r="A1016" s="23" t="s">
        <v>68</v>
      </c>
      <c r="B1016" s="19">
        <v>203</v>
      </c>
      <c r="C1016" s="24">
        <v>15</v>
      </c>
      <c r="D1016" s="24" t="s">
        <v>55</v>
      </c>
      <c r="E1016" s="18" t="s">
        <v>43</v>
      </c>
      <c r="F1016" s="18" t="s">
        <v>42</v>
      </c>
      <c r="G1016" s="18" t="s">
        <v>41</v>
      </c>
      <c r="H1016" s="18">
        <v>2016</v>
      </c>
      <c r="I1016" s="26" t="s">
        <v>135</v>
      </c>
      <c r="X1016" s="25" t="e">
        <f t="shared" si="75"/>
        <v>#DIV/0!</v>
      </c>
      <c r="AA1016" s="25" t="e">
        <f t="shared" si="76"/>
        <v>#DIV/0!</v>
      </c>
      <c r="AB1016" s="24" t="e">
        <f t="shared" si="77"/>
        <v>#DIV/0!</v>
      </c>
      <c r="AD1016" s="18" t="e">
        <f t="shared" si="78"/>
        <v>#DIV/0!</v>
      </c>
      <c r="AF1016" s="18" t="e">
        <f t="shared" si="79"/>
        <v>#DIV/0!</v>
      </c>
    </row>
    <row r="1017" spans="1:32" s="2" customFormat="1" ht="12.75" customHeight="1" x14ac:dyDescent="0.2">
      <c r="A1017" s="1" t="s">
        <v>68</v>
      </c>
      <c r="B1017" s="3">
        <v>204</v>
      </c>
      <c r="C1017" s="4">
        <v>15</v>
      </c>
      <c r="D1017" s="4" t="s">
        <v>55</v>
      </c>
      <c r="E1017" s="2" t="s">
        <v>43</v>
      </c>
      <c r="F1017" s="2" t="s">
        <v>42</v>
      </c>
      <c r="G1017" s="2" t="s">
        <v>41</v>
      </c>
      <c r="H1017" s="2">
        <v>2012</v>
      </c>
      <c r="I1017" s="7" t="s">
        <v>135</v>
      </c>
      <c r="X1017" s="5" t="e">
        <f t="shared" si="75"/>
        <v>#DIV/0!</v>
      </c>
      <c r="AA1017" s="5" t="e">
        <f t="shared" si="76"/>
        <v>#DIV/0!</v>
      </c>
      <c r="AB1017" s="4" t="e">
        <f t="shared" si="77"/>
        <v>#DIV/0!</v>
      </c>
      <c r="AD1017" s="2" t="e">
        <f t="shared" si="78"/>
        <v>#DIV/0!</v>
      </c>
      <c r="AF1017" s="2" t="e">
        <f t="shared" si="79"/>
        <v>#DIV/0!</v>
      </c>
    </row>
    <row r="1018" spans="1:32" s="2" customFormat="1" ht="12.75" customHeight="1" x14ac:dyDescent="0.2">
      <c r="A1018" s="1" t="s">
        <v>68</v>
      </c>
      <c r="B1018" s="3">
        <v>204</v>
      </c>
      <c r="C1018" s="4">
        <v>15</v>
      </c>
      <c r="D1018" s="4" t="s">
        <v>55</v>
      </c>
      <c r="E1018" s="2" t="s">
        <v>43</v>
      </c>
      <c r="F1018" s="2" t="s">
        <v>42</v>
      </c>
      <c r="G1018" s="2" t="s">
        <v>41</v>
      </c>
      <c r="H1018" s="2">
        <v>2013</v>
      </c>
      <c r="I1018" s="7" t="s">
        <v>135</v>
      </c>
      <c r="X1018" s="5" t="e">
        <f t="shared" si="75"/>
        <v>#DIV/0!</v>
      </c>
      <c r="AA1018" s="5" t="e">
        <f t="shared" si="76"/>
        <v>#DIV/0!</v>
      </c>
      <c r="AB1018" s="4" t="e">
        <f t="shared" si="77"/>
        <v>#DIV/0!</v>
      </c>
      <c r="AD1018" s="2" t="e">
        <f t="shared" si="78"/>
        <v>#DIV/0!</v>
      </c>
      <c r="AF1018" s="2" t="e">
        <f t="shared" si="79"/>
        <v>#DIV/0!</v>
      </c>
    </row>
    <row r="1019" spans="1:32" s="2" customFormat="1" ht="12.75" customHeight="1" x14ac:dyDescent="0.2">
      <c r="A1019" s="1" t="s">
        <v>68</v>
      </c>
      <c r="B1019" s="3">
        <v>204</v>
      </c>
      <c r="C1019" s="4">
        <v>15</v>
      </c>
      <c r="D1019" s="4" t="s">
        <v>55</v>
      </c>
      <c r="E1019" s="2" t="s">
        <v>43</v>
      </c>
      <c r="F1019" s="2" t="s">
        <v>42</v>
      </c>
      <c r="G1019" s="2" t="s">
        <v>41</v>
      </c>
      <c r="H1019" s="2">
        <v>2014</v>
      </c>
      <c r="I1019" s="7" t="s">
        <v>135</v>
      </c>
      <c r="X1019" s="5" t="e">
        <f t="shared" si="75"/>
        <v>#DIV/0!</v>
      </c>
      <c r="AA1019" s="5" t="e">
        <f t="shared" si="76"/>
        <v>#DIV/0!</v>
      </c>
      <c r="AB1019" s="4" t="e">
        <f t="shared" si="77"/>
        <v>#DIV/0!</v>
      </c>
      <c r="AD1019" s="2" t="e">
        <f t="shared" si="78"/>
        <v>#DIV/0!</v>
      </c>
      <c r="AF1019" s="2" t="e">
        <f t="shared" si="79"/>
        <v>#DIV/0!</v>
      </c>
    </row>
    <row r="1020" spans="1:32" s="2" customFormat="1" ht="12.75" customHeight="1" x14ac:dyDescent="0.2">
      <c r="A1020" s="1" t="s">
        <v>68</v>
      </c>
      <c r="B1020" s="3">
        <v>204</v>
      </c>
      <c r="C1020" s="4">
        <v>15</v>
      </c>
      <c r="D1020" s="4" t="s">
        <v>55</v>
      </c>
      <c r="E1020" s="2" t="s">
        <v>43</v>
      </c>
      <c r="F1020" s="2" t="s">
        <v>42</v>
      </c>
      <c r="G1020" s="2" t="s">
        <v>41</v>
      </c>
      <c r="H1020" s="2">
        <v>2015</v>
      </c>
      <c r="I1020" s="7" t="s">
        <v>135</v>
      </c>
      <c r="X1020" s="5" t="e">
        <f t="shared" si="75"/>
        <v>#DIV/0!</v>
      </c>
      <c r="AA1020" s="5" t="e">
        <f t="shared" si="76"/>
        <v>#DIV/0!</v>
      </c>
      <c r="AB1020" s="4" t="e">
        <f t="shared" si="77"/>
        <v>#DIV/0!</v>
      </c>
      <c r="AD1020" s="2" t="e">
        <f t="shared" si="78"/>
        <v>#DIV/0!</v>
      </c>
      <c r="AF1020" s="2" t="e">
        <f t="shared" si="79"/>
        <v>#DIV/0!</v>
      </c>
    </row>
    <row r="1021" spans="1:32" s="18" customFormat="1" ht="12.75" customHeight="1" x14ac:dyDescent="0.2">
      <c r="A1021" s="23" t="s">
        <v>68</v>
      </c>
      <c r="B1021" s="19">
        <v>204</v>
      </c>
      <c r="C1021" s="24">
        <v>15</v>
      </c>
      <c r="D1021" s="24" t="s">
        <v>55</v>
      </c>
      <c r="E1021" s="18" t="s">
        <v>43</v>
      </c>
      <c r="F1021" s="18" t="s">
        <v>42</v>
      </c>
      <c r="G1021" s="18" t="s">
        <v>41</v>
      </c>
      <c r="H1021" s="18">
        <v>2016</v>
      </c>
      <c r="I1021" s="26" t="s">
        <v>135</v>
      </c>
      <c r="X1021" s="25" t="e">
        <f t="shared" si="75"/>
        <v>#DIV/0!</v>
      </c>
      <c r="AA1021" s="25" t="e">
        <f t="shared" si="76"/>
        <v>#DIV/0!</v>
      </c>
      <c r="AB1021" s="24" t="e">
        <f t="shared" si="77"/>
        <v>#DIV/0!</v>
      </c>
      <c r="AD1021" s="18" t="e">
        <f t="shared" si="78"/>
        <v>#DIV/0!</v>
      </c>
      <c r="AF1021" s="18" t="e">
        <f t="shared" si="79"/>
        <v>#DIV/0!</v>
      </c>
    </row>
    <row r="1022" spans="1:32" s="2" customFormat="1" ht="12.75" customHeight="1" x14ac:dyDescent="0.2">
      <c r="A1022" s="1" t="s">
        <v>68</v>
      </c>
      <c r="B1022" s="3">
        <v>205</v>
      </c>
      <c r="C1022" s="4">
        <v>15</v>
      </c>
      <c r="D1022" s="4" t="s">
        <v>55</v>
      </c>
      <c r="E1022" s="2" t="s">
        <v>43</v>
      </c>
      <c r="F1022" s="2" t="s">
        <v>42</v>
      </c>
      <c r="G1022" s="2" t="s">
        <v>41</v>
      </c>
      <c r="H1022" s="2">
        <v>2012</v>
      </c>
      <c r="I1022" s="7" t="s">
        <v>135</v>
      </c>
      <c r="X1022" s="5" t="e">
        <f t="shared" si="75"/>
        <v>#DIV/0!</v>
      </c>
      <c r="AA1022" s="5" t="e">
        <f t="shared" si="76"/>
        <v>#DIV/0!</v>
      </c>
      <c r="AB1022" s="4" t="e">
        <f t="shared" si="77"/>
        <v>#DIV/0!</v>
      </c>
      <c r="AD1022" s="2" t="e">
        <f t="shared" si="78"/>
        <v>#DIV/0!</v>
      </c>
      <c r="AF1022" s="2" t="e">
        <f t="shared" si="79"/>
        <v>#DIV/0!</v>
      </c>
    </row>
    <row r="1023" spans="1:32" s="2" customFormat="1" ht="12.75" customHeight="1" x14ac:dyDescent="0.2">
      <c r="A1023" s="1" t="s">
        <v>68</v>
      </c>
      <c r="B1023" s="3">
        <v>205</v>
      </c>
      <c r="C1023" s="4">
        <v>15</v>
      </c>
      <c r="D1023" s="4" t="s">
        <v>55</v>
      </c>
      <c r="E1023" s="2" t="s">
        <v>43</v>
      </c>
      <c r="F1023" s="2" t="s">
        <v>42</v>
      </c>
      <c r="G1023" s="2" t="s">
        <v>41</v>
      </c>
      <c r="H1023" s="2">
        <v>2013</v>
      </c>
      <c r="I1023" s="7" t="s">
        <v>135</v>
      </c>
      <c r="X1023" s="5" t="e">
        <f t="shared" si="75"/>
        <v>#DIV/0!</v>
      </c>
      <c r="AA1023" s="5" t="e">
        <f t="shared" si="76"/>
        <v>#DIV/0!</v>
      </c>
      <c r="AB1023" s="4" t="e">
        <f t="shared" si="77"/>
        <v>#DIV/0!</v>
      </c>
      <c r="AD1023" s="2" t="e">
        <f t="shared" si="78"/>
        <v>#DIV/0!</v>
      </c>
      <c r="AF1023" s="2" t="e">
        <f t="shared" si="79"/>
        <v>#DIV/0!</v>
      </c>
    </row>
    <row r="1024" spans="1:32" s="2" customFormat="1" ht="12.75" customHeight="1" x14ac:dyDescent="0.2">
      <c r="A1024" s="1" t="s">
        <v>68</v>
      </c>
      <c r="B1024" s="3">
        <v>205</v>
      </c>
      <c r="C1024" s="4">
        <v>15</v>
      </c>
      <c r="D1024" s="4" t="s">
        <v>55</v>
      </c>
      <c r="E1024" s="2" t="s">
        <v>43</v>
      </c>
      <c r="F1024" s="2" t="s">
        <v>42</v>
      </c>
      <c r="G1024" s="2" t="s">
        <v>41</v>
      </c>
      <c r="H1024" s="2">
        <v>2014</v>
      </c>
      <c r="I1024" s="7" t="s">
        <v>135</v>
      </c>
      <c r="X1024" s="5" t="e">
        <f t="shared" si="75"/>
        <v>#DIV/0!</v>
      </c>
      <c r="AA1024" s="5" t="e">
        <f t="shared" si="76"/>
        <v>#DIV/0!</v>
      </c>
      <c r="AB1024" s="4" t="e">
        <f t="shared" si="77"/>
        <v>#DIV/0!</v>
      </c>
      <c r="AD1024" s="2" t="e">
        <f t="shared" si="78"/>
        <v>#DIV/0!</v>
      </c>
      <c r="AF1024" s="2" t="e">
        <f t="shared" si="79"/>
        <v>#DIV/0!</v>
      </c>
    </row>
    <row r="1025" spans="1:33" s="2" customFormat="1" ht="12.75" customHeight="1" x14ac:dyDescent="0.2">
      <c r="A1025" s="1" t="s">
        <v>68</v>
      </c>
      <c r="B1025" s="3">
        <v>205</v>
      </c>
      <c r="C1025" s="4">
        <v>15</v>
      </c>
      <c r="D1025" s="4" t="s">
        <v>55</v>
      </c>
      <c r="E1025" s="2" t="s">
        <v>43</v>
      </c>
      <c r="F1025" s="2" t="s">
        <v>42</v>
      </c>
      <c r="G1025" s="2" t="s">
        <v>41</v>
      </c>
      <c r="H1025" s="2">
        <v>2015</v>
      </c>
      <c r="I1025" s="7" t="s">
        <v>135</v>
      </c>
      <c r="X1025" s="5" t="e">
        <f t="shared" si="75"/>
        <v>#DIV/0!</v>
      </c>
      <c r="AA1025" s="5" t="e">
        <f t="shared" si="76"/>
        <v>#DIV/0!</v>
      </c>
      <c r="AB1025" s="4" t="e">
        <f t="shared" si="77"/>
        <v>#DIV/0!</v>
      </c>
      <c r="AD1025" s="2" t="e">
        <f t="shared" si="78"/>
        <v>#DIV/0!</v>
      </c>
      <c r="AF1025" s="2" t="e">
        <f t="shared" si="79"/>
        <v>#DIV/0!</v>
      </c>
    </row>
    <row r="1026" spans="1:33" s="18" customFormat="1" ht="12.75" customHeight="1" x14ac:dyDescent="0.2">
      <c r="A1026" s="23" t="s">
        <v>68</v>
      </c>
      <c r="B1026" s="19">
        <v>205</v>
      </c>
      <c r="C1026" s="24">
        <v>15</v>
      </c>
      <c r="D1026" s="24" t="s">
        <v>55</v>
      </c>
      <c r="E1026" s="18" t="s">
        <v>43</v>
      </c>
      <c r="F1026" s="18" t="s">
        <v>42</v>
      </c>
      <c r="G1026" s="18" t="s">
        <v>41</v>
      </c>
      <c r="H1026" s="18">
        <v>2016</v>
      </c>
      <c r="I1026" s="26" t="s">
        <v>135</v>
      </c>
      <c r="X1026" s="25" t="e">
        <f t="shared" si="75"/>
        <v>#DIV/0!</v>
      </c>
      <c r="AA1026" s="25" t="e">
        <f t="shared" si="76"/>
        <v>#DIV/0!</v>
      </c>
      <c r="AB1026" s="24" t="e">
        <f t="shared" si="77"/>
        <v>#DIV/0!</v>
      </c>
      <c r="AD1026" s="18" t="e">
        <f t="shared" si="78"/>
        <v>#DIV/0!</v>
      </c>
      <c r="AF1026" s="18" t="e">
        <f t="shared" si="79"/>
        <v>#DIV/0!</v>
      </c>
    </row>
    <row r="1027" spans="1:33" s="2" customFormat="1" ht="12.75" customHeight="1" x14ac:dyDescent="0.2">
      <c r="A1027" s="1" t="s">
        <v>68</v>
      </c>
      <c r="B1027" s="3">
        <v>206</v>
      </c>
      <c r="C1027" s="4">
        <v>15</v>
      </c>
      <c r="D1027" s="4" t="s">
        <v>55</v>
      </c>
      <c r="E1027" s="2" t="s">
        <v>43</v>
      </c>
      <c r="F1027" s="2" t="s">
        <v>42</v>
      </c>
      <c r="G1027" s="2" t="s">
        <v>41</v>
      </c>
      <c r="H1027" s="2">
        <v>2012</v>
      </c>
      <c r="I1027" s="7" t="s">
        <v>135</v>
      </c>
      <c r="X1027" s="5" t="e">
        <f t="shared" ref="X1027:X1090" si="80">(W1027+(AA1027*AC1027))/V1027</f>
        <v>#DIV/0!</v>
      </c>
      <c r="AA1027" s="5" t="e">
        <f t="shared" ref="AA1027:AA1090" si="81">Z1027/(V1027-AC1027)</f>
        <v>#DIV/0!</v>
      </c>
      <c r="AB1027" s="4" t="e">
        <f t="shared" ref="AB1027:AB1090" si="82">AA1027*100/X1027</f>
        <v>#DIV/0!</v>
      </c>
      <c r="AD1027" s="2" t="e">
        <f t="shared" ref="AD1027:AD1090" si="83">AC1027*100/V1027</f>
        <v>#DIV/0!</v>
      </c>
      <c r="AF1027" s="2" t="e">
        <f t="shared" ref="AF1027:AF1090" si="84">AE1027*100/V1027</f>
        <v>#DIV/0!</v>
      </c>
    </row>
    <row r="1028" spans="1:33" s="2" customFormat="1" ht="12.75" customHeight="1" x14ac:dyDescent="0.2">
      <c r="A1028" s="1" t="s">
        <v>68</v>
      </c>
      <c r="B1028" s="3">
        <v>206</v>
      </c>
      <c r="C1028" s="4">
        <v>15</v>
      </c>
      <c r="D1028" s="4" t="s">
        <v>55</v>
      </c>
      <c r="E1028" s="2" t="s">
        <v>43</v>
      </c>
      <c r="F1028" s="2" t="s">
        <v>42</v>
      </c>
      <c r="G1028" s="2" t="s">
        <v>41</v>
      </c>
      <c r="H1028" s="2">
        <v>2013</v>
      </c>
      <c r="I1028" s="7" t="s">
        <v>135</v>
      </c>
      <c r="X1028" s="5" t="e">
        <f t="shared" si="80"/>
        <v>#DIV/0!</v>
      </c>
      <c r="AA1028" s="5" t="e">
        <f t="shared" si="81"/>
        <v>#DIV/0!</v>
      </c>
      <c r="AB1028" s="4" t="e">
        <f t="shared" si="82"/>
        <v>#DIV/0!</v>
      </c>
      <c r="AD1028" s="2" t="e">
        <f t="shared" si="83"/>
        <v>#DIV/0!</v>
      </c>
      <c r="AF1028" s="2" t="e">
        <f t="shared" si="84"/>
        <v>#DIV/0!</v>
      </c>
    </row>
    <row r="1029" spans="1:33" s="2" customFormat="1" ht="12.75" customHeight="1" x14ac:dyDescent="0.2">
      <c r="A1029" s="1" t="s">
        <v>68</v>
      </c>
      <c r="B1029" s="3">
        <v>206</v>
      </c>
      <c r="C1029" s="4">
        <v>15</v>
      </c>
      <c r="D1029" s="4" t="s">
        <v>55</v>
      </c>
      <c r="E1029" s="2" t="s">
        <v>43</v>
      </c>
      <c r="F1029" s="2" t="s">
        <v>42</v>
      </c>
      <c r="G1029" s="2" t="s">
        <v>41</v>
      </c>
      <c r="H1029" s="2">
        <v>2014</v>
      </c>
      <c r="I1029" s="7" t="s">
        <v>135</v>
      </c>
      <c r="X1029" s="5" t="e">
        <f t="shared" si="80"/>
        <v>#DIV/0!</v>
      </c>
      <c r="AA1029" s="5" t="e">
        <f t="shared" si="81"/>
        <v>#DIV/0!</v>
      </c>
      <c r="AB1029" s="4" t="e">
        <f t="shared" si="82"/>
        <v>#DIV/0!</v>
      </c>
      <c r="AD1029" s="2" t="e">
        <f t="shared" si="83"/>
        <v>#DIV/0!</v>
      </c>
      <c r="AF1029" s="2" t="e">
        <f t="shared" si="84"/>
        <v>#DIV/0!</v>
      </c>
    </row>
    <row r="1030" spans="1:33" s="2" customFormat="1" ht="12.75" customHeight="1" x14ac:dyDescent="0.2">
      <c r="A1030" s="1" t="s">
        <v>68</v>
      </c>
      <c r="B1030" s="3">
        <v>206</v>
      </c>
      <c r="C1030" s="4">
        <v>15</v>
      </c>
      <c r="D1030" s="4" t="s">
        <v>55</v>
      </c>
      <c r="E1030" s="2" t="s">
        <v>43</v>
      </c>
      <c r="F1030" s="2" t="s">
        <v>42</v>
      </c>
      <c r="G1030" s="2" t="s">
        <v>41</v>
      </c>
      <c r="H1030" s="2">
        <v>2015</v>
      </c>
      <c r="I1030" s="7" t="s">
        <v>135</v>
      </c>
      <c r="X1030" s="5" t="e">
        <f t="shared" si="80"/>
        <v>#DIV/0!</v>
      </c>
      <c r="AA1030" s="5" t="e">
        <f t="shared" si="81"/>
        <v>#DIV/0!</v>
      </c>
      <c r="AB1030" s="4" t="e">
        <f t="shared" si="82"/>
        <v>#DIV/0!</v>
      </c>
      <c r="AD1030" s="2" t="e">
        <f t="shared" si="83"/>
        <v>#DIV/0!</v>
      </c>
      <c r="AF1030" s="2" t="e">
        <f t="shared" si="84"/>
        <v>#DIV/0!</v>
      </c>
    </row>
    <row r="1031" spans="1:33" s="18" customFormat="1" ht="12.75" customHeight="1" x14ac:dyDescent="0.2">
      <c r="A1031" s="23" t="s">
        <v>68</v>
      </c>
      <c r="B1031" s="19">
        <v>206</v>
      </c>
      <c r="C1031" s="24">
        <v>15</v>
      </c>
      <c r="D1031" s="24" t="s">
        <v>55</v>
      </c>
      <c r="E1031" s="18" t="s">
        <v>43</v>
      </c>
      <c r="F1031" s="18" t="s">
        <v>42</v>
      </c>
      <c r="G1031" s="18" t="s">
        <v>41</v>
      </c>
      <c r="H1031" s="18">
        <v>2016</v>
      </c>
      <c r="I1031" s="26" t="s">
        <v>135</v>
      </c>
      <c r="X1031" s="25" t="e">
        <f t="shared" si="80"/>
        <v>#DIV/0!</v>
      </c>
      <c r="AA1031" s="25" t="e">
        <f t="shared" si="81"/>
        <v>#DIV/0!</v>
      </c>
      <c r="AB1031" s="24" t="e">
        <f t="shared" si="82"/>
        <v>#DIV/0!</v>
      </c>
      <c r="AD1031" s="18" t="e">
        <f t="shared" si="83"/>
        <v>#DIV/0!</v>
      </c>
      <c r="AF1031" s="18" t="e">
        <f t="shared" si="84"/>
        <v>#DIV/0!</v>
      </c>
    </row>
    <row r="1032" spans="1:33" s="2" customFormat="1" ht="12.75" customHeight="1" x14ac:dyDescent="0.2">
      <c r="A1032" s="1" t="s">
        <v>68</v>
      </c>
      <c r="B1032" s="3">
        <v>207</v>
      </c>
      <c r="C1032" s="4">
        <v>15</v>
      </c>
      <c r="D1032" s="4" t="s">
        <v>55</v>
      </c>
      <c r="E1032" s="2" t="s">
        <v>43</v>
      </c>
      <c r="F1032" s="2" t="s">
        <v>42</v>
      </c>
      <c r="G1032" s="2" t="s">
        <v>41</v>
      </c>
      <c r="H1032" s="2">
        <v>2012</v>
      </c>
      <c r="I1032" s="7" t="s">
        <v>135</v>
      </c>
      <c r="X1032" s="5" t="e">
        <f t="shared" si="80"/>
        <v>#DIV/0!</v>
      </c>
      <c r="AA1032" s="5" t="e">
        <f t="shared" si="81"/>
        <v>#DIV/0!</v>
      </c>
      <c r="AB1032" s="4" t="e">
        <f t="shared" si="82"/>
        <v>#DIV/0!</v>
      </c>
      <c r="AD1032" s="2" t="e">
        <f t="shared" si="83"/>
        <v>#DIV/0!</v>
      </c>
      <c r="AF1032" s="2" t="e">
        <f t="shared" si="84"/>
        <v>#DIV/0!</v>
      </c>
    </row>
    <row r="1033" spans="1:33" s="2" customFormat="1" ht="12.75" customHeight="1" x14ac:dyDescent="0.2">
      <c r="A1033" s="1" t="s">
        <v>68</v>
      </c>
      <c r="B1033" s="3">
        <v>207</v>
      </c>
      <c r="C1033" s="4">
        <v>15</v>
      </c>
      <c r="D1033" s="4" t="s">
        <v>55</v>
      </c>
      <c r="E1033" s="2" t="s">
        <v>43</v>
      </c>
      <c r="F1033" s="2" t="s">
        <v>42</v>
      </c>
      <c r="G1033" s="2" t="s">
        <v>41</v>
      </c>
      <c r="H1033" s="2">
        <v>2013</v>
      </c>
      <c r="I1033" s="7" t="s">
        <v>135</v>
      </c>
      <c r="X1033" s="5" t="e">
        <f t="shared" si="80"/>
        <v>#DIV/0!</v>
      </c>
      <c r="AA1033" s="5" t="e">
        <f t="shared" si="81"/>
        <v>#DIV/0!</v>
      </c>
      <c r="AB1033" s="4" t="e">
        <f t="shared" si="82"/>
        <v>#DIV/0!</v>
      </c>
      <c r="AD1033" s="2" t="e">
        <f t="shared" si="83"/>
        <v>#DIV/0!</v>
      </c>
      <c r="AF1033" s="2" t="e">
        <f t="shared" si="84"/>
        <v>#DIV/0!</v>
      </c>
    </row>
    <row r="1034" spans="1:33" s="2" customFormat="1" ht="12.75" customHeight="1" x14ac:dyDescent="0.2">
      <c r="A1034" s="1" t="s">
        <v>68</v>
      </c>
      <c r="B1034" s="3">
        <v>207</v>
      </c>
      <c r="C1034" s="4">
        <v>15</v>
      </c>
      <c r="D1034" s="4" t="s">
        <v>55</v>
      </c>
      <c r="E1034" s="2" t="s">
        <v>43</v>
      </c>
      <c r="F1034" s="2" t="s">
        <v>42</v>
      </c>
      <c r="G1034" s="2" t="s">
        <v>41</v>
      </c>
      <c r="H1034" s="2">
        <v>2014</v>
      </c>
      <c r="I1034" s="7" t="s">
        <v>135</v>
      </c>
      <c r="X1034" s="5" t="e">
        <f t="shared" si="80"/>
        <v>#DIV/0!</v>
      </c>
      <c r="AA1034" s="5" t="e">
        <f t="shared" si="81"/>
        <v>#DIV/0!</v>
      </c>
      <c r="AB1034" s="4" t="e">
        <f t="shared" si="82"/>
        <v>#DIV/0!</v>
      </c>
      <c r="AD1034" s="2" t="e">
        <f t="shared" si="83"/>
        <v>#DIV/0!</v>
      </c>
      <c r="AF1034" s="2" t="e">
        <f t="shared" si="84"/>
        <v>#DIV/0!</v>
      </c>
    </row>
    <row r="1035" spans="1:33" s="2" customFormat="1" ht="12.75" customHeight="1" x14ac:dyDescent="0.2">
      <c r="A1035" s="1" t="s">
        <v>68</v>
      </c>
      <c r="B1035" s="3">
        <v>207</v>
      </c>
      <c r="C1035" s="4">
        <v>15</v>
      </c>
      <c r="D1035" s="4" t="s">
        <v>55</v>
      </c>
      <c r="E1035" s="2" t="s">
        <v>43</v>
      </c>
      <c r="F1035" s="2" t="s">
        <v>42</v>
      </c>
      <c r="G1035" s="2" t="s">
        <v>41</v>
      </c>
      <c r="H1035" s="2">
        <v>2015</v>
      </c>
      <c r="I1035" s="7" t="s">
        <v>135</v>
      </c>
      <c r="X1035" s="5" t="e">
        <f t="shared" si="80"/>
        <v>#DIV/0!</v>
      </c>
      <c r="AA1035" s="5" t="e">
        <f t="shared" si="81"/>
        <v>#DIV/0!</v>
      </c>
      <c r="AB1035" s="4" t="e">
        <f t="shared" si="82"/>
        <v>#DIV/0!</v>
      </c>
      <c r="AD1035" s="2" t="e">
        <f t="shared" si="83"/>
        <v>#DIV/0!</v>
      </c>
      <c r="AF1035" s="2" t="e">
        <f t="shared" si="84"/>
        <v>#DIV/0!</v>
      </c>
    </row>
    <row r="1036" spans="1:33" s="18" customFormat="1" ht="12.75" customHeight="1" x14ac:dyDescent="0.2">
      <c r="A1036" s="23" t="s">
        <v>68</v>
      </c>
      <c r="B1036" s="19">
        <v>207</v>
      </c>
      <c r="C1036" s="24">
        <v>15</v>
      </c>
      <c r="D1036" s="24" t="s">
        <v>55</v>
      </c>
      <c r="E1036" s="18" t="s">
        <v>43</v>
      </c>
      <c r="F1036" s="18" t="s">
        <v>42</v>
      </c>
      <c r="G1036" s="18" t="s">
        <v>41</v>
      </c>
      <c r="H1036" s="18">
        <v>2016</v>
      </c>
      <c r="I1036" s="26" t="s">
        <v>135</v>
      </c>
      <c r="X1036" s="25" t="e">
        <f t="shared" si="80"/>
        <v>#DIV/0!</v>
      </c>
      <c r="AA1036" s="25" t="e">
        <f t="shared" si="81"/>
        <v>#DIV/0!</v>
      </c>
      <c r="AB1036" s="24" t="e">
        <f t="shared" si="82"/>
        <v>#DIV/0!</v>
      </c>
      <c r="AD1036" s="18" t="e">
        <f t="shared" si="83"/>
        <v>#DIV/0!</v>
      </c>
      <c r="AF1036" s="18" t="e">
        <f t="shared" si="84"/>
        <v>#DIV/0!</v>
      </c>
    </row>
    <row r="1037" spans="1:33" s="2" customFormat="1" ht="12.75" customHeight="1" x14ac:dyDescent="0.2">
      <c r="A1037" s="1" t="s">
        <v>68</v>
      </c>
      <c r="B1037" s="3">
        <v>208</v>
      </c>
      <c r="C1037" s="4">
        <v>16</v>
      </c>
      <c r="D1037" s="4" t="s">
        <v>60</v>
      </c>
      <c r="E1037" s="2" t="s">
        <v>40</v>
      </c>
      <c r="F1037" s="2" t="s">
        <v>42</v>
      </c>
      <c r="G1037" s="2" t="s">
        <v>41</v>
      </c>
      <c r="H1037" s="2">
        <v>2012</v>
      </c>
      <c r="I1037" s="7" t="s">
        <v>101</v>
      </c>
      <c r="J1037" s="2">
        <v>84</v>
      </c>
      <c r="K1037" s="2">
        <f>J1037-67</f>
        <v>17</v>
      </c>
      <c r="L1037" s="2">
        <f>J1037-78</f>
        <v>6</v>
      </c>
      <c r="M1037" s="2">
        <f>J1037-95</f>
        <v>-11</v>
      </c>
      <c r="N1037" s="2">
        <v>2</v>
      </c>
      <c r="T1037" s="2">
        <v>0</v>
      </c>
      <c r="X1037" s="5" t="e">
        <f t="shared" si="80"/>
        <v>#DIV/0!</v>
      </c>
      <c r="AA1037" s="5" t="e">
        <f t="shared" si="81"/>
        <v>#DIV/0!</v>
      </c>
      <c r="AB1037" s="4" t="e">
        <f t="shared" si="82"/>
        <v>#DIV/0!</v>
      </c>
      <c r="AD1037" s="2" t="e">
        <f t="shared" si="83"/>
        <v>#DIV/0!</v>
      </c>
      <c r="AF1037" s="2" t="e">
        <f t="shared" si="84"/>
        <v>#DIV/0!</v>
      </c>
    </row>
    <row r="1038" spans="1:33" s="2" customFormat="1" ht="12.75" customHeight="1" x14ac:dyDescent="0.2">
      <c r="A1038" s="1" t="s">
        <v>68</v>
      </c>
      <c r="B1038" s="3">
        <v>208</v>
      </c>
      <c r="C1038" s="4">
        <v>16</v>
      </c>
      <c r="D1038" s="4" t="s">
        <v>60</v>
      </c>
      <c r="E1038" s="2" t="s">
        <v>40</v>
      </c>
      <c r="F1038" s="2" t="s">
        <v>42</v>
      </c>
      <c r="G1038" s="2" t="s">
        <v>41</v>
      </c>
      <c r="H1038" s="2">
        <v>2013</v>
      </c>
      <c r="I1038" s="7" t="s">
        <v>101</v>
      </c>
      <c r="X1038" s="5" t="e">
        <f t="shared" si="80"/>
        <v>#DIV/0!</v>
      </c>
      <c r="AA1038" s="5" t="e">
        <f t="shared" si="81"/>
        <v>#DIV/0!</v>
      </c>
      <c r="AB1038" s="4" t="e">
        <f t="shared" si="82"/>
        <v>#DIV/0!</v>
      </c>
      <c r="AD1038" s="2" t="e">
        <f t="shared" si="83"/>
        <v>#DIV/0!</v>
      </c>
      <c r="AF1038" s="2" t="e">
        <f t="shared" si="84"/>
        <v>#DIV/0!</v>
      </c>
      <c r="AG1038" s="8"/>
    </row>
    <row r="1039" spans="1:33" s="2" customFormat="1" ht="12.75" customHeight="1" x14ac:dyDescent="0.2">
      <c r="A1039" s="1" t="s">
        <v>68</v>
      </c>
      <c r="B1039" s="3">
        <v>208</v>
      </c>
      <c r="C1039" s="4">
        <v>16</v>
      </c>
      <c r="D1039" s="4" t="s">
        <v>60</v>
      </c>
      <c r="E1039" s="2" t="s">
        <v>40</v>
      </c>
      <c r="F1039" s="2" t="s">
        <v>42</v>
      </c>
      <c r="G1039" s="2" t="s">
        <v>41</v>
      </c>
      <c r="H1039" s="2">
        <v>2014</v>
      </c>
      <c r="I1039" s="7" t="s">
        <v>101</v>
      </c>
      <c r="X1039" s="5" t="e">
        <f t="shared" si="80"/>
        <v>#DIV/0!</v>
      </c>
      <c r="AA1039" s="5" t="e">
        <f t="shared" si="81"/>
        <v>#DIV/0!</v>
      </c>
      <c r="AB1039" s="4" t="e">
        <f t="shared" si="82"/>
        <v>#DIV/0!</v>
      </c>
      <c r="AD1039" s="2" t="e">
        <f t="shared" si="83"/>
        <v>#DIV/0!</v>
      </c>
      <c r="AF1039" s="2" t="e">
        <f t="shared" si="84"/>
        <v>#DIV/0!</v>
      </c>
    </row>
    <row r="1040" spans="1:33" s="2" customFormat="1" ht="12.75" customHeight="1" x14ac:dyDescent="0.2">
      <c r="A1040" s="1" t="s">
        <v>68</v>
      </c>
      <c r="B1040" s="3">
        <v>208</v>
      </c>
      <c r="C1040" s="4">
        <v>16</v>
      </c>
      <c r="D1040" s="4" t="s">
        <v>60</v>
      </c>
      <c r="E1040" s="2" t="s">
        <v>40</v>
      </c>
      <c r="F1040" s="2" t="s">
        <v>42</v>
      </c>
      <c r="G1040" s="2" t="s">
        <v>41</v>
      </c>
      <c r="H1040" s="2">
        <v>2015</v>
      </c>
      <c r="I1040" s="7" t="s">
        <v>101</v>
      </c>
      <c r="X1040" s="5" t="e">
        <f t="shared" si="80"/>
        <v>#DIV/0!</v>
      </c>
      <c r="AA1040" s="5" t="e">
        <f t="shared" si="81"/>
        <v>#DIV/0!</v>
      </c>
      <c r="AB1040" s="4" t="e">
        <f t="shared" si="82"/>
        <v>#DIV/0!</v>
      </c>
      <c r="AD1040" s="2" t="e">
        <f t="shared" si="83"/>
        <v>#DIV/0!</v>
      </c>
      <c r="AF1040" s="2" t="e">
        <f t="shared" si="84"/>
        <v>#DIV/0!</v>
      </c>
    </row>
    <row r="1041" spans="1:33" s="18" customFormat="1" ht="12.75" customHeight="1" x14ac:dyDescent="0.2">
      <c r="A1041" s="23" t="s">
        <v>68</v>
      </c>
      <c r="B1041" s="19">
        <v>208</v>
      </c>
      <c r="C1041" s="24">
        <v>16</v>
      </c>
      <c r="D1041" s="24" t="s">
        <v>60</v>
      </c>
      <c r="E1041" s="18" t="s">
        <v>40</v>
      </c>
      <c r="F1041" s="18" t="s">
        <v>42</v>
      </c>
      <c r="G1041" s="18" t="s">
        <v>41</v>
      </c>
      <c r="H1041" s="18">
        <v>2016</v>
      </c>
      <c r="I1041" s="7" t="s">
        <v>101</v>
      </c>
      <c r="X1041" s="25" t="e">
        <f t="shared" si="80"/>
        <v>#DIV/0!</v>
      </c>
      <c r="AA1041" s="25" t="e">
        <f t="shared" si="81"/>
        <v>#DIV/0!</v>
      </c>
      <c r="AB1041" s="24" t="e">
        <f t="shared" si="82"/>
        <v>#DIV/0!</v>
      </c>
      <c r="AD1041" s="18" t="e">
        <f t="shared" si="83"/>
        <v>#DIV/0!</v>
      </c>
      <c r="AF1041" s="18" t="e">
        <f t="shared" si="84"/>
        <v>#DIV/0!</v>
      </c>
    </row>
    <row r="1042" spans="1:33" s="2" customFormat="1" ht="12.75" customHeight="1" x14ac:dyDescent="0.2">
      <c r="A1042" s="1" t="s">
        <v>68</v>
      </c>
      <c r="B1042" s="3">
        <v>209</v>
      </c>
      <c r="C1042" s="4">
        <v>16</v>
      </c>
      <c r="D1042" s="4" t="s">
        <v>60</v>
      </c>
      <c r="E1042" s="2" t="s">
        <v>40</v>
      </c>
      <c r="F1042" s="2" t="s">
        <v>42</v>
      </c>
      <c r="G1042" s="2" t="s">
        <v>41</v>
      </c>
      <c r="H1042" s="2">
        <v>2012</v>
      </c>
      <c r="I1042" s="7" t="s">
        <v>101</v>
      </c>
      <c r="J1042" s="2">
        <v>90</v>
      </c>
      <c r="K1042" s="2">
        <f>J1042-67</f>
        <v>23</v>
      </c>
      <c r="L1042" s="2">
        <f>J1042-78</f>
        <v>12</v>
      </c>
      <c r="M1042" s="2">
        <f>J1042-95</f>
        <v>-5</v>
      </c>
      <c r="N1042" s="2">
        <v>2</v>
      </c>
      <c r="T1042" s="2">
        <v>0</v>
      </c>
      <c r="X1042" s="5" t="e">
        <f t="shared" si="80"/>
        <v>#DIV/0!</v>
      </c>
      <c r="AA1042" s="5" t="e">
        <f t="shared" si="81"/>
        <v>#DIV/0!</v>
      </c>
      <c r="AB1042" s="4" t="e">
        <f t="shared" si="82"/>
        <v>#DIV/0!</v>
      </c>
      <c r="AD1042" s="2" t="e">
        <f t="shared" si="83"/>
        <v>#DIV/0!</v>
      </c>
      <c r="AF1042" s="2" t="e">
        <f t="shared" si="84"/>
        <v>#DIV/0!</v>
      </c>
    </row>
    <row r="1043" spans="1:33" s="2" customFormat="1" ht="12.75" customHeight="1" x14ac:dyDescent="0.2">
      <c r="A1043" s="1" t="s">
        <v>68</v>
      </c>
      <c r="B1043" s="3">
        <v>209</v>
      </c>
      <c r="C1043" s="4">
        <v>16</v>
      </c>
      <c r="D1043" s="4" t="s">
        <v>60</v>
      </c>
      <c r="E1043" s="2" t="s">
        <v>40</v>
      </c>
      <c r="F1043" s="2" t="s">
        <v>42</v>
      </c>
      <c r="G1043" s="2" t="s">
        <v>41</v>
      </c>
      <c r="H1043" s="2">
        <v>2013</v>
      </c>
      <c r="I1043" s="7" t="s">
        <v>101</v>
      </c>
      <c r="X1043" s="5" t="e">
        <f t="shared" si="80"/>
        <v>#DIV/0!</v>
      </c>
      <c r="AA1043" s="5" t="e">
        <f t="shared" si="81"/>
        <v>#DIV/0!</v>
      </c>
      <c r="AB1043" s="4" t="e">
        <f t="shared" si="82"/>
        <v>#DIV/0!</v>
      </c>
      <c r="AD1043" s="2" t="e">
        <f t="shared" si="83"/>
        <v>#DIV/0!</v>
      </c>
      <c r="AF1043" s="2" t="e">
        <f t="shared" si="84"/>
        <v>#DIV/0!</v>
      </c>
      <c r="AG1043" s="8"/>
    </row>
    <row r="1044" spans="1:33" s="2" customFormat="1" ht="12.75" customHeight="1" x14ac:dyDescent="0.2">
      <c r="A1044" s="1" t="s">
        <v>68</v>
      </c>
      <c r="B1044" s="3">
        <v>209</v>
      </c>
      <c r="C1044" s="4">
        <v>16</v>
      </c>
      <c r="D1044" s="4" t="s">
        <v>60</v>
      </c>
      <c r="E1044" s="2" t="s">
        <v>40</v>
      </c>
      <c r="F1044" s="2" t="s">
        <v>42</v>
      </c>
      <c r="G1044" s="2" t="s">
        <v>41</v>
      </c>
      <c r="H1044" s="2">
        <v>2014</v>
      </c>
      <c r="I1044" s="7" t="s">
        <v>101</v>
      </c>
      <c r="X1044" s="5" t="e">
        <f t="shared" si="80"/>
        <v>#DIV/0!</v>
      </c>
      <c r="AA1044" s="5" t="e">
        <f t="shared" si="81"/>
        <v>#DIV/0!</v>
      </c>
      <c r="AB1044" s="4" t="e">
        <f t="shared" si="82"/>
        <v>#DIV/0!</v>
      </c>
      <c r="AD1044" s="2" t="e">
        <f t="shared" si="83"/>
        <v>#DIV/0!</v>
      </c>
      <c r="AF1044" s="2" t="e">
        <f t="shared" si="84"/>
        <v>#DIV/0!</v>
      </c>
    </row>
    <row r="1045" spans="1:33" s="2" customFormat="1" ht="12.75" customHeight="1" x14ac:dyDescent="0.2">
      <c r="A1045" s="1" t="s">
        <v>68</v>
      </c>
      <c r="B1045" s="3">
        <v>209</v>
      </c>
      <c r="C1045" s="4">
        <v>16</v>
      </c>
      <c r="D1045" s="4" t="s">
        <v>60</v>
      </c>
      <c r="E1045" s="2" t="s">
        <v>40</v>
      </c>
      <c r="F1045" s="2" t="s">
        <v>42</v>
      </c>
      <c r="G1045" s="2" t="s">
        <v>41</v>
      </c>
      <c r="H1045" s="2">
        <v>2015</v>
      </c>
      <c r="I1045" s="7" t="s">
        <v>101</v>
      </c>
      <c r="X1045" s="5" t="e">
        <f t="shared" si="80"/>
        <v>#DIV/0!</v>
      </c>
      <c r="AA1045" s="5" t="e">
        <f t="shared" si="81"/>
        <v>#DIV/0!</v>
      </c>
      <c r="AB1045" s="4" t="e">
        <f t="shared" si="82"/>
        <v>#DIV/0!</v>
      </c>
      <c r="AD1045" s="2" t="e">
        <f t="shared" si="83"/>
        <v>#DIV/0!</v>
      </c>
      <c r="AF1045" s="2" t="e">
        <f t="shared" si="84"/>
        <v>#DIV/0!</v>
      </c>
    </row>
    <row r="1046" spans="1:33" s="18" customFormat="1" ht="12.75" customHeight="1" x14ac:dyDescent="0.2">
      <c r="A1046" s="23" t="s">
        <v>68</v>
      </c>
      <c r="B1046" s="19">
        <v>209</v>
      </c>
      <c r="C1046" s="24">
        <v>16</v>
      </c>
      <c r="D1046" s="24" t="s">
        <v>60</v>
      </c>
      <c r="E1046" s="18" t="s">
        <v>40</v>
      </c>
      <c r="F1046" s="18" t="s">
        <v>42</v>
      </c>
      <c r="G1046" s="18" t="s">
        <v>41</v>
      </c>
      <c r="H1046" s="18">
        <v>2016</v>
      </c>
      <c r="I1046" s="7" t="s">
        <v>101</v>
      </c>
      <c r="X1046" s="25" t="e">
        <f t="shared" si="80"/>
        <v>#DIV/0!</v>
      </c>
      <c r="AA1046" s="25" t="e">
        <f t="shared" si="81"/>
        <v>#DIV/0!</v>
      </c>
      <c r="AB1046" s="24" t="e">
        <f t="shared" si="82"/>
        <v>#DIV/0!</v>
      </c>
      <c r="AD1046" s="18" t="e">
        <f t="shared" si="83"/>
        <v>#DIV/0!</v>
      </c>
      <c r="AF1046" s="18" t="e">
        <f t="shared" si="84"/>
        <v>#DIV/0!</v>
      </c>
    </row>
    <row r="1047" spans="1:33" s="2" customFormat="1" ht="12.75" customHeight="1" x14ac:dyDescent="0.2">
      <c r="A1047" s="1" t="s">
        <v>68</v>
      </c>
      <c r="B1047" s="3">
        <v>210</v>
      </c>
      <c r="C1047" s="4">
        <v>16</v>
      </c>
      <c r="D1047" s="4" t="s">
        <v>60</v>
      </c>
      <c r="E1047" s="2" t="s">
        <v>40</v>
      </c>
      <c r="F1047" s="2" t="s">
        <v>42</v>
      </c>
      <c r="G1047" s="2" t="s">
        <v>41</v>
      </c>
      <c r="H1047" s="2">
        <v>2012</v>
      </c>
      <c r="I1047" s="7" t="s">
        <v>135</v>
      </c>
      <c r="X1047" s="5" t="e">
        <f t="shared" si="80"/>
        <v>#DIV/0!</v>
      </c>
      <c r="AA1047" s="5" t="e">
        <f t="shared" si="81"/>
        <v>#DIV/0!</v>
      </c>
      <c r="AB1047" s="4" t="e">
        <f t="shared" si="82"/>
        <v>#DIV/0!</v>
      </c>
      <c r="AD1047" s="2" t="e">
        <f t="shared" si="83"/>
        <v>#DIV/0!</v>
      </c>
      <c r="AF1047" s="2" t="e">
        <f t="shared" si="84"/>
        <v>#DIV/0!</v>
      </c>
    </row>
    <row r="1048" spans="1:33" s="2" customFormat="1" ht="12.75" customHeight="1" x14ac:dyDescent="0.2">
      <c r="A1048" s="1" t="s">
        <v>68</v>
      </c>
      <c r="B1048" s="3">
        <v>210</v>
      </c>
      <c r="C1048" s="4">
        <v>16</v>
      </c>
      <c r="D1048" s="4" t="s">
        <v>60</v>
      </c>
      <c r="E1048" s="2" t="s">
        <v>40</v>
      </c>
      <c r="F1048" s="2" t="s">
        <v>42</v>
      </c>
      <c r="G1048" s="2" t="s">
        <v>41</v>
      </c>
      <c r="H1048" s="2">
        <v>2013</v>
      </c>
      <c r="I1048" s="7" t="s">
        <v>135</v>
      </c>
      <c r="X1048" s="5" t="e">
        <f t="shared" si="80"/>
        <v>#DIV/0!</v>
      </c>
      <c r="AA1048" s="5" t="e">
        <f t="shared" si="81"/>
        <v>#DIV/0!</v>
      </c>
      <c r="AB1048" s="4" t="e">
        <f t="shared" si="82"/>
        <v>#DIV/0!</v>
      </c>
      <c r="AD1048" s="2" t="e">
        <f t="shared" si="83"/>
        <v>#DIV/0!</v>
      </c>
      <c r="AF1048" s="2" t="e">
        <f t="shared" si="84"/>
        <v>#DIV/0!</v>
      </c>
    </row>
    <row r="1049" spans="1:33" s="2" customFormat="1" ht="12.75" customHeight="1" x14ac:dyDescent="0.2">
      <c r="A1049" s="1" t="s">
        <v>68</v>
      </c>
      <c r="B1049" s="3">
        <v>210</v>
      </c>
      <c r="C1049" s="4">
        <v>16</v>
      </c>
      <c r="D1049" s="4" t="s">
        <v>60</v>
      </c>
      <c r="E1049" s="2" t="s">
        <v>40</v>
      </c>
      <c r="F1049" s="2" t="s">
        <v>42</v>
      </c>
      <c r="G1049" s="2" t="s">
        <v>41</v>
      </c>
      <c r="H1049" s="2">
        <v>2014</v>
      </c>
      <c r="I1049" s="7" t="s">
        <v>135</v>
      </c>
      <c r="X1049" s="5" t="e">
        <f t="shared" si="80"/>
        <v>#DIV/0!</v>
      </c>
      <c r="AA1049" s="5" t="e">
        <f t="shared" si="81"/>
        <v>#DIV/0!</v>
      </c>
      <c r="AB1049" s="4" t="e">
        <f t="shared" si="82"/>
        <v>#DIV/0!</v>
      </c>
      <c r="AD1049" s="2" t="e">
        <f t="shared" si="83"/>
        <v>#DIV/0!</v>
      </c>
      <c r="AF1049" s="2" t="e">
        <f t="shared" si="84"/>
        <v>#DIV/0!</v>
      </c>
    </row>
    <row r="1050" spans="1:33" s="2" customFormat="1" ht="12.75" customHeight="1" x14ac:dyDescent="0.2">
      <c r="A1050" s="1" t="s">
        <v>68</v>
      </c>
      <c r="B1050" s="3">
        <v>210</v>
      </c>
      <c r="C1050" s="4">
        <v>16</v>
      </c>
      <c r="D1050" s="4" t="s">
        <v>60</v>
      </c>
      <c r="E1050" s="2" t="s">
        <v>40</v>
      </c>
      <c r="F1050" s="2" t="s">
        <v>42</v>
      </c>
      <c r="G1050" s="2" t="s">
        <v>41</v>
      </c>
      <c r="H1050" s="2">
        <v>2015</v>
      </c>
      <c r="I1050" s="7" t="s">
        <v>135</v>
      </c>
      <c r="X1050" s="5" t="e">
        <f t="shared" si="80"/>
        <v>#DIV/0!</v>
      </c>
      <c r="AA1050" s="5" t="e">
        <f t="shared" si="81"/>
        <v>#DIV/0!</v>
      </c>
      <c r="AB1050" s="4" t="e">
        <f t="shared" si="82"/>
        <v>#DIV/0!</v>
      </c>
      <c r="AD1050" s="2" t="e">
        <f t="shared" si="83"/>
        <v>#DIV/0!</v>
      </c>
      <c r="AF1050" s="2" t="e">
        <f t="shared" si="84"/>
        <v>#DIV/0!</v>
      </c>
    </row>
    <row r="1051" spans="1:33" s="18" customFormat="1" ht="12.75" customHeight="1" x14ac:dyDescent="0.2">
      <c r="A1051" s="23" t="s">
        <v>68</v>
      </c>
      <c r="B1051" s="19">
        <v>210</v>
      </c>
      <c r="C1051" s="24">
        <v>16</v>
      </c>
      <c r="D1051" s="24" t="s">
        <v>60</v>
      </c>
      <c r="E1051" s="18" t="s">
        <v>40</v>
      </c>
      <c r="F1051" s="18" t="s">
        <v>42</v>
      </c>
      <c r="G1051" s="18" t="s">
        <v>41</v>
      </c>
      <c r="H1051" s="18">
        <v>2016</v>
      </c>
      <c r="I1051" s="26" t="s">
        <v>135</v>
      </c>
      <c r="X1051" s="25" t="e">
        <f t="shared" si="80"/>
        <v>#DIV/0!</v>
      </c>
      <c r="AA1051" s="25" t="e">
        <f t="shared" si="81"/>
        <v>#DIV/0!</v>
      </c>
      <c r="AB1051" s="24" t="e">
        <f t="shared" si="82"/>
        <v>#DIV/0!</v>
      </c>
      <c r="AD1051" s="18" t="e">
        <f t="shared" si="83"/>
        <v>#DIV/0!</v>
      </c>
      <c r="AF1051" s="18" t="e">
        <f t="shared" si="84"/>
        <v>#DIV/0!</v>
      </c>
    </row>
    <row r="1052" spans="1:33" s="2" customFormat="1" ht="12.75" customHeight="1" x14ac:dyDescent="0.2">
      <c r="A1052" s="1" t="s">
        <v>68</v>
      </c>
      <c r="B1052" s="3">
        <v>211</v>
      </c>
      <c r="C1052" s="4">
        <v>16</v>
      </c>
      <c r="D1052" s="4" t="s">
        <v>60</v>
      </c>
      <c r="E1052" s="2" t="s">
        <v>40</v>
      </c>
      <c r="F1052" s="2" t="s">
        <v>42</v>
      </c>
      <c r="G1052" s="2" t="s">
        <v>41</v>
      </c>
      <c r="H1052" s="2">
        <v>2012</v>
      </c>
      <c r="I1052" s="7" t="s">
        <v>101</v>
      </c>
      <c r="J1052" s="2">
        <v>80</v>
      </c>
      <c r="K1052" s="2">
        <f>J1052-67</f>
        <v>13</v>
      </c>
      <c r="L1052" s="2">
        <f>J1052-78</f>
        <v>2</v>
      </c>
      <c r="M1052" s="2">
        <f>J1052-95</f>
        <v>-15</v>
      </c>
      <c r="N1052" s="2">
        <v>3</v>
      </c>
      <c r="T1052" s="2">
        <v>1</v>
      </c>
      <c r="X1052" s="5" t="e">
        <f t="shared" si="80"/>
        <v>#DIV/0!</v>
      </c>
      <c r="AA1052" s="5" t="e">
        <f t="shared" si="81"/>
        <v>#DIV/0!</v>
      </c>
      <c r="AB1052" s="4" t="e">
        <f t="shared" si="82"/>
        <v>#DIV/0!</v>
      </c>
      <c r="AD1052" s="2" t="e">
        <f t="shared" si="83"/>
        <v>#DIV/0!</v>
      </c>
      <c r="AF1052" s="2" t="e">
        <f t="shared" si="84"/>
        <v>#DIV/0!</v>
      </c>
    </row>
    <row r="1053" spans="1:33" s="2" customFormat="1" ht="12.75" customHeight="1" x14ac:dyDescent="0.2">
      <c r="A1053" s="1" t="s">
        <v>68</v>
      </c>
      <c r="B1053" s="3">
        <v>211</v>
      </c>
      <c r="C1053" s="4">
        <v>16</v>
      </c>
      <c r="D1053" s="4" t="s">
        <v>60</v>
      </c>
      <c r="E1053" s="2" t="s">
        <v>40</v>
      </c>
      <c r="F1053" s="2" t="s">
        <v>42</v>
      </c>
      <c r="G1053" s="2" t="s">
        <v>41</v>
      </c>
      <c r="H1053" s="2">
        <v>2013</v>
      </c>
      <c r="I1053" s="7" t="s">
        <v>101</v>
      </c>
      <c r="X1053" s="5" t="e">
        <f t="shared" si="80"/>
        <v>#DIV/0!</v>
      </c>
      <c r="AA1053" s="5" t="e">
        <f t="shared" si="81"/>
        <v>#DIV/0!</v>
      </c>
      <c r="AB1053" s="4" t="e">
        <f t="shared" si="82"/>
        <v>#DIV/0!</v>
      </c>
      <c r="AD1053" s="2" t="e">
        <f t="shared" si="83"/>
        <v>#DIV/0!</v>
      </c>
      <c r="AF1053" s="2" t="e">
        <f t="shared" si="84"/>
        <v>#DIV/0!</v>
      </c>
      <c r="AG1053" s="8"/>
    </row>
    <row r="1054" spans="1:33" s="2" customFormat="1" ht="12.75" customHeight="1" x14ac:dyDescent="0.2">
      <c r="A1054" s="1" t="s">
        <v>68</v>
      </c>
      <c r="B1054" s="3">
        <v>211</v>
      </c>
      <c r="C1054" s="4">
        <v>16</v>
      </c>
      <c r="D1054" s="4" t="s">
        <v>60</v>
      </c>
      <c r="E1054" s="2" t="s">
        <v>40</v>
      </c>
      <c r="F1054" s="2" t="s">
        <v>42</v>
      </c>
      <c r="G1054" s="2" t="s">
        <v>41</v>
      </c>
      <c r="H1054" s="2">
        <v>2014</v>
      </c>
      <c r="I1054" s="7" t="s">
        <v>101</v>
      </c>
      <c r="X1054" s="5" t="e">
        <f t="shared" si="80"/>
        <v>#DIV/0!</v>
      </c>
      <c r="AA1054" s="5" t="e">
        <f t="shared" si="81"/>
        <v>#DIV/0!</v>
      </c>
      <c r="AB1054" s="4" t="e">
        <f t="shared" si="82"/>
        <v>#DIV/0!</v>
      </c>
      <c r="AD1054" s="2" t="e">
        <f t="shared" si="83"/>
        <v>#DIV/0!</v>
      </c>
      <c r="AF1054" s="2" t="e">
        <f t="shared" si="84"/>
        <v>#DIV/0!</v>
      </c>
    </row>
    <row r="1055" spans="1:33" s="2" customFormat="1" ht="12.75" customHeight="1" x14ac:dyDescent="0.2">
      <c r="A1055" s="1" t="s">
        <v>68</v>
      </c>
      <c r="B1055" s="3">
        <v>211</v>
      </c>
      <c r="C1055" s="4">
        <v>16</v>
      </c>
      <c r="D1055" s="4" t="s">
        <v>60</v>
      </c>
      <c r="E1055" s="2" t="s">
        <v>40</v>
      </c>
      <c r="F1055" s="2" t="s">
        <v>42</v>
      </c>
      <c r="G1055" s="2" t="s">
        <v>41</v>
      </c>
      <c r="H1055" s="2">
        <v>2015</v>
      </c>
      <c r="I1055" s="7" t="s">
        <v>101</v>
      </c>
      <c r="X1055" s="5" t="e">
        <f t="shared" si="80"/>
        <v>#DIV/0!</v>
      </c>
      <c r="AA1055" s="5" t="e">
        <f t="shared" si="81"/>
        <v>#DIV/0!</v>
      </c>
      <c r="AB1055" s="4" t="e">
        <f t="shared" si="82"/>
        <v>#DIV/0!</v>
      </c>
      <c r="AD1055" s="2" t="e">
        <f t="shared" si="83"/>
        <v>#DIV/0!</v>
      </c>
      <c r="AF1055" s="2" t="e">
        <f t="shared" si="84"/>
        <v>#DIV/0!</v>
      </c>
    </row>
    <row r="1056" spans="1:33" s="18" customFormat="1" ht="12.75" customHeight="1" x14ac:dyDescent="0.2">
      <c r="A1056" s="23" t="s">
        <v>68</v>
      </c>
      <c r="B1056" s="19">
        <v>211</v>
      </c>
      <c r="C1056" s="24">
        <v>16</v>
      </c>
      <c r="D1056" s="24" t="s">
        <v>60</v>
      </c>
      <c r="E1056" s="18" t="s">
        <v>40</v>
      </c>
      <c r="F1056" s="18" t="s">
        <v>42</v>
      </c>
      <c r="G1056" s="18" t="s">
        <v>41</v>
      </c>
      <c r="H1056" s="18">
        <v>2016</v>
      </c>
      <c r="I1056" s="7" t="s">
        <v>101</v>
      </c>
      <c r="X1056" s="25" t="e">
        <f t="shared" si="80"/>
        <v>#DIV/0!</v>
      </c>
      <c r="AA1056" s="25" t="e">
        <f t="shared" si="81"/>
        <v>#DIV/0!</v>
      </c>
      <c r="AB1056" s="24" t="e">
        <f t="shared" si="82"/>
        <v>#DIV/0!</v>
      </c>
      <c r="AD1056" s="18" t="e">
        <f t="shared" si="83"/>
        <v>#DIV/0!</v>
      </c>
      <c r="AF1056" s="18" t="e">
        <f t="shared" si="84"/>
        <v>#DIV/0!</v>
      </c>
    </row>
    <row r="1057" spans="1:33" s="2" customFormat="1" ht="12.75" customHeight="1" x14ac:dyDescent="0.2">
      <c r="A1057" s="1" t="s">
        <v>68</v>
      </c>
      <c r="B1057" s="3">
        <v>212</v>
      </c>
      <c r="C1057" s="4">
        <v>16</v>
      </c>
      <c r="D1057" s="4" t="s">
        <v>60</v>
      </c>
      <c r="E1057" s="2" t="s">
        <v>40</v>
      </c>
      <c r="F1057" s="2" t="s">
        <v>42</v>
      </c>
      <c r="G1057" s="2" t="s">
        <v>41</v>
      </c>
      <c r="H1057" s="2">
        <v>2012</v>
      </c>
      <c r="I1057" s="7" t="s">
        <v>135</v>
      </c>
      <c r="X1057" s="5" t="e">
        <f t="shared" si="80"/>
        <v>#DIV/0!</v>
      </c>
      <c r="AA1057" s="5" t="e">
        <f t="shared" si="81"/>
        <v>#DIV/0!</v>
      </c>
      <c r="AB1057" s="4" t="e">
        <f t="shared" si="82"/>
        <v>#DIV/0!</v>
      </c>
      <c r="AD1057" s="2" t="e">
        <f t="shared" si="83"/>
        <v>#DIV/0!</v>
      </c>
      <c r="AF1057" s="2" t="e">
        <f t="shared" si="84"/>
        <v>#DIV/0!</v>
      </c>
    </row>
    <row r="1058" spans="1:33" s="2" customFormat="1" ht="12.75" customHeight="1" x14ac:dyDescent="0.2">
      <c r="A1058" s="1" t="s">
        <v>68</v>
      </c>
      <c r="B1058" s="3">
        <v>212</v>
      </c>
      <c r="C1058" s="4">
        <v>16</v>
      </c>
      <c r="D1058" s="4" t="s">
        <v>60</v>
      </c>
      <c r="E1058" s="2" t="s">
        <v>40</v>
      </c>
      <c r="F1058" s="2" t="s">
        <v>42</v>
      </c>
      <c r="G1058" s="2" t="s">
        <v>41</v>
      </c>
      <c r="H1058" s="2">
        <v>2013</v>
      </c>
      <c r="I1058" s="7" t="s">
        <v>135</v>
      </c>
      <c r="X1058" s="5" t="e">
        <f t="shared" si="80"/>
        <v>#DIV/0!</v>
      </c>
      <c r="AA1058" s="5" t="e">
        <f t="shared" si="81"/>
        <v>#DIV/0!</v>
      </c>
      <c r="AB1058" s="4" t="e">
        <f t="shared" si="82"/>
        <v>#DIV/0!</v>
      </c>
      <c r="AD1058" s="2" t="e">
        <f t="shared" si="83"/>
        <v>#DIV/0!</v>
      </c>
      <c r="AF1058" s="2" t="e">
        <f t="shared" si="84"/>
        <v>#DIV/0!</v>
      </c>
    </row>
    <row r="1059" spans="1:33" s="2" customFormat="1" ht="12.75" customHeight="1" x14ac:dyDescent="0.2">
      <c r="A1059" s="1" t="s">
        <v>68</v>
      </c>
      <c r="B1059" s="3">
        <v>212</v>
      </c>
      <c r="C1059" s="4">
        <v>16</v>
      </c>
      <c r="D1059" s="4" t="s">
        <v>60</v>
      </c>
      <c r="E1059" s="2" t="s">
        <v>40</v>
      </c>
      <c r="F1059" s="2" t="s">
        <v>42</v>
      </c>
      <c r="G1059" s="2" t="s">
        <v>41</v>
      </c>
      <c r="H1059" s="2">
        <v>2014</v>
      </c>
      <c r="I1059" s="7" t="s">
        <v>135</v>
      </c>
      <c r="X1059" s="5" t="e">
        <f t="shared" si="80"/>
        <v>#DIV/0!</v>
      </c>
      <c r="AA1059" s="5" t="e">
        <f t="shared" si="81"/>
        <v>#DIV/0!</v>
      </c>
      <c r="AB1059" s="4" t="e">
        <f t="shared" si="82"/>
        <v>#DIV/0!</v>
      </c>
      <c r="AD1059" s="2" t="e">
        <f t="shared" si="83"/>
        <v>#DIV/0!</v>
      </c>
      <c r="AF1059" s="2" t="e">
        <f t="shared" si="84"/>
        <v>#DIV/0!</v>
      </c>
    </row>
    <row r="1060" spans="1:33" s="2" customFormat="1" ht="12.75" customHeight="1" x14ac:dyDescent="0.2">
      <c r="A1060" s="1" t="s">
        <v>68</v>
      </c>
      <c r="B1060" s="3">
        <v>212</v>
      </c>
      <c r="C1060" s="4">
        <v>16</v>
      </c>
      <c r="D1060" s="4" t="s">
        <v>60</v>
      </c>
      <c r="E1060" s="2" t="s">
        <v>40</v>
      </c>
      <c r="F1060" s="2" t="s">
        <v>42</v>
      </c>
      <c r="G1060" s="2" t="s">
        <v>41</v>
      </c>
      <c r="H1060" s="2">
        <v>2015</v>
      </c>
      <c r="I1060" s="7" t="s">
        <v>135</v>
      </c>
      <c r="X1060" s="5" t="e">
        <f t="shared" si="80"/>
        <v>#DIV/0!</v>
      </c>
      <c r="AA1060" s="5" t="e">
        <f t="shared" si="81"/>
        <v>#DIV/0!</v>
      </c>
      <c r="AB1060" s="4" t="e">
        <f t="shared" si="82"/>
        <v>#DIV/0!</v>
      </c>
      <c r="AD1060" s="2" t="e">
        <f t="shared" si="83"/>
        <v>#DIV/0!</v>
      </c>
      <c r="AF1060" s="2" t="e">
        <f t="shared" si="84"/>
        <v>#DIV/0!</v>
      </c>
    </row>
    <row r="1061" spans="1:33" s="18" customFormat="1" ht="12.75" customHeight="1" x14ac:dyDescent="0.2">
      <c r="A1061" s="23" t="s">
        <v>68</v>
      </c>
      <c r="B1061" s="19">
        <v>212</v>
      </c>
      <c r="C1061" s="24">
        <v>16</v>
      </c>
      <c r="D1061" s="24" t="s">
        <v>60</v>
      </c>
      <c r="E1061" s="18" t="s">
        <v>40</v>
      </c>
      <c r="F1061" s="18" t="s">
        <v>42</v>
      </c>
      <c r="G1061" s="18" t="s">
        <v>41</v>
      </c>
      <c r="H1061" s="18">
        <v>2016</v>
      </c>
      <c r="I1061" s="26" t="s">
        <v>135</v>
      </c>
      <c r="X1061" s="25" t="e">
        <f t="shared" si="80"/>
        <v>#DIV/0!</v>
      </c>
      <c r="AA1061" s="25" t="e">
        <f t="shared" si="81"/>
        <v>#DIV/0!</v>
      </c>
      <c r="AB1061" s="24" t="e">
        <f t="shared" si="82"/>
        <v>#DIV/0!</v>
      </c>
      <c r="AD1061" s="18" t="e">
        <f t="shared" si="83"/>
        <v>#DIV/0!</v>
      </c>
      <c r="AF1061" s="18" t="e">
        <f t="shared" si="84"/>
        <v>#DIV/0!</v>
      </c>
    </row>
    <row r="1062" spans="1:33" s="2" customFormat="1" ht="12.75" customHeight="1" x14ac:dyDescent="0.2">
      <c r="A1062" s="1" t="s">
        <v>68</v>
      </c>
      <c r="B1062" s="3">
        <v>213</v>
      </c>
      <c r="C1062" s="4">
        <v>16</v>
      </c>
      <c r="D1062" s="4" t="s">
        <v>60</v>
      </c>
      <c r="E1062" s="2" t="s">
        <v>40</v>
      </c>
      <c r="F1062" s="2" t="s">
        <v>42</v>
      </c>
      <c r="G1062" s="2" t="s">
        <v>41</v>
      </c>
      <c r="H1062" s="2">
        <v>2012</v>
      </c>
      <c r="I1062" s="7" t="s">
        <v>101</v>
      </c>
      <c r="J1062" s="2">
        <v>74</v>
      </c>
      <c r="K1062" s="2">
        <f>J1062-67</f>
        <v>7</v>
      </c>
      <c r="L1062" s="2">
        <f>J1062-78</f>
        <v>-4</v>
      </c>
      <c r="M1062" s="2">
        <f>J1062-95</f>
        <v>-21</v>
      </c>
      <c r="N1062" s="2">
        <v>2</v>
      </c>
      <c r="T1062" s="2">
        <v>1</v>
      </c>
      <c r="X1062" s="5" t="e">
        <f t="shared" si="80"/>
        <v>#DIV/0!</v>
      </c>
      <c r="AA1062" s="5" t="e">
        <f t="shared" si="81"/>
        <v>#DIV/0!</v>
      </c>
      <c r="AB1062" s="4" t="e">
        <f t="shared" si="82"/>
        <v>#DIV/0!</v>
      </c>
      <c r="AD1062" s="2" t="e">
        <f t="shared" si="83"/>
        <v>#DIV/0!</v>
      </c>
      <c r="AF1062" s="2" t="e">
        <f t="shared" si="84"/>
        <v>#DIV/0!</v>
      </c>
    </row>
    <row r="1063" spans="1:33" s="2" customFormat="1" ht="12.75" customHeight="1" x14ac:dyDescent="0.2">
      <c r="A1063" s="1" t="s">
        <v>68</v>
      </c>
      <c r="B1063" s="3">
        <v>213</v>
      </c>
      <c r="C1063" s="4">
        <v>16</v>
      </c>
      <c r="D1063" s="4" t="s">
        <v>60</v>
      </c>
      <c r="E1063" s="2" t="s">
        <v>40</v>
      </c>
      <c r="F1063" s="2" t="s">
        <v>42</v>
      </c>
      <c r="G1063" s="2" t="s">
        <v>41</v>
      </c>
      <c r="H1063" s="2">
        <v>2013</v>
      </c>
      <c r="I1063" s="7" t="s">
        <v>101</v>
      </c>
      <c r="X1063" s="5" t="e">
        <f t="shared" si="80"/>
        <v>#DIV/0!</v>
      </c>
      <c r="AA1063" s="5" t="e">
        <f t="shared" si="81"/>
        <v>#DIV/0!</v>
      </c>
      <c r="AB1063" s="4" t="e">
        <f t="shared" si="82"/>
        <v>#DIV/0!</v>
      </c>
      <c r="AD1063" s="2" t="e">
        <f t="shared" si="83"/>
        <v>#DIV/0!</v>
      </c>
      <c r="AF1063" s="2" t="e">
        <f t="shared" si="84"/>
        <v>#DIV/0!</v>
      </c>
      <c r="AG1063" s="8"/>
    </row>
    <row r="1064" spans="1:33" s="2" customFormat="1" ht="12.75" customHeight="1" x14ac:dyDescent="0.2">
      <c r="A1064" s="1" t="s">
        <v>68</v>
      </c>
      <c r="B1064" s="3">
        <v>213</v>
      </c>
      <c r="C1064" s="4">
        <v>16</v>
      </c>
      <c r="D1064" s="4" t="s">
        <v>60</v>
      </c>
      <c r="E1064" s="2" t="s">
        <v>40</v>
      </c>
      <c r="F1064" s="2" t="s">
        <v>42</v>
      </c>
      <c r="G1064" s="2" t="s">
        <v>41</v>
      </c>
      <c r="H1064" s="2">
        <v>2014</v>
      </c>
      <c r="I1064" s="7" t="s">
        <v>101</v>
      </c>
      <c r="X1064" s="5" t="e">
        <f t="shared" si="80"/>
        <v>#DIV/0!</v>
      </c>
      <c r="AA1064" s="5" t="e">
        <f t="shared" si="81"/>
        <v>#DIV/0!</v>
      </c>
      <c r="AB1064" s="4" t="e">
        <f t="shared" si="82"/>
        <v>#DIV/0!</v>
      </c>
      <c r="AD1064" s="2" t="e">
        <f t="shared" si="83"/>
        <v>#DIV/0!</v>
      </c>
      <c r="AF1064" s="2" t="e">
        <f t="shared" si="84"/>
        <v>#DIV/0!</v>
      </c>
    </row>
    <row r="1065" spans="1:33" s="2" customFormat="1" ht="12.75" customHeight="1" x14ac:dyDescent="0.2">
      <c r="A1065" s="1" t="s">
        <v>68</v>
      </c>
      <c r="B1065" s="3">
        <v>213</v>
      </c>
      <c r="C1065" s="4">
        <v>16</v>
      </c>
      <c r="D1065" s="4" t="s">
        <v>60</v>
      </c>
      <c r="E1065" s="2" t="s">
        <v>40</v>
      </c>
      <c r="F1065" s="2" t="s">
        <v>42</v>
      </c>
      <c r="G1065" s="2" t="s">
        <v>41</v>
      </c>
      <c r="H1065" s="2">
        <v>2015</v>
      </c>
      <c r="I1065" s="7" t="s">
        <v>101</v>
      </c>
      <c r="X1065" s="5" t="e">
        <f t="shared" si="80"/>
        <v>#DIV/0!</v>
      </c>
      <c r="AA1065" s="5" t="e">
        <f t="shared" si="81"/>
        <v>#DIV/0!</v>
      </c>
      <c r="AB1065" s="4" t="e">
        <f t="shared" si="82"/>
        <v>#DIV/0!</v>
      </c>
      <c r="AD1065" s="2" t="e">
        <f t="shared" si="83"/>
        <v>#DIV/0!</v>
      </c>
      <c r="AF1065" s="2" t="e">
        <f t="shared" si="84"/>
        <v>#DIV/0!</v>
      </c>
    </row>
    <row r="1066" spans="1:33" s="18" customFormat="1" ht="12.75" customHeight="1" x14ac:dyDescent="0.2">
      <c r="A1066" s="23" t="s">
        <v>68</v>
      </c>
      <c r="B1066" s="19">
        <v>213</v>
      </c>
      <c r="C1066" s="24">
        <v>16</v>
      </c>
      <c r="D1066" s="24" t="s">
        <v>60</v>
      </c>
      <c r="E1066" s="18" t="s">
        <v>40</v>
      </c>
      <c r="F1066" s="18" t="s">
        <v>42</v>
      </c>
      <c r="G1066" s="18" t="s">
        <v>41</v>
      </c>
      <c r="H1066" s="18">
        <v>2016</v>
      </c>
      <c r="I1066" s="7" t="s">
        <v>101</v>
      </c>
      <c r="X1066" s="25" t="e">
        <f t="shared" si="80"/>
        <v>#DIV/0!</v>
      </c>
      <c r="AA1066" s="25" t="e">
        <f t="shared" si="81"/>
        <v>#DIV/0!</v>
      </c>
      <c r="AB1066" s="24" t="e">
        <f t="shared" si="82"/>
        <v>#DIV/0!</v>
      </c>
      <c r="AD1066" s="18" t="e">
        <f t="shared" si="83"/>
        <v>#DIV/0!</v>
      </c>
      <c r="AF1066" s="18" t="e">
        <f t="shared" si="84"/>
        <v>#DIV/0!</v>
      </c>
    </row>
    <row r="1067" spans="1:33" s="2" customFormat="1" ht="12.75" customHeight="1" x14ac:dyDescent="0.2">
      <c r="A1067" s="1" t="s">
        <v>68</v>
      </c>
      <c r="B1067" s="3">
        <v>214</v>
      </c>
      <c r="C1067" s="4">
        <v>16</v>
      </c>
      <c r="D1067" s="4" t="s">
        <v>60</v>
      </c>
      <c r="E1067" s="2" t="s">
        <v>40</v>
      </c>
      <c r="F1067" s="2" t="s">
        <v>42</v>
      </c>
      <c r="G1067" s="2" t="s">
        <v>41</v>
      </c>
      <c r="H1067" s="2">
        <v>2012</v>
      </c>
      <c r="I1067" s="7" t="s">
        <v>135</v>
      </c>
      <c r="X1067" s="5" t="e">
        <f t="shared" si="80"/>
        <v>#DIV/0!</v>
      </c>
      <c r="AA1067" s="5" t="e">
        <f t="shared" si="81"/>
        <v>#DIV/0!</v>
      </c>
      <c r="AB1067" s="4" t="e">
        <f t="shared" si="82"/>
        <v>#DIV/0!</v>
      </c>
      <c r="AD1067" s="2" t="e">
        <f t="shared" si="83"/>
        <v>#DIV/0!</v>
      </c>
      <c r="AF1067" s="2" t="e">
        <f t="shared" si="84"/>
        <v>#DIV/0!</v>
      </c>
    </row>
    <row r="1068" spans="1:33" s="2" customFormat="1" ht="12.75" customHeight="1" x14ac:dyDescent="0.2">
      <c r="A1068" s="1" t="s">
        <v>68</v>
      </c>
      <c r="B1068" s="3">
        <v>214</v>
      </c>
      <c r="C1068" s="4">
        <v>16</v>
      </c>
      <c r="D1068" s="4" t="s">
        <v>60</v>
      </c>
      <c r="E1068" s="2" t="s">
        <v>40</v>
      </c>
      <c r="F1068" s="2" t="s">
        <v>42</v>
      </c>
      <c r="G1068" s="2" t="s">
        <v>41</v>
      </c>
      <c r="H1068" s="2">
        <v>2013</v>
      </c>
      <c r="I1068" s="7" t="s">
        <v>135</v>
      </c>
      <c r="X1068" s="5" t="e">
        <f t="shared" si="80"/>
        <v>#DIV/0!</v>
      </c>
      <c r="AA1068" s="5" t="e">
        <f t="shared" si="81"/>
        <v>#DIV/0!</v>
      </c>
      <c r="AB1068" s="4" t="e">
        <f t="shared" si="82"/>
        <v>#DIV/0!</v>
      </c>
      <c r="AD1068" s="2" t="e">
        <f t="shared" si="83"/>
        <v>#DIV/0!</v>
      </c>
      <c r="AF1068" s="2" t="e">
        <f t="shared" si="84"/>
        <v>#DIV/0!</v>
      </c>
    </row>
    <row r="1069" spans="1:33" s="2" customFormat="1" ht="12.75" customHeight="1" x14ac:dyDescent="0.2">
      <c r="A1069" s="1" t="s">
        <v>68</v>
      </c>
      <c r="B1069" s="3">
        <v>214</v>
      </c>
      <c r="C1069" s="4">
        <v>16</v>
      </c>
      <c r="D1069" s="4" t="s">
        <v>60</v>
      </c>
      <c r="E1069" s="2" t="s">
        <v>40</v>
      </c>
      <c r="F1069" s="2" t="s">
        <v>42</v>
      </c>
      <c r="G1069" s="2" t="s">
        <v>41</v>
      </c>
      <c r="H1069" s="2">
        <v>2014</v>
      </c>
      <c r="I1069" s="7" t="s">
        <v>135</v>
      </c>
      <c r="X1069" s="5" t="e">
        <f t="shared" si="80"/>
        <v>#DIV/0!</v>
      </c>
      <c r="AA1069" s="5" t="e">
        <f t="shared" si="81"/>
        <v>#DIV/0!</v>
      </c>
      <c r="AB1069" s="4" t="e">
        <f t="shared" si="82"/>
        <v>#DIV/0!</v>
      </c>
      <c r="AD1069" s="2" t="e">
        <f t="shared" si="83"/>
        <v>#DIV/0!</v>
      </c>
      <c r="AF1069" s="2" t="e">
        <f t="shared" si="84"/>
        <v>#DIV/0!</v>
      </c>
    </row>
    <row r="1070" spans="1:33" s="2" customFormat="1" ht="12.75" customHeight="1" x14ac:dyDescent="0.2">
      <c r="A1070" s="1" t="s">
        <v>68</v>
      </c>
      <c r="B1070" s="3">
        <v>214</v>
      </c>
      <c r="C1070" s="4">
        <v>16</v>
      </c>
      <c r="D1070" s="4" t="s">
        <v>60</v>
      </c>
      <c r="E1070" s="2" t="s">
        <v>40</v>
      </c>
      <c r="F1070" s="2" t="s">
        <v>42</v>
      </c>
      <c r="G1070" s="2" t="s">
        <v>41</v>
      </c>
      <c r="H1070" s="2">
        <v>2015</v>
      </c>
      <c r="I1070" s="7" t="s">
        <v>135</v>
      </c>
      <c r="X1070" s="5" t="e">
        <f t="shared" si="80"/>
        <v>#DIV/0!</v>
      </c>
      <c r="AA1070" s="5" t="e">
        <f t="shared" si="81"/>
        <v>#DIV/0!</v>
      </c>
      <c r="AB1070" s="4" t="e">
        <f t="shared" si="82"/>
        <v>#DIV/0!</v>
      </c>
      <c r="AD1070" s="2" t="e">
        <f t="shared" si="83"/>
        <v>#DIV/0!</v>
      </c>
      <c r="AF1070" s="2" t="e">
        <f t="shared" si="84"/>
        <v>#DIV/0!</v>
      </c>
    </row>
    <row r="1071" spans="1:33" s="18" customFormat="1" ht="12.75" customHeight="1" x14ac:dyDescent="0.2">
      <c r="A1071" s="23" t="s">
        <v>68</v>
      </c>
      <c r="B1071" s="19">
        <v>214</v>
      </c>
      <c r="C1071" s="24">
        <v>16</v>
      </c>
      <c r="D1071" s="24" t="s">
        <v>60</v>
      </c>
      <c r="E1071" s="18" t="s">
        <v>40</v>
      </c>
      <c r="F1071" s="18" t="s">
        <v>42</v>
      </c>
      <c r="G1071" s="18" t="s">
        <v>41</v>
      </c>
      <c r="H1071" s="18">
        <v>2016</v>
      </c>
      <c r="I1071" s="26" t="s">
        <v>135</v>
      </c>
      <c r="X1071" s="25" t="e">
        <f t="shared" si="80"/>
        <v>#DIV/0!</v>
      </c>
      <c r="AA1071" s="25" t="e">
        <f t="shared" si="81"/>
        <v>#DIV/0!</v>
      </c>
      <c r="AB1071" s="24" t="e">
        <f t="shared" si="82"/>
        <v>#DIV/0!</v>
      </c>
      <c r="AD1071" s="18" t="e">
        <f t="shared" si="83"/>
        <v>#DIV/0!</v>
      </c>
      <c r="AF1071" s="18" t="e">
        <f t="shared" si="84"/>
        <v>#DIV/0!</v>
      </c>
    </row>
    <row r="1072" spans="1:33" s="2" customFormat="1" ht="12.75" customHeight="1" x14ac:dyDescent="0.2">
      <c r="A1072" s="1" t="s">
        <v>68</v>
      </c>
      <c r="B1072" s="3">
        <v>215</v>
      </c>
      <c r="C1072" s="4">
        <v>16</v>
      </c>
      <c r="D1072" s="4" t="s">
        <v>60</v>
      </c>
      <c r="E1072" s="2" t="s">
        <v>40</v>
      </c>
      <c r="F1072" s="2" t="s">
        <v>42</v>
      </c>
      <c r="G1072" s="2" t="s">
        <v>41</v>
      </c>
      <c r="H1072" s="2">
        <v>2012</v>
      </c>
      <c r="I1072" s="7" t="s">
        <v>135</v>
      </c>
      <c r="X1072" s="5" t="e">
        <f t="shared" si="80"/>
        <v>#DIV/0!</v>
      </c>
      <c r="AA1072" s="5" t="e">
        <f t="shared" si="81"/>
        <v>#DIV/0!</v>
      </c>
      <c r="AB1072" s="4" t="e">
        <f t="shared" si="82"/>
        <v>#DIV/0!</v>
      </c>
      <c r="AD1072" s="2" t="e">
        <f t="shared" si="83"/>
        <v>#DIV/0!</v>
      </c>
      <c r="AF1072" s="2" t="e">
        <f t="shared" si="84"/>
        <v>#DIV/0!</v>
      </c>
    </row>
    <row r="1073" spans="1:39" s="2" customFormat="1" ht="12.75" customHeight="1" x14ac:dyDescent="0.2">
      <c r="A1073" s="1" t="s">
        <v>68</v>
      </c>
      <c r="B1073" s="3">
        <v>215</v>
      </c>
      <c r="C1073" s="4">
        <v>16</v>
      </c>
      <c r="D1073" s="4" t="s">
        <v>60</v>
      </c>
      <c r="E1073" s="2" t="s">
        <v>40</v>
      </c>
      <c r="F1073" s="2" t="s">
        <v>42</v>
      </c>
      <c r="G1073" s="2" t="s">
        <v>41</v>
      </c>
      <c r="H1073" s="2">
        <v>2013</v>
      </c>
      <c r="I1073" s="7" t="s">
        <v>135</v>
      </c>
      <c r="X1073" s="5" t="e">
        <f t="shared" si="80"/>
        <v>#DIV/0!</v>
      </c>
      <c r="AA1073" s="5" t="e">
        <f t="shared" si="81"/>
        <v>#DIV/0!</v>
      </c>
      <c r="AB1073" s="4" t="e">
        <f t="shared" si="82"/>
        <v>#DIV/0!</v>
      </c>
      <c r="AD1073" s="2" t="e">
        <f t="shared" si="83"/>
        <v>#DIV/0!</v>
      </c>
      <c r="AF1073" s="2" t="e">
        <f t="shared" si="84"/>
        <v>#DIV/0!</v>
      </c>
    </row>
    <row r="1074" spans="1:39" s="2" customFormat="1" ht="12.75" customHeight="1" x14ac:dyDescent="0.2">
      <c r="A1074" s="1" t="s">
        <v>68</v>
      </c>
      <c r="B1074" s="3">
        <v>215</v>
      </c>
      <c r="C1074" s="4">
        <v>16</v>
      </c>
      <c r="D1074" s="4" t="s">
        <v>60</v>
      </c>
      <c r="E1074" s="2" t="s">
        <v>40</v>
      </c>
      <c r="F1074" s="2" t="s">
        <v>42</v>
      </c>
      <c r="G1074" s="2" t="s">
        <v>41</v>
      </c>
      <c r="H1074" s="2">
        <v>2014</v>
      </c>
      <c r="I1074" s="7" t="s">
        <v>135</v>
      </c>
      <c r="X1074" s="5" t="e">
        <f t="shared" si="80"/>
        <v>#DIV/0!</v>
      </c>
      <c r="AA1074" s="5" t="e">
        <f t="shared" si="81"/>
        <v>#DIV/0!</v>
      </c>
      <c r="AB1074" s="4" t="e">
        <f t="shared" si="82"/>
        <v>#DIV/0!</v>
      </c>
      <c r="AD1074" s="2" t="e">
        <f t="shared" si="83"/>
        <v>#DIV/0!</v>
      </c>
      <c r="AF1074" s="2" t="e">
        <f t="shared" si="84"/>
        <v>#DIV/0!</v>
      </c>
    </row>
    <row r="1075" spans="1:39" s="2" customFormat="1" ht="12.75" customHeight="1" x14ac:dyDescent="0.2">
      <c r="A1075" s="1" t="s">
        <v>68</v>
      </c>
      <c r="B1075" s="3">
        <v>215</v>
      </c>
      <c r="C1075" s="4">
        <v>16</v>
      </c>
      <c r="D1075" s="4" t="s">
        <v>60</v>
      </c>
      <c r="E1075" s="2" t="s">
        <v>40</v>
      </c>
      <c r="F1075" s="2" t="s">
        <v>42</v>
      </c>
      <c r="G1075" s="2" t="s">
        <v>41</v>
      </c>
      <c r="H1075" s="2">
        <v>2015</v>
      </c>
      <c r="I1075" s="7" t="s">
        <v>135</v>
      </c>
      <c r="X1075" s="5" t="e">
        <f t="shared" si="80"/>
        <v>#DIV/0!</v>
      </c>
      <c r="AA1075" s="5" t="e">
        <f t="shared" si="81"/>
        <v>#DIV/0!</v>
      </c>
      <c r="AB1075" s="4" t="e">
        <f t="shared" si="82"/>
        <v>#DIV/0!</v>
      </c>
      <c r="AD1075" s="2" t="e">
        <f t="shared" si="83"/>
        <v>#DIV/0!</v>
      </c>
      <c r="AF1075" s="2" t="e">
        <f t="shared" si="84"/>
        <v>#DIV/0!</v>
      </c>
    </row>
    <row r="1076" spans="1:39" s="18" customFormat="1" ht="12.75" customHeight="1" x14ac:dyDescent="0.2">
      <c r="A1076" s="23" t="s">
        <v>68</v>
      </c>
      <c r="B1076" s="19">
        <v>215</v>
      </c>
      <c r="C1076" s="24">
        <v>16</v>
      </c>
      <c r="D1076" s="24" t="s">
        <v>60</v>
      </c>
      <c r="E1076" s="18" t="s">
        <v>40</v>
      </c>
      <c r="F1076" s="18" t="s">
        <v>42</v>
      </c>
      <c r="G1076" s="18" t="s">
        <v>41</v>
      </c>
      <c r="H1076" s="18">
        <v>2016</v>
      </c>
      <c r="I1076" s="26" t="s">
        <v>135</v>
      </c>
      <c r="X1076" s="25" t="e">
        <f t="shared" si="80"/>
        <v>#DIV/0!</v>
      </c>
      <c r="AA1076" s="25" t="e">
        <f t="shared" si="81"/>
        <v>#DIV/0!</v>
      </c>
      <c r="AB1076" s="24" t="e">
        <f t="shared" si="82"/>
        <v>#DIV/0!</v>
      </c>
      <c r="AD1076" s="18" t="e">
        <f t="shared" si="83"/>
        <v>#DIV/0!</v>
      </c>
      <c r="AF1076" s="18" t="e">
        <f t="shared" si="84"/>
        <v>#DIV/0!</v>
      </c>
    </row>
    <row r="1077" spans="1:39" s="2" customFormat="1" ht="12.75" customHeight="1" x14ac:dyDescent="0.2">
      <c r="A1077" s="1" t="s">
        <v>68</v>
      </c>
      <c r="B1077" s="3">
        <v>216</v>
      </c>
      <c r="C1077" s="4">
        <v>16</v>
      </c>
      <c r="D1077" s="4" t="s">
        <v>60</v>
      </c>
      <c r="E1077" s="2" t="s">
        <v>40</v>
      </c>
      <c r="F1077" s="2" t="s">
        <v>42</v>
      </c>
      <c r="G1077" s="2" t="s">
        <v>41</v>
      </c>
      <c r="H1077" s="2">
        <v>2012</v>
      </c>
      <c r="I1077" s="7" t="s">
        <v>134</v>
      </c>
      <c r="J1077" s="2">
        <v>80</v>
      </c>
      <c r="K1077" s="2">
        <f>J1077-67</f>
        <v>13</v>
      </c>
      <c r="L1077" s="2">
        <f>J1077-78</f>
        <v>2</v>
      </c>
      <c r="M1077" s="2">
        <f>J1077-95</f>
        <v>-15</v>
      </c>
      <c r="N1077" s="2">
        <v>3</v>
      </c>
      <c r="T1077" s="2">
        <v>2</v>
      </c>
      <c r="U1077" s="2">
        <v>215</v>
      </c>
      <c r="V1077" s="2">
        <v>25</v>
      </c>
      <c r="W1077" s="2">
        <v>80</v>
      </c>
      <c r="X1077" s="5">
        <f t="shared" si="80"/>
        <v>3.2</v>
      </c>
      <c r="Y1077" s="2">
        <v>4</v>
      </c>
      <c r="Z1077" s="2">
        <v>19</v>
      </c>
      <c r="AA1077" s="5">
        <f t="shared" si="81"/>
        <v>0.76</v>
      </c>
      <c r="AB1077" s="4">
        <f t="shared" si="82"/>
        <v>23.75</v>
      </c>
      <c r="AC1077" s="2">
        <v>0</v>
      </c>
      <c r="AD1077" s="2">
        <f t="shared" si="83"/>
        <v>0</v>
      </c>
      <c r="AE1077" s="2">
        <v>0</v>
      </c>
      <c r="AF1077" s="2">
        <f t="shared" si="84"/>
        <v>0</v>
      </c>
      <c r="AG1077" s="8" t="s">
        <v>96</v>
      </c>
      <c r="AH1077" s="2">
        <v>4</v>
      </c>
      <c r="AI1077" s="2">
        <v>3</v>
      </c>
      <c r="AJ1077" s="2">
        <v>1</v>
      </c>
      <c r="AK1077" s="2">
        <v>3</v>
      </c>
      <c r="AL1077" s="2">
        <v>3</v>
      </c>
      <c r="AM1077" s="2">
        <v>3</v>
      </c>
    </row>
    <row r="1078" spans="1:39" s="2" customFormat="1" ht="12.75" customHeight="1" x14ac:dyDescent="0.2">
      <c r="A1078" s="1" t="s">
        <v>68</v>
      </c>
      <c r="B1078" s="3">
        <v>216</v>
      </c>
      <c r="C1078" s="4">
        <v>16</v>
      </c>
      <c r="D1078" s="4" t="s">
        <v>60</v>
      </c>
      <c r="E1078" s="2" t="s">
        <v>40</v>
      </c>
      <c r="F1078" s="2" t="s">
        <v>42</v>
      </c>
      <c r="G1078" s="2" t="s">
        <v>41</v>
      </c>
      <c r="H1078" s="2">
        <v>2013</v>
      </c>
      <c r="I1078" s="7" t="s">
        <v>134</v>
      </c>
      <c r="X1078" s="5" t="e">
        <f t="shared" si="80"/>
        <v>#DIV/0!</v>
      </c>
      <c r="AA1078" s="5" t="e">
        <f t="shared" si="81"/>
        <v>#DIV/0!</v>
      </c>
      <c r="AB1078" s="4" t="e">
        <f t="shared" si="82"/>
        <v>#DIV/0!</v>
      </c>
      <c r="AD1078" s="2" t="e">
        <f t="shared" si="83"/>
        <v>#DIV/0!</v>
      </c>
      <c r="AF1078" s="2" t="e">
        <f t="shared" si="84"/>
        <v>#DIV/0!</v>
      </c>
    </row>
    <row r="1079" spans="1:39" s="2" customFormat="1" ht="12.75" customHeight="1" x14ac:dyDescent="0.2">
      <c r="A1079" s="1" t="s">
        <v>68</v>
      </c>
      <c r="B1079" s="3">
        <v>216</v>
      </c>
      <c r="C1079" s="4">
        <v>16</v>
      </c>
      <c r="D1079" s="4" t="s">
        <v>60</v>
      </c>
      <c r="E1079" s="2" t="s">
        <v>40</v>
      </c>
      <c r="F1079" s="2" t="s">
        <v>42</v>
      </c>
      <c r="G1079" s="2" t="s">
        <v>41</v>
      </c>
      <c r="H1079" s="2">
        <v>2014</v>
      </c>
      <c r="I1079" s="7" t="s">
        <v>134</v>
      </c>
      <c r="X1079" s="5" t="e">
        <f t="shared" si="80"/>
        <v>#DIV/0!</v>
      </c>
      <c r="AA1079" s="5" t="e">
        <f t="shared" si="81"/>
        <v>#DIV/0!</v>
      </c>
      <c r="AB1079" s="4" t="e">
        <f t="shared" si="82"/>
        <v>#DIV/0!</v>
      </c>
      <c r="AD1079" s="2" t="e">
        <f t="shared" si="83"/>
        <v>#DIV/0!</v>
      </c>
      <c r="AF1079" s="2" t="e">
        <f t="shared" si="84"/>
        <v>#DIV/0!</v>
      </c>
    </row>
    <row r="1080" spans="1:39" s="2" customFormat="1" ht="12.75" customHeight="1" x14ac:dyDescent="0.2">
      <c r="A1080" s="1" t="s">
        <v>68</v>
      </c>
      <c r="B1080" s="3">
        <v>216</v>
      </c>
      <c r="C1080" s="4">
        <v>16</v>
      </c>
      <c r="D1080" s="4" t="s">
        <v>60</v>
      </c>
      <c r="E1080" s="2" t="s">
        <v>40</v>
      </c>
      <c r="F1080" s="2" t="s">
        <v>42</v>
      </c>
      <c r="G1080" s="2" t="s">
        <v>41</v>
      </c>
      <c r="H1080" s="2">
        <v>2015</v>
      </c>
      <c r="I1080" s="7" t="s">
        <v>134</v>
      </c>
      <c r="X1080" s="5" t="e">
        <f t="shared" si="80"/>
        <v>#DIV/0!</v>
      </c>
      <c r="AA1080" s="5" t="e">
        <f t="shared" si="81"/>
        <v>#DIV/0!</v>
      </c>
      <c r="AB1080" s="4" t="e">
        <f t="shared" si="82"/>
        <v>#DIV/0!</v>
      </c>
      <c r="AD1080" s="2" t="e">
        <f t="shared" si="83"/>
        <v>#DIV/0!</v>
      </c>
      <c r="AF1080" s="2" t="e">
        <f t="shared" si="84"/>
        <v>#DIV/0!</v>
      </c>
    </row>
    <row r="1081" spans="1:39" s="18" customFormat="1" ht="12.75" customHeight="1" x14ac:dyDescent="0.2">
      <c r="A1081" s="23" t="s">
        <v>68</v>
      </c>
      <c r="B1081" s="19">
        <v>216</v>
      </c>
      <c r="C1081" s="24">
        <v>16</v>
      </c>
      <c r="D1081" s="24" t="s">
        <v>60</v>
      </c>
      <c r="E1081" s="18" t="s">
        <v>40</v>
      </c>
      <c r="F1081" s="18" t="s">
        <v>42</v>
      </c>
      <c r="G1081" s="18" t="s">
        <v>41</v>
      </c>
      <c r="H1081" s="18">
        <v>2016</v>
      </c>
      <c r="I1081" s="26" t="s">
        <v>134</v>
      </c>
      <c r="X1081" s="25" t="e">
        <f t="shared" si="80"/>
        <v>#DIV/0!</v>
      </c>
      <c r="AA1081" s="25" t="e">
        <f t="shared" si="81"/>
        <v>#DIV/0!</v>
      </c>
      <c r="AB1081" s="24" t="e">
        <f t="shared" si="82"/>
        <v>#DIV/0!</v>
      </c>
      <c r="AD1081" s="18" t="e">
        <f t="shared" si="83"/>
        <v>#DIV/0!</v>
      </c>
      <c r="AF1081" s="18" t="e">
        <f t="shared" si="84"/>
        <v>#DIV/0!</v>
      </c>
    </row>
    <row r="1082" spans="1:39" s="2" customFormat="1" ht="12.75" customHeight="1" x14ac:dyDescent="0.2">
      <c r="A1082" s="1" t="s">
        <v>68</v>
      </c>
      <c r="B1082" s="3">
        <v>217</v>
      </c>
      <c r="C1082" s="4">
        <v>16</v>
      </c>
      <c r="D1082" s="4" t="s">
        <v>60</v>
      </c>
      <c r="E1082" s="2" t="s">
        <v>40</v>
      </c>
      <c r="F1082" s="2" t="s">
        <v>42</v>
      </c>
      <c r="G1082" s="2" t="s">
        <v>41</v>
      </c>
      <c r="H1082" s="2">
        <v>2012</v>
      </c>
      <c r="I1082" s="7" t="s">
        <v>135</v>
      </c>
      <c r="X1082" s="5" t="e">
        <f t="shared" si="80"/>
        <v>#DIV/0!</v>
      </c>
      <c r="AA1082" s="5" t="e">
        <f t="shared" si="81"/>
        <v>#DIV/0!</v>
      </c>
      <c r="AB1082" s="4" t="e">
        <f t="shared" si="82"/>
        <v>#DIV/0!</v>
      </c>
      <c r="AD1082" s="2" t="e">
        <f t="shared" si="83"/>
        <v>#DIV/0!</v>
      </c>
      <c r="AF1082" s="2" t="e">
        <f t="shared" si="84"/>
        <v>#DIV/0!</v>
      </c>
    </row>
    <row r="1083" spans="1:39" s="2" customFormat="1" ht="12.75" customHeight="1" x14ac:dyDescent="0.2">
      <c r="A1083" s="1" t="s">
        <v>68</v>
      </c>
      <c r="B1083" s="3">
        <v>217</v>
      </c>
      <c r="C1083" s="4">
        <v>16</v>
      </c>
      <c r="D1083" s="4" t="s">
        <v>60</v>
      </c>
      <c r="E1083" s="2" t="s">
        <v>40</v>
      </c>
      <c r="F1083" s="2" t="s">
        <v>42</v>
      </c>
      <c r="G1083" s="2" t="s">
        <v>41</v>
      </c>
      <c r="H1083" s="2">
        <v>2013</v>
      </c>
      <c r="I1083" s="7" t="s">
        <v>135</v>
      </c>
      <c r="X1083" s="5" t="e">
        <f t="shared" si="80"/>
        <v>#DIV/0!</v>
      </c>
      <c r="AA1083" s="5" t="e">
        <f t="shared" si="81"/>
        <v>#DIV/0!</v>
      </c>
      <c r="AB1083" s="4" t="e">
        <f t="shared" si="82"/>
        <v>#DIV/0!</v>
      </c>
      <c r="AD1083" s="2" t="e">
        <f t="shared" si="83"/>
        <v>#DIV/0!</v>
      </c>
      <c r="AF1083" s="2" t="e">
        <f t="shared" si="84"/>
        <v>#DIV/0!</v>
      </c>
    </row>
    <row r="1084" spans="1:39" s="2" customFormat="1" ht="12.75" customHeight="1" x14ac:dyDescent="0.2">
      <c r="A1084" s="1" t="s">
        <v>68</v>
      </c>
      <c r="B1084" s="3">
        <v>217</v>
      </c>
      <c r="C1084" s="4">
        <v>16</v>
      </c>
      <c r="D1084" s="4" t="s">
        <v>60</v>
      </c>
      <c r="E1084" s="2" t="s">
        <v>40</v>
      </c>
      <c r="F1084" s="2" t="s">
        <v>42</v>
      </c>
      <c r="G1084" s="2" t="s">
        <v>41</v>
      </c>
      <c r="H1084" s="2">
        <v>2014</v>
      </c>
      <c r="I1084" s="7" t="s">
        <v>135</v>
      </c>
      <c r="X1084" s="5" t="e">
        <f t="shared" si="80"/>
        <v>#DIV/0!</v>
      </c>
      <c r="AA1084" s="5" t="e">
        <f t="shared" si="81"/>
        <v>#DIV/0!</v>
      </c>
      <c r="AB1084" s="4" t="e">
        <f t="shared" si="82"/>
        <v>#DIV/0!</v>
      </c>
      <c r="AD1084" s="2" t="e">
        <f t="shared" si="83"/>
        <v>#DIV/0!</v>
      </c>
      <c r="AF1084" s="2" t="e">
        <f t="shared" si="84"/>
        <v>#DIV/0!</v>
      </c>
    </row>
    <row r="1085" spans="1:39" s="2" customFormat="1" ht="12.75" customHeight="1" x14ac:dyDescent="0.2">
      <c r="A1085" s="1" t="s">
        <v>68</v>
      </c>
      <c r="B1085" s="3">
        <v>217</v>
      </c>
      <c r="C1085" s="4">
        <v>16</v>
      </c>
      <c r="D1085" s="4" t="s">
        <v>60</v>
      </c>
      <c r="E1085" s="2" t="s">
        <v>40</v>
      </c>
      <c r="F1085" s="2" t="s">
        <v>42</v>
      </c>
      <c r="G1085" s="2" t="s">
        <v>41</v>
      </c>
      <c r="H1085" s="2">
        <v>2015</v>
      </c>
      <c r="I1085" s="7" t="s">
        <v>135</v>
      </c>
      <c r="X1085" s="5" t="e">
        <f t="shared" si="80"/>
        <v>#DIV/0!</v>
      </c>
      <c r="AA1085" s="5" t="e">
        <f t="shared" si="81"/>
        <v>#DIV/0!</v>
      </c>
      <c r="AB1085" s="4" t="e">
        <f t="shared" si="82"/>
        <v>#DIV/0!</v>
      </c>
      <c r="AD1085" s="2" t="e">
        <f t="shared" si="83"/>
        <v>#DIV/0!</v>
      </c>
      <c r="AF1085" s="2" t="e">
        <f t="shared" si="84"/>
        <v>#DIV/0!</v>
      </c>
    </row>
    <row r="1086" spans="1:39" s="18" customFormat="1" ht="12.75" customHeight="1" x14ac:dyDescent="0.2">
      <c r="A1086" s="23" t="s">
        <v>68</v>
      </c>
      <c r="B1086" s="19">
        <v>217</v>
      </c>
      <c r="C1086" s="24">
        <v>16</v>
      </c>
      <c r="D1086" s="24" t="s">
        <v>60</v>
      </c>
      <c r="E1086" s="18" t="s">
        <v>40</v>
      </c>
      <c r="F1086" s="18" t="s">
        <v>42</v>
      </c>
      <c r="G1086" s="18" t="s">
        <v>41</v>
      </c>
      <c r="H1086" s="18">
        <v>2016</v>
      </c>
      <c r="I1086" s="26" t="s">
        <v>135</v>
      </c>
      <c r="X1086" s="25" t="e">
        <f t="shared" si="80"/>
        <v>#DIV/0!</v>
      </c>
      <c r="AA1086" s="25" t="e">
        <f t="shared" si="81"/>
        <v>#DIV/0!</v>
      </c>
      <c r="AB1086" s="24" t="e">
        <f t="shared" si="82"/>
        <v>#DIV/0!</v>
      </c>
      <c r="AD1086" s="18" t="e">
        <f t="shared" si="83"/>
        <v>#DIV/0!</v>
      </c>
      <c r="AF1086" s="18" t="e">
        <f t="shared" si="84"/>
        <v>#DIV/0!</v>
      </c>
    </row>
    <row r="1087" spans="1:39" s="2" customFormat="1" ht="12.75" customHeight="1" x14ac:dyDescent="0.2">
      <c r="A1087" s="1" t="s">
        <v>68</v>
      </c>
      <c r="B1087" s="3">
        <v>218</v>
      </c>
      <c r="C1087" s="4">
        <v>16</v>
      </c>
      <c r="D1087" s="4" t="s">
        <v>60</v>
      </c>
      <c r="E1087" s="2" t="s">
        <v>40</v>
      </c>
      <c r="F1087" s="2" t="s">
        <v>42</v>
      </c>
      <c r="G1087" s="2" t="s">
        <v>41</v>
      </c>
      <c r="H1087" s="2">
        <v>2012</v>
      </c>
      <c r="I1087" s="7" t="s">
        <v>135</v>
      </c>
      <c r="X1087" s="5" t="e">
        <f t="shared" si="80"/>
        <v>#DIV/0!</v>
      </c>
      <c r="AA1087" s="5" t="e">
        <f t="shared" si="81"/>
        <v>#DIV/0!</v>
      </c>
      <c r="AB1087" s="4" t="e">
        <f t="shared" si="82"/>
        <v>#DIV/0!</v>
      </c>
      <c r="AD1087" s="2" t="e">
        <f t="shared" si="83"/>
        <v>#DIV/0!</v>
      </c>
      <c r="AF1087" s="2" t="e">
        <f t="shared" si="84"/>
        <v>#DIV/0!</v>
      </c>
    </row>
    <row r="1088" spans="1:39" s="2" customFormat="1" ht="12.75" customHeight="1" x14ac:dyDescent="0.2">
      <c r="A1088" s="1" t="s">
        <v>68</v>
      </c>
      <c r="B1088" s="3">
        <v>218</v>
      </c>
      <c r="C1088" s="4">
        <v>16</v>
      </c>
      <c r="D1088" s="4" t="s">
        <v>60</v>
      </c>
      <c r="E1088" s="2" t="s">
        <v>40</v>
      </c>
      <c r="F1088" s="2" t="s">
        <v>42</v>
      </c>
      <c r="G1088" s="2" t="s">
        <v>41</v>
      </c>
      <c r="H1088" s="2">
        <v>2013</v>
      </c>
      <c r="I1088" s="7" t="s">
        <v>135</v>
      </c>
      <c r="X1088" s="5" t="e">
        <f t="shared" si="80"/>
        <v>#DIV/0!</v>
      </c>
      <c r="AA1088" s="5" t="e">
        <f t="shared" si="81"/>
        <v>#DIV/0!</v>
      </c>
      <c r="AB1088" s="4" t="e">
        <f t="shared" si="82"/>
        <v>#DIV/0!</v>
      </c>
      <c r="AD1088" s="2" t="e">
        <f t="shared" si="83"/>
        <v>#DIV/0!</v>
      </c>
      <c r="AF1088" s="2" t="e">
        <f t="shared" si="84"/>
        <v>#DIV/0!</v>
      </c>
    </row>
    <row r="1089" spans="1:39" s="2" customFormat="1" ht="12.75" customHeight="1" x14ac:dyDescent="0.2">
      <c r="A1089" s="1" t="s">
        <v>68</v>
      </c>
      <c r="B1089" s="3">
        <v>218</v>
      </c>
      <c r="C1089" s="4">
        <v>16</v>
      </c>
      <c r="D1089" s="4" t="s">
        <v>60</v>
      </c>
      <c r="E1089" s="2" t="s">
        <v>40</v>
      </c>
      <c r="F1089" s="2" t="s">
        <v>42</v>
      </c>
      <c r="G1089" s="2" t="s">
        <v>41</v>
      </c>
      <c r="H1089" s="2">
        <v>2014</v>
      </c>
      <c r="I1089" s="7" t="s">
        <v>135</v>
      </c>
      <c r="X1089" s="5" t="e">
        <f t="shared" si="80"/>
        <v>#DIV/0!</v>
      </c>
      <c r="AA1089" s="5" t="e">
        <f t="shared" si="81"/>
        <v>#DIV/0!</v>
      </c>
      <c r="AB1089" s="4" t="e">
        <f t="shared" si="82"/>
        <v>#DIV/0!</v>
      </c>
      <c r="AD1089" s="2" t="e">
        <f t="shared" si="83"/>
        <v>#DIV/0!</v>
      </c>
      <c r="AF1089" s="2" t="e">
        <f t="shared" si="84"/>
        <v>#DIV/0!</v>
      </c>
    </row>
    <row r="1090" spans="1:39" s="2" customFormat="1" ht="12.75" customHeight="1" x14ac:dyDescent="0.2">
      <c r="A1090" s="1" t="s">
        <v>68</v>
      </c>
      <c r="B1090" s="3">
        <v>218</v>
      </c>
      <c r="C1090" s="4">
        <v>16</v>
      </c>
      <c r="D1090" s="4" t="s">
        <v>60</v>
      </c>
      <c r="E1090" s="2" t="s">
        <v>40</v>
      </c>
      <c r="F1090" s="2" t="s">
        <v>42</v>
      </c>
      <c r="G1090" s="2" t="s">
        <v>41</v>
      </c>
      <c r="H1090" s="2">
        <v>2015</v>
      </c>
      <c r="I1090" s="7" t="s">
        <v>135</v>
      </c>
      <c r="X1090" s="5" t="e">
        <f t="shared" si="80"/>
        <v>#DIV/0!</v>
      </c>
      <c r="AA1090" s="5" t="e">
        <f t="shared" si="81"/>
        <v>#DIV/0!</v>
      </c>
      <c r="AB1090" s="4" t="e">
        <f t="shared" si="82"/>
        <v>#DIV/0!</v>
      </c>
      <c r="AD1090" s="2" t="e">
        <f t="shared" si="83"/>
        <v>#DIV/0!</v>
      </c>
      <c r="AF1090" s="2" t="e">
        <f t="shared" si="84"/>
        <v>#DIV/0!</v>
      </c>
    </row>
    <row r="1091" spans="1:39" s="18" customFormat="1" ht="12.75" customHeight="1" x14ac:dyDescent="0.2">
      <c r="A1091" s="23" t="s">
        <v>68</v>
      </c>
      <c r="B1091" s="19">
        <v>218</v>
      </c>
      <c r="C1091" s="24">
        <v>16</v>
      </c>
      <c r="D1091" s="24" t="s">
        <v>60</v>
      </c>
      <c r="E1091" s="18" t="s">
        <v>40</v>
      </c>
      <c r="F1091" s="18" t="s">
        <v>42</v>
      </c>
      <c r="G1091" s="18" t="s">
        <v>41</v>
      </c>
      <c r="H1091" s="18">
        <v>2016</v>
      </c>
      <c r="I1091" s="26" t="s">
        <v>135</v>
      </c>
      <c r="X1091" s="25" t="e">
        <f t="shared" ref="X1091:X1154" si="85">(W1091+(AA1091*AC1091))/V1091</f>
        <v>#DIV/0!</v>
      </c>
      <c r="AA1091" s="25" t="e">
        <f t="shared" ref="AA1091:AA1154" si="86">Z1091/(V1091-AC1091)</f>
        <v>#DIV/0!</v>
      </c>
      <c r="AB1091" s="24" t="e">
        <f t="shared" ref="AB1091:AB1154" si="87">AA1091*100/X1091</f>
        <v>#DIV/0!</v>
      </c>
      <c r="AD1091" s="18" t="e">
        <f t="shared" ref="AD1091:AD1154" si="88">AC1091*100/V1091</f>
        <v>#DIV/0!</v>
      </c>
      <c r="AF1091" s="18" t="e">
        <f t="shared" ref="AF1091:AF1154" si="89">AE1091*100/V1091</f>
        <v>#DIV/0!</v>
      </c>
    </row>
    <row r="1092" spans="1:39" s="2" customFormat="1" ht="12.75" customHeight="1" x14ac:dyDescent="0.2">
      <c r="A1092" s="1" t="s">
        <v>68</v>
      </c>
      <c r="B1092" s="3">
        <v>219</v>
      </c>
      <c r="C1092" s="4">
        <v>16</v>
      </c>
      <c r="D1092" s="4" t="s">
        <v>60</v>
      </c>
      <c r="E1092" s="2" t="s">
        <v>40</v>
      </c>
      <c r="F1092" s="2" t="s">
        <v>42</v>
      </c>
      <c r="G1092" s="2" t="s">
        <v>41</v>
      </c>
      <c r="H1092" s="2">
        <v>2012</v>
      </c>
      <c r="I1092" s="7" t="s">
        <v>135</v>
      </c>
      <c r="X1092" s="5" t="e">
        <f t="shared" si="85"/>
        <v>#DIV/0!</v>
      </c>
      <c r="AA1092" s="5" t="e">
        <f t="shared" si="86"/>
        <v>#DIV/0!</v>
      </c>
      <c r="AB1092" s="4" t="e">
        <f t="shared" si="87"/>
        <v>#DIV/0!</v>
      </c>
      <c r="AD1092" s="2" t="e">
        <f t="shared" si="88"/>
        <v>#DIV/0!</v>
      </c>
      <c r="AF1092" s="2" t="e">
        <f t="shared" si="89"/>
        <v>#DIV/0!</v>
      </c>
    </row>
    <row r="1093" spans="1:39" s="2" customFormat="1" ht="12.75" customHeight="1" x14ac:dyDescent="0.2">
      <c r="A1093" s="1" t="s">
        <v>68</v>
      </c>
      <c r="B1093" s="3">
        <v>219</v>
      </c>
      <c r="C1093" s="4">
        <v>16</v>
      </c>
      <c r="D1093" s="4" t="s">
        <v>60</v>
      </c>
      <c r="E1093" s="2" t="s">
        <v>40</v>
      </c>
      <c r="F1093" s="2" t="s">
        <v>42</v>
      </c>
      <c r="G1093" s="2" t="s">
        <v>41</v>
      </c>
      <c r="H1093" s="2">
        <v>2013</v>
      </c>
      <c r="I1093" s="7" t="s">
        <v>135</v>
      </c>
      <c r="X1093" s="5" t="e">
        <f t="shared" si="85"/>
        <v>#DIV/0!</v>
      </c>
      <c r="AA1093" s="5" t="e">
        <f t="shared" si="86"/>
        <v>#DIV/0!</v>
      </c>
      <c r="AB1093" s="4" t="e">
        <f t="shared" si="87"/>
        <v>#DIV/0!</v>
      </c>
      <c r="AD1093" s="2" t="e">
        <f t="shared" si="88"/>
        <v>#DIV/0!</v>
      </c>
      <c r="AF1093" s="2" t="e">
        <f t="shared" si="89"/>
        <v>#DIV/0!</v>
      </c>
    </row>
    <row r="1094" spans="1:39" s="2" customFormat="1" ht="12.75" customHeight="1" x14ac:dyDescent="0.2">
      <c r="A1094" s="1" t="s">
        <v>68</v>
      </c>
      <c r="B1094" s="3">
        <v>219</v>
      </c>
      <c r="C1094" s="4">
        <v>16</v>
      </c>
      <c r="D1094" s="4" t="s">
        <v>60</v>
      </c>
      <c r="E1094" s="2" t="s">
        <v>40</v>
      </c>
      <c r="F1094" s="2" t="s">
        <v>42</v>
      </c>
      <c r="G1094" s="2" t="s">
        <v>41</v>
      </c>
      <c r="H1094" s="2">
        <v>2014</v>
      </c>
      <c r="I1094" s="7" t="s">
        <v>135</v>
      </c>
      <c r="X1094" s="5" t="e">
        <f t="shared" si="85"/>
        <v>#DIV/0!</v>
      </c>
      <c r="AA1094" s="5" t="e">
        <f t="shared" si="86"/>
        <v>#DIV/0!</v>
      </c>
      <c r="AB1094" s="4" t="e">
        <f t="shared" si="87"/>
        <v>#DIV/0!</v>
      </c>
      <c r="AD1094" s="2" t="e">
        <f t="shared" si="88"/>
        <v>#DIV/0!</v>
      </c>
      <c r="AF1094" s="2" t="e">
        <f t="shared" si="89"/>
        <v>#DIV/0!</v>
      </c>
    </row>
    <row r="1095" spans="1:39" s="2" customFormat="1" ht="12.75" customHeight="1" x14ac:dyDescent="0.2">
      <c r="A1095" s="1" t="s">
        <v>68</v>
      </c>
      <c r="B1095" s="3">
        <v>219</v>
      </c>
      <c r="C1095" s="4">
        <v>16</v>
      </c>
      <c r="D1095" s="4" t="s">
        <v>60</v>
      </c>
      <c r="E1095" s="2" t="s">
        <v>40</v>
      </c>
      <c r="F1095" s="2" t="s">
        <v>42</v>
      </c>
      <c r="G1095" s="2" t="s">
        <v>41</v>
      </c>
      <c r="H1095" s="2">
        <v>2015</v>
      </c>
      <c r="I1095" s="7" t="s">
        <v>135</v>
      </c>
      <c r="X1095" s="5" t="e">
        <f t="shared" si="85"/>
        <v>#DIV/0!</v>
      </c>
      <c r="AA1095" s="5" t="e">
        <f t="shared" si="86"/>
        <v>#DIV/0!</v>
      </c>
      <c r="AB1095" s="4" t="e">
        <f t="shared" si="87"/>
        <v>#DIV/0!</v>
      </c>
      <c r="AD1095" s="2" t="e">
        <f t="shared" si="88"/>
        <v>#DIV/0!</v>
      </c>
      <c r="AF1095" s="2" t="e">
        <f t="shared" si="89"/>
        <v>#DIV/0!</v>
      </c>
    </row>
    <row r="1096" spans="1:39" s="18" customFormat="1" ht="12.75" customHeight="1" x14ac:dyDescent="0.2">
      <c r="A1096" s="23" t="s">
        <v>68</v>
      </c>
      <c r="B1096" s="19">
        <v>219</v>
      </c>
      <c r="C1096" s="24">
        <v>16</v>
      </c>
      <c r="D1096" s="24" t="s">
        <v>60</v>
      </c>
      <c r="E1096" s="18" t="s">
        <v>40</v>
      </c>
      <c r="F1096" s="18" t="s">
        <v>42</v>
      </c>
      <c r="G1096" s="18" t="s">
        <v>41</v>
      </c>
      <c r="H1096" s="18">
        <v>2016</v>
      </c>
      <c r="I1096" s="26" t="s">
        <v>135</v>
      </c>
      <c r="X1096" s="25" t="e">
        <f t="shared" si="85"/>
        <v>#DIV/0!</v>
      </c>
      <c r="AA1096" s="25" t="e">
        <f t="shared" si="86"/>
        <v>#DIV/0!</v>
      </c>
      <c r="AB1096" s="24" t="e">
        <f t="shared" si="87"/>
        <v>#DIV/0!</v>
      </c>
      <c r="AD1096" s="18" t="e">
        <f t="shared" si="88"/>
        <v>#DIV/0!</v>
      </c>
      <c r="AF1096" s="18" t="e">
        <f t="shared" si="89"/>
        <v>#DIV/0!</v>
      </c>
    </row>
    <row r="1097" spans="1:39" s="2" customFormat="1" ht="12.75" customHeight="1" x14ac:dyDescent="0.2">
      <c r="A1097" s="1" t="s">
        <v>68</v>
      </c>
      <c r="B1097" s="3">
        <v>220</v>
      </c>
      <c r="C1097" s="4">
        <v>16</v>
      </c>
      <c r="D1097" s="4" t="s">
        <v>60</v>
      </c>
      <c r="E1097" s="2" t="s">
        <v>40</v>
      </c>
      <c r="F1097" s="2" t="s">
        <v>42</v>
      </c>
      <c r="G1097" s="2" t="s">
        <v>41</v>
      </c>
      <c r="H1097" s="2">
        <v>2012</v>
      </c>
      <c r="I1097" s="7" t="s">
        <v>134</v>
      </c>
      <c r="J1097" s="2">
        <v>78</v>
      </c>
      <c r="K1097" s="2">
        <f>J1097-67</f>
        <v>11</v>
      </c>
      <c r="L1097" s="2">
        <f>J1097-78</f>
        <v>0</v>
      </c>
      <c r="M1097" s="2">
        <f>J1097-95</f>
        <v>-17</v>
      </c>
      <c r="N1097" s="2">
        <v>3</v>
      </c>
      <c r="T1097" s="2">
        <v>3</v>
      </c>
      <c r="U1097" s="2">
        <v>224</v>
      </c>
      <c r="V1097" s="2">
        <v>25</v>
      </c>
      <c r="W1097" s="2">
        <v>53</v>
      </c>
      <c r="X1097" s="5">
        <f t="shared" si="85"/>
        <v>2.12</v>
      </c>
      <c r="Y1097" s="2">
        <v>4</v>
      </c>
      <c r="Z1097" s="2">
        <v>23</v>
      </c>
      <c r="AA1097" s="5">
        <f t="shared" si="86"/>
        <v>0.92</v>
      </c>
      <c r="AB1097" s="4">
        <f t="shared" si="87"/>
        <v>43.39622641509434</v>
      </c>
      <c r="AC1097" s="2">
        <v>0</v>
      </c>
      <c r="AD1097" s="2">
        <f t="shared" si="88"/>
        <v>0</v>
      </c>
      <c r="AE1097" s="2">
        <v>0</v>
      </c>
      <c r="AF1097" s="2">
        <f t="shared" si="89"/>
        <v>0</v>
      </c>
      <c r="AG1097" s="8" t="s">
        <v>80</v>
      </c>
      <c r="AH1097" s="2">
        <v>4</v>
      </c>
      <c r="AI1097" s="2">
        <v>3</v>
      </c>
      <c r="AJ1097" s="2">
        <v>1</v>
      </c>
      <c r="AK1097" s="2">
        <v>2</v>
      </c>
      <c r="AL1097" s="2">
        <v>3</v>
      </c>
      <c r="AM1097" s="2">
        <v>4</v>
      </c>
    </row>
    <row r="1098" spans="1:39" s="2" customFormat="1" ht="12.75" customHeight="1" x14ac:dyDescent="0.2">
      <c r="A1098" s="1" t="s">
        <v>68</v>
      </c>
      <c r="B1098" s="3">
        <v>220</v>
      </c>
      <c r="C1098" s="4">
        <v>16</v>
      </c>
      <c r="D1098" s="4" t="s">
        <v>60</v>
      </c>
      <c r="E1098" s="2" t="s">
        <v>40</v>
      </c>
      <c r="F1098" s="2" t="s">
        <v>42</v>
      </c>
      <c r="G1098" s="2" t="s">
        <v>41</v>
      </c>
      <c r="H1098" s="2">
        <v>2013</v>
      </c>
      <c r="I1098" s="7" t="s">
        <v>134</v>
      </c>
      <c r="X1098" s="5" t="e">
        <f t="shared" si="85"/>
        <v>#DIV/0!</v>
      </c>
      <c r="AA1098" s="5" t="e">
        <f t="shared" si="86"/>
        <v>#DIV/0!</v>
      </c>
      <c r="AB1098" s="4" t="e">
        <f t="shared" si="87"/>
        <v>#DIV/0!</v>
      </c>
      <c r="AD1098" s="2" t="e">
        <f t="shared" si="88"/>
        <v>#DIV/0!</v>
      </c>
      <c r="AF1098" s="2" t="e">
        <f t="shared" si="89"/>
        <v>#DIV/0!</v>
      </c>
    </row>
    <row r="1099" spans="1:39" s="2" customFormat="1" ht="12.75" customHeight="1" x14ac:dyDescent="0.2">
      <c r="A1099" s="1" t="s">
        <v>68</v>
      </c>
      <c r="B1099" s="3">
        <v>220</v>
      </c>
      <c r="C1099" s="4">
        <v>16</v>
      </c>
      <c r="D1099" s="4" t="s">
        <v>60</v>
      </c>
      <c r="E1099" s="2" t="s">
        <v>40</v>
      </c>
      <c r="F1099" s="2" t="s">
        <v>42</v>
      </c>
      <c r="G1099" s="2" t="s">
        <v>41</v>
      </c>
      <c r="H1099" s="2">
        <v>2014</v>
      </c>
      <c r="I1099" s="7" t="s">
        <v>134</v>
      </c>
      <c r="X1099" s="5" t="e">
        <f t="shared" si="85"/>
        <v>#DIV/0!</v>
      </c>
      <c r="AA1099" s="5" t="e">
        <f t="shared" si="86"/>
        <v>#DIV/0!</v>
      </c>
      <c r="AB1099" s="4" t="e">
        <f t="shared" si="87"/>
        <v>#DIV/0!</v>
      </c>
      <c r="AD1099" s="2" t="e">
        <f t="shared" si="88"/>
        <v>#DIV/0!</v>
      </c>
      <c r="AF1099" s="2" t="e">
        <f t="shared" si="89"/>
        <v>#DIV/0!</v>
      </c>
    </row>
    <row r="1100" spans="1:39" s="2" customFormat="1" ht="12.75" customHeight="1" x14ac:dyDescent="0.2">
      <c r="A1100" s="1" t="s">
        <v>68</v>
      </c>
      <c r="B1100" s="3">
        <v>220</v>
      </c>
      <c r="C1100" s="4">
        <v>16</v>
      </c>
      <c r="D1100" s="4" t="s">
        <v>60</v>
      </c>
      <c r="E1100" s="2" t="s">
        <v>40</v>
      </c>
      <c r="F1100" s="2" t="s">
        <v>42</v>
      </c>
      <c r="G1100" s="2" t="s">
        <v>41</v>
      </c>
      <c r="H1100" s="2">
        <v>2015</v>
      </c>
      <c r="I1100" s="7" t="s">
        <v>134</v>
      </c>
      <c r="X1100" s="5" t="e">
        <f t="shared" si="85"/>
        <v>#DIV/0!</v>
      </c>
      <c r="AA1100" s="5" t="e">
        <f t="shared" si="86"/>
        <v>#DIV/0!</v>
      </c>
      <c r="AB1100" s="4" t="e">
        <f t="shared" si="87"/>
        <v>#DIV/0!</v>
      </c>
      <c r="AD1100" s="2" t="e">
        <f t="shared" si="88"/>
        <v>#DIV/0!</v>
      </c>
      <c r="AF1100" s="2" t="e">
        <f t="shared" si="89"/>
        <v>#DIV/0!</v>
      </c>
    </row>
    <row r="1101" spans="1:39" s="18" customFormat="1" ht="12.75" customHeight="1" x14ac:dyDescent="0.2">
      <c r="A1101" s="23" t="s">
        <v>68</v>
      </c>
      <c r="B1101" s="19">
        <v>220</v>
      </c>
      <c r="C1101" s="24">
        <v>16</v>
      </c>
      <c r="D1101" s="24" t="s">
        <v>60</v>
      </c>
      <c r="E1101" s="18" t="s">
        <v>40</v>
      </c>
      <c r="F1101" s="18" t="s">
        <v>42</v>
      </c>
      <c r="G1101" s="18" t="s">
        <v>41</v>
      </c>
      <c r="H1101" s="18">
        <v>2016</v>
      </c>
      <c r="I1101" s="26" t="s">
        <v>134</v>
      </c>
      <c r="X1101" s="25" t="e">
        <f t="shared" si="85"/>
        <v>#DIV/0!</v>
      </c>
      <c r="AA1101" s="25" t="e">
        <f t="shared" si="86"/>
        <v>#DIV/0!</v>
      </c>
      <c r="AB1101" s="24" t="e">
        <f t="shared" si="87"/>
        <v>#DIV/0!</v>
      </c>
      <c r="AD1101" s="18" t="e">
        <f t="shared" si="88"/>
        <v>#DIV/0!</v>
      </c>
      <c r="AF1101" s="18" t="e">
        <f t="shared" si="89"/>
        <v>#DIV/0!</v>
      </c>
    </row>
    <row r="1102" spans="1:39" s="2" customFormat="1" ht="12.75" customHeight="1" x14ac:dyDescent="0.2">
      <c r="A1102" s="1" t="s">
        <v>68</v>
      </c>
      <c r="B1102" s="3">
        <v>221</v>
      </c>
      <c r="C1102" s="4">
        <v>16</v>
      </c>
      <c r="D1102" s="4" t="s">
        <v>60</v>
      </c>
      <c r="E1102" s="2" t="s">
        <v>40</v>
      </c>
      <c r="F1102" s="2" t="s">
        <v>42</v>
      </c>
      <c r="G1102" s="2" t="s">
        <v>41</v>
      </c>
      <c r="H1102" s="2">
        <v>2012</v>
      </c>
      <c r="I1102" s="7" t="s">
        <v>135</v>
      </c>
      <c r="X1102" s="5" t="e">
        <f t="shared" si="85"/>
        <v>#DIV/0!</v>
      </c>
      <c r="AA1102" s="5" t="e">
        <f t="shared" si="86"/>
        <v>#DIV/0!</v>
      </c>
      <c r="AB1102" s="4" t="e">
        <f t="shared" si="87"/>
        <v>#DIV/0!</v>
      </c>
      <c r="AD1102" s="2" t="e">
        <f t="shared" si="88"/>
        <v>#DIV/0!</v>
      </c>
      <c r="AF1102" s="2" t="e">
        <f t="shared" si="89"/>
        <v>#DIV/0!</v>
      </c>
      <c r="AG1102" s="8"/>
    </row>
    <row r="1103" spans="1:39" s="2" customFormat="1" ht="12.75" customHeight="1" x14ac:dyDescent="0.2">
      <c r="A1103" s="1" t="s">
        <v>68</v>
      </c>
      <c r="B1103" s="3">
        <v>221</v>
      </c>
      <c r="C1103" s="4">
        <v>16</v>
      </c>
      <c r="D1103" s="4" t="s">
        <v>60</v>
      </c>
      <c r="E1103" s="2" t="s">
        <v>40</v>
      </c>
      <c r="F1103" s="2" t="s">
        <v>42</v>
      </c>
      <c r="G1103" s="2" t="s">
        <v>41</v>
      </c>
      <c r="H1103" s="2">
        <v>2013</v>
      </c>
      <c r="I1103" s="7" t="s">
        <v>135</v>
      </c>
      <c r="X1103" s="5" t="e">
        <f t="shared" si="85"/>
        <v>#DIV/0!</v>
      </c>
      <c r="AA1103" s="5" t="e">
        <f t="shared" si="86"/>
        <v>#DIV/0!</v>
      </c>
      <c r="AB1103" s="4" t="e">
        <f t="shared" si="87"/>
        <v>#DIV/0!</v>
      </c>
      <c r="AD1103" s="2" t="e">
        <f t="shared" si="88"/>
        <v>#DIV/0!</v>
      </c>
      <c r="AF1103" s="2" t="e">
        <f t="shared" si="89"/>
        <v>#DIV/0!</v>
      </c>
    </row>
    <row r="1104" spans="1:39" s="2" customFormat="1" ht="12.75" customHeight="1" x14ac:dyDescent="0.2">
      <c r="A1104" s="1" t="s">
        <v>68</v>
      </c>
      <c r="B1104" s="3">
        <v>221</v>
      </c>
      <c r="C1104" s="4">
        <v>16</v>
      </c>
      <c r="D1104" s="4" t="s">
        <v>60</v>
      </c>
      <c r="E1104" s="2" t="s">
        <v>40</v>
      </c>
      <c r="F1104" s="2" t="s">
        <v>42</v>
      </c>
      <c r="G1104" s="2" t="s">
        <v>41</v>
      </c>
      <c r="H1104" s="2">
        <v>2014</v>
      </c>
      <c r="I1104" s="7" t="s">
        <v>135</v>
      </c>
      <c r="X1104" s="5" t="e">
        <f t="shared" si="85"/>
        <v>#DIV/0!</v>
      </c>
      <c r="AA1104" s="5" t="e">
        <f t="shared" si="86"/>
        <v>#DIV/0!</v>
      </c>
      <c r="AB1104" s="4" t="e">
        <f t="shared" si="87"/>
        <v>#DIV/0!</v>
      </c>
      <c r="AD1104" s="2" t="e">
        <f t="shared" si="88"/>
        <v>#DIV/0!</v>
      </c>
      <c r="AF1104" s="2" t="e">
        <f t="shared" si="89"/>
        <v>#DIV/0!</v>
      </c>
    </row>
    <row r="1105" spans="1:33" s="2" customFormat="1" ht="12.75" customHeight="1" x14ac:dyDescent="0.2">
      <c r="A1105" s="1" t="s">
        <v>68</v>
      </c>
      <c r="B1105" s="3">
        <v>221</v>
      </c>
      <c r="C1105" s="4">
        <v>16</v>
      </c>
      <c r="D1105" s="4" t="s">
        <v>60</v>
      </c>
      <c r="E1105" s="2" t="s">
        <v>40</v>
      </c>
      <c r="F1105" s="2" t="s">
        <v>42</v>
      </c>
      <c r="G1105" s="2" t="s">
        <v>41</v>
      </c>
      <c r="H1105" s="2">
        <v>2015</v>
      </c>
      <c r="I1105" s="7" t="s">
        <v>135</v>
      </c>
      <c r="X1105" s="5" t="e">
        <f t="shared" si="85"/>
        <v>#DIV/0!</v>
      </c>
      <c r="AA1105" s="5" t="e">
        <f t="shared" si="86"/>
        <v>#DIV/0!</v>
      </c>
      <c r="AB1105" s="4" t="e">
        <f t="shared" si="87"/>
        <v>#DIV/0!</v>
      </c>
      <c r="AD1105" s="2" t="e">
        <f t="shared" si="88"/>
        <v>#DIV/0!</v>
      </c>
      <c r="AF1105" s="2" t="e">
        <f t="shared" si="89"/>
        <v>#DIV/0!</v>
      </c>
    </row>
    <row r="1106" spans="1:33" s="18" customFormat="1" ht="12.75" customHeight="1" x14ac:dyDescent="0.2">
      <c r="A1106" s="23" t="s">
        <v>68</v>
      </c>
      <c r="B1106" s="19">
        <v>221</v>
      </c>
      <c r="C1106" s="24">
        <v>16</v>
      </c>
      <c r="D1106" s="24" t="s">
        <v>60</v>
      </c>
      <c r="E1106" s="18" t="s">
        <v>40</v>
      </c>
      <c r="F1106" s="18" t="s">
        <v>42</v>
      </c>
      <c r="G1106" s="18" t="s">
        <v>41</v>
      </c>
      <c r="H1106" s="18">
        <v>2016</v>
      </c>
      <c r="I1106" s="26" t="s">
        <v>135</v>
      </c>
      <c r="X1106" s="25" t="e">
        <f t="shared" si="85"/>
        <v>#DIV/0!</v>
      </c>
      <c r="AA1106" s="25" t="e">
        <f t="shared" si="86"/>
        <v>#DIV/0!</v>
      </c>
      <c r="AB1106" s="24" t="e">
        <f t="shared" si="87"/>
        <v>#DIV/0!</v>
      </c>
      <c r="AD1106" s="18" t="e">
        <f t="shared" si="88"/>
        <v>#DIV/0!</v>
      </c>
      <c r="AF1106" s="18" t="e">
        <f t="shared" si="89"/>
        <v>#DIV/0!</v>
      </c>
    </row>
    <row r="1107" spans="1:33" s="2" customFormat="1" ht="12.75" customHeight="1" x14ac:dyDescent="0.2">
      <c r="A1107" s="1" t="s">
        <v>68</v>
      </c>
      <c r="B1107" s="3">
        <v>222</v>
      </c>
      <c r="C1107" s="4" t="s">
        <v>61</v>
      </c>
      <c r="D1107" s="4" t="s">
        <v>55</v>
      </c>
      <c r="E1107" s="2" t="s">
        <v>35</v>
      </c>
      <c r="F1107" s="2" t="s">
        <v>36</v>
      </c>
      <c r="G1107" s="2" t="s">
        <v>62</v>
      </c>
      <c r="H1107" s="2">
        <v>2012</v>
      </c>
      <c r="I1107" s="7" t="s">
        <v>101</v>
      </c>
      <c r="X1107" s="5" t="e">
        <f t="shared" si="85"/>
        <v>#DIV/0!</v>
      </c>
      <c r="AA1107" s="5" t="e">
        <f t="shared" si="86"/>
        <v>#DIV/0!</v>
      </c>
      <c r="AB1107" s="4" t="e">
        <f t="shared" si="87"/>
        <v>#DIV/0!</v>
      </c>
      <c r="AD1107" s="2" t="e">
        <f t="shared" si="88"/>
        <v>#DIV/0!</v>
      </c>
      <c r="AF1107" s="2" t="e">
        <f t="shared" si="89"/>
        <v>#DIV/0!</v>
      </c>
    </row>
    <row r="1108" spans="1:33" s="2" customFormat="1" ht="12.75" customHeight="1" x14ac:dyDescent="0.2">
      <c r="A1108" s="1" t="s">
        <v>68</v>
      </c>
      <c r="B1108" s="3">
        <v>222</v>
      </c>
      <c r="C1108" s="4" t="s">
        <v>61</v>
      </c>
      <c r="D1108" s="4" t="s">
        <v>55</v>
      </c>
      <c r="E1108" s="2" t="s">
        <v>35</v>
      </c>
      <c r="F1108" s="2" t="s">
        <v>36</v>
      </c>
      <c r="G1108" s="2" t="s">
        <v>62</v>
      </c>
      <c r="H1108" s="2">
        <v>2013</v>
      </c>
      <c r="I1108" s="7" t="s">
        <v>101</v>
      </c>
      <c r="X1108" s="5" t="e">
        <f t="shared" si="85"/>
        <v>#DIV/0!</v>
      </c>
      <c r="AA1108" s="5" t="e">
        <f t="shared" si="86"/>
        <v>#DIV/0!</v>
      </c>
      <c r="AB1108" s="4" t="e">
        <f t="shared" si="87"/>
        <v>#DIV/0!</v>
      </c>
      <c r="AD1108" s="2" t="e">
        <f t="shared" si="88"/>
        <v>#DIV/0!</v>
      </c>
      <c r="AF1108" s="2" t="e">
        <f t="shared" si="89"/>
        <v>#DIV/0!</v>
      </c>
      <c r="AG1108" s="8"/>
    </row>
    <row r="1109" spans="1:33" s="2" customFormat="1" ht="12.75" customHeight="1" x14ac:dyDescent="0.2">
      <c r="A1109" s="1" t="s">
        <v>68</v>
      </c>
      <c r="B1109" s="3">
        <v>222</v>
      </c>
      <c r="C1109" s="4" t="s">
        <v>61</v>
      </c>
      <c r="D1109" s="4" t="s">
        <v>55</v>
      </c>
      <c r="E1109" s="2" t="s">
        <v>35</v>
      </c>
      <c r="F1109" s="2" t="s">
        <v>36</v>
      </c>
      <c r="G1109" s="2" t="s">
        <v>62</v>
      </c>
      <c r="H1109" s="2">
        <v>2014</v>
      </c>
      <c r="I1109" s="7" t="s">
        <v>101</v>
      </c>
      <c r="X1109" s="5" t="e">
        <f t="shared" si="85"/>
        <v>#DIV/0!</v>
      </c>
      <c r="AA1109" s="5" t="e">
        <f t="shared" si="86"/>
        <v>#DIV/0!</v>
      </c>
      <c r="AB1109" s="4" t="e">
        <f t="shared" si="87"/>
        <v>#DIV/0!</v>
      </c>
      <c r="AD1109" s="2" t="e">
        <f t="shared" si="88"/>
        <v>#DIV/0!</v>
      </c>
      <c r="AF1109" s="2" t="e">
        <f t="shared" si="89"/>
        <v>#DIV/0!</v>
      </c>
    </row>
    <row r="1110" spans="1:33" s="2" customFormat="1" ht="12.75" customHeight="1" x14ac:dyDescent="0.2">
      <c r="A1110" s="1" t="s">
        <v>68</v>
      </c>
      <c r="B1110" s="3">
        <v>222</v>
      </c>
      <c r="C1110" s="4" t="s">
        <v>61</v>
      </c>
      <c r="D1110" s="4" t="s">
        <v>55</v>
      </c>
      <c r="E1110" s="2" t="s">
        <v>35</v>
      </c>
      <c r="F1110" s="2" t="s">
        <v>36</v>
      </c>
      <c r="G1110" s="2" t="s">
        <v>62</v>
      </c>
      <c r="H1110" s="2">
        <v>2015</v>
      </c>
      <c r="I1110" s="7" t="s">
        <v>101</v>
      </c>
      <c r="X1110" s="5" t="e">
        <f t="shared" si="85"/>
        <v>#DIV/0!</v>
      </c>
      <c r="AA1110" s="5" t="e">
        <f t="shared" si="86"/>
        <v>#DIV/0!</v>
      </c>
      <c r="AB1110" s="4" t="e">
        <f t="shared" si="87"/>
        <v>#DIV/0!</v>
      </c>
      <c r="AD1110" s="2" t="e">
        <f t="shared" si="88"/>
        <v>#DIV/0!</v>
      </c>
      <c r="AF1110" s="2" t="e">
        <f t="shared" si="89"/>
        <v>#DIV/0!</v>
      </c>
    </row>
    <row r="1111" spans="1:33" s="18" customFormat="1" ht="12.75" customHeight="1" x14ac:dyDescent="0.2">
      <c r="A1111" s="23" t="s">
        <v>68</v>
      </c>
      <c r="B1111" s="19">
        <v>222</v>
      </c>
      <c r="C1111" s="24" t="s">
        <v>61</v>
      </c>
      <c r="D1111" s="24" t="s">
        <v>55</v>
      </c>
      <c r="E1111" s="18" t="s">
        <v>35</v>
      </c>
      <c r="F1111" s="18" t="s">
        <v>36</v>
      </c>
      <c r="G1111" s="18" t="s">
        <v>62</v>
      </c>
      <c r="H1111" s="18">
        <v>2016</v>
      </c>
      <c r="I1111" s="7" t="s">
        <v>101</v>
      </c>
      <c r="X1111" s="25" t="e">
        <f t="shared" si="85"/>
        <v>#DIV/0!</v>
      </c>
      <c r="AA1111" s="25" t="e">
        <f t="shared" si="86"/>
        <v>#DIV/0!</v>
      </c>
      <c r="AB1111" s="24" t="e">
        <f t="shared" si="87"/>
        <v>#DIV/0!</v>
      </c>
      <c r="AD1111" s="18" t="e">
        <f t="shared" si="88"/>
        <v>#DIV/0!</v>
      </c>
      <c r="AF1111" s="18" t="e">
        <f t="shared" si="89"/>
        <v>#DIV/0!</v>
      </c>
    </row>
    <row r="1112" spans="1:33" s="2" customFormat="1" ht="12.75" customHeight="1" x14ac:dyDescent="0.2">
      <c r="A1112" s="1" t="s">
        <v>68</v>
      </c>
      <c r="B1112" s="3">
        <v>223</v>
      </c>
      <c r="C1112" s="4" t="s">
        <v>61</v>
      </c>
      <c r="D1112" s="4" t="s">
        <v>55</v>
      </c>
      <c r="E1112" s="2" t="s">
        <v>35</v>
      </c>
      <c r="F1112" s="2" t="s">
        <v>36</v>
      </c>
      <c r="G1112" s="2" t="s">
        <v>62</v>
      </c>
      <c r="H1112" s="2">
        <v>2012</v>
      </c>
      <c r="I1112" s="7" t="s">
        <v>101</v>
      </c>
      <c r="X1112" s="5" t="e">
        <f t="shared" si="85"/>
        <v>#DIV/0!</v>
      </c>
      <c r="AA1112" s="5" t="e">
        <f t="shared" si="86"/>
        <v>#DIV/0!</v>
      </c>
      <c r="AB1112" s="4" t="e">
        <f t="shared" si="87"/>
        <v>#DIV/0!</v>
      </c>
      <c r="AD1112" s="2" t="e">
        <f t="shared" si="88"/>
        <v>#DIV/0!</v>
      </c>
      <c r="AF1112" s="2" t="e">
        <f t="shared" si="89"/>
        <v>#DIV/0!</v>
      </c>
    </row>
    <row r="1113" spans="1:33" s="2" customFormat="1" ht="12.75" customHeight="1" x14ac:dyDescent="0.2">
      <c r="A1113" s="1" t="s">
        <v>68</v>
      </c>
      <c r="B1113" s="3">
        <v>223</v>
      </c>
      <c r="C1113" s="4" t="s">
        <v>61</v>
      </c>
      <c r="D1113" s="4" t="s">
        <v>55</v>
      </c>
      <c r="E1113" s="2" t="s">
        <v>35</v>
      </c>
      <c r="F1113" s="2" t="s">
        <v>36</v>
      </c>
      <c r="G1113" s="2" t="s">
        <v>62</v>
      </c>
      <c r="H1113" s="2">
        <v>2013</v>
      </c>
      <c r="I1113" s="7" t="s">
        <v>101</v>
      </c>
      <c r="X1113" s="5" t="e">
        <f t="shared" si="85"/>
        <v>#DIV/0!</v>
      </c>
      <c r="AA1113" s="5" t="e">
        <f t="shared" si="86"/>
        <v>#DIV/0!</v>
      </c>
      <c r="AB1113" s="4" t="e">
        <f t="shared" si="87"/>
        <v>#DIV/0!</v>
      </c>
      <c r="AD1113" s="2" t="e">
        <f t="shared" si="88"/>
        <v>#DIV/0!</v>
      </c>
      <c r="AF1113" s="2" t="e">
        <f t="shared" si="89"/>
        <v>#DIV/0!</v>
      </c>
      <c r="AG1113" s="8"/>
    </row>
    <row r="1114" spans="1:33" s="2" customFormat="1" ht="12.75" customHeight="1" x14ac:dyDescent="0.2">
      <c r="A1114" s="1" t="s">
        <v>68</v>
      </c>
      <c r="B1114" s="3">
        <v>223</v>
      </c>
      <c r="C1114" s="4" t="s">
        <v>61</v>
      </c>
      <c r="D1114" s="4" t="s">
        <v>55</v>
      </c>
      <c r="E1114" s="2" t="s">
        <v>35</v>
      </c>
      <c r="F1114" s="2" t="s">
        <v>36</v>
      </c>
      <c r="G1114" s="2" t="s">
        <v>62</v>
      </c>
      <c r="H1114" s="2">
        <v>2014</v>
      </c>
      <c r="I1114" s="7" t="s">
        <v>101</v>
      </c>
      <c r="X1114" s="5" t="e">
        <f t="shared" si="85"/>
        <v>#DIV/0!</v>
      </c>
      <c r="AA1114" s="5" t="e">
        <f t="shared" si="86"/>
        <v>#DIV/0!</v>
      </c>
      <c r="AB1114" s="4" t="e">
        <f t="shared" si="87"/>
        <v>#DIV/0!</v>
      </c>
      <c r="AD1114" s="2" t="e">
        <f t="shared" si="88"/>
        <v>#DIV/0!</v>
      </c>
      <c r="AF1114" s="2" t="e">
        <f t="shared" si="89"/>
        <v>#DIV/0!</v>
      </c>
    </row>
    <row r="1115" spans="1:33" s="2" customFormat="1" ht="12.75" customHeight="1" x14ac:dyDescent="0.2">
      <c r="A1115" s="1" t="s">
        <v>68</v>
      </c>
      <c r="B1115" s="3">
        <v>223</v>
      </c>
      <c r="C1115" s="4" t="s">
        <v>61</v>
      </c>
      <c r="D1115" s="4" t="s">
        <v>55</v>
      </c>
      <c r="E1115" s="2" t="s">
        <v>35</v>
      </c>
      <c r="F1115" s="2" t="s">
        <v>36</v>
      </c>
      <c r="G1115" s="2" t="s">
        <v>62</v>
      </c>
      <c r="H1115" s="2">
        <v>2015</v>
      </c>
      <c r="I1115" s="7" t="s">
        <v>101</v>
      </c>
      <c r="X1115" s="5" t="e">
        <f t="shared" si="85"/>
        <v>#DIV/0!</v>
      </c>
      <c r="AA1115" s="5" t="e">
        <f t="shared" si="86"/>
        <v>#DIV/0!</v>
      </c>
      <c r="AB1115" s="4" t="e">
        <f t="shared" si="87"/>
        <v>#DIV/0!</v>
      </c>
      <c r="AD1115" s="2" t="e">
        <f t="shared" si="88"/>
        <v>#DIV/0!</v>
      </c>
      <c r="AF1115" s="2" t="e">
        <f t="shared" si="89"/>
        <v>#DIV/0!</v>
      </c>
    </row>
    <row r="1116" spans="1:33" s="18" customFormat="1" ht="12.75" customHeight="1" x14ac:dyDescent="0.2">
      <c r="A1116" s="23" t="s">
        <v>68</v>
      </c>
      <c r="B1116" s="19">
        <v>223</v>
      </c>
      <c r="C1116" s="24" t="s">
        <v>61</v>
      </c>
      <c r="D1116" s="24" t="s">
        <v>55</v>
      </c>
      <c r="E1116" s="18" t="s">
        <v>35</v>
      </c>
      <c r="F1116" s="18" t="s">
        <v>36</v>
      </c>
      <c r="G1116" s="18" t="s">
        <v>62</v>
      </c>
      <c r="H1116" s="18">
        <v>2016</v>
      </c>
      <c r="I1116" s="7" t="s">
        <v>101</v>
      </c>
      <c r="X1116" s="25" t="e">
        <f t="shared" si="85"/>
        <v>#DIV/0!</v>
      </c>
      <c r="AA1116" s="25" t="e">
        <f t="shared" si="86"/>
        <v>#DIV/0!</v>
      </c>
      <c r="AB1116" s="24" t="e">
        <f t="shared" si="87"/>
        <v>#DIV/0!</v>
      </c>
      <c r="AD1116" s="18" t="e">
        <f t="shared" si="88"/>
        <v>#DIV/0!</v>
      </c>
      <c r="AF1116" s="18" t="e">
        <f t="shared" si="89"/>
        <v>#DIV/0!</v>
      </c>
    </row>
    <row r="1117" spans="1:33" s="2" customFormat="1" ht="12.75" customHeight="1" x14ac:dyDescent="0.2">
      <c r="A1117" s="1" t="s">
        <v>68</v>
      </c>
      <c r="B1117" s="3">
        <v>224</v>
      </c>
      <c r="C1117" s="4" t="s">
        <v>61</v>
      </c>
      <c r="D1117" s="4" t="s">
        <v>55</v>
      </c>
      <c r="E1117" s="2" t="s">
        <v>35</v>
      </c>
      <c r="F1117" s="2" t="s">
        <v>36</v>
      </c>
      <c r="G1117" s="2" t="s">
        <v>62</v>
      </c>
      <c r="H1117" s="2">
        <v>2012</v>
      </c>
      <c r="I1117" s="7" t="s">
        <v>101</v>
      </c>
      <c r="X1117" s="5" t="e">
        <f t="shared" si="85"/>
        <v>#DIV/0!</v>
      </c>
      <c r="AA1117" s="5" t="e">
        <f t="shared" si="86"/>
        <v>#DIV/0!</v>
      </c>
      <c r="AB1117" s="4" t="e">
        <f t="shared" si="87"/>
        <v>#DIV/0!</v>
      </c>
      <c r="AD1117" s="2" t="e">
        <f t="shared" si="88"/>
        <v>#DIV/0!</v>
      </c>
      <c r="AF1117" s="2" t="e">
        <f t="shared" si="89"/>
        <v>#DIV/0!</v>
      </c>
    </row>
    <row r="1118" spans="1:33" s="2" customFormat="1" ht="12.75" customHeight="1" x14ac:dyDescent="0.2">
      <c r="A1118" s="1" t="s">
        <v>68</v>
      </c>
      <c r="B1118" s="3">
        <v>224</v>
      </c>
      <c r="C1118" s="4" t="s">
        <v>61</v>
      </c>
      <c r="D1118" s="4" t="s">
        <v>55</v>
      </c>
      <c r="E1118" s="2" t="s">
        <v>35</v>
      </c>
      <c r="F1118" s="2" t="s">
        <v>36</v>
      </c>
      <c r="G1118" s="2" t="s">
        <v>62</v>
      </c>
      <c r="H1118" s="2">
        <v>2013</v>
      </c>
      <c r="I1118" s="7" t="s">
        <v>101</v>
      </c>
      <c r="X1118" s="5" t="e">
        <f t="shared" si="85"/>
        <v>#DIV/0!</v>
      </c>
      <c r="AA1118" s="5" t="e">
        <f t="shared" si="86"/>
        <v>#DIV/0!</v>
      </c>
      <c r="AB1118" s="4" t="e">
        <f t="shared" si="87"/>
        <v>#DIV/0!</v>
      </c>
      <c r="AD1118" s="2" t="e">
        <f t="shared" si="88"/>
        <v>#DIV/0!</v>
      </c>
      <c r="AF1118" s="2" t="e">
        <f t="shared" si="89"/>
        <v>#DIV/0!</v>
      </c>
      <c r="AG1118" s="8"/>
    </row>
    <row r="1119" spans="1:33" s="2" customFormat="1" ht="12.75" customHeight="1" x14ac:dyDescent="0.2">
      <c r="A1119" s="1" t="s">
        <v>68</v>
      </c>
      <c r="B1119" s="3">
        <v>224</v>
      </c>
      <c r="C1119" s="4" t="s">
        <v>61</v>
      </c>
      <c r="D1119" s="4" t="s">
        <v>55</v>
      </c>
      <c r="E1119" s="2" t="s">
        <v>35</v>
      </c>
      <c r="F1119" s="2" t="s">
        <v>36</v>
      </c>
      <c r="G1119" s="2" t="s">
        <v>62</v>
      </c>
      <c r="H1119" s="2">
        <v>2014</v>
      </c>
      <c r="I1119" s="7" t="s">
        <v>101</v>
      </c>
      <c r="X1119" s="5" t="e">
        <f t="shared" si="85"/>
        <v>#DIV/0!</v>
      </c>
      <c r="AA1119" s="5" t="e">
        <f t="shared" si="86"/>
        <v>#DIV/0!</v>
      </c>
      <c r="AB1119" s="4" t="e">
        <f t="shared" si="87"/>
        <v>#DIV/0!</v>
      </c>
      <c r="AD1119" s="2" t="e">
        <f t="shared" si="88"/>
        <v>#DIV/0!</v>
      </c>
      <c r="AF1119" s="2" t="e">
        <f t="shared" si="89"/>
        <v>#DIV/0!</v>
      </c>
    </row>
    <row r="1120" spans="1:33" s="2" customFormat="1" ht="12.75" customHeight="1" x14ac:dyDescent="0.2">
      <c r="A1120" s="1" t="s">
        <v>68</v>
      </c>
      <c r="B1120" s="3">
        <v>224</v>
      </c>
      <c r="C1120" s="4" t="s">
        <v>61</v>
      </c>
      <c r="D1120" s="4" t="s">
        <v>55</v>
      </c>
      <c r="E1120" s="2" t="s">
        <v>35</v>
      </c>
      <c r="F1120" s="2" t="s">
        <v>36</v>
      </c>
      <c r="G1120" s="2" t="s">
        <v>62</v>
      </c>
      <c r="H1120" s="2">
        <v>2015</v>
      </c>
      <c r="I1120" s="7" t="s">
        <v>101</v>
      </c>
      <c r="X1120" s="5" t="e">
        <f t="shared" si="85"/>
        <v>#DIV/0!</v>
      </c>
      <c r="AA1120" s="5" t="e">
        <f t="shared" si="86"/>
        <v>#DIV/0!</v>
      </c>
      <c r="AB1120" s="4" t="e">
        <f t="shared" si="87"/>
        <v>#DIV/0!</v>
      </c>
      <c r="AD1120" s="2" t="e">
        <f t="shared" si="88"/>
        <v>#DIV/0!</v>
      </c>
      <c r="AF1120" s="2" t="e">
        <f t="shared" si="89"/>
        <v>#DIV/0!</v>
      </c>
    </row>
    <row r="1121" spans="1:33" s="18" customFormat="1" ht="12.75" customHeight="1" x14ac:dyDescent="0.2">
      <c r="A1121" s="23" t="s">
        <v>68</v>
      </c>
      <c r="B1121" s="19">
        <v>224</v>
      </c>
      <c r="C1121" s="24" t="s">
        <v>61</v>
      </c>
      <c r="D1121" s="24" t="s">
        <v>55</v>
      </c>
      <c r="E1121" s="18" t="s">
        <v>35</v>
      </c>
      <c r="F1121" s="18" t="s">
        <v>36</v>
      </c>
      <c r="G1121" s="18" t="s">
        <v>62</v>
      </c>
      <c r="H1121" s="18">
        <v>2016</v>
      </c>
      <c r="I1121" s="7" t="s">
        <v>101</v>
      </c>
      <c r="X1121" s="25" t="e">
        <f t="shared" si="85"/>
        <v>#DIV/0!</v>
      </c>
      <c r="AA1121" s="25" t="e">
        <f t="shared" si="86"/>
        <v>#DIV/0!</v>
      </c>
      <c r="AB1121" s="24" t="e">
        <f t="shared" si="87"/>
        <v>#DIV/0!</v>
      </c>
      <c r="AD1121" s="18" t="e">
        <f t="shared" si="88"/>
        <v>#DIV/0!</v>
      </c>
      <c r="AF1121" s="18" t="e">
        <f t="shared" si="89"/>
        <v>#DIV/0!</v>
      </c>
    </row>
    <row r="1122" spans="1:33" s="2" customFormat="1" ht="12.75" customHeight="1" x14ac:dyDescent="0.2">
      <c r="A1122" s="1" t="s">
        <v>68</v>
      </c>
      <c r="B1122" s="3">
        <v>225</v>
      </c>
      <c r="C1122" s="4" t="s">
        <v>61</v>
      </c>
      <c r="D1122" s="4" t="s">
        <v>55</v>
      </c>
      <c r="E1122" s="2" t="s">
        <v>35</v>
      </c>
      <c r="F1122" s="2" t="s">
        <v>36</v>
      </c>
      <c r="G1122" s="2" t="s">
        <v>62</v>
      </c>
      <c r="H1122" s="2">
        <v>2012</v>
      </c>
      <c r="I1122" s="7" t="s">
        <v>101</v>
      </c>
      <c r="X1122" s="5" t="e">
        <f t="shared" si="85"/>
        <v>#DIV/0!</v>
      </c>
      <c r="AA1122" s="5" t="e">
        <f t="shared" si="86"/>
        <v>#DIV/0!</v>
      </c>
      <c r="AB1122" s="4" t="e">
        <f t="shared" si="87"/>
        <v>#DIV/0!</v>
      </c>
      <c r="AD1122" s="2" t="e">
        <f t="shared" si="88"/>
        <v>#DIV/0!</v>
      </c>
      <c r="AF1122" s="2" t="e">
        <f t="shared" si="89"/>
        <v>#DIV/0!</v>
      </c>
      <c r="AG1122" s="8"/>
    </row>
    <row r="1123" spans="1:33" s="2" customFormat="1" ht="12.75" customHeight="1" x14ac:dyDescent="0.2">
      <c r="A1123" s="1" t="s">
        <v>68</v>
      </c>
      <c r="B1123" s="3">
        <v>225</v>
      </c>
      <c r="C1123" s="4" t="s">
        <v>61</v>
      </c>
      <c r="D1123" s="4" t="s">
        <v>55</v>
      </c>
      <c r="E1123" s="2" t="s">
        <v>35</v>
      </c>
      <c r="F1123" s="2" t="s">
        <v>36</v>
      </c>
      <c r="G1123" s="2" t="s">
        <v>62</v>
      </c>
      <c r="H1123" s="2">
        <v>2013</v>
      </c>
      <c r="I1123" s="7" t="s">
        <v>101</v>
      </c>
      <c r="X1123" s="5" t="e">
        <f t="shared" si="85"/>
        <v>#DIV/0!</v>
      </c>
      <c r="AA1123" s="5" t="e">
        <f t="shared" si="86"/>
        <v>#DIV/0!</v>
      </c>
      <c r="AB1123" s="4" t="e">
        <f t="shared" si="87"/>
        <v>#DIV/0!</v>
      </c>
      <c r="AD1123" s="2" t="e">
        <f t="shared" si="88"/>
        <v>#DIV/0!</v>
      </c>
      <c r="AF1123" s="2" t="e">
        <f t="shared" si="89"/>
        <v>#DIV/0!</v>
      </c>
      <c r="AG1123" s="8"/>
    </row>
    <row r="1124" spans="1:33" s="2" customFormat="1" ht="12.75" customHeight="1" x14ac:dyDescent="0.2">
      <c r="A1124" s="1" t="s">
        <v>68</v>
      </c>
      <c r="B1124" s="3">
        <v>225</v>
      </c>
      <c r="C1124" s="4" t="s">
        <v>61</v>
      </c>
      <c r="D1124" s="4" t="s">
        <v>55</v>
      </c>
      <c r="E1124" s="2" t="s">
        <v>35</v>
      </c>
      <c r="F1124" s="2" t="s">
        <v>36</v>
      </c>
      <c r="G1124" s="2" t="s">
        <v>62</v>
      </c>
      <c r="H1124" s="2">
        <v>2014</v>
      </c>
      <c r="I1124" s="7" t="s">
        <v>101</v>
      </c>
      <c r="X1124" s="5" t="e">
        <f t="shared" si="85"/>
        <v>#DIV/0!</v>
      </c>
      <c r="AA1124" s="5" t="e">
        <f t="shared" si="86"/>
        <v>#DIV/0!</v>
      </c>
      <c r="AB1124" s="4" t="e">
        <f t="shared" si="87"/>
        <v>#DIV/0!</v>
      </c>
      <c r="AD1124" s="2" t="e">
        <f t="shared" si="88"/>
        <v>#DIV/0!</v>
      </c>
      <c r="AF1124" s="2" t="e">
        <f t="shared" si="89"/>
        <v>#DIV/0!</v>
      </c>
    </row>
    <row r="1125" spans="1:33" s="2" customFormat="1" ht="12.75" customHeight="1" x14ac:dyDescent="0.2">
      <c r="A1125" s="1" t="s">
        <v>68</v>
      </c>
      <c r="B1125" s="3">
        <v>225</v>
      </c>
      <c r="C1125" s="4" t="s">
        <v>61</v>
      </c>
      <c r="D1125" s="4" t="s">
        <v>55</v>
      </c>
      <c r="E1125" s="2" t="s">
        <v>35</v>
      </c>
      <c r="F1125" s="2" t="s">
        <v>36</v>
      </c>
      <c r="G1125" s="2" t="s">
        <v>62</v>
      </c>
      <c r="H1125" s="2">
        <v>2015</v>
      </c>
      <c r="I1125" s="7" t="s">
        <v>101</v>
      </c>
      <c r="X1125" s="5" t="e">
        <f t="shared" si="85"/>
        <v>#DIV/0!</v>
      </c>
      <c r="AA1125" s="5" t="e">
        <f t="shared" si="86"/>
        <v>#DIV/0!</v>
      </c>
      <c r="AB1125" s="4" t="e">
        <f t="shared" si="87"/>
        <v>#DIV/0!</v>
      </c>
      <c r="AD1125" s="2" t="e">
        <f t="shared" si="88"/>
        <v>#DIV/0!</v>
      </c>
      <c r="AF1125" s="2" t="e">
        <f t="shared" si="89"/>
        <v>#DIV/0!</v>
      </c>
    </row>
    <row r="1126" spans="1:33" s="18" customFormat="1" ht="12.75" customHeight="1" x14ac:dyDescent="0.2">
      <c r="A1126" s="23" t="s">
        <v>68</v>
      </c>
      <c r="B1126" s="19">
        <v>225</v>
      </c>
      <c r="C1126" s="24" t="s">
        <v>61</v>
      </c>
      <c r="D1126" s="24" t="s">
        <v>55</v>
      </c>
      <c r="E1126" s="18" t="s">
        <v>35</v>
      </c>
      <c r="F1126" s="18" t="s">
        <v>36</v>
      </c>
      <c r="G1126" s="18" t="s">
        <v>62</v>
      </c>
      <c r="H1126" s="18">
        <v>2016</v>
      </c>
      <c r="I1126" s="7" t="s">
        <v>101</v>
      </c>
      <c r="X1126" s="25" t="e">
        <f t="shared" si="85"/>
        <v>#DIV/0!</v>
      </c>
      <c r="AA1126" s="25" t="e">
        <f t="shared" si="86"/>
        <v>#DIV/0!</v>
      </c>
      <c r="AB1126" s="24" t="e">
        <f t="shared" si="87"/>
        <v>#DIV/0!</v>
      </c>
      <c r="AD1126" s="18" t="e">
        <f t="shared" si="88"/>
        <v>#DIV/0!</v>
      </c>
      <c r="AF1126" s="18" t="e">
        <f t="shared" si="89"/>
        <v>#DIV/0!</v>
      </c>
    </row>
    <row r="1127" spans="1:33" s="2" customFormat="1" ht="12.75" customHeight="1" x14ac:dyDescent="0.2">
      <c r="A1127" s="1" t="s">
        <v>68</v>
      </c>
      <c r="B1127" s="3">
        <v>226</v>
      </c>
      <c r="C1127" s="4" t="s">
        <v>61</v>
      </c>
      <c r="D1127" s="4" t="s">
        <v>55</v>
      </c>
      <c r="E1127" s="2" t="s">
        <v>35</v>
      </c>
      <c r="F1127" s="2" t="s">
        <v>36</v>
      </c>
      <c r="G1127" s="2" t="s">
        <v>62</v>
      </c>
      <c r="H1127" s="2">
        <v>2012</v>
      </c>
      <c r="I1127" s="7" t="s">
        <v>101</v>
      </c>
      <c r="X1127" s="5" t="e">
        <f t="shared" si="85"/>
        <v>#DIV/0!</v>
      </c>
      <c r="AA1127" s="5" t="e">
        <f t="shared" si="86"/>
        <v>#DIV/0!</v>
      </c>
      <c r="AB1127" s="4" t="e">
        <f t="shared" si="87"/>
        <v>#DIV/0!</v>
      </c>
      <c r="AD1127" s="2" t="e">
        <f t="shared" si="88"/>
        <v>#DIV/0!</v>
      </c>
      <c r="AF1127" s="2" t="e">
        <f t="shared" si="89"/>
        <v>#DIV/0!</v>
      </c>
    </row>
    <row r="1128" spans="1:33" s="2" customFormat="1" ht="12.75" customHeight="1" x14ac:dyDescent="0.2">
      <c r="A1128" s="1" t="s">
        <v>68</v>
      </c>
      <c r="B1128" s="3">
        <v>226</v>
      </c>
      <c r="C1128" s="4" t="s">
        <v>61</v>
      </c>
      <c r="D1128" s="4" t="s">
        <v>55</v>
      </c>
      <c r="E1128" s="2" t="s">
        <v>35</v>
      </c>
      <c r="F1128" s="2" t="s">
        <v>36</v>
      </c>
      <c r="G1128" s="2" t="s">
        <v>62</v>
      </c>
      <c r="H1128" s="2">
        <v>2013</v>
      </c>
      <c r="I1128" s="7" t="s">
        <v>101</v>
      </c>
      <c r="X1128" s="5" t="e">
        <f t="shared" si="85"/>
        <v>#DIV/0!</v>
      </c>
      <c r="AA1128" s="5" t="e">
        <f t="shared" si="86"/>
        <v>#DIV/0!</v>
      </c>
      <c r="AB1128" s="4" t="e">
        <f t="shared" si="87"/>
        <v>#DIV/0!</v>
      </c>
      <c r="AD1128" s="2" t="e">
        <f t="shared" si="88"/>
        <v>#DIV/0!</v>
      </c>
      <c r="AF1128" s="2" t="e">
        <f t="shared" si="89"/>
        <v>#DIV/0!</v>
      </c>
      <c r="AG1128" s="8"/>
    </row>
    <row r="1129" spans="1:33" s="2" customFormat="1" ht="12.75" customHeight="1" x14ac:dyDescent="0.2">
      <c r="A1129" s="1" t="s">
        <v>68</v>
      </c>
      <c r="B1129" s="3">
        <v>226</v>
      </c>
      <c r="C1129" s="4" t="s">
        <v>61</v>
      </c>
      <c r="D1129" s="4" t="s">
        <v>55</v>
      </c>
      <c r="E1129" s="2" t="s">
        <v>35</v>
      </c>
      <c r="F1129" s="2" t="s">
        <v>36</v>
      </c>
      <c r="G1129" s="2" t="s">
        <v>62</v>
      </c>
      <c r="H1129" s="2">
        <v>2014</v>
      </c>
      <c r="I1129" s="7" t="s">
        <v>101</v>
      </c>
      <c r="X1129" s="5" t="e">
        <f t="shared" si="85"/>
        <v>#DIV/0!</v>
      </c>
      <c r="AA1129" s="5" t="e">
        <f t="shared" si="86"/>
        <v>#DIV/0!</v>
      </c>
      <c r="AB1129" s="4" t="e">
        <f t="shared" si="87"/>
        <v>#DIV/0!</v>
      </c>
      <c r="AD1129" s="2" t="e">
        <f t="shared" si="88"/>
        <v>#DIV/0!</v>
      </c>
      <c r="AF1129" s="2" t="e">
        <f t="shared" si="89"/>
        <v>#DIV/0!</v>
      </c>
    </row>
    <row r="1130" spans="1:33" s="2" customFormat="1" ht="12.75" customHeight="1" x14ac:dyDescent="0.2">
      <c r="A1130" s="1" t="s">
        <v>68</v>
      </c>
      <c r="B1130" s="3">
        <v>226</v>
      </c>
      <c r="C1130" s="4" t="s">
        <v>61</v>
      </c>
      <c r="D1130" s="4" t="s">
        <v>55</v>
      </c>
      <c r="E1130" s="2" t="s">
        <v>35</v>
      </c>
      <c r="F1130" s="2" t="s">
        <v>36</v>
      </c>
      <c r="G1130" s="2" t="s">
        <v>62</v>
      </c>
      <c r="H1130" s="2">
        <v>2015</v>
      </c>
      <c r="I1130" s="7" t="s">
        <v>101</v>
      </c>
      <c r="X1130" s="5" t="e">
        <f t="shared" si="85"/>
        <v>#DIV/0!</v>
      </c>
      <c r="AA1130" s="5" t="e">
        <f t="shared" si="86"/>
        <v>#DIV/0!</v>
      </c>
      <c r="AB1130" s="4" t="e">
        <f t="shared" si="87"/>
        <v>#DIV/0!</v>
      </c>
      <c r="AD1130" s="2" t="e">
        <f t="shared" si="88"/>
        <v>#DIV/0!</v>
      </c>
      <c r="AF1130" s="2" t="e">
        <f t="shared" si="89"/>
        <v>#DIV/0!</v>
      </c>
    </row>
    <row r="1131" spans="1:33" s="18" customFormat="1" ht="12.75" customHeight="1" x14ac:dyDescent="0.2">
      <c r="A1131" s="23" t="s">
        <v>68</v>
      </c>
      <c r="B1131" s="19">
        <v>226</v>
      </c>
      <c r="C1131" s="24" t="s">
        <v>61</v>
      </c>
      <c r="D1131" s="24" t="s">
        <v>55</v>
      </c>
      <c r="E1131" s="18" t="s">
        <v>35</v>
      </c>
      <c r="F1131" s="18" t="s">
        <v>36</v>
      </c>
      <c r="G1131" s="18" t="s">
        <v>62</v>
      </c>
      <c r="H1131" s="18">
        <v>2016</v>
      </c>
      <c r="I1131" s="7" t="s">
        <v>101</v>
      </c>
      <c r="X1131" s="25" t="e">
        <f t="shared" si="85"/>
        <v>#DIV/0!</v>
      </c>
      <c r="AA1131" s="25" t="e">
        <f t="shared" si="86"/>
        <v>#DIV/0!</v>
      </c>
      <c r="AB1131" s="24" t="e">
        <f t="shared" si="87"/>
        <v>#DIV/0!</v>
      </c>
      <c r="AD1131" s="18" t="e">
        <f t="shared" si="88"/>
        <v>#DIV/0!</v>
      </c>
      <c r="AF1131" s="18" t="e">
        <f t="shared" si="89"/>
        <v>#DIV/0!</v>
      </c>
    </row>
    <row r="1132" spans="1:33" s="2" customFormat="1" ht="12.75" customHeight="1" x14ac:dyDescent="0.2">
      <c r="A1132" s="1" t="s">
        <v>68</v>
      </c>
      <c r="B1132" s="3">
        <v>227</v>
      </c>
      <c r="C1132" s="4">
        <v>6</v>
      </c>
      <c r="D1132" s="4" t="s">
        <v>55</v>
      </c>
      <c r="E1132" s="2" t="s">
        <v>40</v>
      </c>
      <c r="F1132" s="2" t="s">
        <v>36</v>
      </c>
      <c r="G1132" s="2" t="s">
        <v>62</v>
      </c>
      <c r="H1132" s="2">
        <v>2012</v>
      </c>
      <c r="I1132" s="7" t="s">
        <v>101</v>
      </c>
      <c r="S1132" s="2" t="s">
        <v>66</v>
      </c>
      <c r="X1132" s="5" t="e">
        <f t="shared" si="85"/>
        <v>#DIV/0!</v>
      </c>
      <c r="AA1132" s="5" t="e">
        <f t="shared" si="86"/>
        <v>#DIV/0!</v>
      </c>
      <c r="AB1132" s="4" t="e">
        <f t="shared" si="87"/>
        <v>#DIV/0!</v>
      </c>
      <c r="AD1132" s="2" t="e">
        <f t="shared" si="88"/>
        <v>#DIV/0!</v>
      </c>
      <c r="AF1132" s="2" t="e">
        <f t="shared" si="89"/>
        <v>#DIV/0!</v>
      </c>
    </row>
    <row r="1133" spans="1:33" s="2" customFormat="1" ht="12.75" customHeight="1" x14ac:dyDescent="0.2">
      <c r="A1133" s="1" t="s">
        <v>68</v>
      </c>
      <c r="B1133" s="3">
        <v>227</v>
      </c>
      <c r="C1133" s="4">
        <v>6</v>
      </c>
      <c r="D1133" s="4" t="s">
        <v>55</v>
      </c>
      <c r="E1133" s="2" t="s">
        <v>40</v>
      </c>
      <c r="F1133" s="2" t="s">
        <v>36</v>
      </c>
      <c r="G1133" s="2" t="s">
        <v>62</v>
      </c>
      <c r="H1133" s="2">
        <v>2013</v>
      </c>
      <c r="I1133" s="7" t="s">
        <v>101</v>
      </c>
      <c r="S1133" s="2" t="s">
        <v>66</v>
      </c>
      <c r="X1133" s="5" t="e">
        <f t="shared" si="85"/>
        <v>#DIV/0!</v>
      </c>
      <c r="AA1133" s="5" t="e">
        <f t="shared" si="86"/>
        <v>#DIV/0!</v>
      </c>
      <c r="AB1133" s="4" t="e">
        <f t="shared" si="87"/>
        <v>#DIV/0!</v>
      </c>
      <c r="AD1133" s="2" t="e">
        <f t="shared" si="88"/>
        <v>#DIV/0!</v>
      </c>
      <c r="AF1133" s="2" t="e">
        <f t="shared" si="89"/>
        <v>#DIV/0!</v>
      </c>
      <c r="AG1133" s="8"/>
    </row>
    <row r="1134" spans="1:33" s="2" customFormat="1" ht="12.75" customHeight="1" x14ac:dyDescent="0.2">
      <c r="A1134" s="1" t="s">
        <v>68</v>
      </c>
      <c r="B1134" s="3">
        <v>227</v>
      </c>
      <c r="C1134" s="4">
        <v>6</v>
      </c>
      <c r="D1134" s="4" t="s">
        <v>55</v>
      </c>
      <c r="E1134" s="2" t="s">
        <v>40</v>
      </c>
      <c r="F1134" s="2" t="s">
        <v>36</v>
      </c>
      <c r="G1134" s="2" t="s">
        <v>62</v>
      </c>
      <c r="H1134" s="2">
        <v>2014</v>
      </c>
      <c r="I1134" s="7" t="s">
        <v>101</v>
      </c>
      <c r="S1134" s="2" t="s">
        <v>66</v>
      </c>
      <c r="X1134" s="5" t="e">
        <f t="shared" si="85"/>
        <v>#DIV/0!</v>
      </c>
      <c r="AA1134" s="5" t="e">
        <f t="shared" si="86"/>
        <v>#DIV/0!</v>
      </c>
      <c r="AB1134" s="4" t="e">
        <f t="shared" si="87"/>
        <v>#DIV/0!</v>
      </c>
      <c r="AD1134" s="2" t="e">
        <f t="shared" si="88"/>
        <v>#DIV/0!</v>
      </c>
      <c r="AF1134" s="2" t="e">
        <f t="shared" si="89"/>
        <v>#DIV/0!</v>
      </c>
    </row>
    <row r="1135" spans="1:33" s="2" customFormat="1" ht="12.75" customHeight="1" x14ac:dyDescent="0.2">
      <c r="A1135" s="1" t="s">
        <v>68</v>
      </c>
      <c r="B1135" s="3">
        <v>227</v>
      </c>
      <c r="C1135" s="4">
        <v>6</v>
      </c>
      <c r="D1135" s="4" t="s">
        <v>55</v>
      </c>
      <c r="E1135" s="2" t="s">
        <v>40</v>
      </c>
      <c r="F1135" s="2" t="s">
        <v>36</v>
      </c>
      <c r="G1135" s="2" t="s">
        <v>62</v>
      </c>
      <c r="H1135" s="2">
        <v>2015</v>
      </c>
      <c r="I1135" s="7" t="s">
        <v>101</v>
      </c>
      <c r="S1135" s="2" t="s">
        <v>66</v>
      </c>
      <c r="X1135" s="5" t="e">
        <f t="shared" si="85"/>
        <v>#DIV/0!</v>
      </c>
      <c r="AA1135" s="5" t="e">
        <f t="shared" si="86"/>
        <v>#DIV/0!</v>
      </c>
      <c r="AB1135" s="4" t="e">
        <f t="shared" si="87"/>
        <v>#DIV/0!</v>
      </c>
      <c r="AD1135" s="2" t="e">
        <f t="shared" si="88"/>
        <v>#DIV/0!</v>
      </c>
      <c r="AF1135" s="2" t="e">
        <f t="shared" si="89"/>
        <v>#DIV/0!</v>
      </c>
    </row>
    <row r="1136" spans="1:33" s="18" customFormat="1" ht="12.75" customHeight="1" x14ac:dyDescent="0.2">
      <c r="A1136" s="23" t="s">
        <v>68</v>
      </c>
      <c r="B1136" s="19">
        <v>227</v>
      </c>
      <c r="C1136" s="24">
        <v>6</v>
      </c>
      <c r="D1136" s="24" t="s">
        <v>55</v>
      </c>
      <c r="E1136" s="18" t="s">
        <v>40</v>
      </c>
      <c r="F1136" s="18" t="s">
        <v>36</v>
      </c>
      <c r="G1136" s="18" t="s">
        <v>62</v>
      </c>
      <c r="H1136" s="18">
        <v>2016</v>
      </c>
      <c r="I1136" s="7" t="s">
        <v>101</v>
      </c>
      <c r="S1136" s="18" t="s">
        <v>66</v>
      </c>
      <c r="X1136" s="25" t="e">
        <f t="shared" si="85"/>
        <v>#DIV/0!</v>
      </c>
      <c r="AA1136" s="25" t="e">
        <f t="shared" si="86"/>
        <v>#DIV/0!</v>
      </c>
      <c r="AB1136" s="24" t="e">
        <f t="shared" si="87"/>
        <v>#DIV/0!</v>
      </c>
      <c r="AD1136" s="18" t="e">
        <f t="shared" si="88"/>
        <v>#DIV/0!</v>
      </c>
      <c r="AF1136" s="18" t="e">
        <f t="shared" si="89"/>
        <v>#DIV/0!</v>
      </c>
    </row>
    <row r="1137" spans="1:33" s="2" customFormat="1" ht="12.75" customHeight="1" x14ac:dyDescent="0.2">
      <c r="A1137" s="1" t="s">
        <v>68</v>
      </c>
      <c r="B1137" s="3">
        <v>228</v>
      </c>
      <c r="C1137" s="4">
        <v>6</v>
      </c>
      <c r="D1137" s="4" t="s">
        <v>55</v>
      </c>
      <c r="E1137" s="2" t="s">
        <v>40</v>
      </c>
      <c r="F1137" s="2" t="s">
        <v>36</v>
      </c>
      <c r="G1137" s="2" t="s">
        <v>62</v>
      </c>
      <c r="H1137" s="2">
        <v>2012</v>
      </c>
      <c r="I1137" s="7" t="s">
        <v>135</v>
      </c>
      <c r="S1137" s="2" t="s">
        <v>66</v>
      </c>
      <c r="X1137" s="5" t="e">
        <f t="shared" si="85"/>
        <v>#DIV/0!</v>
      </c>
      <c r="AA1137" s="5" t="e">
        <f t="shared" si="86"/>
        <v>#DIV/0!</v>
      </c>
      <c r="AB1137" s="4" t="e">
        <f t="shared" si="87"/>
        <v>#DIV/0!</v>
      </c>
      <c r="AD1137" s="2" t="e">
        <f t="shared" si="88"/>
        <v>#DIV/0!</v>
      </c>
      <c r="AF1137" s="2" t="e">
        <f t="shared" si="89"/>
        <v>#DIV/0!</v>
      </c>
    </row>
    <row r="1138" spans="1:33" s="2" customFormat="1" ht="12.75" customHeight="1" x14ac:dyDescent="0.2">
      <c r="A1138" s="1" t="s">
        <v>68</v>
      </c>
      <c r="B1138" s="3">
        <v>228</v>
      </c>
      <c r="C1138" s="4">
        <v>6</v>
      </c>
      <c r="D1138" s="4" t="s">
        <v>55</v>
      </c>
      <c r="E1138" s="2" t="s">
        <v>40</v>
      </c>
      <c r="F1138" s="2" t="s">
        <v>36</v>
      </c>
      <c r="G1138" s="2" t="s">
        <v>62</v>
      </c>
      <c r="H1138" s="2">
        <v>2013</v>
      </c>
      <c r="I1138" s="7" t="s">
        <v>135</v>
      </c>
      <c r="S1138" s="2" t="s">
        <v>66</v>
      </c>
      <c r="X1138" s="5" t="e">
        <f t="shared" si="85"/>
        <v>#DIV/0!</v>
      </c>
      <c r="AA1138" s="5" t="e">
        <f t="shared" si="86"/>
        <v>#DIV/0!</v>
      </c>
      <c r="AB1138" s="4" t="e">
        <f t="shared" si="87"/>
        <v>#DIV/0!</v>
      </c>
      <c r="AD1138" s="2" t="e">
        <f t="shared" si="88"/>
        <v>#DIV/0!</v>
      </c>
      <c r="AF1138" s="2" t="e">
        <f t="shared" si="89"/>
        <v>#DIV/0!</v>
      </c>
    </row>
    <row r="1139" spans="1:33" s="2" customFormat="1" ht="12.75" customHeight="1" x14ac:dyDescent="0.2">
      <c r="A1139" s="1" t="s">
        <v>68</v>
      </c>
      <c r="B1139" s="3">
        <v>228</v>
      </c>
      <c r="C1139" s="4">
        <v>6</v>
      </c>
      <c r="D1139" s="4" t="s">
        <v>55</v>
      </c>
      <c r="E1139" s="2" t="s">
        <v>40</v>
      </c>
      <c r="F1139" s="2" t="s">
        <v>36</v>
      </c>
      <c r="G1139" s="2" t="s">
        <v>62</v>
      </c>
      <c r="H1139" s="2">
        <v>2014</v>
      </c>
      <c r="I1139" s="7" t="s">
        <v>135</v>
      </c>
      <c r="S1139" s="2" t="s">
        <v>66</v>
      </c>
      <c r="X1139" s="5" t="e">
        <f t="shared" si="85"/>
        <v>#DIV/0!</v>
      </c>
      <c r="AA1139" s="5" t="e">
        <f t="shared" si="86"/>
        <v>#DIV/0!</v>
      </c>
      <c r="AB1139" s="4" t="e">
        <f t="shared" si="87"/>
        <v>#DIV/0!</v>
      </c>
      <c r="AD1139" s="2" t="e">
        <f t="shared" si="88"/>
        <v>#DIV/0!</v>
      </c>
      <c r="AF1139" s="2" t="e">
        <f t="shared" si="89"/>
        <v>#DIV/0!</v>
      </c>
    </row>
    <row r="1140" spans="1:33" s="2" customFormat="1" ht="12.75" customHeight="1" x14ac:dyDescent="0.2">
      <c r="A1140" s="1" t="s">
        <v>68</v>
      </c>
      <c r="B1140" s="3">
        <v>228</v>
      </c>
      <c r="C1140" s="4">
        <v>6</v>
      </c>
      <c r="D1140" s="4" t="s">
        <v>55</v>
      </c>
      <c r="E1140" s="2" t="s">
        <v>40</v>
      </c>
      <c r="F1140" s="2" t="s">
        <v>36</v>
      </c>
      <c r="G1140" s="2" t="s">
        <v>62</v>
      </c>
      <c r="H1140" s="2">
        <v>2015</v>
      </c>
      <c r="I1140" s="7" t="s">
        <v>135</v>
      </c>
      <c r="S1140" s="2" t="s">
        <v>66</v>
      </c>
      <c r="X1140" s="5" t="e">
        <f t="shared" si="85"/>
        <v>#DIV/0!</v>
      </c>
      <c r="AA1140" s="5" t="e">
        <f t="shared" si="86"/>
        <v>#DIV/0!</v>
      </c>
      <c r="AB1140" s="4" t="e">
        <f t="shared" si="87"/>
        <v>#DIV/0!</v>
      </c>
      <c r="AD1140" s="2" t="e">
        <f t="shared" si="88"/>
        <v>#DIV/0!</v>
      </c>
      <c r="AF1140" s="2" t="e">
        <f t="shared" si="89"/>
        <v>#DIV/0!</v>
      </c>
    </row>
    <row r="1141" spans="1:33" s="18" customFormat="1" ht="12.75" customHeight="1" x14ac:dyDescent="0.2">
      <c r="A1141" s="23" t="s">
        <v>68</v>
      </c>
      <c r="B1141" s="19">
        <v>228</v>
      </c>
      <c r="C1141" s="24">
        <v>6</v>
      </c>
      <c r="D1141" s="24" t="s">
        <v>55</v>
      </c>
      <c r="E1141" s="18" t="s">
        <v>40</v>
      </c>
      <c r="F1141" s="18" t="s">
        <v>36</v>
      </c>
      <c r="G1141" s="18" t="s">
        <v>62</v>
      </c>
      <c r="H1141" s="18">
        <v>2016</v>
      </c>
      <c r="I1141" s="26" t="s">
        <v>135</v>
      </c>
      <c r="S1141" s="18" t="s">
        <v>66</v>
      </c>
      <c r="X1141" s="25" t="e">
        <f t="shared" si="85"/>
        <v>#DIV/0!</v>
      </c>
      <c r="AA1141" s="25" t="e">
        <f t="shared" si="86"/>
        <v>#DIV/0!</v>
      </c>
      <c r="AB1141" s="24" t="e">
        <f t="shared" si="87"/>
        <v>#DIV/0!</v>
      </c>
      <c r="AD1141" s="18" t="e">
        <f t="shared" si="88"/>
        <v>#DIV/0!</v>
      </c>
      <c r="AF1141" s="18" t="e">
        <f t="shared" si="89"/>
        <v>#DIV/0!</v>
      </c>
    </row>
    <row r="1142" spans="1:33" s="2" customFormat="1" ht="12.75" customHeight="1" x14ac:dyDescent="0.2">
      <c r="A1142" s="1" t="s">
        <v>68</v>
      </c>
      <c r="B1142" s="3">
        <v>229</v>
      </c>
      <c r="C1142" s="4">
        <v>6</v>
      </c>
      <c r="D1142" s="4" t="s">
        <v>55</v>
      </c>
      <c r="E1142" s="2" t="s">
        <v>40</v>
      </c>
      <c r="F1142" s="2" t="s">
        <v>36</v>
      </c>
      <c r="G1142" s="2" t="s">
        <v>62</v>
      </c>
      <c r="H1142" s="2">
        <v>2012</v>
      </c>
      <c r="I1142" s="7" t="s">
        <v>101</v>
      </c>
      <c r="S1142" s="2" t="s">
        <v>66</v>
      </c>
      <c r="X1142" s="5" t="e">
        <f t="shared" si="85"/>
        <v>#DIV/0!</v>
      </c>
      <c r="AA1142" s="5" t="e">
        <f t="shared" si="86"/>
        <v>#DIV/0!</v>
      </c>
      <c r="AB1142" s="4" t="e">
        <f t="shared" si="87"/>
        <v>#DIV/0!</v>
      </c>
      <c r="AD1142" s="2" t="e">
        <f t="shared" si="88"/>
        <v>#DIV/0!</v>
      </c>
      <c r="AF1142" s="2" t="e">
        <f t="shared" si="89"/>
        <v>#DIV/0!</v>
      </c>
    </row>
    <row r="1143" spans="1:33" s="2" customFormat="1" ht="12.75" customHeight="1" x14ac:dyDescent="0.2">
      <c r="A1143" s="1" t="s">
        <v>68</v>
      </c>
      <c r="B1143" s="3">
        <v>229</v>
      </c>
      <c r="C1143" s="4">
        <v>6</v>
      </c>
      <c r="D1143" s="4" t="s">
        <v>55</v>
      </c>
      <c r="E1143" s="2" t="s">
        <v>40</v>
      </c>
      <c r="F1143" s="2" t="s">
        <v>36</v>
      </c>
      <c r="G1143" s="2" t="s">
        <v>62</v>
      </c>
      <c r="H1143" s="2">
        <v>2013</v>
      </c>
      <c r="I1143" s="7" t="s">
        <v>101</v>
      </c>
      <c r="S1143" s="2" t="s">
        <v>66</v>
      </c>
      <c r="X1143" s="5" t="e">
        <f t="shared" si="85"/>
        <v>#DIV/0!</v>
      </c>
      <c r="AA1143" s="5" t="e">
        <f t="shared" si="86"/>
        <v>#DIV/0!</v>
      </c>
      <c r="AB1143" s="4" t="e">
        <f t="shared" si="87"/>
        <v>#DIV/0!</v>
      </c>
      <c r="AD1143" s="2" t="e">
        <f t="shared" si="88"/>
        <v>#DIV/0!</v>
      </c>
      <c r="AF1143" s="2" t="e">
        <f t="shared" si="89"/>
        <v>#DIV/0!</v>
      </c>
      <c r="AG1143" s="8"/>
    </row>
    <row r="1144" spans="1:33" s="2" customFormat="1" ht="12.75" customHeight="1" x14ac:dyDescent="0.2">
      <c r="A1144" s="1" t="s">
        <v>68</v>
      </c>
      <c r="B1144" s="3">
        <v>229</v>
      </c>
      <c r="C1144" s="4">
        <v>6</v>
      </c>
      <c r="D1144" s="4" t="s">
        <v>55</v>
      </c>
      <c r="E1144" s="2" t="s">
        <v>40</v>
      </c>
      <c r="F1144" s="2" t="s">
        <v>36</v>
      </c>
      <c r="G1144" s="2" t="s">
        <v>62</v>
      </c>
      <c r="H1144" s="2">
        <v>2014</v>
      </c>
      <c r="I1144" s="7" t="s">
        <v>101</v>
      </c>
      <c r="S1144" s="2" t="s">
        <v>66</v>
      </c>
      <c r="X1144" s="5" t="e">
        <f t="shared" si="85"/>
        <v>#DIV/0!</v>
      </c>
      <c r="AA1144" s="5" t="e">
        <f t="shared" si="86"/>
        <v>#DIV/0!</v>
      </c>
      <c r="AB1144" s="4" t="e">
        <f t="shared" si="87"/>
        <v>#DIV/0!</v>
      </c>
      <c r="AD1144" s="2" t="e">
        <f t="shared" si="88"/>
        <v>#DIV/0!</v>
      </c>
      <c r="AF1144" s="2" t="e">
        <f t="shared" si="89"/>
        <v>#DIV/0!</v>
      </c>
    </row>
    <row r="1145" spans="1:33" s="2" customFormat="1" ht="12.75" customHeight="1" x14ac:dyDescent="0.2">
      <c r="A1145" s="1" t="s">
        <v>68</v>
      </c>
      <c r="B1145" s="3">
        <v>229</v>
      </c>
      <c r="C1145" s="4">
        <v>6</v>
      </c>
      <c r="D1145" s="4" t="s">
        <v>55</v>
      </c>
      <c r="E1145" s="2" t="s">
        <v>40</v>
      </c>
      <c r="F1145" s="2" t="s">
        <v>36</v>
      </c>
      <c r="G1145" s="2" t="s">
        <v>62</v>
      </c>
      <c r="H1145" s="2">
        <v>2015</v>
      </c>
      <c r="I1145" s="7" t="s">
        <v>101</v>
      </c>
      <c r="S1145" s="2" t="s">
        <v>66</v>
      </c>
      <c r="X1145" s="5" t="e">
        <f t="shared" si="85"/>
        <v>#DIV/0!</v>
      </c>
      <c r="AA1145" s="5" t="e">
        <f t="shared" si="86"/>
        <v>#DIV/0!</v>
      </c>
      <c r="AB1145" s="4" t="e">
        <f t="shared" si="87"/>
        <v>#DIV/0!</v>
      </c>
      <c r="AD1145" s="2" t="e">
        <f t="shared" si="88"/>
        <v>#DIV/0!</v>
      </c>
      <c r="AF1145" s="2" t="e">
        <f t="shared" si="89"/>
        <v>#DIV/0!</v>
      </c>
    </row>
    <row r="1146" spans="1:33" s="18" customFormat="1" ht="12.75" customHeight="1" x14ac:dyDescent="0.2">
      <c r="A1146" s="23" t="s">
        <v>68</v>
      </c>
      <c r="B1146" s="19">
        <v>229</v>
      </c>
      <c r="C1146" s="24">
        <v>6</v>
      </c>
      <c r="D1146" s="24" t="s">
        <v>55</v>
      </c>
      <c r="E1146" s="18" t="s">
        <v>40</v>
      </c>
      <c r="F1146" s="18" t="s">
        <v>36</v>
      </c>
      <c r="G1146" s="18" t="s">
        <v>62</v>
      </c>
      <c r="H1146" s="18">
        <v>2016</v>
      </c>
      <c r="I1146" s="7" t="s">
        <v>101</v>
      </c>
      <c r="S1146" s="18" t="s">
        <v>66</v>
      </c>
      <c r="X1146" s="25" t="e">
        <f t="shared" si="85"/>
        <v>#DIV/0!</v>
      </c>
      <c r="AA1146" s="25" t="e">
        <f t="shared" si="86"/>
        <v>#DIV/0!</v>
      </c>
      <c r="AB1146" s="24" t="e">
        <f t="shared" si="87"/>
        <v>#DIV/0!</v>
      </c>
      <c r="AD1146" s="18" t="e">
        <f t="shared" si="88"/>
        <v>#DIV/0!</v>
      </c>
      <c r="AF1146" s="18" t="e">
        <f t="shared" si="89"/>
        <v>#DIV/0!</v>
      </c>
    </row>
    <row r="1147" spans="1:33" s="2" customFormat="1" ht="12.75" customHeight="1" x14ac:dyDescent="0.2">
      <c r="A1147" s="1" t="s">
        <v>68</v>
      </c>
      <c r="B1147" s="3">
        <v>230</v>
      </c>
      <c r="C1147" s="4">
        <v>6</v>
      </c>
      <c r="D1147" s="4" t="s">
        <v>55</v>
      </c>
      <c r="E1147" s="2" t="s">
        <v>40</v>
      </c>
      <c r="F1147" s="2" t="s">
        <v>36</v>
      </c>
      <c r="G1147" s="2" t="s">
        <v>62</v>
      </c>
      <c r="H1147" s="2">
        <v>2012</v>
      </c>
      <c r="I1147" s="7" t="s">
        <v>135</v>
      </c>
      <c r="S1147" s="2" t="s">
        <v>66</v>
      </c>
      <c r="X1147" s="5" t="e">
        <f t="shared" si="85"/>
        <v>#DIV/0!</v>
      </c>
      <c r="AA1147" s="5" t="e">
        <f t="shared" si="86"/>
        <v>#DIV/0!</v>
      </c>
      <c r="AB1147" s="4" t="e">
        <f t="shared" si="87"/>
        <v>#DIV/0!</v>
      </c>
      <c r="AD1147" s="2" t="e">
        <f t="shared" si="88"/>
        <v>#DIV/0!</v>
      </c>
      <c r="AF1147" s="2" t="e">
        <f t="shared" si="89"/>
        <v>#DIV/0!</v>
      </c>
    </row>
    <row r="1148" spans="1:33" s="2" customFormat="1" ht="12.75" customHeight="1" x14ac:dyDescent="0.2">
      <c r="A1148" s="1" t="s">
        <v>68</v>
      </c>
      <c r="B1148" s="3">
        <v>230</v>
      </c>
      <c r="C1148" s="4">
        <v>6</v>
      </c>
      <c r="D1148" s="4" t="s">
        <v>55</v>
      </c>
      <c r="E1148" s="2" t="s">
        <v>40</v>
      </c>
      <c r="F1148" s="2" t="s">
        <v>36</v>
      </c>
      <c r="G1148" s="2" t="s">
        <v>62</v>
      </c>
      <c r="H1148" s="2">
        <v>2013</v>
      </c>
      <c r="I1148" s="7" t="s">
        <v>135</v>
      </c>
      <c r="S1148" s="2" t="s">
        <v>66</v>
      </c>
      <c r="X1148" s="5" t="e">
        <f t="shared" si="85"/>
        <v>#DIV/0!</v>
      </c>
      <c r="AA1148" s="5" t="e">
        <f t="shared" si="86"/>
        <v>#DIV/0!</v>
      </c>
      <c r="AB1148" s="4" t="e">
        <f t="shared" si="87"/>
        <v>#DIV/0!</v>
      </c>
      <c r="AD1148" s="2" t="e">
        <f t="shared" si="88"/>
        <v>#DIV/0!</v>
      </c>
      <c r="AF1148" s="2" t="e">
        <f t="shared" si="89"/>
        <v>#DIV/0!</v>
      </c>
    </row>
    <row r="1149" spans="1:33" s="2" customFormat="1" ht="12.75" customHeight="1" x14ac:dyDescent="0.2">
      <c r="A1149" s="1" t="s">
        <v>68</v>
      </c>
      <c r="B1149" s="3">
        <v>230</v>
      </c>
      <c r="C1149" s="4">
        <v>6</v>
      </c>
      <c r="D1149" s="4" t="s">
        <v>55</v>
      </c>
      <c r="E1149" s="2" t="s">
        <v>40</v>
      </c>
      <c r="F1149" s="2" t="s">
        <v>36</v>
      </c>
      <c r="G1149" s="2" t="s">
        <v>62</v>
      </c>
      <c r="H1149" s="2">
        <v>2014</v>
      </c>
      <c r="I1149" s="7" t="s">
        <v>135</v>
      </c>
      <c r="S1149" s="2" t="s">
        <v>66</v>
      </c>
      <c r="X1149" s="5" t="e">
        <f t="shared" si="85"/>
        <v>#DIV/0!</v>
      </c>
      <c r="AA1149" s="5" t="e">
        <f t="shared" si="86"/>
        <v>#DIV/0!</v>
      </c>
      <c r="AB1149" s="4" t="e">
        <f t="shared" si="87"/>
        <v>#DIV/0!</v>
      </c>
      <c r="AD1149" s="2" t="e">
        <f t="shared" si="88"/>
        <v>#DIV/0!</v>
      </c>
      <c r="AF1149" s="2" t="e">
        <f t="shared" si="89"/>
        <v>#DIV/0!</v>
      </c>
    </row>
    <row r="1150" spans="1:33" s="2" customFormat="1" ht="12.75" customHeight="1" x14ac:dyDescent="0.2">
      <c r="A1150" s="1" t="s">
        <v>68</v>
      </c>
      <c r="B1150" s="3">
        <v>230</v>
      </c>
      <c r="C1150" s="4">
        <v>6</v>
      </c>
      <c r="D1150" s="4" t="s">
        <v>55</v>
      </c>
      <c r="E1150" s="2" t="s">
        <v>40</v>
      </c>
      <c r="F1150" s="2" t="s">
        <v>36</v>
      </c>
      <c r="G1150" s="2" t="s">
        <v>62</v>
      </c>
      <c r="H1150" s="2">
        <v>2015</v>
      </c>
      <c r="I1150" s="7" t="s">
        <v>135</v>
      </c>
      <c r="S1150" s="2" t="s">
        <v>66</v>
      </c>
      <c r="X1150" s="5" t="e">
        <f t="shared" si="85"/>
        <v>#DIV/0!</v>
      </c>
      <c r="AA1150" s="5" t="e">
        <f t="shared" si="86"/>
        <v>#DIV/0!</v>
      </c>
      <c r="AB1150" s="4" t="e">
        <f t="shared" si="87"/>
        <v>#DIV/0!</v>
      </c>
      <c r="AD1150" s="2" t="e">
        <f t="shared" si="88"/>
        <v>#DIV/0!</v>
      </c>
      <c r="AF1150" s="2" t="e">
        <f t="shared" si="89"/>
        <v>#DIV/0!</v>
      </c>
    </row>
    <row r="1151" spans="1:33" s="18" customFormat="1" ht="12.75" customHeight="1" x14ac:dyDescent="0.2">
      <c r="A1151" s="23" t="s">
        <v>68</v>
      </c>
      <c r="B1151" s="19">
        <v>230</v>
      </c>
      <c r="C1151" s="24">
        <v>6</v>
      </c>
      <c r="D1151" s="24" t="s">
        <v>55</v>
      </c>
      <c r="E1151" s="18" t="s">
        <v>40</v>
      </c>
      <c r="F1151" s="18" t="s">
        <v>36</v>
      </c>
      <c r="G1151" s="18" t="s">
        <v>62</v>
      </c>
      <c r="H1151" s="18">
        <v>2016</v>
      </c>
      <c r="I1151" s="26" t="s">
        <v>135</v>
      </c>
      <c r="S1151" s="18" t="s">
        <v>66</v>
      </c>
      <c r="X1151" s="25" t="e">
        <f t="shared" si="85"/>
        <v>#DIV/0!</v>
      </c>
      <c r="AA1151" s="25" t="e">
        <f t="shared" si="86"/>
        <v>#DIV/0!</v>
      </c>
      <c r="AB1151" s="24" t="e">
        <f t="shared" si="87"/>
        <v>#DIV/0!</v>
      </c>
      <c r="AD1151" s="18" t="e">
        <f t="shared" si="88"/>
        <v>#DIV/0!</v>
      </c>
      <c r="AF1151" s="18" t="e">
        <f t="shared" si="89"/>
        <v>#DIV/0!</v>
      </c>
    </row>
    <row r="1152" spans="1:33" s="2" customFormat="1" ht="12.75" customHeight="1" x14ac:dyDescent="0.2">
      <c r="A1152" s="1" t="s">
        <v>68</v>
      </c>
      <c r="B1152" s="3">
        <v>231</v>
      </c>
      <c r="C1152" s="4">
        <v>7</v>
      </c>
      <c r="D1152" s="4" t="s">
        <v>55</v>
      </c>
      <c r="E1152" s="2" t="s">
        <v>43</v>
      </c>
      <c r="F1152" s="2" t="s">
        <v>36</v>
      </c>
      <c r="G1152" s="2" t="s">
        <v>62</v>
      </c>
      <c r="H1152" s="2">
        <v>2012</v>
      </c>
      <c r="I1152" s="7" t="s">
        <v>101</v>
      </c>
      <c r="S1152" s="2" t="s">
        <v>67</v>
      </c>
      <c r="X1152" s="5" t="e">
        <f t="shared" si="85"/>
        <v>#DIV/0!</v>
      </c>
      <c r="AA1152" s="5" t="e">
        <f t="shared" si="86"/>
        <v>#DIV/0!</v>
      </c>
      <c r="AB1152" s="4" t="e">
        <f t="shared" si="87"/>
        <v>#DIV/0!</v>
      </c>
      <c r="AD1152" s="2" t="e">
        <f t="shared" si="88"/>
        <v>#DIV/0!</v>
      </c>
      <c r="AF1152" s="2" t="e">
        <f t="shared" si="89"/>
        <v>#DIV/0!</v>
      </c>
    </row>
    <row r="1153" spans="1:41" ht="12.75" customHeight="1" x14ac:dyDescent="0.2">
      <c r="A1153" s="1" t="s">
        <v>68</v>
      </c>
      <c r="B1153" s="3">
        <v>231</v>
      </c>
      <c r="C1153" s="4">
        <v>7</v>
      </c>
      <c r="D1153" s="4" t="s">
        <v>55</v>
      </c>
      <c r="E1153" s="2" t="s">
        <v>43</v>
      </c>
      <c r="F1153" s="2" t="s">
        <v>36</v>
      </c>
      <c r="G1153" s="2" t="s">
        <v>62</v>
      </c>
      <c r="H1153" s="2">
        <v>2013</v>
      </c>
      <c r="I1153" s="7" t="s">
        <v>101</v>
      </c>
      <c r="R1153" s="2"/>
      <c r="S1153" s="2" t="s">
        <v>67</v>
      </c>
      <c r="X1153" s="5" t="e">
        <f t="shared" si="85"/>
        <v>#DIV/0!</v>
      </c>
      <c r="AA1153" s="5" t="e">
        <f t="shared" si="86"/>
        <v>#DIV/0!</v>
      </c>
      <c r="AB1153" s="4" t="e">
        <f t="shared" si="87"/>
        <v>#DIV/0!</v>
      </c>
      <c r="AD1153" s="2" t="e">
        <f t="shared" si="88"/>
        <v>#DIV/0!</v>
      </c>
      <c r="AF1153" s="2" t="e">
        <f t="shared" si="89"/>
        <v>#DIV/0!</v>
      </c>
      <c r="AO1153" s="2"/>
    </row>
    <row r="1154" spans="1:41" ht="12.75" customHeight="1" x14ac:dyDescent="0.2">
      <c r="A1154" s="1" t="s">
        <v>68</v>
      </c>
      <c r="B1154" s="3">
        <v>231</v>
      </c>
      <c r="C1154" s="4">
        <v>7</v>
      </c>
      <c r="D1154" s="4" t="s">
        <v>55</v>
      </c>
      <c r="E1154" s="2" t="s">
        <v>43</v>
      </c>
      <c r="F1154" s="2" t="s">
        <v>36</v>
      </c>
      <c r="G1154" s="2" t="s">
        <v>62</v>
      </c>
      <c r="H1154" s="2">
        <v>2014</v>
      </c>
      <c r="I1154" s="7" t="s">
        <v>101</v>
      </c>
      <c r="R1154" s="2"/>
      <c r="S1154" s="2" t="s">
        <v>67</v>
      </c>
      <c r="X1154" s="5" t="e">
        <f t="shared" si="85"/>
        <v>#DIV/0!</v>
      </c>
      <c r="AA1154" s="5" t="e">
        <f t="shared" si="86"/>
        <v>#DIV/0!</v>
      </c>
      <c r="AB1154" s="4" t="e">
        <f t="shared" si="87"/>
        <v>#DIV/0!</v>
      </c>
      <c r="AD1154" s="2" t="e">
        <f t="shared" si="88"/>
        <v>#DIV/0!</v>
      </c>
      <c r="AF1154" s="2" t="e">
        <f t="shared" si="89"/>
        <v>#DIV/0!</v>
      </c>
      <c r="AG1154" s="2"/>
      <c r="AO1154" s="2"/>
    </row>
    <row r="1155" spans="1:41" ht="12.75" customHeight="1" x14ac:dyDescent="0.2">
      <c r="A1155" s="1" t="s">
        <v>68</v>
      </c>
      <c r="B1155" s="3">
        <v>231</v>
      </c>
      <c r="C1155" s="4">
        <v>7</v>
      </c>
      <c r="D1155" s="4" t="s">
        <v>55</v>
      </c>
      <c r="E1155" s="2" t="s">
        <v>43</v>
      </c>
      <c r="F1155" s="2" t="s">
        <v>36</v>
      </c>
      <c r="G1155" s="2" t="s">
        <v>62</v>
      </c>
      <c r="H1155" s="2">
        <v>2015</v>
      </c>
      <c r="I1155" s="7" t="s">
        <v>101</v>
      </c>
      <c r="R1155" s="2"/>
      <c r="S1155" s="2" t="s">
        <v>67</v>
      </c>
      <c r="X1155" s="5" t="e">
        <f t="shared" ref="X1155:X1218" si="90">(W1155+(AA1155*AC1155))/V1155</f>
        <v>#DIV/0!</v>
      </c>
      <c r="AA1155" s="5" t="e">
        <f t="shared" ref="AA1155:AA1218" si="91">Z1155/(V1155-AC1155)</f>
        <v>#DIV/0!</v>
      </c>
      <c r="AB1155" s="4" t="e">
        <f t="shared" ref="AB1155:AB1218" si="92">AA1155*100/X1155</f>
        <v>#DIV/0!</v>
      </c>
      <c r="AD1155" s="2" t="e">
        <f t="shared" ref="AD1155:AD1218" si="93">AC1155*100/V1155</f>
        <v>#DIV/0!</v>
      </c>
      <c r="AF1155" s="2" t="e">
        <f t="shared" ref="AF1155:AF1218" si="94">AE1155*100/V1155</f>
        <v>#DIV/0!</v>
      </c>
      <c r="AG1155" s="2"/>
      <c r="AO1155" s="2"/>
    </row>
    <row r="1156" spans="1:41" s="18" customFormat="1" ht="12.75" customHeight="1" x14ac:dyDescent="0.2">
      <c r="A1156" s="23" t="s">
        <v>68</v>
      </c>
      <c r="B1156" s="19">
        <v>231</v>
      </c>
      <c r="C1156" s="24">
        <v>7</v>
      </c>
      <c r="D1156" s="24" t="s">
        <v>55</v>
      </c>
      <c r="E1156" s="18" t="s">
        <v>43</v>
      </c>
      <c r="F1156" s="18" t="s">
        <v>36</v>
      </c>
      <c r="G1156" s="18" t="s">
        <v>62</v>
      </c>
      <c r="H1156" s="18">
        <v>2016</v>
      </c>
      <c r="I1156" s="7" t="s">
        <v>101</v>
      </c>
      <c r="S1156" s="18" t="s">
        <v>67</v>
      </c>
      <c r="X1156" s="25" t="e">
        <f t="shared" si="90"/>
        <v>#DIV/0!</v>
      </c>
      <c r="AA1156" s="25" t="e">
        <f t="shared" si="91"/>
        <v>#DIV/0!</v>
      </c>
      <c r="AB1156" s="24" t="e">
        <f t="shared" si="92"/>
        <v>#DIV/0!</v>
      </c>
      <c r="AD1156" s="18" t="e">
        <f t="shared" si="93"/>
        <v>#DIV/0!</v>
      </c>
      <c r="AF1156" s="18" t="e">
        <f t="shared" si="94"/>
        <v>#DIV/0!</v>
      </c>
    </row>
    <row r="1157" spans="1:41" ht="12.75" customHeight="1" x14ac:dyDescent="0.2">
      <c r="A1157" s="1" t="s">
        <v>68</v>
      </c>
      <c r="B1157" s="3">
        <v>232</v>
      </c>
      <c r="C1157" s="4">
        <v>7</v>
      </c>
      <c r="D1157" s="4" t="s">
        <v>55</v>
      </c>
      <c r="E1157" s="2" t="s">
        <v>43</v>
      </c>
      <c r="F1157" s="2" t="s">
        <v>36</v>
      </c>
      <c r="G1157" s="2" t="s">
        <v>62</v>
      </c>
      <c r="H1157" s="2">
        <v>2012</v>
      </c>
      <c r="I1157" s="7" t="s">
        <v>162</v>
      </c>
      <c r="R1157" s="2"/>
      <c r="S1157" s="2" t="s">
        <v>67</v>
      </c>
      <c r="X1157" s="5" t="e">
        <f t="shared" si="90"/>
        <v>#DIV/0!</v>
      </c>
      <c r="AA1157" s="5" t="e">
        <f t="shared" si="91"/>
        <v>#DIV/0!</v>
      </c>
      <c r="AB1157" s="4" t="e">
        <f t="shared" si="92"/>
        <v>#DIV/0!</v>
      </c>
      <c r="AD1157" s="2" t="e">
        <f t="shared" si="93"/>
        <v>#DIV/0!</v>
      </c>
      <c r="AF1157" s="2" t="e">
        <f t="shared" si="94"/>
        <v>#DIV/0!</v>
      </c>
      <c r="AO1157" s="2"/>
    </row>
    <row r="1158" spans="1:41" ht="12.75" customHeight="1" x14ac:dyDescent="0.2">
      <c r="A1158" s="1" t="s">
        <v>68</v>
      </c>
      <c r="B1158" s="3">
        <v>232</v>
      </c>
      <c r="C1158" s="4">
        <v>7</v>
      </c>
      <c r="D1158" s="4" t="s">
        <v>55</v>
      </c>
      <c r="E1158" s="2" t="s">
        <v>43</v>
      </c>
      <c r="F1158" s="2" t="s">
        <v>36</v>
      </c>
      <c r="G1158" s="2" t="s">
        <v>62</v>
      </c>
      <c r="H1158" s="2">
        <v>2013</v>
      </c>
      <c r="I1158" s="7" t="s">
        <v>162</v>
      </c>
      <c r="J1158" s="2">
        <v>38</v>
      </c>
      <c r="K1158" s="2">
        <f>J1158-49</f>
        <v>-11</v>
      </c>
      <c r="L1158" s="2">
        <f>J1158-76</f>
        <v>-38</v>
      </c>
      <c r="M1158" s="2">
        <f>J1158-90</f>
        <v>-52</v>
      </c>
      <c r="N1158" s="2">
        <v>3</v>
      </c>
      <c r="R1158" s="2"/>
      <c r="S1158" s="2" t="s">
        <v>67</v>
      </c>
      <c r="T1158" s="2">
        <v>1</v>
      </c>
      <c r="X1158" s="5" t="e">
        <f t="shared" si="90"/>
        <v>#DIV/0!</v>
      </c>
      <c r="AA1158" s="5" t="e">
        <f t="shared" si="91"/>
        <v>#DIV/0!</v>
      </c>
      <c r="AB1158" s="4" t="e">
        <f t="shared" si="92"/>
        <v>#DIV/0!</v>
      </c>
      <c r="AD1158" s="2" t="e">
        <f t="shared" si="93"/>
        <v>#DIV/0!</v>
      </c>
      <c r="AF1158" s="2" t="e">
        <f t="shared" si="94"/>
        <v>#DIV/0!</v>
      </c>
      <c r="AN1158" s="2">
        <v>1</v>
      </c>
      <c r="AO1158" s="2"/>
    </row>
    <row r="1159" spans="1:41" ht="12.75" customHeight="1" x14ac:dyDescent="0.2">
      <c r="A1159" s="1" t="s">
        <v>68</v>
      </c>
      <c r="B1159" s="3">
        <v>232</v>
      </c>
      <c r="C1159" s="4">
        <v>7</v>
      </c>
      <c r="D1159" s="4" t="s">
        <v>55</v>
      </c>
      <c r="E1159" s="2" t="s">
        <v>43</v>
      </c>
      <c r="F1159" s="2" t="s">
        <v>36</v>
      </c>
      <c r="G1159" s="2" t="s">
        <v>62</v>
      </c>
      <c r="H1159" s="2">
        <v>2014</v>
      </c>
      <c r="I1159" s="7" t="s">
        <v>162</v>
      </c>
      <c r="J1159" s="2" t="s">
        <v>139</v>
      </c>
      <c r="N1159" s="2" t="s">
        <v>139</v>
      </c>
      <c r="P1159" s="2" t="s">
        <v>139</v>
      </c>
      <c r="R1159" s="2"/>
      <c r="S1159" s="2" t="s">
        <v>67</v>
      </c>
      <c r="T1159" s="2">
        <v>2</v>
      </c>
      <c r="U1159" s="2">
        <v>200</v>
      </c>
      <c r="V1159" s="2">
        <v>25</v>
      </c>
      <c r="W1159" s="2">
        <v>105</v>
      </c>
      <c r="X1159" s="5">
        <f t="shared" si="90"/>
        <v>4.3527272727272726</v>
      </c>
      <c r="Y1159" s="2">
        <v>3</v>
      </c>
      <c r="Z1159" s="2">
        <v>28</v>
      </c>
      <c r="AA1159" s="5">
        <f t="shared" si="91"/>
        <v>1.2727272727272727</v>
      </c>
      <c r="AB1159" s="4">
        <f t="shared" si="92"/>
        <v>29.239766081871345</v>
      </c>
      <c r="AC1159" s="2">
        <v>3</v>
      </c>
      <c r="AD1159" s="2">
        <f t="shared" si="93"/>
        <v>12</v>
      </c>
      <c r="AE1159" s="2">
        <v>2</v>
      </c>
      <c r="AF1159" s="2">
        <f t="shared" si="94"/>
        <v>8</v>
      </c>
      <c r="AG1159" s="8" t="s">
        <v>143</v>
      </c>
      <c r="AH1159" s="2">
        <v>8</v>
      </c>
      <c r="AI1159" s="2">
        <v>2</v>
      </c>
      <c r="AJ1159" s="2">
        <v>3</v>
      </c>
      <c r="AK1159" s="2">
        <v>3</v>
      </c>
      <c r="AL1159" s="2">
        <v>3</v>
      </c>
      <c r="AM1159" s="2">
        <v>4</v>
      </c>
    </row>
    <row r="1160" spans="1:41" ht="12.75" customHeight="1" x14ac:dyDescent="0.2">
      <c r="A1160" s="1" t="s">
        <v>68</v>
      </c>
      <c r="B1160" s="3">
        <v>232</v>
      </c>
      <c r="C1160" s="4">
        <v>7</v>
      </c>
      <c r="D1160" s="4" t="s">
        <v>55</v>
      </c>
      <c r="E1160" s="2" t="s">
        <v>43</v>
      </c>
      <c r="F1160" s="2" t="s">
        <v>36</v>
      </c>
      <c r="G1160" s="2" t="s">
        <v>62</v>
      </c>
      <c r="H1160" s="2">
        <v>2015</v>
      </c>
      <c r="I1160" s="7" t="s">
        <v>162</v>
      </c>
      <c r="J1160" s="2">
        <v>58</v>
      </c>
      <c r="N1160" s="2">
        <v>3</v>
      </c>
      <c r="R1160" s="2"/>
      <c r="S1160" s="2" t="s">
        <v>67</v>
      </c>
      <c r="T1160" s="2">
        <v>1</v>
      </c>
      <c r="X1160" s="5" t="e">
        <f t="shared" si="90"/>
        <v>#DIV/0!</v>
      </c>
      <c r="AA1160" s="5" t="e">
        <f t="shared" si="91"/>
        <v>#DIV/0!</v>
      </c>
      <c r="AB1160" s="4" t="e">
        <f t="shared" si="92"/>
        <v>#DIV/0!</v>
      </c>
      <c r="AD1160" s="2" t="e">
        <f t="shared" si="93"/>
        <v>#DIV/0!</v>
      </c>
      <c r="AF1160" s="2" t="e">
        <f t="shared" si="94"/>
        <v>#DIV/0!</v>
      </c>
      <c r="AO1160" s="2"/>
    </row>
    <row r="1161" spans="1:41" s="18" customFormat="1" ht="12.75" customHeight="1" x14ac:dyDescent="0.2">
      <c r="A1161" s="23" t="s">
        <v>68</v>
      </c>
      <c r="B1161" s="19">
        <v>232</v>
      </c>
      <c r="C1161" s="24">
        <v>7</v>
      </c>
      <c r="D1161" s="24" t="s">
        <v>55</v>
      </c>
      <c r="E1161" s="18" t="s">
        <v>43</v>
      </c>
      <c r="F1161" s="18" t="s">
        <v>36</v>
      </c>
      <c r="G1161" s="18" t="s">
        <v>62</v>
      </c>
      <c r="H1161" s="18">
        <v>2016</v>
      </c>
      <c r="I1161" s="7" t="s">
        <v>162</v>
      </c>
      <c r="S1161" s="18" t="s">
        <v>67</v>
      </c>
      <c r="X1161" s="25" t="e">
        <f t="shared" si="90"/>
        <v>#DIV/0!</v>
      </c>
      <c r="AA1161" s="25" t="e">
        <f t="shared" si="91"/>
        <v>#DIV/0!</v>
      </c>
      <c r="AB1161" s="24" t="e">
        <f t="shared" si="92"/>
        <v>#DIV/0!</v>
      </c>
      <c r="AD1161" s="18" t="e">
        <f t="shared" si="93"/>
        <v>#DIV/0!</v>
      </c>
      <c r="AF1161" s="18" t="e">
        <f t="shared" si="94"/>
        <v>#DIV/0!</v>
      </c>
      <c r="AG1161" s="34"/>
    </row>
    <row r="1162" spans="1:41" ht="12.75" customHeight="1" x14ac:dyDescent="0.2">
      <c r="A1162" s="1" t="s">
        <v>68</v>
      </c>
      <c r="B1162" s="3">
        <v>233</v>
      </c>
      <c r="C1162" s="4">
        <v>7</v>
      </c>
      <c r="D1162" s="4" t="s">
        <v>55</v>
      </c>
      <c r="E1162" s="2" t="s">
        <v>43</v>
      </c>
      <c r="F1162" s="2" t="s">
        <v>36</v>
      </c>
      <c r="G1162" s="2" t="s">
        <v>62</v>
      </c>
      <c r="H1162" s="2">
        <v>2012</v>
      </c>
      <c r="I1162" s="7" t="s">
        <v>135</v>
      </c>
      <c r="R1162" s="2"/>
      <c r="S1162" s="2" t="s">
        <v>67</v>
      </c>
      <c r="X1162" s="5" t="e">
        <f t="shared" si="90"/>
        <v>#DIV/0!</v>
      </c>
      <c r="AA1162" s="5" t="e">
        <f t="shared" si="91"/>
        <v>#DIV/0!</v>
      </c>
      <c r="AB1162" s="4" t="e">
        <f t="shared" si="92"/>
        <v>#DIV/0!</v>
      </c>
      <c r="AD1162" s="2" t="e">
        <f t="shared" si="93"/>
        <v>#DIV/0!</v>
      </c>
      <c r="AF1162" s="2" t="e">
        <f t="shared" si="94"/>
        <v>#DIV/0!</v>
      </c>
      <c r="AG1162" s="2"/>
      <c r="AO1162" s="2"/>
    </row>
    <row r="1163" spans="1:41" ht="12.75" customHeight="1" x14ac:dyDescent="0.2">
      <c r="A1163" s="1" t="s">
        <v>68</v>
      </c>
      <c r="B1163" s="3">
        <v>233</v>
      </c>
      <c r="C1163" s="4">
        <v>7</v>
      </c>
      <c r="D1163" s="4" t="s">
        <v>55</v>
      </c>
      <c r="E1163" s="2" t="s">
        <v>43</v>
      </c>
      <c r="F1163" s="2" t="s">
        <v>36</v>
      </c>
      <c r="G1163" s="2" t="s">
        <v>62</v>
      </c>
      <c r="H1163" s="2">
        <v>2013</v>
      </c>
      <c r="I1163" s="7" t="s">
        <v>135</v>
      </c>
      <c r="R1163" s="2"/>
      <c r="S1163" s="2" t="s">
        <v>67</v>
      </c>
      <c r="X1163" s="5" t="e">
        <f t="shared" si="90"/>
        <v>#DIV/0!</v>
      </c>
      <c r="AA1163" s="5" t="e">
        <f t="shared" si="91"/>
        <v>#DIV/0!</v>
      </c>
      <c r="AB1163" s="4" t="e">
        <f t="shared" si="92"/>
        <v>#DIV/0!</v>
      </c>
      <c r="AD1163" s="2" t="e">
        <f t="shared" si="93"/>
        <v>#DIV/0!</v>
      </c>
      <c r="AF1163" s="2" t="e">
        <f t="shared" si="94"/>
        <v>#DIV/0!</v>
      </c>
      <c r="AG1163" s="2"/>
      <c r="AO1163" s="2"/>
    </row>
    <row r="1164" spans="1:41" ht="12.75" customHeight="1" x14ac:dyDescent="0.2">
      <c r="A1164" s="1" t="s">
        <v>68</v>
      </c>
      <c r="B1164" s="3">
        <v>233</v>
      </c>
      <c r="C1164" s="4">
        <v>7</v>
      </c>
      <c r="D1164" s="4" t="s">
        <v>55</v>
      </c>
      <c r="E1164" s="2" t="s">
        <v>43</v>
      </c>
      <c r="F1164" s="2" t="s">
        <v>36</v>
      </c>
      <c r="G1164" s="2" t="s">
        <v>62</v>
      </c>
      <c r="H1164" s="2">
        <v>2014</v>
      </c>
      <c r="I1164" s="7" t="s">
        <v>135</v>
      </c>
      <c r="R1164" s="2"/>
      <c r="S1164" s="2" t="s">
        <v>67</v>
      </c>
      <c r="X1164" s="5" t="e">
        <f t="shared" si="90"/>
        <v>#DIV/0!</v>
      </c>
      <c r="AA1164" s="5" t="e">
        <f t="shared" si="91"/>
        <v>#DIV/0!</v>
      </c>
      <c r="AB1164" s="4" t="e">
        <f t="shared" si="92"/>
        <v>#DIV/0!</v>
      </c>
      <c r="AD1164" s="2" t="e">
        <f t="shared" si="93"/>
        <v>#DIV/0!</v>
      </c>
      <c r="AF1164" s="2" t="e">
        <f t="shared" si="94"/>
        <v>#DIV/0!</v>
      </c>
      <c r="AG1164" s="2"/>
      <c r="AO1164" s="2"/>
    </row>
    <row r="1165" spans="1:41" ht="12.75" customHeight="1" x14ac:dyDescent="0.2">
      <c r="A1165" s="1" t="s">
        <v>68</v>
      </c>
      <c r="B1165" s="3">
        <v>233</v>
      </c>
      <c r="C1165" s="4">
        <v>7</v>
      </c>
      <c r="D1165" s="4" t="s">
        <v>55</v>
      </c>
      <c r="E1165" s="2" t="s">
        <v>43</v>
      </c>
      <c r="F1165" s="2" t="s">
        <v>36</v>
      </c>
      <c r="G1165" s="2" t="s">
        <v>62</v>
      </c>
      <c r="H1165" s="2">
        <v>2015</v>
      </c>
      <c r="I1165" s="7" t="s">
        <v>135</v>
      </c>
      <c r="R1165" s="2"/>
      <c r="S1165" s="2" t="s">
        <v>67</v>
      </c>
      <c r="X1165" s="5" t="e">
        <f t="shared" si="90"/>
        <v>#DIV/0!</v>
      </c>
      <c r="AA1165" s="5" t="e">
        <f t="shared" si="91"/>
        <v>#DIV/0!</v>
      </c>
      <c r="AB1165" s="4" t="e">
        <f t="shared" si="92"/>
        <v>#DIV/0!</v>
      </c>
      <c r="AD1165" s="2" t="e">
        <f t="shared" si="93"/>
        <v>#DIV/0!</v>
      </c>
      <c r="AF1165" s="2" t="e">
        <f t="shared" si="94"/>
        <v>#DIV/0!</v>
      </c>
      <c r="AG1165" s="2"/>
      <c r="AO1165" s="2"/>
    </row>
    <row r="1166" spans="1:41" s="18" customFormat="1" ht="12.75" customHeight="1" x14ac:dyDescent="0.2">
      <c r="A1166" s="23" t="s">
        <v>68</v>
      </c>
      <c r="B1166" s="19">
        <v>233</v>
      </c>
      <c r="C1166" s="24">
        <v>7</v>
      </c>
      <c r="D1166" s="24" t="s">
        <v>55</v>
      </c>
      <c r="E1166" s="18" t="s">
        <v>43</v>
      </c>
      <c r="F1166" s="18" t="s">
        <v>36</v>
      </c>
      <c r="G1166" s="18" t="s">
        <v>62</v>
      </c>
      <c r="H1166" s="18">
        <v>2016</v>
      </c>
      <c r="I1166" s="26" t="s">
        <v>135</v>
      </c>
      <c r="S1166" s="18" t="s">
        <v>67</v>
      </c>
      <c r="X1166" s="25" t="e">
        <f t="shared" si="90"/>
        <v>#DIV/0!</v>
      </c>
      <c r="AA1166" s="25" t="e">
        <f t="shared" si="91"/>
        <v>#DIV/0!</v>
      </c>
      <c r="AB1166" s="24" t="e">
        <f t="shared" si="92"/>
        <v>#DIV/0!</v>
      </c>
      <c r="AD1166" s="18" t="e">
        <f t="shared" si="93"/>
        <v>#DIV/0!</v>
      </c>
      <c r="AF1166" s="18" t="e">
        <f t="shared" si="94"/>
        <v>#DIV/0!</v>
      </c>
    </row>
    <row r="1167" spans="1:41" ht="12.75" customHeight="1" x14ac:dyDescent="0.2">
      <c r="A1167" s="1" t="s">
        <v>68</v>
      </c>
      <c r="B1167" s="3">
        <v>234</v>
      </c>
      <c r="C1167" s="4">
        <v>7</v>
      </c>
      <c r="D1167" s="4" t="s">
        <v>55</v>
      </c>
      <c r="E1167" s="2" t="s">
        <v>43</v>
      </c>
      <c r="F1167" s="2" t="s">
        <v>36</v>
      </c>
      <c r="G1167" s="2" t="s">
        <v>62</v>
      </c>
      <c r="H1167" s="2">
        <v>2012</v>
      </c>
      <c r="I1167" s="7" t="s">
        <v>134</v>
      </c>
      <c r="R1167" s="2"/>
      <c r="S1167" s="2" t="s">
        <v>67</v>
      </c>
      <c r="T1167" s="2">
        <v>3</v>
      </c>
      <c r="X1167" s="5" t="e">
        <f t="shared" si="90"/>
        <v>#DIV/0!</v>
      </c>
      <c r="Y1167" s="2">
        <v>4</v>
      </c>
      <c r="AA1167" s="5" t="e">
        <f t="shared" si="91"/>
        <v>#DIV/0!</v>
      </c>
      <c r="AB1167" s="4" t="e">
        <f t="shared" si="92"/>
        <v>#DIV/0!</v>
      </c>
      <c r="AD1167" s="2" t="e">
        <f t="shared" si="93"/>
        <v>#DIV/0!</v>
      </c>
      <c r="AF1167" s="2" t="e">
        <f t="shared" si="94"/>
        <v>#DIV/0!</v>
      </c>
      <c r="AG1167" s="2"/>
      <c r="AO1167" s="2"/>
    </row>
    <row r="1168" spans="1:41" ht="12.75" customHeight="1" x14ac:dyDescent="0.2">
      <c r="A1168" s="1" t="s">
        <v>68</v>
      </c>
      <c r="B1168" s="3">
        <v>234</v>
      </c>
      <c r="C1168" s="4">
        <v>7</v>
      </c>
      <c r="D1168" s="4" t="s">
        <v>55</v>
      </c>
      <c r="E1168" s="2" t="s">
        <v>43</v>
      </c>
      <c r="F1168" s="2" t="s">
        <v>36</v>
      </c>
      <c r="G1168" s="2" t="s">
        <v>62</v>
      </c>
      <c r="H1168" s="2">
        <v>2013</v>
      </c>
      <c r="I1168" s="7" t="s">
        <v>134</v>
      </c>
      <c r="R1168" s="2"/>
      <c r="S1168" s="2" t="s">
        <v>67</v>
      </c>
      <c r="X1168" s="5" t="e">
        <f t="shared" si="90"/>
        <v>#DIV/0!</v>
      </c>
      <c r="AA1168" s="5" t="e">
        <f t="shared" si="91"/>
        <v>#DIV/0!</v>
      </c>
      <c r="AB1168" s="4" t="e">
        <f t="shared" si="92"/>
        <v>#DIV/0!</v>
      </c>
      <c r="AD1168" s="2" t="e">
        <f t="shared" si="93"/>
        <v>#DIV/0!</v>
      </c>
      <c r="AF1168" s="2" t="e">
        <f t="shared" si="94"/>
        <v>#DIV/0!</v>
      </c>
      <c r="AG1168" s="2"/>
      <c r="AO1168" s="2"/>
    </row>
    <row r="1169" spans="1:40" s="2" customFormat="1" ht="12.75" customHeight="1" x14ac:dyDescent="0.2">
      <c r="A1169" s="1" t="s">
        <v>68</v>
      </c>
      <c r="B1169" s="3">
        <v>234</v>
      </c>
      <c r="C1169" s="4">
        <v>7</v>
      </c>
      <c r="D1169" s="4" t="s">
        <v>55</v>
      </c>
      <c r="E1169" s="2" t="s">
        <v>43</v>
      </c>
      <c r="F1169" s="2" t="s">
        <v>36</v>
      </c>
      <c r="G1169" s="2" t="s">
        <v>62</v>
      </c>
      <c r="H1169" s="2">
        <v>2014</v>
      </c>
      <c r="I1169" s="7" t="s">
        <v>134</v>
      </c>
      <c r="S1169" s="2" t="s">
        <v>67</v>
      </c>
      <c r="X1169" s="5" t="e">
        <f t="shared" si="90"/>
        <v>#DIV/0!</v>
      </c>
      <c r="AA1169" s="5" t="e">
        <f t="shared" si="91"/>
        <v>#DIV/0!</v>
      </c>
      <c r="AB1169" s="4" t="e">
        <f t="shared" si="92"/>
        <v>#DIV/0!</v>
      </c>
      <c r="AD1169" s="2" t="e">
        <f t="shared" si="93"/>
        <v>#DIV/0!</v>
      </c>
      <c r="AF1169" s="2" t="e">
        <f t="shared" si="94"/>
        <v>#DIV/0!</v>
      </c>
    </row>
    <row r="1170" spans="1:40" s="2" customFormat="1" ht="12.75" customHeight="1" x14ac:dyDescent="0.2">
      <c r="A1170" s="1" t="s">
        <v>68</v>
      </c>
      <c r="B1170" s="3">
        <v>234</v>
      </c>
      <c r="C1170" s="4">
        <v>7</v>
      </c>
      <c r="D1170" s="4" t="s">
        <v>55</v>
      </c>
      <c r="E1170" s="2" t="s">
        <v>43</v>
      </c>
      <c r="F1170" s="2" t="s">
        <v>36</v>
      </c>
      <c r="G1170" s="2" t="s">
        <v>62</v>
      </c>
      <c r="H1170" s="2">
        <v>2015</v>
      </c>
      <c r="I1170" s="7" t="s">
        <v>134</v>
      </c>
      <c r="S1170" s="2" t="s">
        <v>67</v>
      </c>
      <c r="X1170" s="5" t="e">
        <f t="shared" si="90"/>
        <v>#DIV/0!</v>
      </c>
      <c r="AA1170" s="5" t="e">
        <f t="shared" si="91"/>
        <v>#DIV/0!</v>
      </c>
      <c r="AB1170" s="4" t="e">
        <f t="shared" si="92"/>
        <v>#DIV/0!</v>
      </c>
      <c r="AD1170" s="2" t="e">
        <f t="shared" si="93"/>
        <v>#DIV/0!</v>
      </c>
      <c r="AF1170" s="2" t="e">
        <f t="shared" si="94"/>
        <v>#DIV/0!</v>
      </c>
    </row>
    <row r="1171" spans="1:40" s="18" customFormat="1" ht="12.75" customHeight="1" x14ac:dyDescent="0.2">
      <c r="A1171" s="23" t="s">
        <v>68</v>
      </c>
      <c r="B1171" s="19">
        <v>234</v>
      </c>
      <c r="C1171" s="24">
        <v>7</v>
      </c>
      <c r="D1171" s="24" t="s">
        <v>55</v>
      </c>
      <c r="E1171" s="18" t="s">
        <v>43</v>
      </c>
      <c r="F1171" s="18" t="s">
        <v>36</v>
      </c>
      <c r="G1171" s="18" t="s">
        <v>62</v>
      </c>
      <c r="H1171" s="18">
        <v>2016</v>
      </c>
      <c r="I1171" s="26" t="s">
        <v>134</v>
      </c>
      <c r="S1171" s="18" t="s">
        <v>67</v>
      </c>
      <c r="X1171" s="25" t="e">
        <f t="shared" si="90"/>
        <v>#DIV/0!</v>
      </c>
      <c r="AA1171" s="25" t="e">
        <f t="shared" si="91"/>
        <v>#DIV/0!</v>
      </c>
      <c r="AB1171" s="24" t="e">
        <f t="shared" si="92"/>
        <v>#DIV/0!</v>
      </c>
      <c r="AD1171" s="18" t="e">
        <f t="shared" si="93"/>
        <v>#DIV/0!</v>
      </c>
      <c r="AF1171" s="18" t="e">
        <f t="shared" si="94"/>
        <v>#DIV/0!</v>
      </c>
    </row>
    <row r="1172" spans="1:40" s="2" customFormat="1" ht="12.75" customHeight="1" x14ac:dyDescent="0.2">
      <c r="A1172" s="1" t="s">
        <v>68</v>
      </c>
      <c r="B1172" s="3">
        <v>235</v>
      </c>
      <c r="C1172" s="4">
        <v>7</v>
      </c>
      <c r="D1172" s="4" t="s">
        <v>55</v>
      </c>
      <c r="E1172" s="2" t="s">
        <v>43</v>
      </c>
      <c r="F1172" s="2" t="s">
        <v>36</v>
      </c>
      <c r="G1172" s="2" t="s">
        <v>62</v>
      </c>
      <c r="H1172" s="2">
        <v>2012</v>
      </c>
      <c r="I1172" s="7" t="s">
        <v>135</v>
      </c>
      <c r="S1172" s="2" t="s">
        <v>67</v>
      </c>
      <c r="X1172" s="5" t="e">
        <f t="shared" si="90"/>
        <v>#DIV/0!</v>
      </c>
      <c r="AA1172" s="5" t="e">
        <f t="shared" si="91"/>
        <v>#DIV/0!</v>
      </c>
      <c r="AB1172" s="4" t="e">
        <f t="shared" si="92"/>
        <v>#DIV/0!</v>
      </c>
      <c r="AD1172" s="2" t="e">
        <f t="shared" si="93"/>
        <v>#DIV/0!</v>
      </c>
      <c r="AF1172" s="2" t="e">
        <f t="shared" si="94"/>
        <v>#DIV/0!</v>
      </c>
    </row>
    <row r="1173" spans="1:40" s="2" customFormat="1" ht="12.75" customHeight="1" x14ac:dyDescent="0.2">
      <c r="A1173" s="1" t="s">
        <v>68</v>
      </c>
      <c r="B1173" s="3">
        <v>235</v>
      </c>
      <c r="C1173" s="4">
        <v>7</v>
      </c>
      <c r="D1173" s="4" t="s">
        <v>55</v>
      </c>
      <c r="E1173" s="2" t="s">
        <v>43</v>
      </c>
      <c r="F1173" s="2" t="s">
        <v>36</v>
      </c>
      <c r="G1173" s="2" t="s">
        <v>62</v>
      </c>
      <c r="H1173" s="2">
        <v>2013</v>
      </c>
      <c r="I1173" s="7" t="s">
        <v>135</v>
      </c>
      <c r="S1173" s="2" t="s">
        <v>67</v>
      </c>
      <c r="X1173" s="5" t="e">
        <f t="shared" si="90"/>
        <v>#DIV/0!</v>
      </c>
      <c r="AA1173" s="5" t="e">
        <f t="shared" si="91"/>
        <v>#DIV/0!</v>
      </c>
      <c r="AB1173" s="4" t="e">
        <f t="shared" si="92"/>
        <v>#DIV/0!</v>
      </c>
      <c r="AD1173" s="2" t="e">
        <f t="shared" si="93"/>
        <v>#DIV/0!</v>
      </c>
      <c r="AF1173" s="2" t="e">
        <f t="shared" si="94"/>
        <v>#DIV/0!</v>
      </c>
    </row>
    <row r="1174" spans="1:40" s="2" customFormat="1" ht="12.75" customHeight="1" x14ac:dyDescent="0.2">
      <c r="A1174" s="1" t="s">
        <v>68</v>
      </c>
      <c r="B1174" s="3">
        <v>235</v>
      </c>
      <c r="C1174" s="4">
        <v>7</v>
      </c>
      <c r="D1174" s="4" t="s">
        <v>55</v>
      </c>
      <c r="E1174" s="2" t="s">
        <v>43</v>
      </c>
      <c r="F1174" s="2" t="s">
        <v>36</v>
      </c>
      <c r="G1174" s="2" t="s">
        <v>62</v>
      </c>
      <c r="H1174" s="2">
        <v>2014</v>
      </c>
      <c r="I1174" s="7" t="s">
        <v>135</v>
      </c>
      <c r="S1174" s="2" t="s">
        <v>67</v>
      </c>
      <c r="X1174" s="5" t="e">
        <f t="shared" si="90"/>
        <v>#DIV/0!</v>
      </c>
      <c r="AA1174" s="5" t="e">
        <f t="shared" si="91"/>
        <v>#DIV/0!</v>
      </c>
      <c r="AB1174" s="4" t="e">
        <f t="shared" si="92"/>
        <v>#DIV/0!</v>
      </c>
      <c r="AD1174" s="2" t="e">
        <f t="shared" si="93"/>
        <v>#DIV/0!</v>
      </c>
      <c r="AF1174" s="2" t="e">
        <f t="shared" si="94"/>
        <v>#DIV/0!</v>
      </c>
    </row>
    <row r="1175" spans="1:40" s="2" customFormat="1" ht="12.75" customHeight="1" x14ac:dyDescent="0.2">
      <c r="A1175" s="1" t="s">
        <v>68</v>
      </c>
      <c r="B1175" s="3">
        <v>235</v>
      </c>
      <c r="C1175" s="4">
        <v>7</v>
      </c>
      <c r="D1175" s="4" t="s">
        <v>55</v>
      </c>
      <c r="E1175" s="2" t="s">
        <v>43</v>
      </c>
      <c r="F1175" s="2" t="s">
        <v>36</v>
      </c>
      <c r="G1175" s="2" t="s">
        <v>62</v>
      </c>
      <c r="H1175" s="2">
        <v>2015</v>
      </c>
      <c r="I1175" s="7" t="s">
        <v>135</v>
      </c>
      <c r="S1175" s="2" t="s">
        <v>67</v>
      </c>
      <c r="X1175" s="5" t="e">
        <f t="shared" si="90"/>
        <v>#DIV/0!</v>
      </c>
      <c r="AA1175" s="5" t="e">
        <f t="shared" si="91"/>
        <v>#DIV/0!</v>
      </c>
      <c r="AB1175" s="4" t="e">
        <f t="shared" si="92"/>
        <v>#DIV/0!</v>
      </c>
      <c r="AD1175" s="2" t="e">
        <f t="shared" si="93"/>
        <v>#DIV/0!</v>
      </c>
      <c r="AF1175" s="2" t="e">
        <f t="shared" si="94"/>
        <v>#DIV/0!</v>
      </c>
    </row>
    <row r="1176" spans="1:40" s="18" customFormat="1" ht="12.75" customHeight="1" x14ac:dyDescent="0.2">
      <c r="A1176" s="23" t="s">
        <v>68</v>
      </c>
      <c r="B1176" s="19">
        <v>235</v>
      </c>
      <c r="C1176" s="24">
        <v>7</v>
      </c>
      <c r="D1176" s="24" t="s">
        <v>55</v>
      </c>
      <c r="E1176" s="18" t="s">
        <v>43</v>
      </c>
      <c r="F1176" s="18" t="s">
        <v>36</v>
      </c>
      <c r="G1176" s="18" t="s">
        <v>62</v>
      </c>
      <c r="H1176" s="18">
        <v>2016</v>
      </c>
      <c r="I1176" s="26" t="s">
        <v>135</v>
      </c>
      <c r="S1176" s="18" t="s">
        <v>67</v>
      </c>
      <c r="X1176" s="25" t="e">
        <f t="shared" si="90"/>
        <v>#DIV/0!</v>
      </c>
      <c r="AA1176" s="25" t="e">
        <f t="shared" si="91"/>
        <v>#DIV/0!</v>
      </c>
      <c r="AB1176" s="24" t="e">
        <f t="shared" si="92"/>
        <v>#DIV/0!</v>
      </c>
      <c r="AD1176" s="18" t="e">
        <f t="shared" si="93"/>
        <v>#DIV/0!</v>
      </c>
      <c r="AF1176" s="18" t="e">
        <f t="shared" si="94"/>
        <v>#DIV/0!</v>
      </c>
    </row>
    <row r="1177" spans="1:40" s="2" customFormat="1" ht="12.75" customHeight="1" x14ac:dyDescent="0.2">
      <c r="A1177" s="1" t="s">
        <v>68</v>
      </c>
      <c r="B1177" s="3">
        <v>236</v>
      </c>
      <c r="C1177" s="4">
        <v>7</v>
      </c>
      <c r="D1177" s="4" t="s">
        <v>55</v>
      </c>
      <c r="E1177" s="2" t="s">
        <v>43</v>
      </c>
      <c r="F1177" s="2" t="s">
        <v>36</v>
      </c>
      <c r="G1177" s="2" t="s">
        <v>62</v>
      </c>
      <c r="H1177" s="2">
        <v>2012</v>
      </c>
      <c r="I1177" s="7" t="s">
        <v>135</v>
      </c>
      <c r="S1177" s="2" t="s">
        <v>67</v>
      </c>
      <c r="X1177" s="5" t="e">
        <f t="shared" si="90"/>
        <v>#DIV/0!</v>
      </c>
      <c r="AA1177" s="5" t="e">
        <f t="shared" si="91"/>
        <v>#DIV/0!</v>
      </c>
      <c r="AB1177" s="4" t="e">
        <f t="shared" si="92"/>
        <v>#DIV/0!</v>
      </c>
      <c r="AD1177" s="2" t="e">
        <f t="shared" si="93"/>
        <v>#DIV/0!</v>
      </c>
      <c r="AF1177" s="2" t="e">
        <f t="shared" si="94"/>
        <v>#DIV/0!</v>
      </c>
      <c r="AG1177" s="8"/>
    </row>
    <row r="1178" spans="1:40" s="2" customFormat="1" ht="12.75" customHeight="1" x14ac:dyDescent="0.2">
      <c r="A1178" s="1" t="s">
        <v>68</v>
      </c>
      <c r="B1178" s="3">
        <v>236</v>
      </c>
      <c r="C1178" s="4">
        <v>7</v>
      </c>
      <c r="D1178" s="4" t="s">
        <v>55</v>
      </c>
      <c r="E1178" s="2" t="s">
        <v>43</v>
      </c>
      <c r="F1178" s="2" t="s">
        <v>36</v>
      </c>
      <c r="G1178" s="2" t="s">
        <v>62</v>
      </c>
      <c r="H1178" s="2">
        <v>2013</v>
      </c>
      <c r="I1178" s="7" t="s">
        <v>135</v>
      </c>
      <c r="S1178" s="2" t="s">
        <v>67</v>
      </c>
      <c r="X1178" s="5" t="e">
        <f t="shared" si="90"/>
        <v>#DIV/0!</v>
      </c>
      <c r="AA1178" s="5" t="e">
        <f t="shared" si="91"/>
        <v>#DIV/0!</v>
      </c>
      <c r="AB1178" s="4" t="e">
        <f t="shared" si="92"/>
        <v>#DIV/0!</v>
      </c>
      <c r="AD1178" s="2" t="e">
        <f t="shared" si="93"/>
        <v>#DIV/0!</v>
      </c>
      <c r="AF1178" s="2" t="e">
        <f t="shared" si="94"/>
        <v>#DIV/0!</v>
      </c>
    </row>
    <row r="1179" spans="1:40" s="2" customFormat="1" ht="12.75" customHeight="1" x14ac:dyDescent="0.2">
      <c r="A1179" s="1" t="s">
        <v>68</v>
      </c>
      <c r="B1179" s="3">
        <v>236</v>
      </c>
      <c r="C1179" s="4">
        <v>7</v>
      </c>
      <c r="D1179" s="4" t="s">
        <v>55</v>
      </c>
      <c r="E1179" s="2" t="s">
        <v>43</v>
      </c>
      <c r="F1179" s="2" t="s">
        <v>36</v>
      </c>
      <c r="G1179" s="2" t="s">
        <v>62</v>
      </c>
      <c r="H1179" s="2">
        <v>2014</v>
      </c>
      <c r="I1179" s="7" t="s">
        <v>135</v>
      </c>
      <c r="S1179" s="2" t="s">
        <v>67</v>
      </c>
      <c r="X1179" s="5" t="e">
        <f t="shared" si="90"/>
        <v>#DIV/0!</v>
      </c>
      <c r="AA1179" s="5" t="e">
        <f t="shared" si="91"/>
        <v>#DIV/0!</v>
      </c>
      <c r="AB1179" s="4" t="e">
        <f t="shared" si="92"/>
        <v>#DIV/0!</v>
      </c>
      <c r="AD1179" s="2" t="e">
        <f t="shared" si="93"/>
        <v>#DIV/0!</v>
      </c>
      <c r="AF1179" s="2" t="e">
        <f t="shared" si="94"/>
        <v>#DIV/0!</v>
      </c>
    </row>
    <row r="1180" spans="1:40" s="2" customFormat="1" ht="12.75" customHeight="1" x14ac:dyDescent="0.2">
      <c r="A1180" s="1" t="s">
        <v>68</v>
      </c>
      <c r="B1180" s="3">
        <v>236</v>
      </c>
      <c r="C1180" s="4">
        <v>7</v>
      </c>
      <c r="D1180" s="4" t="s">
        <v>55</v>
      </c>
      <c r="E1180" s="2" t="s">
        <v>43</v>
      </c>
      <c r="F1180" s="2" t="s">
        <v>36</v>
      </c>
      <c r="G1180" s="2" t="s">
        <v>62</v>
      </c>
      <c r="H1180" s="2">
        <v>2015</v>
      </c>
      <c r="I1180" s="7" t="s">
        <v>135</v>
      </c>
      <c r="S1180" s="2" t="s">
        <v>67</v>
      </c>
      <c r="X1180" s="5" t="e">
        <f t="shared" si="90"/>
        <v>#DIV/0!</v>
      </c>
      <c r="AA1180" s="5" t="e">
        <f t="shared" si="91"/>
        <v>#DIV/0!</v>
      </c>
      <c r="AB1180" s="4" t="e">
        <f t="shared" si="92"/>
        <v>#DIV/0!</v>
      </c>
      <c r="AD1180" s="2" t="e">
        <f t="shared" si="93"/>
        <v>#DIV/0!</v>
      </c>
      <c r="AF1180" s="2" t="e">
        <f t="shared" si="94"/>
        <v>#DIV/0!</v>
      </c>
    </row>
    <row r="1181" spans="1:40" s="18" customFormat="1" ht="12.75" customHeight="1" x14ac:dyDescent="0.2">
      <c r="A1181" s="23" t="s">
        <v>68</v>
      </c>
      <c r="B1181" s="19">
        <v>236</v>
      </c>
      <c r="C1181" s="24">
        <v>7</v>
      </c>
      <c r="D1181" s="24" t="s">
        <v>55</v>
      </c>
      <c r="E1181" s="18" t="s">
        <v>43</v>
      </c>
      <c r="F1181" s="18" t="s">
        <v>36</v>
      </c>
      <c r="G1181" s="18" t="s">
        <v>62</v>
      </c>
      <c r="H1181" s="18">
        <v>2016</v>
      </c>
      <c r="I1181" s="26" t="s">
        <v>135</v>
      </c>
      <c r="S1181" s="18" t="s">
        <v>67</v>
      </c>
      <c r="X1181" s="25" t="e">
        <f t="shared" si="90"/>
        <v>#DIV/0!</v>
      </c>
      <c r="AA1181" s="25" t="e">
        <f t="shared" si="91"/>
        <v>#DIV/0!</v>
      </c>
      <c r="AB1181" s="24" t="e">
        <f t="shared" si="92"/>
        <v>#DIV/0!</v>
      </c>
      <c r="AD1181" s="18" t="e">
        <f t="shared" si="93"/>
        <v>#DIV/0!</v>
      </c>
      <c r="AF1181" s="18" t="e">
        <f t="shared" si="94"/>
        <v>#DIV/0!</v>
      </c>
    </row>
    <row r="1182" spans="1:40" s="2" customFormat="1" ht="12.75" customHeight="1" x14ac:dyDescent="0.2">
      <c r="A1182" s="1" t="s">
        <v>68</v>
      </c>
      <c r="B1182" s="3">
        <v>237</v>
      </c>
      <c r="C1182" s="4">
        <v>7</v>
      </c>
      <c r="D1182" s="4" t="s">
        <v>55</v>
      </c>
      <c r="E1182" s="2" t="s">
        <v>43</v>
      </c>
      <c r="F1182" s="2" t="s">
        <v>36</v>
      </c>
      <c r="G1182" s="2" t="s">
        <v>62</v>
      </c>
      <c r="H1182" s="2">
        <v>2012</v>
      </c>
      <c r="I1182" s="7" t="s">
        <v>101</v>
      </c>
      <c r="S1182" s="2" t="s">
        <v>67</v>
      </c>
      <c r="X1182" s="5" t="e">
        <f t="shared" si="90"/>
        <v>#DIV/0!</v>
      </c>
      <c r="AA1182" s="5" t="e">
        <f t="shared" si="91"/>
        <v>#DIV/0!</v>
      </c>
      <c r="AB1182" s="4" t="e">
        <f t="shared" si="92"/>
        <v>#DIV/0!</v>
      </c>
      <c r="AD1182" s="2" t="e">
        <f t="shared" si="93"/>
        <v>#DIV/0!</v>
      </c>
      <c r="AF1182" s="2" t="e">
        <f t="shared" si="94"/>
        <v>#DIV/0!</v>
      </c>
    </row>
    <row r="1183" spans="1:40" s="2" customFormat="1" ht="12.75" customHeight="1" x14ac:dyDescent="0.2">
      <c r="A1183" s="1" t="s">
        <v>68</v>
      </c>
      <c r="B1183" s="3">
        <v>237</v>
      </c>
      <c r="C1183" s="4">
        <v>7</v>
      </c>
      <c r="D1183" s="4" t="s">
        <v>55</v>
      </c>
      <c r="E1183" s="2" t="s">
        <v>43</v>
      </c>
      <c r="F1183" s="2" t="s">
        <v>36</v>
      </c>
      <c r="G1183" s="2" t="s">
        <v>62</v>
      </c>
      <c r="H1183" s="2">
        <v>2013</v>
      </c>
      <c r="I1183" s="7" t="s">
        <v>101</v>
      </c>
      <c r="J1183" s="2">
        <v>41</v>
      </c>
      <c r="K1183" s="2">
        <f>J1183-49</f>
        <v>-8</v>
      </c>
      <c r="L1183" s="2">
        <f>J1183-76</f>
        <v>-35</v>
      </c>
      <c r="M1183" s="2">
        <f>J1183-90</f>
        <v>-49</v>
      </c>
      <c r="N1183" s="2">
        <v>2</v>
      </c>
      <c r="S1183" s="2" t="s">
        <v>67</v>
      </c>
      <c r="T1183" s="2">
        <v>2</v>
      </c>
      <c r="U1183" s="2">
        <v>211</v>
      </c>
      <c r="V1183" s="2">
        <v>25</v>
      </c>
      <c r="W1183" s="2">
        <v>37</v>
      </c>
      <c r="X1183" s="5">
        <f t="shared" si="90"/>
        <v>1.51</v>
      </c>
      <c r="Y1183" s="2">
        <v>3</v>
      </c>
      <c r="Z1183" s="2">
        <v>18</v>
      </c>
      <c r="AA1183" s="5">
        <f t="shared" si="91"/>
        <v>0.75</v>
      </c>
      <c r="AB1183" s="4">
        <f t="shared" si="92"/>
        <v>49.668874172185433</v>
      </c>
      <c r="AC1183" s="2">
        <v>1</v>
      </c>
      <c r="AD1183" s="2">
        <f t="shared" si="93"/>
        <v>4</v>
      </c>
      <c r="AE1183" s="2">
        <v>0</v>
      </c>
      <c r="AF1183" s="2">
        <f t="shared" si="94"/>
        <v>0</v>
      </c>
      <c r="AG1183" s="8" t="s">
        <v>79</v>
      </c>
      <c r="AH1183" s="2">
        <v>7</v>
      </c>
      <c r="AI1183" s="2">
        <v>2</v>
      </c>
      <c r="AJ1183" s="2">
        <v>3</v>
      </c>
      <c r="AK1183" s="2">
        <v>3</v>
      </c>
      <c r="AL1183" s="2">
        <v>3</v>
      </c>
      <c r="AM1183" s="2">
        <v>2</v>
      </c>
      <c r="AN1183" s="2">
        <v>2</v>
      </c>
    </row>
    <row r="1184" spans="1:40" s="2" customFormat="1" ht="12.75" customHeight="1" x14ac:dyDescent="0.2">
      <c r="A1184" s="1" t="s">
        <v>68</v>
      </c>
      <c r="B1184" s="3">
        <v>237</v>
      </c>
      <c r="C1184" s="4">
        <v>7</v>
      </c>
      <c r="D1184" s="4" t="s">
        <v>55</v>
      </c>
      <c r="E1184" s="2" t="s">
        <v>43</v>
      </c>
      <c r="F1184" s="2" t="s">
        <v>36</v>
      </c>
      <c r="G1184" s="2" t="s">
        <v>62</v>
      </c>
      <c r="H1184" s="2">
        <v>2014</v>
      </c>
      <c r="I1184" s="7" t="s">
        <v>101</v>
      </c>
      <c r="S1184" s="2" t="s">
        <v>67</v>
      </c>
      <c r="X1184" s="5" t="e">
        <f t="shared" si="90"/>
        <v>#DIV/0!</v>
      </c>
      <c r="AA1184" s="5" t="e">
        <f t="shared" si="91"/>
        <v>#DIV/0!</v>
      </c>
      <c r="AB1184" s="4" t="e">
        <f t="shared" si="92"/>
        <v>#DIV/0!</v>
      </c>
      <c r="AD1184" s="2" t="e">
        <f t="shared" si="93"/>
        <v>#DIV/0!</v>
      </c>
      <c r="AF1184" s="2" t="e">
        <f t="shared" si="94"/>
        <v>#DIV/0!</v>
      </c>
    </row>
    <row r="1185" spans="1:33" s="2" customFormat="1" ht="12.75" customHeight="1" x14ac:dyDescent="0.2">
      <c r="A1185" s="1" t="s">
        <v>68</v>
      </c>
      <c r="B1185" s="3">
        <v>237</v>
      </c>
      <c r="C1185" s="4">
        <v>7</v>
      </c>
      <c r="D1185" s="4" t="s">
        <v>55</v>
      </c>
      <c r="E1185" s="2" t="s">
        <v>43</v>
      </c>
      <c r="F1185" s="2" t="s">
        <v>36</v>
      </c>
      <c r="G1185" s="2" t="s">
        <v>62</v>
      </c>
      <c r="H1185" s="2">
        <v>2015</v>
      </c>
      <c r="I1185" s="7" t="s">
        <v>101</v>
      </c>
      <c r="S1185" s="2" t="s">
        <v>67</v>
      </c>
      <c r="X1185" s="5" t="e">
        <f t="shared" si="90"/>
        <v>#DIV/0!</v>
      </c>
      <c r="AA1185" s="5" t="e">
        <f t="shared" si="91"/>
        <v>#DIV/0!</v>
      </c>
      <c r="AB1185" s="4" t="e">
        <f t="shared" si="92"/>
        <v>#DIV/0!</v>
      </c>
      <c r="AD1185" s="2" t="e">
        <f t="shared" si="93"/>
        <v>#DIV/0!</v>
      </c>
      <c r="AF1185" s="2" t="e">
        <f t="shared" si="94"/>
        <v>#DIV/0!</v>
      </c>
    </row>
    <row r="1186" spans="1:33" s="18" customFormat="1" ht="12.75" customHeight="1" x14ac:dyDescent="0.2">
      <c r="A1186" s="23" t="s">
        <v>68</v>
      </c>
      <c r="B1186" s="19">
        <v>237</v>
      </c>
      <c r="C1186" s="24">
        <v>7</v>
      </c>
      <c r="D1186" s="24" t="s">
        <v>55</v>
      </c>
      <c r="E1186" s="18" t="s">
        <v>43</v>
      </c>
      <c r="F1186" s="18" t="s">
        <v>36</v>
      </c>
      <c r="G1186" s="18" t="s">
        <v>62</v>
      </c>
      <c r="H1186" s="18">
        <v>2016</v>
      </c>
      <c r="I1186" s="7" t="s">
        <v>101</v>
      </c>
      <c r="S1186" s="18" t="s">
        <v>67</v>
      </c>
      <c r="X1186" s="25" t="e">
        <f t="shared" si="90"/>
        <v>#DIV/0!</v>
      </c>
      <c r="AA1186" s="25" t="e">
        <f t="shared" si="91"/>
        <v>#DIV/0!</v>
      </c>
      <c r="AB1186" s="24" t="e">
        <f t="shared" si="92"/>
        <v>#DIV/0!</v>
      </c>
      <c r="AD1186" s="18" t="e">
        <f t="shared" si="93"/>
        <v>#DIV/0!</v>
      </c>
      <c r="AF1186" s="18" t="e">
        <f t="shared" si="94"/>
        <v>#DIV/0!</v>
      </c>
    </row>
    <row r="1187" spans="1:33" s="2" customFormat="1" ht="12.75" customHeight="1" x14ac:dyDescent="0.2">
      <c r="A1187" s="1" t="s">
        <v>68</v>
      </c>
      <c r="B1187" s="3">
        <v>238</v>
      </c>
      <c r="C1187" s="4">
        <v>7</v>
      </c>
      <c r="D1187" s="4" t="s">
        <v>55</v>
      </c>
      <c r="E1187" s="2" t="s">
        <v>43</v>
      </c>
      <c r="F1187" s="2" t="s">
        <v>36</v>
      </c>
      <c r="G1187" s="2" t="s">
        <v>62</v>
      </c>
      <c r="H1187" s="2">
        <v>2012</v>
      </c>
      <c r="I1187" s="7" t="s">
        <v>101</v>
      </c>
      <c r="S1187" s="2" t="s">
        <v>67</v>
      </c>
      <c r="X1187" s="5" t="e">
        <f t="shared" si="90"/>
        <v>#DIV/0!</v>
      </c>
      <c r="AA1187" s="5" t="e">
        <f t="shared" si="91"/>
        <v>#DIV/0!</v>
      </c>
      <c r="AB1187" s="4" t="e">
        <f t="shared" si="92"/>
        <v>#DIV/0!</v>
      </c>
      <c r="AD1187" s="2" t="e">
        <f t="shared" si="93"/>
        <v>#DIV/0!</v>
      </c>
      <c r="AF1187" s="2" t="e">
        <f t="shared" si="94"/>
        <v>#DIV/0!</v>
      </c>
    </row>
    <row r="1188" spans="1:33" s="2" customFormat="1" ht="12.75" customHeight="1" x14ac:dyDescent="0.2">
      <c r="A1188" s="1" t="s">
        <v>68</v>
      </c>
      <c r="B1188" s="3">
        <v>238</v>
      </c>
      <c r="C1188" s="4">
        <v>7</v>
      </c>
      <c r="D1188" s="4" t="s">
        <v>55</v>
      </c>
      <c r="E1188" s="2" t="s">
        <v>43</v>
      </c>
      <c r="F1188" s="2" t="s">
        <v>36</v>
      </c>
      <c r="G1188" s="2" t="s">
        <v>62</v>
      </c>
      <c r="H1188" s="2">
        <v>2013</v>
      </c>
      <c r="I1188" s="7" t="s">
        <v>101</v>
      </c>
      <c r="S1188" s="2" t="s">
        <v>67</v>
      </c>
      <c r="X1188" s="5" t="e">
        <f t="shared" si="90"/>
        <v>#DIV/0!</v>
      </c>
      <c r="AA1188" s="5" t="e">
        <f t="shared" si="91"/>
        <v>#DIV/0!</v>
      </c>
      <c r="AB1188" s="4" t="e">
        <f t="shared" si="92"/>
        <v>#DIV/0!</v>
      </c>
      <c r="AD1188" s="2" t="e">
        <f t="shared" si="93"/>
        <v>#DIV/0!</v>
      </c>
      <c r="AF1188" s="2" t="e">
        <f t="shared" si="94"/>
        <v>#DIV/0!</v>
      </c>
      <c r="AG1188" s="8"/>
    </row>
    <row r="1189" spans="1:33" s="2" customFormat="1" ht="12.75" customHeight="1" x14ac:dyDescent="0.2">
      <c r="A1189" s="1" t="s">
        <v>68</v>
      </c>
      <c r="B1189" s="3">
        <v>238</v>
      </c>
      <c r="C1189" s="4">
        <v>7</v>
      </c>
      <c r="D1189" s="4" t="s">
        <v>55</v>
      </c>
      <c r="E1189" s="2" t="s">
        <v>43</v>
      </c>
      <c r="F1189" s="2" t="s">
        <v>36</v>
      </c>
      <c r="G1189" s="2" t="s">
        <v>62</v>
      </c>
      <c r="H1189" s="2">
        <v>2014</v>
      </c>
      <c r="I1189" s="7" t="s">
        <v>101</v>
      </c>
      <c r="S1189" s="2" t="s">
        <v>67</v>
      </c>
      <c r="X1189" s="5" t="e">
        <f t="shared" si="90"/>
        <v>#DIV/0!</v>
      </c>
      <c r="AA1189" s="5" t="e">
        <f t="shared" si="91"/>
        <v>#DIV/0!</v>
      </c>
      <c r="AB1189" s="4" t="e">
        <f t="shared" si="92"/>
        <v>#DIV/0!</v>
      </c>
      <c r="AD1189" s="2" t="e">
        <f t="shared" si="93"/>
        <v>#DIV/0!</v>
      </c>
      <c r="AF1189" s="2" t="e">
        <f t="shared" si="94"/>
        <v>#DIV/0!</v>
      </c>
    </row>
    <row r="1190" spans="1:33" s="2" customFormat="1" ht="12.75" customHeight="1" x14ac:dyDescent="0.2">
      <c r="A1190" s="1" t="s">
        <v>68</v>
      </c>
      <c r="B1190" s="3">
        <v>238</v>
      </c>
      <c r="C1190" s="4">
        <v>7</v>
      </c>
      <c r="D1190" s="4" t="s">
        <v>55</v>
      </c>
      <c r="E1190" s="2" t="s">
        <v>43</v>
      </c>
      <c r="F1190" s="2" t="s">
        <v>36</v>
      </c>
      <c r="G1190" s="2" t="s">
        <v>62</v>
      </c>
      <c r="H1190" s="2">
        <v>2015</v>
      </c>
      <c r="I1190" s="7" t="s">
        <v>101</v>
      </c>
      <c r="S1190" s="2" t="s">
        <v>67</v>
      </c>
      <c r="X1190" s="5" t="e">
        <f t="shared" si="90"/>
        <v>#DIV/0!</v>
      </c>
      <c r="AA1190" s="5" t="e">
        <f t="shared" si="91"/>
        <v>#DIV/0!</v>
      </c>
      <c r="AB1190" s="4" t="e">
        <f t="shared" si="92"/>
        <v>#DIV/0!</v>
      </c>
      <c r="AD1190" s="2" t="e">
        <f t="shared" si="93"/>
        <v>#DIV/0!</v>
      </c>
      <c r="AF1190" s="2" t="e">
        <f t="shared" si="94"/>
        <v>#DIV/0!</v>
      </c>
    </row>
    <row r="1191" spans="1:33" s="18" customFormat="1" ht="12.75" customHeight="1" x14ac:dyDescent="0.2">
      <c r="A1191" s="23" t="s">
        <v>68</v>
      </c>
      <c r="B1191" s="19">
        <v>238</v>
      </c>
      <c r="C1191" s="24">
        <v>7</v>
      </c>
      <c r="D1191" s="24" t="s">
        <v>55</v>
      </c>
      <c r="E1191" s="18" t="s">
        <v>43</v>
      </c>
      <c r="F1191" s="18" t="s">
        <v>36</v>
      </c>
      <c r="G1191" s="18" t="s">
        <v>62</v>
      </c>
      <c r="H1191" s="18">
        <v>2016</v>
      </c>
      <c r="I1191" s="7" t="s">
        <v>101</v>
      </c>
      <c r="S1191" s="18" t="s">
        <v>67</v>
      </c>
      <c r="X1191" s="25" t="e">
        <f t="shared" si="90"/>
        <v>#DIV/0!</v>
      </c>
      <c r="AA1191" s="25" t="e">
        <f t="shared" si="91"/>
        <v>#DIV/0!</v>
      </c>
      <c r="AB1191" s="24" t="e">
        <f t="shared" si="92"/>
        <v>#DIV/0!</v>
      </c>
      <c r="AD1191" s="18" t="e">
        <f t="shared" si="93"/>
        <v>#DIV/0!</v>
      </c>
      <c r="AF1191" s="18" t="e">
        <f t="shared" si="94"/>
        <v>#DIV/0!</v>
      </c>
    </row>
    <row r="1192" spans="1:33" s="2" customFormat="1" ht="12.75" customHeight="1" x14ac:dyDescent="0.2">
      <c r="A1192" s="1" t="s">
        <v>68</v>
      </c>
      <c r="B1192" s="3">
        <v>239</v>
      </c>
      <c r="C1192" s="4">
        <v>7</v>
      </c>
      <c r="D1192" s="4" t="s">
        <v>55</v>
      </c>
      <c r="E1192" s="2" t="s">
        <v>43</v>
      </c>
      <c r="F1192" s="2" t="s">
        <v>36</v>
      </c>
      <c r="G1192" s="2" t="s">
        <v>62</v>
      </c>
      <c r="H1192" s="2">
        <v>2012</v>
      </c>
      <c r="I1192" s="7" t="s">
        <v>101</v>
      </c>
      <c r="S1192" s="2" t="s">
        <v>67</v>
      </c>
      <c r="X1192" s="5" t="e">
        <f t="shared" si="90"/>
        <v>#DIV/0!</v>
      </c>
      <c r="AA1192" s="5" t="e">
        <f t="shared" si="91"/>
        <v>#DIV/0!</v>
      </c>
      <c r="AB1192" s="4" t="e">
        <f t="shared" si="92"/>
        <v>#DIV/0!</v>
      </c>
      <c r="AD1192" s="2" t="e">
        <f t="shared" si="93"/>
        <v>#DIV/0!</v>
      </c>
      <c r="AF1192" s="2" t="e">
        <f t="shared" si="94"/>
        <v>#DIV/0!</v>
      </c>
    </row>
    <row r="1193" spans="1:33" s="2" customFormat="1" ht="12.75" customHeight="1" x14ac:dyDescent="0.2">
      <c r="A1193" s="1" t="s">
        <v>68</v>
      </c>
      <c r="B1193" s="3">
        <v>239</v>
      </c>
      <c r="C1193" s="4">
        <v>7</v>
      </c>
      <c r="D1193" s="4" t="s">
        <v>55</v>
      </c>
      <c r="E1193" s="2" t="s">
        <v>43</v>
      </c>
      <c r="F1193" s="2" t="s">
        <v>36</v>
      </c>
      <c r="G1193" s="2" t="s">
        <v>62</v>
      </c>
      <c r="H1193" s="2">
        <v>2013</v>
      </c>
      <c r="I1193" s="7" t="s">
        <v>101</v>
      </c>
      <c r="S1193" s="2" t="s">
        <v>67</v>
      </c>
      <c r="X1193" s="5" t="e">
        <f t="shared" si="90"/>
        <v>#DIV/0!</v>
      </c>
      <c r="AA1193" s="5" t="e">
        <f t="shared" si="91"/>
        <v>#DIV/0!</v>
      </c>
      <c r="AB1193" s="4" t="e">
        <f t="shared" si="92"/>
        <v>#DIV/0!</v>
      </c>
      <c r="AD1193" s="2" t="e">
        <f t="shared" si="93"/>
        <v>#DIV/0!</v>
      </c>
      <c r="AF1193" s="2" t="e">
        <f t="shared" si="94"/>
        <v>#DIV/0!</v>
      </c>
      <c r="AG1193" s="8"/>
    </row>
    <row r="1194" spans="1:33" s="2" customFormat="1" ht="12.75" customHeight="1" x14ac:dyDescent="0.2">
      <c r="A1194" s="1" t="s">
        <v>68</v>
      </c>
      <c r="B1194" s="3">
        <v>239</v>
      </c>
      <c r="C1194" s="4">
        <v>7</v>
      </c>
      <c r="D1194" s="4" t="s">
        <v>55</v>
      </c>
      <c r="E1194" s="2" t="s">
        <v>43</v>
      </c>
      <c r="F1194" s="2" t="s">
        <v>36</v>
      </c>
      <c r="G1194" s="2" t="s">
        <v>62</v>
      </c>
      <c r="H1194" s="2">
        <v>2014</v>
      </c>
      <c r="I1194" s="7" t="s">
        <v>101</v>
      </c>
      <c r="S1194" s="2" t="s">
        <v>67</v>
      </c>
      <c r="X1194" s="5" t="e">
        <f t="shared" si="90"/>
        <v>#DIV/0!</v>
      </c>
      <c r="AA1194" s="5" t="e">
        <f t="shared" si="91"/>
        <v>#DIV/0!</v>
      </c>
      <c r="AB1194" s="4" t="e">
        <f t="shared" si="92"/>
        <v>#DIV/0!</v>
      </c>
      <c r="AD1194" s="2" t="e">
        <f t="shared" si="93"/>
        <v>#DIV/0!</v>
      </c>
      <c r="AF1194" s="2" t="e">
        <f t="shared" si="94"/>
        <v>#DIV/0!</v>
      </c>
    </row>
    <row r="1195" spans="1:33" s="2" customFormat="1" ht="12.75" customHeight="1" x14ac:dyDescent="0.2">
      <c r="A1195" s="1" t="s">
        <v>68</v>
      </c>
      <c r="B1195" s="3">
        <v>239</v>
      </c>
      <c r="C1195" s="4">
        <v>7</v>
      </c>
      <c r="D1195" s="4" t="s">
        <v>55</v>
      </c>
      <c r="E1195" s="2" t="s">
        <v>43</v>
      </c>
      <c r="F1195" s="2" t="s">
        <v>36</v>
      </c>
      <c r="G1195" s="2" t="s">
        <v>62</v>
      </c>
      <c r="H1195" s="2">
        <v>2015</v>
      </c>
      <c r="I1195" s="7" t="s">
        <v>101</v>
      </c>
      <c r="S1195" s="2" t="s">
        <v>67</v>
      </c>
      <c r="X1195" s="5" t="e">
        <f t="shared" si="90"/>
        <v>#DIV/0!</v>
      </c>
      <c r="AA1195" s="5" t="e">
        <f t="shared" si="91"/>
        <v>#DIV/0!</v>
      </c>
      <c r="AB1195" s="4" t="e">
        <f t="shared" si="92"/>
        <v>#DIV/0!</v>
      </c>
      <c r="AD1195" s="2" t="e">
        <f t="shared" si="93"/>
        <v>#DIV/0!</v>
      </c>
      <c r="AF1195" s="2" t="e">
        <f t="shared" si="94"/>
        <v>#DIV/0!</v>
      </c>
    </row>
    <row r="1196" spans="1:33" s="18" customFormat="1" ht="12.75" customHeight="1" x14ac:dyDescent="0.2">
      <c r="A1196" s="23" t="s">
        <v>68</v>
      </c>
      <c r="B1196" s="19">
        <v>239</v>
      </c>
      <c r="C1196" s="24">
        <v>7</v>
      </c>
      <c r="D1196" s="24" t="s">
        <v>55</v>
      </c>
      <c r="E1196" s="18" t="s">
        <v>43</v>
      </c>
      <c r="F1196" s="18" t="s">
        <v>36</v>
      </c>
      <c r="G1196" s="18" t="s">
        <v>62</v>
      </c>
      <c r="H1196" s="18">
        <v>2016</v>
      </c>
      <c r="I1196" s="7" t="s">
        <v>101</v>
      </c>
      <c r="S1196" s="18" t="s">
        <v>67</v>
      </c>
      <c r="X1196" s="25" t="e">
        <f t="shared" si="90"/>
        <v>#DIV/0!</v>
      </c>
      <c r="AA1196" s="25" t="e">
        <f t="shared" si="91"/>
        <v>#DIV/0!</v>
      </c>
      <c r="AB1196" s="24" t="e">
        <f t="shared" si="92"/>
        <v>#DIV/0!</v>
      </c>
      <c r="AD1196" s="18" t="e">
        <f t="shared" si="93"/>
        <v>#DIV/0!</v>
      </c>
      <c r="AF1196" s="18" t="e">
        <f t="shared" si="94"/>
        <v>#DIV/0!</v>
      </c>
    </row>
    <row r="1197" spans="1:33" s="2" customFormat="1" ht="12.75" customHeight="1" x14ac:dyDescent="0.2">
      <c r="A1197" s="1" t="s">
        <v>68</v>
      </c>
      <c r="B1197" s="3">
        <v>240</v>
      </c>
      <c r="C1197" s="4">
        <v>7</v>
      </c>
      <c r="D1197" s="4" t="s">
        <v>55</v>
      </c>
      <c r="E1197" s="2" t="s">
        <v>43</v>
      </c>
      <c r="F1197" s="2" t="s">
        <v>36</v>
      </c>
      <c r="G1197" s="2" t="s">
        <v>62</v>
      </c>
      <c r="H1197" s="2">
        <v>2012</v>
      </c>
      <c r="I1197" s="7" t="s">
        <v>101</v>
      </c>
      <c r="S1197" s="2" t="s">
        <v>67</v>
      </c>
      <c r="X1197" s="5" t="e">
        <f t="shared" si="90"/>
        <v>#DIV/0!</v>
      </c>
      <c r="AA1197" s="5" t="e">
        <f t="shared" si="91"/>
        <v>#DIV/0!</v>
      </c>
      <c r="AB1197" s="4" t="e">
        <f t="shared" si="92"/>
        <v>#DIV/0!</v>
      </c>
      <c r="AD1197" s="2" t="e">
        <f t="shared" si="93"/>
        <v>#DIV/0!</v>
      </c>
      <c r="AF1197" s="2" t="e">
        <f t="shared" si="94"/>
        <v>#DIV/0!</v>
      </c>
    </row>
    <row r="1198" spans="1:33" s="2" customFormat="1" ht="12.75" customHeight="1" x14ac:dyDescent="0.2">
      <c r="A1198" s="1" t="s">
        <v>68</v>
      </c>
      <c r="B1198" s="3">
        <v>240</v>
      </c>
      <c r="C1198" s="4">
        <v>7</v>
      </c>
      <c r="D1198" s="4" t="s">
        <v>55</v>
      </c>
      <c r="E1198" s="2" t="s">
        <v>43</v>
      </c>
      <c r="F1198" s="2" t="s">
        <v>36</v>
      </c>
      <c r="G1198" s="2" t="s">
        <v>62</v>
      </c>
      <c r="H1198" s="2">
        <v>2013</v>
      </c>
      <c r="I1198" s="7" t="s">
        <v>101</v>
      </c>
      <c r="S1198" s="2" t="s">
        <v>67</v>
      </c>
      <c r="X1198" s="5" t="e">
        <f t="shared" si="90"/>
        <v>#DIV/0!</v>
      </c>
      <c r="AA1198" s="5" t="e">
        <f t="shared" si="91"/>
        <v>#DIV/0!</v>
      </c>
      <c r="AB1198" s="4" t="e">
        <f t="shared" si="92"/>
        <v>#DIV/0!</v>
      </c>
      <c r="AD1198" s="2" t="e">
        <f t="shared" si="93"/>
        <v>#DIV/0!</v>
      </c>
      <c r="AF1198" s="2" t="e">
        <f t="shared" si="94"/>
        <v>#DIV/0!</v>
      </c>
      <c r="AG1198" s="8"/>
    </row>
    <row r="1199" spans="1:33" s="2" customFormat="1" ht="12.75" customHeight="1" x14ac:dyDescent="0.2">
      <c r="A1199" s="1" t="s">
        <v>68</v>
      </c>
      <c r="B1199" s="3">
        <v>240</v>
      </c>
      <c r="C1199" s="4">
        <v>7</v>
      </c>
      <c r="D1199" s="4" t="s">
        <v>55</v>
      </c>
      <c r="E1199" s="2" t="s">
        <v>43</v>
      </c>
      <c r="F1199" s="2" t="s">
        <v>36</v>
      </c>
      <c r="G1199" s="2" t="s">
        <v>62</v>
      </c>
      <c r="H1199" s="2">
        <v>2014</v>
      </c>
      <c r="I1199" s="7" t="s">
        <v>101</v>
      </c>
      <c r="S1199" s="2" t="s">
        <v>67</v>
      </c>
      <c r="X1199" s="5" t="e">
        <f t="shared" si="90"/>
        <v>#DIV/0!</v>
      </c>
      <c r="AA1199" s="5" t="e">
        <f t="shared" si="91"/>
        <v>#DIV/0!</v>
      </c>
      <c r="AB1199" s="4" t="e">
        <f t="shared" si="92"/>
        <v>#DIV/0!</v>
      </c>
      <c r="AD1199" s="2" t="e">
        <f t="shared" si="93"/>
        <v>#DIV/0!</v>
      </c>
      <c r="AF1199" s="2" t="e">
        <f t="shared" si="94"/>
        <v>#DIV/0!</v>
      </c>
    </row>
    <row r="1200" spans="1:33" s="2" customFormat="1" ht="12.75" customHeight="1" x14ac:dyDescent="0.2">
      <c r="A1200" s="1" t="s">
        <v>68</v>
      </c>
      <c r="B1200" s="3">
        <v>240</v>
      </c>
      <c r="C1200" s="4">
        <v>7</v>
      </c>
      <c r="D1200" s="4" t="s">
        <v>55</v>
      </c>
      <c r="E1200" s="2" t="s">
        <v>43</v>
      </c>
      <c r="F1200" s="2" t="s">
        <v>36</v>
      </c>
      <c r="G1200" s="2" t="s">
        <v>62</v>
      </c>
      <c r="H1200" s="2">
        <v>2015</v>
      </c>
      <c r="I1200" s="7" t="s">
        <v>101</v>
      </c>
      <c r="S1200" s="2" t="s">
        <v>67</v>
      </c>
      <c r="X1200" s="5" t="e">
        <f t="shared" si="90"/>
        <v>#DIV/0!</v>
      </c>
      <c r="AA1200" s="5" t="e">
        <f t="shared" si="91"/>
        <v>#DIV/0!</v>
      </c>
      <c r="AB1200" s="4" t="e">
        <f t="shared" si="92"/>
        <v>#DIV/0!</v>
      </c>
      <c r="AD1200" s="2" t="e">
        <f t="shared" si="93"/>
        <v>#DIV/0!</v>
      </c>
      <c r="AF1200" s="2" t="e">
        <f t="shared" si="94"/>
        <v>#DIV/0!</v>
      </c>
    </row>
    <row r="1201" spans="1:40" s="18" customFormat="1" ht="12.75" customHeight="1" x14ac:dyDescent="0.2">
      <c r="A1201" s="23" t="s">
        <v>68</v>
      </c>
      <c r="B1201" s="19">
        <v>240</v>
      </c>
      <c r="C1201" s="24">
        <v>7</v>
      </c>
      <c r="D1201" s="24" t="s">
        <v>55</v>
      </c>
      <c r="E1201" s="18" t="s">
        <v>43</v>
      </c>
      <c r="F1201" s="18" t="s">
        <v>36</v>
      </c>
      <c r="G1201" s="18" t="s">
        <v>62</v>
      </c>
      <c r="H1201" s="18">
        <v>2016</v>
      </c>
      <c r="I1201" s="7" t="s">
        <v>101</v>
      </c>
      <c r="S1201" s="18" t="s">
        <v>67</v>
      </c>
      <c r="X1201" s="25" t="e">
        <f t="shared" si="90"/>
        <v>#DIV/0!</v>
      </c>
      <c r="AA1201" s="25" t="e">
        <f t="shared" si="91"/>
        <v>#DIV/0!</v>
      </c>
      <c r="AB1201" s="24" t="e">
        <f t="shared" si="92"/>
        <v>#DIV/0!</v>
      </c>
      <c r="AD1201" s="18" t="e">
        <f t="shared" si="93"/>
        <v>#DIV/0!</v>
      </c>
      <c r="AF1201" s="18" t="e">
        <f t="shared" si="94"/>
        <v>#DIV/0!</v>
      </c>
    </row>
    <row r="1202" spans="1:40" s="2" customFormat="1" ht="12.75" customHeight="1" x14ac:dyDescent="0.2">
      <c r="A1202" s="1" t="s">
        <v>68</v>
      </c>
      <c r="B1202" s="3">
        <v>241</v>
      </c>
      <c r="C1202" s="4">
        <v>7</v>
      </c>
      <c r="D1202" s="4" t="s">
        <v>55</v>
      </c>
      <c r="E1202" s="2" t="s">
        <v>43</v>
      </c>
      <c r="F1202" s="2" t="s">
        <v>36</v>
      </c>
      <c r="G1202" s="2" t="s">
        <v>62</v>
      </c>
      <c r="H1202" s="2">
        <v>2012</v>
      </c>
      <c r="I1202" s="7" t="s">
        <v>135</v>
      </c>
      <c r="S1202" s="2" t="s">
        <v>67</v>
      </c>
      <c r="X1202" s="5" t="e">
        <f t="shared" si="90"/>
        <v>#DIV/0!</v>
      </c>
      <c r="AA1202" s="5" t="e">
        <f t="shared" si="91"/>
        <v>#DIV/0!</v>
      </c>
      <c r="AB1202" s="4" t="e">
        <f t="shared" si="92"/>
        <v>#DIV/0!</v>
      </c>
      <c r="AD1202" s="2" t="e">
        <f t="shared" si="93"/>
        <v>#DIV/0!</v>
      </c>
      <c r="AF1202" s="2" t="e">
        <f t="shared" si="94"/>
        <v>#DIV/0!</v>
      </c>
    </row>
    <row r="1203" spans="1:40" s="2" customFormat="1" ht="12.75" customHeight="1" x14ac:dyDescent="0.2">
      <c r="A1203" s="1" t="s">
        <v>68</v>
      </c>
      <c r="B1203" s="3">
        <v>241</v>
      </c>
      <c r="C1203" s="4">
        <v>7</v>
      </c>
      <c r="D1203" s="4" t="s">
        <v>55</v>
      </c>
      <c r="E1203" s="2" t="s">
        <v>43</v>
      </c>
      <c r="F1203" s="2" t="s">
        <v>36</v>
      </c>
      <c r="G1203" s="2" t="s">
        <v>62</v>
      </c>
      <c r="H1203" s="2">
        <v>2013</v>
      </c>
      <c r="I1203" s="7" t="s">
        <v>135</v>
      </c>
      <c r="S1203" s="2" t="s">
        <v>67</v>
      </c>
      <c r="X1203" s="5" t="e">
        <f t="shared" si="90"/>
        <v>#DIV/0!</v>
      </c>
      <c r="AA1203" s="5" t="e">
        <f t="shared" si="91"/>
        <v>#DIV/0!</v>
      </c>
      <c r="AB1203" s="4" t="e">
        <f t="shared" si="92"/>
        <v>#DIV/0!</v>
      </c>
      <c r="AD1203" s="2" t="e">
        <f t="shared" si="93"/>
        <v>#DIV/0!</v>
      </c>
      <c r="AF1203" s="2" t="e">
        <f t="shared" si="94"/>
        <v>#DIV/0!</v>
      </c>
    </row>
    <row r="1204" spans="1:40" s="2" customFormat="1" ht="12.75" customHeight="1" x14ac:dyDescent="0.2">
      <c r="A1204" s="1" t="s">
        <v>68</v>
      </c>
      <c r="B1204" s="3">
        <v>241</v>
      </c>
      <c r="C1204" s="4">
        <v>7</v>
      </c>
      <c r="D1204" s="4" t="s">
        <v>55</v>
      </c>
      <c r="E1204" s="2" t="s">
        <v>43</v>
      </c>
      <c r="F1204" s="2" t="s">
        <v>36</v>
      </c>
      <c r="G1204" s="2" t="s">
        <v>62</v>
      </c>
      <c r="H1204" s="2">
        <v>2014</v>
      </c>
      <c r="I1204" s="7" t="s">
        <v>135</v>
      </c>
      <c r="S1204" s="2" t="s">
        <v>67</v>
      </c>
      <c r="X1204" s="5" t="e">
        <f t="shared" si="90"/>
        <v>#DIV/0!</v>
      </c>
      <c r="AA1204" s="5" t="e">
        <f t="shared" si="91"/>
        <v>#DIV/0!</v>
      </c>
      <c r="AB1204" s="4" t="e">
        <f t="shared" si="92"/>
        <v>#DIV/0!</v>
      </c>
      <c r="AD1204" s="2" t="e">
        <f t="shared" si="93"/>
        <v>#DIV/0!</v>
      </c>
      <c r="AF1204" s="2" t="e">
        <f t="shared" si="94"/>
        <v>#DIV/0!</v>
      </c>
    </row>
    <row r="1205" spans="1:40" s="2" customFormat="1" ht="12.75" customHeight="1" x14ac:dyDescent="0.2">
      <c r="A1205" s="1" t="s">
        <v>68</v>
      </c>
      <c r="B1205" s="3">
        <v>241</v>
      </c>
      <c r="C1205" s="4">
        <v>7</v>
      </c>
      <c r="D1205" s="4" t="s">
        <v>55</v>
      </c>
      <c r="E1205" s="2" t="s">
        <v>43</v>
      </c>
      <c r="F1205" s="2" t="s">
        <v>36</v>
      </c>
      <c r="G1205" s="2" t="s">
        <v>62</v>
      </c>
      <c r="H1205" s="2">
        <v>2015</v>
      </c>
      <c r="I1205" s="7" t="s">
        <v>135</v>
      </c>
      <c r="S1205" s="2" t="s">
        <v>67</v>
      </c>
      <c r="X1205" s="5" t="e">
        <f t="shared" si="90"/>
        <v>#DIV/0!</v>
      </c>
      <c r="AA1205" s="5" t="e">
        <f t="shared" si="91"/>
        <v>#DIV/0!</v>
      </c>
      <c r="AB1205" s="4" t="e">
        <f t="shared" si="92"/>
        <v>#DIV/0!</v>
      </c>
      <c r="AD1205" s="2" t="e">
        <f t="shared" si="93"/>
        <v>#DIV/0!</v>
      </c>
      <c r="AF1205" s="2" t="e">
        <f t="shared" si="94"/>
        <v>#DIV/0!</v>
      </c>
    </row>
    <row r="1206" spans="1:40" s="18" customFormat="1" ht="12.75" customHeight="1" x14ac:dyDescent="0.2">
      <c r="A1206" s="23" t="s">
        <v>68</v>
      </c>
      <c r="B1206" s="19">
        <v>241</v>
      </c>
      <c r="C1206" s="24">
        <v>7</v>
      </c>
      <c r="D1206" s="24" t="s">
        <v>55</v>
      </c>
      <c r="E1206" s="18" t="s">
        <v>43</v>
      </c>
      <c r="F1206" s="18" t="s">
        <v>36</v>
      </c>
      <c r="G1206" s="18" t="s">
        <v>62</v>
      </c>
      <c r="H1206" s="18">
        <v>2016</v>
      </c>
      <c r="I1206" s="26" t="s">
        <v>135</v>
      </c>
      <c r="S1206" s="18" t="s">
        <v>67</v>
      </c>
      <c r="X1206" s="25" t="e">
        <f t="shared" si="90"/>
        <v>#DIV/0!</v>
      </c>
      <c r="AA1206" s="25" t="e">
        <f t="shared" si="91"/>
        <v>#DIV/0!</v>
      </c>
      <c r="AB1206" s="24" t="e">
        <f t="shared" si="92"/>
        <v>#DIV/0!</v>
      </c>
      <c r="AD1206" s="18" t="e">
        <f t="shared" si="93"/>
        <v>#DIV/0!</v>
      </c>
      <c r="AF1206" s="18" t="e">
        <f t="shared" si="94"/>
        <v>#DIV/0!</v>
      </c>
    </row>
    <row r="1207" spans="1:40" s="2" customFormat="1" ht="12.75" customHeight="1" x14ac:dyDescent="0.2">
      <c r="A1207" s="1" t="s">
        <v>68</v>
      </c>
      <c r="B1207" s="3">
        <v>242</v>
      </c>
      <c r="C1207" s="4">
        <v>7</v>
      </c>
      <c r="D1207" s="4" t="s">
        <v>55</v>
      </c>
      <c r="E1207" s="2" t="s">
        <v>43</v>
      </c>
      <c r="F1207" s="2" t="s">
        <v>36</v>
      </c>
      <c r="G1207" s="2" t="s">
        <v>62</v>
      </c>
      <c r="H1207" s="2">
        <v>2012</v>
      </c>
      <c r="I1207" s="7" t="s">
        <v>101</v>
      </c>
      <c r="S1207" s="2" t="s">
        <v>67</v>
      </c>
      <c r="X1207" s="5" t="e">
        <f t="shared" si="90"/>
        <v>#DIV/0!</v>
      </c>
      <c r="AA1207" s="5" t="e">
        <f t="shared" si="91"/>
        <v>#DIV/0!</v>
      </c>
      <c r="AB1207" s="4" t="e">
        <f t="shared" si="92"/>
        <v>#DIV/0!</v>
      </c>
      <c r="AD1207" s="2" t="e">
        <f t="shared" si="93"/>
        <v>#DIV/0!</v>
      </c>
      <c r="AF1207" s="2" t="e">
        <f t="shared" si="94"/>
        <v>#DIV/0!</v>
      </c>
    </row>
    <row r="1208" spans="1:40" s="2" customFormat="1" ht="12.75" customHeight="1" x14ac:dyDescent="0.2">
      <c r="A1208" s="1" t="s">
        <v>68</v>
      </c>
      <c r="B1208" s="3">
        <v>242</v>
      </c>
      <c r="C1208" s="4">
        <v>7</v>
      </c>
      <c r="D1208" s="4" t="s">
        <v>55</v>
      </c>
      <c r="E1208" s="2" t="s">
        <v>43</v>
      </c>
      <c r="F1208" s="2" t="s">
        <v>36</v>
      </c>
      <c r="G1208" s="2" t="s">
        <v>62</v>
      </c>
      <c r="H1208" s="2">
        <v>2013</v>
      </c>
      <c r="I1208" s="7" t="s">
        <v>101</v>
      </c>
      <c r="J1208" s="2">
        <v>53</v>
      </c>
      <c r="K1208" s="2">
        <f>J1208-49</f>
        <v>4</v>
      </c>
      <c r="L1208" s="2">
        <f>J1208-76</f>
        <v>-23</v>
      </c>
      <c r="M1208" s="2">
        <f>J1208-90</f>
        <v>-37</v>
      </c>
      <c r="N1208" s="2">
        <v>3</v>
      </c>
      <c r="S1208" s="2" t="s">
        <v>67</v>
      </c>
      <c r="T1208" s="2">
        <v>2</v>
      </c>
      <c r="U1208" s="2">
        <v>215</v>
      </c>
      <c r="V1208" s="2">
        <v>25</v>
      </c>
      <c r="W1208" s="2">
        <v>69</v>
      </c>
      <c r="X1208" s="5">
        <f t="shared" si="90"/>
        <v>2.76</v>
      </c>
      <c r="Y1208" s="2">
        <v>4</v>
      </c>
      <c r="Z1208" s="2">
        <v>22</v>
      </c>
      <c r="AA1208" s="5">
        <f t="shared" si="91"/>
        <v>0.88</v>
      </c>
      <c r="AB1208" s="4">
        <f t="shared" si="92"/>
        <v>31.884057971014496</v>
      </c>
      <c r="AC1208" s="2">
        <v>0</v>
      </c>
      <c r="AD1208" s="2">
        <f t="shared" si="93"/>
        <v>0</v>
      </c>
      <c r="AE1208" s="2">
        <v>0</v>
      </c>
      <c r="AF1208" s="2">
        <f t="shared" si="94"/>
        <v>0</v>
      </c>
      <c r="AG1208" s="8" t="s">
        <v>79</v>
      </c>
      <c r="AH1208" s="2">
        <v>3</v>
      </c>
      <c r="AI1208" s="2">
        <v>3</v>
      </c>
      <c r="AJ1208" s="2">
        <v>1</v>
      </c>
      <c r="AK1208" s="2">
        <v>2</v>
      </c>
      <c r="AL1208" s="2">
        <v>3</v>
      </c>
      <c r="AM1208" s="2">
        <v>3</v>
      </c>
      <c r="AN1208" s="2">
        <v>1</v>
      </c>
    </row>
    <row r="1209" spans="1:40" s="2" customFormat="1" ht="12.75" customHeight="1" x14ac:dyDescent="0.2">
      <c r="A1209" s="1" t="s">
        <v>68</v>
      </c>
      <c r="B1209" s="3">
        <v>242</v>
      </c>
      <c r="C1209" s="4">
        <v>7</v>
      </c>
      <c r="D1209" s="4" t="s">
        <v>55</v>
      </c>
      <c r="E1209" s="2" t="s">
        <v>43</v>
      </c>
      <c r="F1209" s="2" t="s">
        <v>36</v>
      </c>
      <c r="G1209" s="2" t="s">
        <v>62</v>
      </c>
      <c r="H1209" s="2">
        <v>2014</v>
      </c>
      <c r="I1209" s="7" t="s">
        <v>101</v>
      </c>
      <c r="S1209" s="2" t="s">
        <v>67</v>
      </c>
      <c r="X1209" s="5" t="e">
        <f t="shared" si="90"/>
        <v>#DIV/0!</v>
      </c>
      <c r="AA1209" s="5" t="e">
        <f t="shared" si="91"/>
        <v>#DIV/0!</v>
      </c>
      <c r="AB1209" s="4" t="e">
        <f t="shared" si="92"/>
        <v>#DIV/0!</v>
      </c>
      <c r="AD1209" s="2" t="e">
        <f t="shared" si="93"/>
        <v>#DIV/0!</v>
      </c>
      <c r="AF1209" s="2" t="e">
        <f t="shared" si="94"/>
        <v>#DIV/0!</v>
      </c>
    </row>
    <row r="1210" spans="1:40" s="2" customFormat="1" ht="12.75" customHeight="1" x14ac:dyDescent="0.2">
      <c r="A1210" s="1" t="s">
        <v>68</v>
      </c>
      <c r="B1210" s="3">
        <v>242</v>
      </c>
      <c r="C1210" s="4">
        <v>7</v>
      </c>
      <c r="D1210" s="4" t="s">
        <v>55</v>
      </c>
      <c r="E1210" s="2" t="s">
        <v>43</v>
      </c>
      <c r="F1210" s="2" t="s">
        <v>36</v>
      </c>
      <c r="G1210" s="2" t="s">
        <v>62</v>
      </c>
      <c r="H1210" s="2">
        <v>2015</v>
      </c>
      <c r="I1210" s="7" t="s">
        <v>101</v>
      </c>
      <c r="S1210" s="2" t="s">
        <v>67</v>
      </c>
      <c r="X1210" s="5" t="e">
        <f t="shared" si="90"/>
        <v>#DIV/0!</v>
      </c>
      <c r="AA1210" s="5" t="e">
        <f t="shared" si="91"/>
        <v>#DIV/0!</v>
      </c>
      <c r="AB1210" s="4" t="e">
        <f t="shared" si="92"/>
        <v>#DIV/0!</v>
      </c>
      <c r="AD1210" s="2" t="e">
        <f t="shared" si="93"/>
        <v>#DIV/0!</v>
      </c>
      <c r="AF1210" s="2" t="e">
        <f t="shared" si="94"/>
        <v>#DIV/0!</v>
      </c>
    </row>
    <row r="1211" spans="1:40" s="18" customFormat="1" ht="12.75" customHeight="1" x14ac:dyDescent="0.2">
      <c r="A1211" s="23" t="s">
        <v>68</v>
      </c>
      <c r="B1211" s="19">
        <v>242</v>
      </c>
      <c r="C1211" s="24">
        <v>7</v>
      </c>
      <c r="D1211" s="24" t="s">
        <v>55</v>
      </c>
      <c r="E1211" s="18" t="s">
        <v>43</v>
      </c>
      <c r="F1211" s="18" t="s">
        <v>36</v>
      </c>
      <c r="G1211" s="18" t="s">
        <v>62</v>
      </c>
      <c r="H1211" s="18">
        <v>2016</v>
      </c>
      <c r="I1211" s="7" t="s">
        <v>101</v>
      </c>
      <c r="S1211" s="18" t="s">
        <v>67</v>
      </c>
      <c r="X1211" s="25" t="e">
        <f t="shared" si="90"/>
        <v>#DIV/0!</v>
      </c>
      <c r="AA1211" s="25" t="e">
        <f t="shared" si="91"/>
        <v>#DIV/0!</v>
      </c>
      <c r="AB1211" s="24" t="e">
        <f t="shared" si="92"/>
        <v>#DIV/0!</v>
      </c>
      <c r="AD1211" s="18" t="e">
        <f t="shared" si="93"/>
        <v>#DIV/0!</v>
      </c>
      <c r="AF1211" s="18" t="e">
        <f t="shared" si="94"/>
        <v>#DIV/0!</v>
      </c>
    </row>
    <row r="1212" spans="1:40" s="2" customFormat="1" ht="12.75" customHeight="1" x14ac:dyDescent="0.2">
      <c r="A1212" s="1" t="s">
        <v>68</v>
      </c>
      <c r="B1212" s="3">
        <v>243</v>
      </c>
      <c r="C1212" s="4">
        <v>7</v>
      </c>
      <c r="D1212" s="4" t="s">
        <v>55</v>
      </c>
      <c r="E1212" s="2" t="s">
        <v>43</v>
      </c>
      <c r="F1212" s="2" t="s">
        <v>36</v>
      </c>
      <c r="G1212" s="2" t="s">
        <v>62</v>
      </c>
      <c r="H1212" s="2">
        <v>2012</v>
      </c>
      <c r="I1212" s="7" t="s">
        <v>101</v>
      </c>
      <c r="S1212" s="2" t="s">
        <v>67</v>
      </c>
      <c r="X1212" s="5" t="e">
        <f t="shared" si="90"/>
        <v>#DIV/0!</v>
      </c>
      <c r="AA1212" s="5" t="e">
        <f t="shared" si="91"/>
        <v>#DIV/0!</v>
      </c>
      <c r="AB1212" s="4" t="e">
        <f t="shared" si="92"/>
        <v>#DIV/0!</v>
      </c>
      <c r="AD1212" s="2" t="e">
        <f t="shared" si="93"/>
        <v>#DIV/0!</v>
      </c>
      <c r="AF1212" s="2" t="e">
        <f t="shared" si="94"/>
        <v>#DIV/0!</v>
      </c>
    </row>
    <row r="1213" spans="1:40" s="2" customFormat="1" ht="12.75" customHeight="1" x14ac:dyDescent="0.2">
      <c r="A1213" s="1" t="s">
        <v>68</v>
      </c>
      <c r="B1213" s="3">
        <v>243</v>
      </c>
      <c r="C1213" s="4">
        <v>7</v>
      </c>
      <c r="D1213" s="4" t="s">
        <v>55</v>
      </c>
      <c r="E1213" s="2" t="s">
        <v>43</v>
      </c>
      <c r="F1213" s="2" t="s">
        <v>36</v>
      </c>
      <c r="G1213" s="2" t="s">
        <v>62</v>
      </c>
      <c r="H1213" s="2">
        <v>2013</v>
      </c>
      <c r="I1213" s="7" t="s">
        <v>101</v>
      </c>
      <c r="S1213" s="2" t="s">
        <v>67</v>
      </c>
      <c r="X1213" s="5" t="e">
        <f t="shared" si="90"/>
        <v>#DIV/0!</v>
      </c>
      <c r="AA1213" s="5" t="e">
        <f t="shared" si="91"/>
        <v>#DIV/0!</v>
      </c>
      <c r="AB1213" s="4" t="e">
        <f t="shared" si="92"/>
        <v>#DIV/0!</v>
      </c>
      <c r="AD1213" s="2" t="e">
        <f t="shared" si="93"/>
        <v>#DIV/0!</v>
      </c>
      <c r="AF1213" s="2" t="e">
        <f t="shared" si="94"/>
        <v>#DIV/0!</v>
      </c>
      <c r="AG1213" s="8"/>
    </row>
    <row r="1214" spans="1:40" s="2" customFormat="1" ht="12.75" customHeight="1" x14ac:dyDescent="0.2">
      <c r="A1214" s="1" t="s">
        <v>68</v>
      </c>
      <c r="B1214" s="3">
        <v>243</v>
      </c>
      <c r="C1214" s="4">
        <v>7</v>
      </c>
      <c r="D1214" s="4" t="s">
        <v>55</v>
      </c>
      <c r="E1214" s="2" t="s">
        <v>43</v>
      </c>
      <c r="F1214" s="2" t="s">
        <v>36</v>
      </c>
      <c r="G1214" s="2" t="s">
        <v>62</v>
      </c>
      <c r="H1214" s="2">
        <v>2014</v>
      </c>
      <c r="I1214" s="7" t="s">
        <v>101</v>
      </c>
      <c r="S1214" s="2" t="s">
        <v>67</v>
      </c>
      <c r="X1214" s="5" t="e">
        <f t="shared" si="90"/>
        <v>#DIV/0!</v>
      </c>
      <c r="AA1214" s="5" t="e">
        <f t="shared" si="91"/>
        <v>#DIV/0!</v>
      </c>
      <c r="AB1214" s="4" t="e">
        <f t="shared" si="92"/>
        <v>#DIV/0!</v>
      </c>
      <c r="AD1214" s="2" t="e">
        <f t="shared" si="93"/>
        <v>#DIV/0!</v>
      </c>
      <c r="AF1214" s="2" t="e">
        <f t="shared" si="94"/>
        <v>#DIV/0!</v>
      </c>
    </row>
    <row r="1215" spans="1:40" s="2" customFormat="1" ht="12.75" customHeight="1" x14ac:dyDescent="0.2">
      <c r="A1215" s="1" t="s">
        <v>68</v>
      </c>
      <c r="B1215" s="3">
        <v>243</v>
      </c>
      <c r="C1215" s="4">
        <v>7</v>
      </c>
      <c r="D1215" s="4" t="s">
        <v>55</v>
      </c>
      <c r="E1215" s="2" t="s">
        <v>43</v>
      </c>
      <c r="F1215" s="2" t="s">
        <v>36</v>
      </c>
      <c r="G1215" s="2" t="s">
        <v>62</v>
      </c>
      <c r="H1215" s="2">
        <v>2015</v>
      </c>
      <c r="I1215" s="7" t="s">
        <v>101</v>
      </c>
      <c r="S1215" s="2" t="s">
        <v>67</v>
      </c>
      <c r="X1215" s="5" t="e">
        <f t="shared" si="90"/>
        <v>#DIV/0!</v>
      </c>
      <c r="AA1215" s="5" t="e">
        <f t="shared" si="91"/>
        <v>#DIV/0!</v>
      </c>
      <c r="AB1215" s="4" t="e">
        <f t="shared" si="92"/>
        <v>#DIV/0!</v>
      </c>
      <c r="AD1215" s="2" t="e">
        <f t="shared" si="93"/>
        <v>#DIV/0!</v>
      </c>
      <c r="AF1215" s="2" t="e">
        <f t="shared" si="94"/>
        <v>#DIV/0!</v>
      </c>
    </row>
    <row r="1216" spans="1:40" s="18" customFormat="1" ht="12.75" customHeight="1" x14ac:dyDescent="0.2">
      <c r="A1216" s="23" t="s">
        <v>68</v>
      </c>
      <c r="B1216" s="19">
        <v>243</v>
      </c>
      <c r="C1216" s="24">
        <v>7</v>
      </c>
      <c r="D1216" s="24" t="s">
        <v>55</v>
      </c>
      <c r="E1216" s="18" t="s">
        <v>43</v>
      </c>
      <c r="F1216" s="18" t="s">
        <v>36</v>
      </c>
      <c r="G1216" s="18" t="s">
        <v>62</v>
      </c>
      <c r="H1216" s="18">
        <v>2016</v>
      </c>
      <c r="I1216" s="7" t="s">
        <v>101</v>
      </c>
      <c r="S1216" s="18" t="s">
        <v>67</v>
      </c>
      <c r="X1216" s="25" t="e">
        <f t="shared" si="90"/>
        <v>#DIV/0!</v>
      </c>
      <c r="AA1216" s="25" t="e">
        <f t="shared" si="91"/>
        <v>#DIV/0!</v>
      </c>
      <c r="AB1216" s="24" t="e">
        <f t="shared" si="92"/>
        <v>#DIV/0!</v>
      </c>
      <c r="AD1216" s="18" t="e">
        <f t="shared" si="93"/>
        <v>#DIV/0!</v>
      </c>
      <c r="AF1216" s="18" t="e">
        <f t="shared" si="94"/>
        <v>#DIV/0!</v>
      </c>
    </row>
    <row r="1217" spans="1:33" s="2" customFormat="1" ht="12.75" customHeight="1" x14ac:dyDescent="0.2">
      <c r="A1217" s="1" t="s">
        <v>68</v>
      </c>
      <c r="B1217" s="3">
        <v>244</v>
      </c>
      <c r="C1217" s="4">
        <v>7</v>
      </c>
      <c r="D1217" s="4" t="s">
        <v>55</v>
      </c>
      <c r="E1217" s="2" t="s">
        <v>43</v>
      </c>
      <c r="F1217" s="2" t="s">
        <v>36</v>
      </c>
      <c r="G1217" s="2" t="s">
        <v>62</v>
      </c>
      <c r="H1217" s="2">
        <v>2012</v>
      </c>
      <c r="I1217" s="7" t="s">
        <v>101</v>
      </c>
      <c r="S1217" s="2" t="s">
        <v>67</v>
      </c>
      <c r="X1217" s="5" t="e">
        <f t="shared" si="90"/>
        <v>#DIV/0!</v>
      </c>
      <c r="AA1217" s="5" t="e">
        <f t="shared" si="91"/>
        <v>#DIV/0!</v>
      </c>
      <c r="AB1217" s="4" t="e">
        <f t="shared" si="92"/>
        <v>#DIV/0!</v>
      </c>
      <c r="AD1217" s="2" t="e">
        <f t="shared" si="93"/>
        <v>#DIV/0!</v>
      </c>
      <c r="AF1217" s="2" t="e">
        <f t="shared" si="94"/>
        <v>#DIV/0!</v>
      </c>
    </row>
    <row r="1218" spans="1:33" s="2" customFormat="1" ht="12.75" customHeight="1" x14ac:dyDescent="0.2">
      <c r="A1218" s="1" t="s">
        <v>68</v>
      </c>
      <c r="B1218" s="3">
        <v>244</v>
      </c>
      <c r="C1218" s="4">
        <v>7</v>
      </c>
      <c r="D1218" s="4" t="s">
        <v>55</v>
      </c>
      <c r="E1218" s="2" t="s">
        <v>43</v>
      </c>
      <c r="F1218" s="2" t="s">
        <v>36</v>
      </c>
      <c r="G1218" s="2" t="s">
        <v>62</v>
      </c>
      <c r="H1218" s="2">
        <v>2013</v>
      </c>
      <c r="I1218" s="7" t="s">
        <v>101</v>
      </c>
      <c r="S1218" s="2" t="s">
        <v>67</v>
      </c>
      <c r="X1218" s="5" t="e">
        <f t="shared" si="90"/>
        <v>#DIV/0!</v>
      </c>
      <c r="AA1218" s="5" t="e">
        <f t="shared" si="91"/>
        <v>#DIV/0!</v>
      </c>
      <c r="AB1218" s="4" t="e">
        <f t="shared" si="92"/>
        <v>#DIV/0!</v>
      </c>
      <c r="AD1218" s="2" t="e">
        <f t="shared" si="93"/>
        <v>#DIV/0!</v>
      </c>
      <c r="AF1218" s="2" t="e">
        <f t="shared" si="94"/>
        <v>#DIV/0!</v>
      </c>
      <c r="AG1218" s="8"/>
    </row>
    <row r="1219" spans="1:33" s="2" customFormat="1" ht="12.75" customHeight="1" x14ac:dyDescent="0.2">
      <c r="A1219" s="1" t="s">
        <v>68</v>
      </c>
      <c r="B1219" s="3">
        <v>244</v>
      </c>
      <c r="C1219" s="4">
        <v>7</v>
      </c>
      <c r="D1219" s="4" t="s">
        <v>55</v>
      </c>
      <c r="E1219" s="2" t="s">
        <v>43</v>
      </c>
      <c r="F1219" s="2" t="s">
        <v>36</v>
      </c>
      <c r="G1219" s="2" t="s">
        <v>62</v>
      </c>
      <c r="H1219" s="2">
        <v>2014</v>
      </c>
      <c r="I1219" s="7" t="s">
        <v>101</v>
      </c>
      <c r="S1219" s="2" t="s">
        <v>67</v>
      </c>
      <c r="X1219" s="5" t="e">
        <f t="shared" ref="X1219:X1282" si="95">(W1219+(AA1219*AC1219))/V1219</f>
        <v>#DIV/0!</v>
      </c>
      <c r="AA1219" s="5" t="e">
        <f t="shared" ref="AA1219:AA1282" si="96">Z1219/(V1219-AC1219)</f>
        <v>#DIV/0!</v>
      </c>
      <c r="AB1219" s="4" t="e">
        <f t="shared" ref="AB1219:AB1282" si="97">AA1219*100/X1219</f>
        <v>#DIV/0!</v>
      </c>
      <c r="AD1219" s="2" t="e">
        <f t="shared" ref="AD1219:AD1282" si="98">AC1219*100/V1219</f>
        <v>#DIV/0!</v>
      </c>
      <c r="AF1219" s="2" t="e">
        <f t="shared" ref="AF1219:AF1282" si="99">AE1219*100/V1219</f>
        <v>#DIV/0!</v>
      </c>
    </row>
    <row r="1220" spans="1:33" s="2" customFormat="1" ht="12.75" customHeight="1" x14ac:dyDescent="0.2">
      <c r="A1220" s="1" t="s">
        <v>68</v>
      </c>
      <c r="B1220" s="3">
        <v>244</v>
      </c>
      <c r="C1220" s="4">
        <v>7</v>
      </c>
      <c r="D1220" s="4" t="s">
        <v>55</v>
      </c>
      <c r="E1220" s="2" t="s">
        <v>43</v>
      </c>
      <c r="F1220" s="2" t="s">
        <v>36</v>
      </c>
      <c r="G1220" s="2" t="s">
        <v>62</v>
      </c>
      <c r="H1220" s="2">
        <v>2015</v>
      </c>
      <c r="I1220" s="7" t="s">
        <v>101</v>
      </c>
      <c r="S1220" s="2" t="s">
        <v>67</v>
      </c>
      <c r="X1220" s="5" t="e">
        <f t="shared" si="95"/>
        <v>#DIV/0!</v>
      </c>
      <c r="AA1220" s="5" t="e">
        <f t="shared" si="96"/>
        <v>#DIV/0!</v>
      </c>
      <c r="AB1220" s="4" t="e">
        <f t="shared" si="97"/>
        <v>#DIV/0!</v>
      </c>
      <c r="AD1220" s="2" t="e">
        <f t="shared" si="98"/>
        <v>#DIV/0!</v>
      </c>
      <c r="AF1220" s="2" t="e">
        <f t="shared" si="99"/>
        <v>#DIV/0!</v>
      </c>
    </row>
    <row r="1221" spans="1:33" s="18" customFormat="1" ht="12.75" customHeight="1" x14ac:dyDescent="0.2">
      <c r="A1221" s="23" t="s">
        <v>68</v>
      </c>
      <c r="B1221" s="19">
        <v>244</v>
      </c>
      <c r="C1221" s="24">
        <v>7</v>
      </c>
      <c r="D1221" s="24" t="s">
        <v>55</v>
      </c>
      <c r="E1221" s="18" t="s">
        <v>43</v>
      </c>
      <c r="F1221" s="18" t="s">
        <v>36</v>
      </c>
      <c r="G1221" s="18" t="s">
        <v>62</v>
      </c>
      <c r="H1221" s="18">
        <v>2016</v>
      </c>
      <c r="I1221" s="7" t="s">
        <v>101</v>
      </c>
      <c r="S1221" s="18" t="s">
        <v>67</v>
      </c>
      <c r="X1221" s="25" t="e">
        <f t="shared" si="95"/>
        <v>#DIV/0!</v>
      </c>
      <c r="AA1221" s="25" t="e">
        <f t="shared" si="96"/>
        <v>#DIV/0!</v>
      </c>
      <c r="AB1221" s="24" t="e">
        <f t="shared" si="97"/>
        <v>#DIV/0!</v>
      </c>
      <c r="AD1221" s="18" t="e">
        <f t="shared" si="98"/>
        <v>#DIV/0!</v>
      </c>
      <c r="AF1221" s="18" t="e">
        <f t="shared" si="99"/>
        <v>#DIV/0!</v>
      </c>
    </row>
    <row r="1222" spans="1:33" s="2" customFormat="1" ht="12.75" customHeight="1" x14ac:dyDescent="0.2">
      <c r="A1222" s="1" t="s">
        <v>68</v>
      </c>
      <c r="B1222" s="3">
        <v>245</v>
      </c>
      <c r="C1222" s="4">
        <v>7</v>
      </c>
      <c r="D1222" s="4" t="s">
        <v>55</v>
      </c>
      <c r="E1222" s="2" t="s">
        <v>43</v>
      </c>
      <c r="F1222" s="2" t="s">
        <v>36</v>
      </c>
      <c r="G1222" s="2" t="s">
        <v>62</v>
      </c>
      <c r="H1222" s="2">
        <v>2012</v>
      </c>
      <c r="I1222" s="7" t="s">
        <v>101</v>
      </c>
      <c r="S1222" s="2" t="s">
        <v>67</v>
      </c>
      <c r="X1222" s="5" t="e">
        <f t="shared" si="95"/>
        <v>#DIV/0!</v>
      </c>
      <c r="AA1222" s="5" t="e">
        <f t="shared" si="96"/>
        <v>#DIV/0!</v>
      </c>
      <c r="AB1222" s="4" t="e">
        <f t="shared" si="97"/>
        <v>#DIV/0!</v>
      </c>
      <c r="AD1222" s="2" t="e">
        <f t="shared" si="98"/>
        <v>#DIV/0!</v>
      </c>
      <c r="AF1222" s="2" t="e">
        <f t="shared" si="99"/>
        <v>#DIV/0!</v>
      </c>
    </row>
    <row r="1223" spans="1:33" s="2" customFormat="1" ht="12.75" customHeight="1" x14ac:dyDescent="0.2">
      <c r="A1223" s="1" t="s">
        <v>68</v>
      </c>
      <c r="B1223" s="3">
        <v>245</v>
      </c>
      <c r="C1223" s="4">
        <v>7</v>
      </c>
      <c r="D1223" s="4" t="s">
        <v>55</v>
      </c>
      <c r="E1223" s="2" t="s">
        <v>43</v>
      </c>
      <c r="F1223" s="2" t="s">
        <v>36</v>
      </c>
      <c r="G1223" s="2" t="s">
        <v>62</v>
      </c>
      <c r="H1223" s="2">
        <v>2013</v>
      </c>
      <c r="I1223" s="7" t="s">
        <v>101</v>
      </c>
      <c r="S1223" s="2" t="s">
        <v>67</v>
      </c>
      <c r="X1223" s="5" t="e">
        <f t="shared" si="95"/>
        <v>#DIV/0!</v>
      </c>
      <c r="AA1223" s="5" t="e">
        <f t="shared" si="96"/>
        <v>#DIV/0!</v>
      </c>
      <c r="AB1223" s="4" t="e">
        <f t="shared" si="97"/>
        <v>#DIV/0!</v>
      </c>
      <c r="AD1223" s="2" t="e">
        <f t="shared" si="98"/>
        <v>#DIV/0!</v>
      </c>
      <c r="AF1223" s="2" t="e">
        <f t="shared" si="99"/>
        <v>#DIV/0!</v>
      </c>
      <c r="AG1223" s="8"/>
    </row>
    <row r="1224" spans="1:33" s="2" customFormat="1" ht="12.75" customHeight="1" x14ac:dyDescent="0.2">
      <c r="A1224" s="1" t="s">
        <v>68</v>
      </c>
      <c r="B1224" s="3">
        <v>245</v>
      </c>
      <c r="C1224" s="4">
        <v>7</v>
      </c>
      <c r="D1224" s="4" t="s">
        <v>55</v>
      </c>
      <c r="E1224" s="2" t="s">
        <v>43</v>
      </c>
      <c r="F1224" s="2" t="s">
        <v>36</v>
      </c>
      <c r="G1224" s="2" t="s">
        <v>62</v>
      </c>
      <c r="H1224" s="2">
        <v>2014</v>
      </c>
      <c r="I1224" s="7" t="s">
        <v>101</v>
      </c>
      <c r="S1224" s="2" t="s">
        <v>67</v>
      </c>
      <c r="X1224" s="5" t="e">
        <f t="shared" si="95"/>
        <v>#DIV/0!</v>
      </c>
      <c r="AA1224" s="5" t="e">
        <f t="shared" si="96"/>
        <v>#DIV/0!</v>
      </c>
      <c r="AB1224" s="4" t="e">
        <f t="shared" si="97"/>
        <v>#DIV/0!</v>
      </c>
      <c r="AD1224" s="2" t="e">
        <f t="shared" si="98"/>
        <v>#DIV/0!</v>
      </c>
      <c r="AF1224" s="2" t="e">
        <f t="shared" si="99"/>
        <v>#DIV/0!</v>
      </c>
    </row>
    <row r="1225" spans="1:33" s="2" customFormat="1" ht="12.75" customHeight="1" x14ac:dyDescent="0.2">
      <c r="A1225" s="1" t="s">
        <v>68</v>
      </c>
      <c r="B1225" s="3">
        <v>245</v>
      </c>
      <c r="C1225" s="4">
        <v>7</v>
      </c>
      <c r="D1225" s="4" t="s">
        <v>55</v>
      </c>
      <c r="E1225" s="2" t="s">
        <v>43</v>
      </c>
      <c r="F1225" s="2" t="s">
        <v>36</v>
      </c>
      <c r="G1225" s="2" t="s">
        <v>62</v>
      </c>
      <c r="H1225" s="2">
        <v>2015</v>
      </c>
      <c r="I1225" s="7" t="s">
        <v>101</v>
      </c>
      <c r="S1225" s="2" t="s">
        <v>67</v>
      </c>
      <c r="X1225" s="5" t="e">
        <f t="shared" si="95"/>
        <v>#DIV/0!</v>
      </c>
      <c r="AA1225" s="5" t="e">
        <f t="shared" si="96"/>
        <v>#DIV/0!</v>
      </c>
      <c r="AB1225" s="4" t="e">
        <f t="shared" si="97"/>
        <v>#DIV/0!</v>
      </c>
      <c r="AD1225" s="2" t="e">
        <f t="shared" si="98"/>
        <v>#DIV/0!</v>
      </c>
      <c r="AF1225" s="2" t="e">
        <f t="shared" si="99"/>
        <v>#DIV/0!</v>
      </c>
    </row>
    <row r="1226" spans="1:33" s="18" customFormat="1" ht="12.75" customHeight="1" x14ac:dyDescent="0.2">
      <c r="A1226" s="23" t="s">
        <v>68</v>
      </c>
      <c r="B1226" s="19">
        <v>245</v>
      </c>
      <c r="C1226" s="24">
        <v>7</v>
      </c>
      <c r="D1226" s="24" t="s">
        <v>55</v>
      </c>
      <c r="E1226" s="18" t="s">
        <v>43</v>
      </c>
      <c r="F1226" s="18" t="s">
        <v>36</v>
      </c>
      <c r="G1226" s="18" t="s">
        <v>62</v>
      </c>
      <c r="H1226" s="18">
        <v>2016</v>
      </c>
      <c r="I1226" s="7" t="s">
        <v>101</v>
      </c>
      <c r="S1226" s="18" t="s">
        <v>67</v>
      </c>
      <c r="X1226" s="25" t="e">
        <f t="shared" si="95"/>
        <v>#DIV/0!</v>
      </c>
      <c r="AA1226" s="25" t="e">
        <f t="shared" si="96"/>
        <v>#DIV/0!</v>
      </c>
      <c r="AB1226" s="24" t="e">
        <f t="shared" si="97"/>
        <v>#DIV/0!</v>
      </c>
      <c r="AD1226" s="18" t="e">
        <f t="shared" si="98"/>
        <v>#DIV/0!</v>
      </c>
      <c r="AF1226" s="18" t="e">
        <f t="shared" si="99"/>
        <v>#DIV/0!</v>
      </c>
    </row>
    <row r="1227" spans="1:33" s="2" customFormat="1" ht="12.75" customHeight="1" x14ac:dyDescent="0.2">
      <c r="A1227" s="1" t="s">
        <v>68</v>
      </c>
      <c r="B1227" s="3">
        <v>246</v>
      </c>
      <c r="C1227" s="4">
        <v>7</v>
      </c>
      <c r="D1227" s="4" t="s">
        <v>55</v>
      </c>
      <c r="E1227" s="2" t="s">
        <v>43</v>
      </c>
      <c r="F1227" s="2" t="s">
        <v>36</v>
      </c>
      <c r="G1227" s="2" t="s">
        <v>62</v>
      </c>
      <c r="H1227" s="2">
        <v>2012</v>
      </c>
      <c r="I1227" s="7" t="s">
        <v>101</v>
      </c>
      <c r="S1227" s="2" t="s">
        <v>67</v>
      </c>
      <c r="X1227" s="5" t="e">
        <f t="shared" si="95"/>
        <v>#DIV/0!</v>
      </c>
      <c r="AA1227" s="5" t="e">
        <f t="shared" si="96"/>
        <v>#DIV/0!</v>
      </c>
      <c r="AB1227" s="4" t="e">
        <f t="shared" si="97"/>
        <v>#DIV/0!</v>
      </c>
      <c r="AD1227" s="2" t="e">
        <f t="shared" si="98"/>
        <v>#DIV/0!</v>
      </c>
      <c r="AF1227" s="2" t="e">
        <f t="shared" si="99"/>
        <v>#DIV/0!</v>
      </c>
    </row>
    <row r="1228" spans="1:33" s="2" customFormat="1" ht="12.75" customHeight="1" x14ac:dyDescent="0.2">
      <c r="A1228" s="1" t="s">
        <v>68</v>
      </c>
      <c r="B1228" s="3">
        <v>246</v>
      </c>
      <c r="C1228" s="4">
        <v>7</v>
      </c>
      <c r="D1228" s="4" t="s">
        <v>55</v>
      </c>
      <c r="E1228" s="2" t="s">
        <v>43</v>
      </c>
      <c r="F1228" s="2" t="s">
        <v>36</v>
      </c>
      <c r="G1228" s="2" t="s">
        <v>62</v>
      </c>
      <c r="H1228" s="2">
        <v>2013</v>
      </c>
      <c r="I1228" s="7" t="s">
        <v>101</v>
      </c>
      <c r="S1228" s="2" t="s">
        <v>67</v>
      </c>
      <c r="X1228" s="5" t="e">
        <f t="shared" si="95"/>
        <v>#DIV/0!</v>
      </c>
      <c r="AA1228" s="5" t="e">
        <f t="shared" si="96"/>
        <v>#DIV/0!</v>
      </c>
      <c r="AB1228" s="4" t="e">
        <f t="shared" si="97"/>
        <v>#DIV/0!</v>
      </c>
      <c r="AD1228" s="2" t="e">
        <f t="shared" si="98"/>
        <v>#DIV/0!</v>
      </c>
      <c r="AF1228" s="2" t="e">
        <f t="shared" si="99"/>
        <v>#DIV/0!</v>
      </c>
      <c r="AG1228" s="8"/>
    </row>
    <row r="1229" spans="1:33" s="2" customFormat="1" ht="12.75" customHeight="1" x14ac:dyDescent="0.2">
      <c r="A1229" s="1" t="s">
        <v>68</v>
      </c>
      <c r="B1229" s="3">
        <v>246</v>
      </c>
      <c r="C1229" s="4">
        <v>7</v>
      </c>
      <c r="D1229" s="4" t="s">
        <v>55</v>
      </c>
      <c r="E1229" s="2" t="s">
        <v>43</v>
      </c>
      <c r="F1229" s="2" t="s">
        <v>36</v>
      </c>
      <c r="G1229" s="2" t="s">
        <v>62</v>
      </c>
      <c r="H1229" s="2">
        <v>2014</v>
      </c>
      <c r="I1229" s="7" t="s">
        <v>101</v>
      </c>
      <c r="S1229" s="2" t="s">
        <v>67</v>
      </c>
      <c r="X1229" s="5" t="e">
        <f t="shared" si="95"/>
        <v>#DIV/0!</v>
      </c>
      <c r="AA1229" s="5" t="e">
        <f t="shared" si="96"/>
        <v>#DIV/0!</v>
      </c>
      <c r="AB1229" s="4" t="e">
        <f t="shared" si="97"/>
        <v>#DIV/0!</v>
      </c>
      <c r="AD1229" s="2" t="e">
        <f t="shared" si="98"/>
        <v>#DIV/0!</v>
      </c>
      <c r="AF1229" s="2" t="e">
        <f t="shared" si="99"/>
        <v>#DIV/0!</v>
      </c>
    </row>
    <row r="1230" spans="1:33" s="2" customFormat="1" ht="12.75" customHeight="1" x14ac:dyDescent="0.2">
      <c r="A1230" s="1" t="s">
        <v>68</v>
      </c>
      <c r="B1230" s="3">
        <v>246</v>
      </c>
      <c r="C1230" s="4">
        <v>7</v>
      </c>
      <c r="D1230" s="4" t="s">
        <v>55</v>
      </c>
      <c r="E1230" s="2" t="s">
        <v>43</v>
      </c>
      <c r="F1230" s="2" t="s">
        <v>36</v>
      </c>
      <c r="G1230" s="2" t="s">
        <v>62</v>
      </c>
      <c r="H1230" s="2">
        <v>2015</v>
      </c>
      <c r="I1230" s="7" t="s">
        <v>101</v>
      </c>
      <c r="S1230" s="2" t="s">
        <v>67</v>
      </c>
      <c r="X1230" s="5" t="e">
        <f t="shared" si="95"/>
        <v>#DIV/0!</v>
      </c>
      <c r="AA1230" s="5" t="e">
        <f t="shared" si="96"/>
        <v>#DIV/0!</v>
      </c>
      <c r="AB1230" s="4" t="e">
        <f t="shared" si="97"/>
        <v>#DIV/0!</v>
      </c>
      <c r="AD1230" s="2" t="e">
        <f t="shared" si="98"/>
        <v>#DIV/0!</v>
      </c>
      <c r="AF1230" s="2" t="e">
        <f t="shared" si="99"/>
        <v>#DIV/0!</v>
      </c>
    </row>
    <row r="1231" spans="1:33" s="18" customFormat="1" ht="12.75" customHeight="1" x14ac:dyDescent="0.2">
      <c r="A1231" s="23" t="s">
        <v>68</v>
      </c>
      <c r="B1231" s="19">
        <v>246</v>
      </c>
      <c r="C1231" s="24">
        <v>7</v>
      </c>
      <c r="D1231" s="24" t="s">
        <v>55</v>
      </c>
      <c r="E1231" s="18" t="s">
        <v>43</v>
      </c>
      <c r="F1231" s="18" t="s">
        <v>36</v>
      </c>
      <c r="G1231" s="18" t="s">
        <v>62</v>
      </c>
      <c r="H1231" s="18">
        <v>2016</v>
      </c>
      <c r="I1231" s="7" t="s">
        <v>101</v>
      </c>
      <c r="S1231" s="18" t="s">
        <v>67</v>
      </c>
      <c r="X1231" s="25" t="e">
        <f t="shared" si="95"/>
        <v>#DIV/0!</v>
      </c>
      <c r="AA1231" s="25" t="e">
        <f t="shared" si="96"/>
        <v>#DIV/0!</v>
      </c>
      <c r="AB1231" s="24" t="e">
        <f t="shared" si="97"/>
        <v>#DIV/0!</v>
      </c>
      <c r="AD1231" s="18" t="e">
        <f t="shared" si="98"/>
        <v>#DIV/0!</v>
      </c>
      <c r="AF1231" s="18" t="e">
        <f t="shared" si="99"/>
        <v>#DIV/0!</v>
      </c>
    </row>
    <row r="1232" spans="1:33" s="2" customFormat="1" ht="12.75" customHeight="1" x14ac:dyDescent="0.2">
      <c r="A1232" s="1" t="s">
        <v>68</v>
      </c>
      <c r="B1232" s="3">
        <v>247</v>
      </c>
      <c r="C1232" s="4">
        <v>9</v>
      </c>
      <c r="D1232" s="4" t="s">
        <v>55</v>
      </c>
      <c r="E1232" s="2" t="s">
        <v>39</v>
      </c>
      <c r="F1232" s="2" t="s">
        <v>36</v>
      </c>
      <c r="G1232" s="2" t="s">
        <v>62</v>
      </c>
      <c r="H1232" s="2">
        <v>2012</v>
      </c>
      <c r="I1232" s="7" t="s">
        <v>162</v>
      </c>
      <c r="S1232" s="2" t="s">
        <v>67</v>
      </c>
      <c r="X1232" s="5" t="e">
        <f t="shared" si="95"/>
        <v>#DIV/0!</v>
      </c>
      <c r="AA1232" s="5" t="e">
        <f t="shared" si="96"/>
        <v>#DIV/0!</v>
      </c>
      <c r="AB1232" s="4" t="e">
        <f t="shared" si="97"/>
        <v>#DIV/0!</v>
      </c>
      <c r="AD1232" s="2" t="e">
        <f t="shared" si="98"/>
        <v>#DIV/0!</v>
      </c>
      <c r="AF1232" s="2" t="e">
        <f t="shared" si="99"/>
        <v>#DIV/0!</v>
      </c>
      <c r="AG1232" s="8"/>
    </row>
    <row r="1233" spans="1:41" ht="12.75" customHeight="1" x14ac:dyDescent="0.2">
      <c r="A1233" s="1" t="s">
        <v>68</v>
      </c>
      <c r="B1233" s="3">
        <v>247</v>
      </c>
      <c r="C1233" s="4">
        <v>9</v>
      </c>
      <c r="D1233" s="4" t="s">
        <v>55</v>
      </c>
      <c r="E1233" s="2" t="s">
        <v>39</v>
      </c>
      <c r="F1233" s="2" t="s">
        <v>36</v>
      </c>
      <c r="G1233" s="2" t="s">
        <v>62</v>
      </c>
      <c r="H1233" s="2">
        <v>2013</v>
      </c>
      <c r="I1233" s="7" t="s">
        <v>162</v>
      </c>
      <c r="J1233" s="2">
        <v>38</v>
      </c>
      <c r="K1233" s="2">
        <f>J1233-49</f>
        <v>-11</v>
      </c>
      <c r="L1233" s="2">
        <f>J1233-76</f>
        <v>-38</v>
      </c>
      <c r="M1233" s="2">
        <f>J1233-90</f>
        <v>-52</v>
      </c>
      <c r="N1233" s="2">
        <v>2</v>
      </c>
      <c r="R1233" s="2"/>
      <c r="S1233" s="2" t="s">
        <v>67</v>
      </c>
      <c r="T1233" s="2">
        <v>1</v>
      </c>
      <c r="X1233" s="5" t="e">
        <f t="shared" si="95"/>
        <v>#DIV/0!</v>
      </c>
      <c r="AA1233" s="5" t="e">
        <f t="shared" si="96"/>
        <v>#DIV/0!</v>
      </c>
      <c r="AB1233" s="4" t="e">
        <f t="shared" si="97"/>
        <v>#DIV/0!</v>
      </c>
      <c r="AD1233" s="2" t="e">
        <f t="shared" si="98"/>
        <v>#DIV/0!</v>
      </c>
      <c r="AF1233" s="2" t="e">
        <f t="shared" si="99"/>
        <v>#DIV/0!</v>
      </c>
      <c r="AN1233" s="2">
        <v>3</v>
      </c>
      <c r="AO1233" s="2"/>
    </row>
    <row r="1234" spans="1:41" ht="12.75" customHeight="1" x14ac:dyDescent="0.2">
      <c r="A1234" s="1" t="s">
        <v>68</v>
      </c>
      <c r="B1234" s="3">
        <v>247</v>
      </c>
      <c r="C1234" s="4">
        <v>9</v>
      </c>
      <c r="D1234" s="4" t="s">
        <v>55</v>
      </c>
      <c r="E1234" s="2" t="s">
        <v>39</v>
      </c>
      <c r="F1234" s="2" t="s">
        <v>36</v>
      </c>
      <c r="G1234" s="2" t="s">
        <v>62</v>
      </c>
      <c r="H1234" s="2">
        <v>2014</v>
      </c>
      <c r="I1234" s="7" t="s">
        <v>162</v>
      </c>
      <c r="J1234" s="2" t="s">
        <v>139</v>
      </c>
      <c r="N1234" s="2" t="s">
        <v>139</v>
      </c>
      <c r="P1234" s="2" t="s">
        <v>139</v>
      </c>
      <c r="R1234" s="2"/>
      <c r="S1234" s="2" t="s">
        <v>67</v>
      </c>
      <c r="T1234" s="2">
        <v>1</v>
      </c>
      <c r="U1234" s="2">
        <v>204</v>
      </c>
      <c r="V1234" s="2">
        <v>25</v>
      </c>
      <c r="W1234" s="2">
        <v>48</v>
      </c>
      <c r="X1234" s="5">
        <f t="shared" si="95"/>
        <v>1.92</v>
      </c>
      <c r="Y1234" s="2">
        <v>2</v>
      </c>
      <c r="Z1234" s="2">
        <v>25</v>
      </c>
      <c r="AA1234" s="5">
        <f t="shared" si="96"/>
        <v>1</v>
      </c>
      <c r="AB1234" s="4">
        <f t="shared" si="97"/>
        <v>52.083333333333336</v>
      </c>
      <c r="AC1234" s="2">
        <v>0</v>
      </c>
      <c r="AD1234" s="2">
        <f t="shared" si="98"/>
        <v>0</v>
      </c>
      <c r="AE1234" s="2">
        <v>0</v>
      </c>
      <c r="AF1234" s="2">
        <f t="shared" si="99"/>
        <v>0</v>
      </c>
      <c r="AG1234" s="8" t="s">
        <v>124</v>
      </c>
      <c r="AH1234" s="2">
        <v>8</v>
      </c>
      <c r="AI1234" s="2">
        <v>3</v>
      </c>
      <c r="AJ1234" s="2">
        <v>2</v>
      </c>
      <c r="AK1234" s="2">
        <v>2</v>
      </c>
      <c r="AL1234" s="2">
        <v>3</v>
      </c>
      <c r="AM1234" s="2">
        <v>4</v>
      </c>
    </row>
    <row r="1235" spans="1:41" ht="12.75" customHeight="1" x14ac:dyDescent="0.2">
      <c r="A1235" s="1" t="s">
        <v>68</v>
      </c>
      <c r="B1235" s="3">
        <v>247</v>
      </c>
      <c r="C1235" s="4">
        <v>9</v>
      </c>
      <c r="D1235" s="4" t="s">
        <v>55</v>
      </c>
      <c r="E1235" s="2" t="s">
        <v>39</v>
      </c>
      <c r="F1235" s="2" t="s">
        <v>36</v>
      </c>
      <c r="G1235" s="2" t="s">
        <v>62</v>
      </c>
      <c r="H1235" s="2">
        <v>2015</v>
      </c>
      <c r="I1235" s="7" t="s">
        <v>162</v>
      </c>
      <c r="J1235" s="2">
        <v>59</v>
      </c>
      <c r="N1235" s="2">
        <v>2</v>
      </c>
      <c r="R1235" s="2"/>
      <c r="S1235" s="2" t="s">
        <v>67</v>
      </c>
      <c r="T1235" s="2">
        <v>1</v>
      </c>
      <c r="X1235" s="5" t="e">
        <f t="shared" si="95"/>
        <v>#DIV/0!</v>
      </c>
      <c r="AA1235" s="5" t="e">
        <f t="shared" si="96"/>
        <v>#DIV/0!</v>
      </c>
      <c r="AB1235" s="4" t="e">
        <f t="shared" si="97"/>
        <v>#DIV/0!</v>
      </c>
      <c r="AD1235" s="2" t="e">
        <f t="shared" si="98"/>
        <v>#DIV/0!</v>
      </c>
      <c r="AF1235" s="2" t="e">
        <f t="shared" si="99"/>
        <v>#DIV/0!</v>
      </c>
      <c r="AO1235" s="2"/>
    </row>
    <row r="1236" spans="1:41" s="18" customFormat="1" ht="12.75" customHeight="1" x14ac:dyDescent="0.2">
      <c r="A1236" s="23" t="s">
        <v>68</v>
      </c>
      <c r="B1236" s="19">
        <v>247</v>
      </c>
      <c r="C1236" s="24">
        <v>9</v>
      </c>
      <c r="D1236" s="24" t="s">
        <v>55</v>
      </c>
      <c r="E1236" s="18" t="s">
        <v>39</v>
      </c>
      <c r="F1236" s="18" t="s">
        <v>36</v>
      </c>
      <c r="G1236" s="18" t="s">
        <v>62</v>
      </c>
      <c r="H1236" s="18">
        <v>2016</v>
      </c>
      <c r="I1236" s="7" t="s">
        <v>162</v>
      </c>
      <c r="S1236" s="18" t="s">
        <v>67</v>
      </c>
      <c r="X1236" s="25" t="e">
        <f t="shared" si="95"/>
        <v>#DIV/0!</v>
      </c>
      <c r="AA1236" s="25" t="e">
        <f t="shared" si="96"/>
        <v>#DIV/0!</v>
      </c>
      <c r="AB1236" s="24" t="e">
        <f t="shared" si="97"/>
        <v>#DIV/0!</v>
      </c>
      <c r="AD1236" s="18" t="e">
        <f t="shared" si="98"/>
        <v>#DIV/0!</v>
      </c>
      <c r="AF1236" s="18" t="e">
        <f t="shared" si="99"/>
        <v>#DIV/0!</v>
      </c>
      <c r="AG1236" s="34"/>
    </row>
    <row r="1237" spans="1:41" ht="12.75" customHeight="1" x14ac:dyDescent="0.2">
      <c r="A1237" s="1" t="s">
        <v>68</v>
      </c>
      <c r="B1237" s="3">
        <v>248</v>
      </c>
      <c r="C1237" s="4">
        <v>9</v>
      </c>
      <c r="D1237" s="4" t="s">
        <v>55</v>
      </c>
      <c r="E1237" s="2" t="s">
        <v>39</v>
      </c>
      <c r="F1237" s="2" t="s">
        <v>36</v>
      </c>
      <c r="G1237" s="2" t="s">
        <v>62</v>
      </c>
      <c r="H1237" s="2">
        <v>2012</v>
      </c>
      <c r="I1237" s="7" t="s">
        <v>101</v>
      </c>
      <c r="R1237" s="2"/>
      <c r="S1237" s="2" t="s">
        <v>67</v>
      </c>
      <c r="X1237" s="5" t="e">
        <f t="shared" si="95"/>
        <v>#DIV/0!</v>
      </c>
      <c r="AA1237" s="5" t="e">
        <f t="shared" si="96"/>
        <v>#DIV/0!</v>
      </c>
      <c r="AB1237" s="4" t="e">
        <f t="shared" si="97"/>
        <v>#DIV/0!</v>
      </c>
      <c r="AD1237" s="2" t="e">
        <f t="shared" si="98"/>
        <v>#DIV/0!</v>
      </c>
      <c r="AF1237" s="2" t="e">
        <f t="shared" si="99"/>
        <v>#DIV/0!</v>
      </c>
      <c r="AG1237" s="2"/>
      <c r="AO1237" s="2"/>
    </row>
    <row r="1238" spans="1:41" ht="12.75" customHeight="1" x14ac:dyDescent="0.2">
      <c r="A1238" s="1" t="s">
        <v>68</v>
      </c>
      <c r="B1238" s="3">
        <v>248</v>
      </c>
      <c r="C1238" s="4">
        <v>9</v>
      </c>
      <c r="D1238" s="4" t="s">
        <v>55</v>
      </c>
      <c r="E1238" s="2" t="s">
        <v>39</v>
      </c>
      <c r="F1238" s="2" t="s">
        <v>36</v>
      </c>
      <c r="G1238" s="2" t="s">
        <v>62</v>
      </c>
      <c r="H1238" s="2">
        <v>2013</v>
      </c>
      <c r="I1238" s="7" t="s">
        <v>101</v>
      </c>
      <c r="R1238" s="2"/>
      <c r="S1238" s="2" t="s">
        <v>67</v>
      </c>
      <c r="X1238" s="5" t="e">
        <f t="shared" si="95"/>
        <v>#DIV/0!</v>
      </c>
      <c r="AA1238" s="5" t="e">
        <f t="shared" si="96"/>
        <v>#DIV/0!</v>
      </c>
      <c r="AB1238" s="4" t="e">
        <f t="shared" si="97"/>
        <v>#DIV/0!</v>
      </c>
      <c r="AD1238" s="2" t="e">
        <f t="shared" si="98"/>
        <v>#DIV/0!</v>
      </c>
      <c r="AF1238" s="2" t="e">
        <f t="shared" si="99"/>
        <v>#DIV/0!</v>
      </c>
      <c r="AO1238" s="2"/>
    </row>
    <row r="1239" spans="1:41" ht="12.75" customHeight="1" x14ac:dyDescent="0.2">
      <c r="A1239" s="1" t="s">
        <v>68</v>
      </c>
      <c r="B1239" s="3">
        <v>248</v>
      </c>
      <c r="C1239" s="4">
        <v>9</v>
      </c>
      <c r="D1239" s="4" t="s">
        <v>55</v>
      </c>
      <c r="E1239" s="2" t="s">
        <v>39</v>
      </c>
      <c r="F1239" s="2" t="s">
        <v>36</v>
      </c>
      <c r="G1239" s="2" t="s">
        <v>62</v>
      </c>
      <c r="H1239" s="2">
        <v>2014</v>
      </c>
      <c r="I1239" s="7" t="s">
        <v>101</v>
      </c>
      <c r="R1239" s="2"/>
      <c r="S1239" s="2" t="s">
        <v>67</v>
      </c>
      <c r="X1239" s="5" t="e">
        <f t="shared" si="95"/>
        <v>#DIV/0!</v>
      </c>
      <c r="AA1239" s="5" t="e">
        <f t="shared" si="96"/>
        <v>#DIV/0!</v>
      </c>
      <c r="AB1239" s="4" t="e">
        <f t="shared" si="97"/>
        <v>#DIV/0!</v>
      </c>
      <c r="AD1239" s="2" t="e">
        <f t="shared" si="98"/>
        <v>#DIV/0!</v>
      </c>
      <c r="AF1239" s="2" t="e">
        <f t="shared" si="99"/>
        <v>#DIV/0!</v>
      </c>
      <c r="AG1239" s="2"/>
      <c r="AO1239" s="2"/>
    </row>
    <row r="1240" spans="1:41" ht="12.75" customHeight="1" x14ac:dyDescent="0.2">
      <c r="A1240" s="1" t="s">
        <v>68</v>
      </c>
      <c r="B1240" s="3">
        <v>248</v>
      </c>
      <c r="C1240" s="4">
        <v>9</v>
      </c>
      <c r="D1240" s="4" t="s">
        <v>55</v>
      </c>
      <c r="E1240" s="2" t="s">
        <v>39</v>
      </c>
      <c r="F1240" s="2" t="s">
        <v>36</v>
      </c>
      <c r="G1240" s="2" t="s">
        <v>62</v>
      </c>
      <c r="H1240" s="2">
        <v>2015</v>
      </c>
      <c r="I1240" s="7" t="s">
        <v>101</v>
      </c>
      <c r="R1240" s="2"/>
      <c r="S1240" s="2" t="s">
        <v>67</v>
      </c>
      <c r="X1240" s="5" t="e">
        <f t="shared" si="95"/>
        <v>#DIV/0!</v>
      </c>
      <c r="AA1240" s="5" t="e">
        <f t="shared" si="96"/>
        <v>#DIV/0!</v>
      </c>
      <c r="AB1240" s="4" t="e">
        <f t="shared" si="97"/>
        <v>#DIV/0!</v>
      </c>
      <c r="AD1240" s="2" t="e">
        <f t="shared" si="98"/>
        <v>#DIV/0!</v>
      </c>
      <c r="AF1240" s="2" t="e">
        <f t="shared" si="99"/>
        <v>#DIV/0!</v>
      </c>
      <c r="AG1240" s="2"/>
      <c r="AO1240" s="2"/>
    </row>
    <row r="1241" spans="1:41" s="18" customFormat="1" ht="12.75" customHeight="1" x14ac:dyDescent="0.2">
      <c r="A1241" s="23" t="s">
        <v>68</v>
      </c>
      <c r="B1241" s="19">
        <v>248</v>
      </c>
      <c r="C1241" s="24">
        <v>9</v>
      </c>
      <c r="D1241" s="24" t="s">
        <v>55</v>
      </c>
      <c r="E1241" s="18" t="s">
        <v>39</v>
      </c>
      <c r="F1241" s="18" t="s">
        <v>36</v>
      </c>
      <c r="G1241" s="18" t="s">
        <v>62</v>
      </c>
      <c r="H1241" s="18">
        <v>2016</v>
      </c>
      <c r="I1241" s="7" t="s">
        <v>101</v>
      </c>
      <c r="S1241" s="18" t="s">
        <v>67</v>
      </c>
      <c r="X1241" s="25" t="e">
        <f t="shared" si="95"/>
        <v>#DIV/0!</v>
      </c>
      <c r="AA1241" s="25" t="e">
        <f t="shared" si="96"/>
        <v>#DIV/0!</v>
      </c>
      <c r="AB1241" s="24" t="e">
        <f t="shared" si="97"/>
        <v>#DIV/0!</v>
      </c>
      <c r="AD1241" s="18" t="e">
        <f t="shared" si="98"/>
        <v>#DIV/0!</v>
      </c>
      <c r="AF1241" s="18" t="e">
        <f t="shared" si="99"/>
        <v>#DIV/0!</v>
      </c>
    </row>
    <row r="1242" spans="1:41" ht="12.75" customHeight="1" x14ac:dyDescent="0.2">
      <c r="A1242" s="1" t="s">
        <v>68</v>
      </c>
      <c r="B1242" s="3">
        <v>249</v>
      </c>
      <c r="C1242" s="4">
        <v>9</v>
      </c>
      <c r="D1242" s="4" t="s">
        <v>55</v>
      </c>
      <c r="E1242" s="2" t="s">
        <v>39</v>
      </c>
      <c r="F1242" s="2" t="s">
        <v>36</v>
      </c>
      <c r="G1242" s="2" t="s">
        <v>62</v>
      </c>
      <c r="H1242" s="2">
        <v>2012</v>
      </c>
      <c r="I1242" s="7" t="s">
        <v>162</v>
      </c>
      <c r="R1242" s="2"/>
      <c r="S1242" s="2" t="s">
        <v>67</v>
      </c>
      <c r="X1242" s="5" t="e">
        <f t="shared" si="95"/>
        <v>#DIV/0!</v>
      </c>
      <c r="AA1242" s="5" t="e">
        <f t="shared" si="96"/>
        <v>#DIV/0!</v>
      </c>
      <c r="AB1242" s="4" t="e">
        <f t="shared" si="97"/>
        <v>#DIV/0!</v>
      </c>
      <c r="AD1242" s="2" t="e">
        <f t="shared" si="98"/>
        <v>#DIV/0!</v>
      </c>
      <c r="AF1242" s="2" t="e">
        <f t="shared" si="99"/>
        <v>#DIV/0!</v>
      </c>
      <c r="AO1242" s="2"/>
    </row>
    <row r="1243" spans="1:41" ht="12.75" customHeight="1" x14ac:dyDescent="0.2">
      <c r="A1243" s="1" t="s">
        <v>68</v>
      </c>
      <c r="B1243" s="3">
        <v>249</v>
      </c>
      <c r="C1243" s="4">
        <v>9</v>
      </c>
      <c r="D1243" s="4" t="s">
        <v>55</v>
      </c>
      <c r="E1243" s="2" t="s">
        <v>39</v>
      </c>
      <c r="F1243" s="2" t="s">
        <v>36</v>
      </c>
      <c r="G1243" s="2" t="s">
        <v>62</v>
      </c>
      <c r="H1243" s="2">
        <v>2013</v>
      </c>
      <c r="I1243" s="7" t="s">
        <v>162</v>
      </c>
      <c r="J1243" s="2">
        <v>38</v>
      </c>
      <c r="K1243" s="2">
        <f>J1243-49</f>
        <v>-11</v>
      </c>
      <c r="L1243" s="2">
        <f>J1243-76</f>
        <v>-38</v>
      </c>
      <c r="M1243" s="2">
        <f>J1243-90</f>
        <v>-52</v>
      </c>
      <c r="N1243" s="2">
        <v>2</v>
      </c>
      <c r="R1243" s="2"/>
      <c r="S1243" s="2" t="s">
        <v>67</v>
      </c>
      <c r="T1243" s="2">
        <v>1</v>
      </c>
      <c r="X1243" s="5" t="e">
        <f t="shared" si="95"/>
        <v>#DIV/0!</v>
      </c>
      <c r="AA1243" s="5" t="e">
        <f t="shared" si="96"/>
        <v>#DIV/0!</v>
      </c>
      <c r="AB1243" s="4" t="e">
        <f t="shared" si="97"/>
        <v>#DIV/0!</v>
      </c>
      <c r="AD1243" s="2" t="e">
        <f t="shared" si="98"/>
        <v>#DIV/0!</v>
      </c>
      <c r="AF1243" s="2" t="e">
        <f t="shared" si="99"/>
        <v>#DIV/0!</v>
      </c>
      <c r="AN1243" s="2">
        <v>0</v>
      </c>
      <c r="AO1243" s="2"/>
    </row>
    <row r="1244" spans="1:41" ht="12.75" customHeight="1" x14ac:dyDescent="0.2">
      <c r="A1244" s="1" t="s">
        <v>68</v>
      </c>
      <c r="B1244" s="3">
        <v>249</v>
      </c>
      <c r="C1244" s="4">
        <v>9</v>
      </c>
      <c r="D1244" s="4" t="s">
        <v>55</v>
      </c>
      <c r="E1244" s="2" t="s">
        <v>39</v>
      </c>
      <c r="F1244" s="2" t="s">
        <v>36</v>
      </c>
      <c r="G1244" s="2" t="s">
        <v>62</v>
      </c>
      <c r="H1244" s="2">
        <v>2014</v>
      </c>
      <c r="I1244" s="7" t="s">
        <v>162</v>
      </c>
      <c r="J1244" s="2" t="s">
        <v>139</v>
      </c>
      <c r="N1244" s="2" t="s">
        <v>139</v>
      </c>
      <c r="P1244" s="2" t="s">
        <v>139</v>
      </c>
      <c r="R1244" s="2"/>
      <c r="S1244" s="2" t="s">
        <v>67</v>
      </c>
      <c r="T1244" s="2">
        <v>2</v>
      </c>
      <c r="U1244" s="2">
        <v>209</v>
      </c>
      <c r="V1244" s="2">
        <v>25</v>
      </c>
      <c r="W1244" s="2">
        <v>76</v>
      </c>
      <c r="X1244" s="5">
        <f t="shared" si="95"/>
        <v>3.04</v>
      </c>
      <c r="Y1244" s="2">
        <v>2</v>
      </c>
      <c r="Z1244" s="2">
        <v>34</v>
      </c>
      <c r="AA1244" s="5">
        <f t="shared" si="96"/>
        <v>1.36</v>
      </c>
      <c r="AB1244" s="4">
        <f t="shared" si="97"/>
        <v>44.736842105263158</v>
      </c>
      <c r="AC1244" s="2">
        <v>0</v>
      </c>
      <c r="AD1244" s="2">
        <f t="shared" si="98"/>
        <v>0</v>
      </c>
      <c r="AE1244" s="2">
        <v>3</v>
      </c>
      <c r="AF1244" s="2">
        <f t="shared" si="99"/>
        <v>12</v>
      </c>
      <c r="AG1244" s="8" t="s">
        <v>148</v>
      </c>
      <c r="AH1244" s="2">
        <v>7</v>
      </c>
      <c r="AI1244" s="2">
        <v>3</v>
      </c>
      <c r="AJ1244" s="2">
        <v>2</v>
      </c>
      <c r="AK1244" s="2">
        <v>3</v>
      </c>
      <c r="AL1244" s="2">
        <v>3</v>
      </c>
      <c r="AM1244" s="2">
        <v>4</v>
      </c>
    </row>
    <row r="1245" spans="1:41" ht="12.75" customHeight="1" x14ac:dyDescent="0.2">
      <c r="A1245" s="1" t="s">
        <v>68</v>
      </c>
      <c r="B1245" s="3">
        <v>249</v>
      </c>
      <c r="C1245" s="4">
        <v>9</v>
      </c>
      <c r="D1245" s="4" t="s">
        <v>55</v>
      </c>
      <c r="E1245" s="2" t="s">
        <v>39</v>
      </c>
      <c r="F1245" s="2" t="s">
        <v>36</v>
      </c>
      <c r="G1245" s="2" t="s">
        <v>62</v>
      </c>
      <c r="H1245" s="2">
        <v>2015</v>
      </c>
      <c r="I1245" s="7" t="s">
        <v>162</v>
      </c>
      <c r="R1245" s="2"/>
      <c r="S1245" s="2" t="s">
        <v>67</v>
      </c>
      <c r="X1245" s="5" t="e">
        <f t="shared" si="95"/>
        <v>#DIV/0!</v>
      </c>
      <c r="AA1245" s="5" t="e">
        <f t="shared" si="96"/>
        <v>#DIV/0!</v>
      </c>
      <c r="AB1245" s="4" t="e">
        <f t="shared" si="97"/>
        <v>#DIV/0!</v>
      </c>
      <c r="AD1245" s="2" t="e">
        <f t="shared" si="98"/>
        <v>#DIV/0!</v>
      </c>
      <c r="AF1245" s="2" t="e">
        <f t="shared" si="99"/>
        <v>#DIV/0!</v>
      </c>
      <c r="AO1245" s="2"/>
    </row>
    <row r="1246" spans="1:41" s="18" customFormat="1" ht="12.75" customHeight="1" x14ac:dyDescent="0.2">
      <c r="A1246" s="23" t="s">
        <v>68</v>
      </c>
      <c r="B1246" s="19">
        <v>249</v>
      </c>
      <c r="C1246" s="24">
        <v>9</v>
      </c>
      <c r="D1246" s="24" t="s">
        <v>55</v>
      </c>
      <c r="E1246" s="18" t="s">
        <v>39</v>
      </c>
      <c r="F1246" s="18" t="s">
        <v>36</v>
      </c>
      <c r="G1246" s="18" t="s">
        <v>62</v>
      </c>
      <c r="H1246" s="18">
        <v>2016</v>
      </c>
      <c r="I1246" s="7" t="s">
        <v>162</v>
      </c>
      <c r="J1246" s="18">
        <v>58</v>
      </c>
      <c r="N1246" s="18">
        <v>2</v>
      </c>
      <c r="S1246" s="18" t="s">
        <v>67</v>
      </c>
      <c r="T1246" s="18">
        <v>1</v>
      </c>
      <c r="X1246" s="25" t="e">
        <f t="shared" si="95"/>
        <v>#DIV/0!</v>
      </c>
      <c r="AA1246" s="25" t="e">
        <f t="shared" si="96"/>
        <v>#DIV/0!</v>
      </c>
      <c r="AB1246" s="24" t="e">
        <f t="shared" si="97"/>
        <v>#DIV/0!</v>
      </c>
      <c r="AD1246" s="18" t="e">
        <f t="shared" si="98"/>
        <v>#DIV/0!</v>
      </c>
      <c r="AF1246" s="18" t="e">
        <f t="shared" si="99"/>
        <v>#DIV/0!</v>
      </c>
      <c r="AG1246" s="34"/>
    </row>
    <row r="1247" spans="1:41" ht="12.75" customHeight="1" x14ac:dyDescent="0.2">
      <c r="A1247" s="1" t="s">
        <v>68</v>
      </c>
      <c r="B1247" s="3">
        <v>250</v>
      </c>
      <c r="C1247" s="4">
        <v>9</v>
      </c>
      <c r="D1247" s="4" t="s">
        <v>55</v>
      </c>
      <c r="E1247" s="2" t="s">
        <v>39</v>
      </c>
      <c r="F1247" s="2" t="s">
        <v>36</v>
      </c>
      <c r="G1247" s="2" t="s">
        <v>62</v>
      </c>
      <c r="H1247" s="2">
        <v>2012</v>
      </c>
      <c r="I1247" s="7" t="s">
        <v>101</v>
      </c>
      <c r="R1247" s="2"/>
      <c r="S1247" s="2" t="s">
        <v>67</v>
      </c>
      <c r="X1247" s="5" t="e">
        <f t="shared" si="95"/>
        <v>#DIV/0!</v>
      </c>
      <c r="AA1247" s="5" t="e">
        <f t="shared" si="96"/>
        <v>#DIV/0!</v>
      </c>
      <c r="AB1247" s="4" t="e">
        <f t="shared" si="97"/>
        <v>#DIV/0!</v>
      </c>
      <c r="AD1247" s="2" t="e">
        <f t="shared" si="98"/>
        <v>#DIV/0!</v>
      </c>
      <c r="AF1247" s="2" t="e">
        <f t="shared" si="99"/>
        <v>#DIV/0!</v>
      </c>
      <c r="AO1247" s="2"/>
    </row>
    <row r="1248" spans="1:41" ht="12.75" customHeight="1" x14ac:dyDescent="0.2">
      <c r="A1248" s="1" t="s">
        <v>68</v>
      </c>
      <c r="B1248" s="3">
        <v>250</v>
      </c>
      <c r="C1248" s="4">
        <v>9</v>
      </c>
      <c r="D1248" s="4" t="s">
        <v>55</v>
      </c>
      <c r="E1248" s="2" t="s">
        <v>39</v>
      </c>
      <c r="F1248" s="2" t="s">
        <v>36</v>
      </c>
      <c r="G1248" s="2" t="s">
        <v>62</v>
      </c>
      <c r="H1248" s="2">
        <v>2013</v>
      </c>
      <c r="I1248" s="7" t="s">
        <v>101</v>
      </c>
      <c r="R1248" s="2"/>
      <c r="S1248" s="2" t="s">
        <v>67</v>
      </c>
      <c r="X1248" s="5" t="e">
        <f t="shared" si="95"/>
        <v>#DIV/0!</v>
      </c>
      <c r="AA1248" s="5" t="e">
        <f t="shared" si="96"/>
        <v>#DIV/0!</v>
      </c>
      <c r="AB1248" s="4" t="e">
        <f t="shared" si="97"/>
        <v>#DIV/0!</v>
      </c>
      <c r="AD1248" s="2" t="e">
        <f t="shared" si="98"/>
        <v>#DIV/0!</v>
      </c>
      <c r="AF1248" s="2" t="e">
        <f t="shared" si="99"/>
        <v>#DIV/0!</v>
      </c>
      <c r="AO1248" s="2"/>
    </row>
    <row r="1249" spans="1:33" s="2" customFormat="1" ht="12.75" customHeight="1" x14ac:dyDescent="0.2">
      <c r="A1249" s="1" t="s">
        <v>68</v>
      </c>
      <c r="B1249" s="3">
        <v>250</v>
      </c>
      <c r="C1249" s="4">
        <v>9</v>
      </c>
      <c r="D1249" s="4" t="s">
        <v>55</v>
      </c>
      <c r="E1249" s="2" t="s">
        <v>39</v>
      </c>
      <c r="F1249" s="2" t="s">
        <v>36</v>
      </c>
      <c r="G1249" s="2" t="s">
        <v>62</v>
      </c>
      <c r="H1249" s="2">
        <v>2014</v>
      </c>
      <c r="I1249" s="7" t="s">
        <v>101</v>
      </c>
      <c r="S1249" s="2" t="s">
        <v>67</v>
      </c>
      <c r="X1249" s="5" t="e">
        <f t="shared" si="95"/>
        <v>#DIV/0!</v>
      </c>
      <c r="AA1249" s="5" t="e">
        <f t="shared" si="96"/>
        <v>#DIV/0!</v>
      </c>
      <c r="AB1249" s="4" t="e">
        <f t="shared" si="97"/>
        <v>#DIV/0!</v>
      </c>
      <c r="AD1249" s="2" t="e">
        <f t="shared" si="98"/>
        <v>#DIV/0!</v>
      </c>
      <c r="AF1249" s="2" t="e">
        <f t="shared" si="99"/>
        <v>#DIV/0!</v>
      </c>
    </row>
    <row r="1250" spans="1:33" s="2" customFormat="1" ht="12.75" customHeight="1" x14ac:dyDescent="0.2">
      <c r="A1250" s="1" t="s">
        <v>68</v>
      </c>
      <c r="B1250" s="3">
        <v>250</v>
      </c>
      <c r="C1250" s="4">
        <v>9</v>
      </c>
      <c r="D1250" s="4" t="s">
        <v>55</v>
      </c>
      <c r="E1250" s="2" t="s">
        <v>39</v>
      </c>
      <c r="F1250" s="2" t="s">
        <v>36</v>
      </c>
      <c r="G1250" s="2" t="s">
        <v>62</v>
      </c>
      <c r="H1250" s="2">
        <v>2015</v>
      </c>
      <c r="I1250" s="7" t="s">
        <v>101</v>
      </c>
      <c r="S1250" s="2" t="s">
        <v>67</v>
      </c>
      <c r="X1250" s="5" t="e">
        <f t="shared" si="95"/>
        <v>#DIV/0!</v>
      </c>
      <c r="AA1250" s="5" t="e">
        <f t="shared" si="96"/>
        <v>#DIV/0!</v>
      </c>
      <c r="AB1250" s="4" t="e">
        <f t="shared" si="97"/>
        <v>#DIV/0!</v>
      </c>
      <c r="AD1250" s="2" t="e">
        <f t="shared" si="98"/>
        <v>#DIV/0!</v>
      </c>
      <c r="AF1250" s="2" t="e">
        <f t="shared" si="99"/>
        <v>#DIV/0!</v>
      </c>
    </row>
    <row r="1251" spans="1:33" s="18" customFormat="1" ht="12.75" customHeight="1" x14ac:dyDescent="0.2">
      <c r="A1251" s="23" t="s">
        <v>68</v>
      </c>
      <c r="B1251" s="19">
        <v>250</v>
      </c>
      <c r="C1251" s="24">
        <v>9</v>
      </c>
      <c r="D1251" s="24" t="s">
        <v>55</v>
      </c>
      <c r="E1251" s="18" t="s">
        <v>39</v>
      </c>
      <c r="F1251" s="18" t="s">
        <v>36</v>
      </c>
      <c r="G1251" s="18" t="s">
        <v>62</v>
      </c>
      <c r="H1251" s="18">
        <v>2016</v>
      </c>
      <c r="I1251" s="7" t="s">
        <v>101</v>
      </c>
      <c r="S1251" s="18" t="s">
        <v>67</v>
      </c>
      <c r="X1251" s="25" t="e">
        <f t="shared" si="95"/>
        <v>#DIV/0!</v>
      </c>
      <c r="AA1251" s="25" t="e">
        <f t="shared" si="96"/>
        <v>#DIV/0!</v>
      </c>
      <c r="AB1251" s="24" t="e">
        <f t="shared" si="97"/>
        <v>#DIV/0!</v>
      </c>
      <c r="AD1251" s="18" t="e">
        <f t="shared" si="98"/>
        <v>#DIV/0!</v>
      </c>
      <c r="AF1251" s="18" t="e">
        <f t="shared" si="99"/>
        <v>#DIV/0!</v>
      </c>
    </row>
    <row r="1252" spans="1:33" s="2" customFormat="1" ht="12.75" customHeight="1" x14ac:dyDescent="0.2">
      <c r="A1252" s="1" t="s">
        <v>68</v>
      </c>
      <c r="B1252" s="3">
        <v>251</v>
      </c>
      <c r="C1252" s="4">
        <v>9</v>
      </c>
      <c r="D1252" s="4" t="s">
        <v>55</v>
      </c>
      <c r="E1252" s="2" t="s">
        <v>39</v>
      </c>
      <c r="F1252" s="2" t="s">
        <v>36</v>
      </c>
      <c r="G1252" s="2" t="s">
        <v>62</v>
      </c>
      <c r="H1252" s="2">
        <v>2012</v>
      </c>
      <c r="I1252" s="7" t="s">
        <v>101</v>
      </c>
      <c r="S1252" s="2" t="s">
        <v>67</v>
      </c>
      <c r="X1252" s="5" t="e">
        <f t="shared" si="95"/>
        <v>#DIV/0!</v>
      </c>
      <c r="AA1252" s="5" t="e">
        <f t="shared" si="96"/>
        <v>#DIV/0!</v>
      </c>
      <c r="AB1252" s="4" t="e">
        <f t="shared" si="97"/>
        <v>#DIV/0!</v>
      </c>
      <c r="AD1252" s="2" t="e">
        <f t="shared" si="98"/>
        <v>#DIV/0!</v>
      </c>
      <c r="AF1252" s="2" t="e">
        <f t="shared" si="99"/>
        <v>#DIV/0!</v>
      </c>
    </row>
    <row r="1253" spans="1:33" s="2" customFormat="1" ht="12.75" customHeight="1" x14ac:dyDescent="0.2">
      <c r="A1253" s="1" t="s">
        <v>68</v>
      </c>
      <c r="B1253" s="3">
        <v>251</v>
      </c>
      <c r="C1253" s="4">
        <v>9</v>
      </c>
      <c r="D1253" s="4" t="s">
        <v>55</v>
      </c>
      <c r="E1253" s="2" t="s">
        <v>39</v>
      </c>
      <c r="F1253" s="2" t="s">
        <v>36</v>
      </c>
      <c r="G1253" s="2" t="s">
        <v>62</v>
      </c>
      <c r="H1253" s="2">
        <v>2013</v>
      </c>
      <c r="I1253" s="7" t="s">
        <v>101</v>
      </c>
      <c r="S1253" s="2" t="s">
        <v>67</v>
      </c>
      <c r="X1253" s="5" t="e">
        <f t="shared" si="95"/>
        <v>#DIV/0!</v>
      </c>
      <c r="AA1253" s="5" t="e">
        <f t="shared" si="96"/>
        <v>#DIV/0!</v>
      </c>
      <c r="AB1253" s="4" t="e">
        <f t="shared" si="97"/>
        <v>#DIV/0!</v>
      </c>
      <c r="AD1253" s="2" t="e">
        <f t="shared" si="98"/>
        <v>#DIV/0!</v>
      </c>
      <c r="AF1253" s="2" t="e">
        <f t="shared" si="99"/>
        <v>#DIV/0!</v>
      </c>
      <c r="AG1253" s="8"/>
    </row>
    <row r="1254" spans="1:33" s="2" customFormat="1" ht="12.75" customHeight="1" x14ac:dyDescent="0.2">
      <c r="A1254" s="1" t="s">
        <v>68</v>
      </c>
      <c r="B1254" s="3">
        <v>251</v>
      </c>
      <c r="C1254" s="4">
        <v>9</v>
      </c>
      <c r="D1254" s="4" t="s">
        <v>55</v>
      </c>
      <c r="E1254" s="2" t="s">
        <v>39</v>
      </c>
      <c r="F1254" s="2" t="s">
        <v>36</v>
      </c>
      <c r="G1254" s="2" t="s">
        <v>62</v>
      </c>
      <c r="H1254" s="2">
        <v>2014</v>
      </c>
      <c r="I1254" s="7" t="s">
        <v>101</v>
      </c>
      <c r="S1254" s="2" t="s">
        <v>67</v>
      </c>
      <c r="X1254" s="5" t="e">
        <f t="shared" si="95"/>
        <v>#DIV/0!</v>
      </c>
      <c r="AA1254" s="5" t="e">
        <f t="shared" si="96"/>
        <v>#DIV/0!</v>
      </c>
      <c r="AB1254" s="4" t="e">
        <f t="shared" si="97"/>
        <v>#DIV/0!</v>
      </c>
      <c r="AD1254" s="2" t="e">
        <f t="shared" si="98"/>
        <v>#DIV/0!</v>
      </c>
      <c r="AF1254" s="2" t="e">
        <f t="shared" si="99"/>
        <v>#DIV/0!</v>
      </c>
    </row>
    <row r="1255" spans="1:33" s="2" customFormat="1" ht="12.75" customHeight="1" x14ac:dyDescent="0.2">
      <c r="A1255" s="1" t="s">
        <v>68</v>
      </c>
      <c r="B1255" s="3">
        <v>251</v>
      </c>
      <c r="C1255" s="4">
        <v>9</v>
      </c>
      <c r="D1255" s="4" t="s">
        <v>55</v>
      </c>
      <c r="E1255" s="2" t="s">
        <v>39</v>
      </c>
      <c r="F1255" s="2" t="s">
        <v>36</v>
      </c>
      <c r="G1255" s="2" t="s">
        <v>62</v>
      </c>
      <c r="H1255" s="2">
        <v>2015</v>
      </c>
      <c r="I1255" s="7" t="s">
        <v>101</v>
      </c>
      <c r="S1255" s="2" t="s">
        <v>67</v>
      </c>
      <c r="X1255" s="5" t="e">
        <f t="shared" si="95"/>
        <v>#DIV/0!</v>
      </c>
      <c r="AA1255" s="5" t="e">
        <f t="shared" si="96"/>
        <v>#DIV/0!</v>
      </c>
      <c r="AB1255" s="4" t="e">
        <f t="shared" si="97"/>
        <v>#DIV/0!</v>
      </c>
      <c r="AD1255" s="2" t="e">
        <f t="shared" si="98"/>
        <v>#DIV/0!</v>
      </c>
      <c r="AF1255" s="2" t="e">
        <f t="shared" si="99"/>
        <v>#DIV/0!</v>
      </c>
    </row>
    <row r="1256" spans="1:33" s="18" customFormat="1" ht="12.75" customHeight="1" x14ac:dyDescent="0.2">
      <c r="A1256" s="23" t="s">
        <v>68</v>
      </c>
      <c r="B1256" s="19">
        <v>251</v>
      </c>
      <c r="C1256" s="24">
        <v>9</v>
      </c>
      <c r="D1256" s="24" t="s">
        <v>55</v>
      </c>
      <c r="E1256" s="18" t="s">
        <v>39</v>
      </c>
      <c r="F1256" s="18" t="s">
        <v>36</v>
      </c>
      <c r="G1256" s="18" t="s">
        <v>62</v>
      </c>
      <c r="H1256" s="18">
        <v>2016</v>
      </c>
      <c r="I1256" s="7" t="s">
        <v>101</v>
      </c>
      <c r="S1256" s="18" t="s">
        <v>67</v>
      </c>
      <c r="X1256" s="25" t="e">
        <f t="shared" si="95"/>
        <v>#DIV/0!</v>
      </c>
      <c r="AA1256" s="25" t="e">
        <f t="shared" si="96"/>
        <v>#DIV/0!</v>
      </c>
      <c r="AB1256" s="24" t="e">
        <f t="shared" si="97"/>
        <v>#DIV/0!</v>
      </c>
      <c r="AD1256" s="18" t="e">
        <f t="shared" si="98"/>
        <v>#DIV/0!</v>
      </c>
      <c r="AF1256" s="18" t="e">
        <f t="shared" si="99"/>
        <v>#DIV/0!</v>
      </c>
    </row>
    <row r="1257" spans="1:33" s="2" customFormat="1" ht="12.75" customHeight="1" x14ac:dyDescent="0.2">
      <c r="A1257" s="1" t="s">
        <v>68</v>
      </c>
      <c r="B1257" s="3">
        <v>252</v>
      </c>
      <c r="C1257" s="4">
        <v>9</v>
      </c>
      <c r="D1257" s="4" t="s">
        <v>55</v>
      </c>
      <c r="E1257" s="2" t="s">
        <v>39</v>
      </c>
      <c r="F1257" s="2" t="s">
        <v>36</v>
      </c>
      <c r="G1257" s="2" t="s">
        <v>62</v>
      </c>
      <c r="H1257" s="2">
        <v>2012</v>
      </c>
      <c r="I1257" s="7" t="s">
        <v>101</v>
      </c>
      <c r="S1257" s="2" t="s">
        <v>67</v>
      </c>
      <c r="X1257" s="5" t="e">
        <f t="shared" si="95"/>
        <v>#DIV/0!</v>
      </c>
      <c r="AA1257" s="5" t="e">
        <f t="shared" si="96"/>
        <v>#DIV/0!</v>
      </c>
      <c r="AB1257" s="4" t="e">
        <f t="shared" si="97"/>
        <v>#DIV/0!</v>
      </c>
      <c r="AD1257" s="2" t="e">
        <f t="shared" si="98"/>
        <v>#DIV/0!</v>
      </c>
      <c r="AF1257" s="2" t="e">
        <f t="shared" si="99"/>
        <v>#DIV/0!</v>
      </c>
    </row>
    <row r="1258" spans="1:33" s="2" customFormat="1" ht="12.75" customHeight="1" x14ac:dyDescent="0.2">
      <c r="A1258" s="1" t="s">
        <v>68</v>
      </c>
      <c r="B1258" s="3">
        <v>252</v>
      </c>
      <c r="C1258" s="4">
        <v>9</v>
      </c>
      <c r="D1258" s="4" t="s">
        <v>55</v>
      </c>
      <c r="E1258" s="2" t="s">
        <v>39</v>
      </c>
      <c r="F1258" s="2" t="s">
        <v>36</v>
      </c>
      <c r="G1258" s="2" t="s">
        <v>62</v>
      </c>
      <c r="H1258" s="2">
        <v>2013</v>
      </c>
      <c r="I1258" s="7" t="s">
        <v>101</v>
      </c>
      <c r="S1258" s="2" t="s">
        <v>67</v>
      </c>
      <c r="X1258" s="5" t="e">
        <f t="shared" si="95"/>
        <v>#DIV/0!</v>
      </c>
      <c r="AA1258" s="5" t="e">
        <f t="shared" si="96"/>
        <v>#DIV/0!</v>
      </c>
      <c r="AB1258" s="4" t="e">
        <f t="shared" si="97"/>
        <v>#DIV/0!</v>
      </c>
      <c r="AD1258" s="2" t="e">
        <f t="shared" si="98"/>
        <v>#DIV/0!</v>
      </c>
      <c r="AF1258" s="2" t="e">
        <f t="shared" si="99"/>
        <v>#DIV/0!</v>
      </c>
      <c r="AG1258" s="8"/>
    </row>
    <row r="1259" spans="1:33" s="2" customFormat="1" ht="12.75" customHeight="1" x14ac:dyDescent="0.2">
      <c r="A1259" s="1" t="s">
        <v>68</v>
      </c>
      <c r="B1259" s="3">
        <v>252</v>
      </c>
      <c r="C1259" s="4">
        <v>9</v>
      </c>
      <c r="D1259" s="4" t="s">
        <v>55</v>
      </c>
      <c r="E1259" s="2" t="s">
        <v>39</v>
      </c>
      <c r="F1259" s="2" t="s">
        <v>36</v>
      </c>
      <c r="G1259" s="2" t="s">
        <v>62</v>
      </c>
      <c r="H1259" s="2">
        <v>2014</v>
      </c>
      <c r="I1259" s="7" t="s">
        <v>101</v>
      </c>
      <c r="S1259" s="2" t="s">
        <v>67</v>
      </c>
      <c r="X1259" s="5" t="e">
        <f t="shared" si="95"/>
        <v>#DIV/0!</v>
      </c>
      <c r="AA1259" s="5" t="e">
        <f t="shared" si="96"/>
        <v>#DIV/0!</v>
      </c>
      <c r="AB1259" s="4" t="e">
        <f t="shared" si="97"/>
        <v>#DIV/0!</v>
      </c>
      <c r="AD1259" s="2" t="e">
        <f t="shared" si="98"/>
        <v>#DIV/0!</v>
      </c>
      <c r="AF1259" s="2" t="e">
        <f t="shared" si="99"/>
        <v>#DIV/0!</v>
      </c>
    </row>
    <row r="1260" spans="1:33" s="2" customFormat="1" ht="12.75" customHeight="1" x14ac:dyDescent="0.2">
      <c r="A1260" s="1" t="s">
        <v>68</v>
      </c>
      <c r="B1260" s="3">
        <v>252</v>
      </c>
      <c r="C1260" s="4">
        <v>9</v>
      </c>
      <c r="D1260" s="4" t="s">
        <v>55</v>
      </c>
      <c r="E1260" s="2" t="s">
        <v>39</v>
      </c>
      <c r="F1260" s="2" t="s">
        <v>36</v>
      </c>
      <c r="G1260" s="2" t="s">
        <v>62</v>
      </c>
      <c r="H1260" s="2">
        <v>2015</v>
      </c>
      <c r="I1260" s="7" t="s">
        <v>101</v>
      </c>
      <c r="S1260" s="2" t="s">
        <v>67</v>
      </c>
      <c r="X1260" s="5" t="e">
        <f t="shared" si="95"/>
        <v>#DIV/0!</v>
      </c>
      <c r="AA1260" s="5" t="e">
        <f t="shared" si="96"/>
        <v>#DIV/0!</v>
      </c>
      <c r="AB1260" s="4" t="e">
        <f t="shared" si="97"/>
        <v>#DIV/0!</v>
      </c>
      <c r="AD1260" s="2" t="e">
        <f t="shared" si="98"/>
        <v>#DIV/0!</v>
      </c>
      <c r="AF1260" s="2" t="e">
        <f t="shared" si="99"/>
        <v>#DIV/0!</v>
      </c>
    </row>
    <row r="1261" spans="1:33" s="18" customFormat="1" ht="12.75" customHeight="1" x14ac:dyDescent="0.2">
      <c r="A1261" s="23" t="s">
        <v>68</v>
      </c>
      <c r="B1261" s="19">
        <v>252</v>
      </c>
      <c r="C1261" s="24">
        <v>9</v>
      </c>
      <c r="D1261" s="24" t="s">
        <v>55</v>
      </c>
      <c r="E1261" s="18" t="s">
        <v>39</v>
      </c>
      <c r="F1261" s="18" t="s">
        <v>36</v>
      </c>
      <c r="G1261" s="18" t="s">
        <v>62</v>
      </c>
      <c r="H1261" s="18">
        <v>2016</v>
      </c>
      <c r="I1261" s="7" t="s">
        <v>101</v>
      </c>
      <c r="S1261" s="18" t="s">
        <v>67</v>
      </c>
      <c r="X1261" s="25" t="e">
        <f t="shared" si="95"/>
        <v>#DIV/0!</v>
      </c>
      <c r="AA1261" s="25" t="e">
        <f t="shared" si="96"/>
        <v>#DIV/0!</v>
      </c>
      <c r="AB1261" s="24" t="e">
        <f t="shared" si="97"/>
        <v>#DIV/0!</v>
      </c>
      <c r="AD1261" s="18" t="e">
        <f t="shared" si="98"/>
        <v>#DIV/0!</v>
      </c>
      <c r="AF1261" s="18" t="e">
        <f t="shared" si="99"/>
        <v>#DIV/0!</v>
      </c>
    </row>
    <row r="1262" spans="1:33" s="2" customFormat="1" ht="12.75" customHeight="1" x14ac:dyDescent="0.2">
      <c r="A1262" s="1" t="s">
        <v>68</v>
      </c>
      <c r="B1262" s="3">
        <v>253</v>
      </c>
      <c r="C1262" s="4">
        <v>9</v>
      </c>
      <c r="D1262" s="4" t="s">
        <v>55</v>
      </c>
      <c r="E1262" s="2" t="s">
        <v>39</v>
      </c>
      <c r="F1262" s="2" t="s">
        <v>36</v>
      </c>
      <c r="G1262" s="2" t="s">
        <v>62</v>
      </c>
      <c r="H1262" s="2">
        <v>2012</v>
      </c>
      <c r="I1262" s="7" t="s">
        <v>101</v>
      </c>
      <c r="S1262" s="2" t="s">
        <v>67</v>
      </c>
      <c r="X1262" s="5" t="e">
        <f t="shared" si="95"/>
        <v>#DIV/0!</v>
      </c>
      <c r="AA1262" s="5" t="e">
        <f t="shared" si="96"/>
        <v>#DIV/0!</v>
      </c>
      <c r="AB1262" s="4" t="e">
        <f t="shared" si="97"/>
        <v>#DIV/0!</v>
      </c>
      <c r="AD1262" s="2" t="e">
        <f t="shared" si="98"/>
        <v>#DIV/0!</v>
      </c>
      <c r="AF1262" s="2" t="e">
        <f t="shared" si="99"/>
        <v>#DIV/0!</v>
      </c>
    </row>
    <row r="1263" spans="1:33" s="2" customFormat="1" ht="12.75" customHeight="1" x14ac:dyDescent="0.2">
      <c r="A1263" s="1" t="s">
        <v>68</v>
      </c>
      <c r="B1263" s="3">
        <v>253</v>
      </c>
      <c r="C1263" s="4">
        <v>9</v>
      </c>
      <c r="D1263" s="4" t="s">
        <v>55</v>
      </c>
      <c r="E1263" s="2" t="s">
        <v>39</v>
      </c>
      <c r="F1263" s="2" t="s">
        <v>36</v>
      </c>
      <c r="G1263" s="2" t="s">
        <v>62</v>
      </c>
      <c r="H1263" s="2">
        <v>2013</v>
      </c>
      <c r="I1263" s="7" t="s">
        <v>101</v>
      </c>
      <c r="S1263" s="2" t="s">
        <v>67</v>
      </c>
      <c r="X1263" s="5" t="e">
        <f t="shared" si="95"/>
        <v>#DIV/0!</v>
      </c>
      <c r="AA1263" s="5" t="e">
        <f t="shared" si="96"/>
        <v>#DIV/0!</v>
      </c>
      <c r="AB1263" s="4" t="e">
        <f t="shared" si="97"/>
        <v>#DIV/0!</v>
      </c>
      <c r="AD1263" s="2" t="e">
        <f t="shared" si="98"/>
        <v>#DIV/0!</v>
      </c>
      <c r="AF1263" s="2" t="e">
        <f t="shared" si="99"/>
        <v>#DIV/0!</v>
      </c>
      <c r="AG1263" s="8"/>
    </row>
    <row r="1264" spans="1:33" s="2" customFormat="1" ht="12.75" customHeight="1" x14ac:dyDescent="0.2">
      <c r="A1264" s="1" t="s">
        <v>68</v>
      </c>
      <c r="B1264" s="3">
        <v>253</v>
      </c>
      <c r="C1264" s="4">
        <v>9</v>
      </c>
      <c r="D1264" s="4" t="s">
        <v>55</v>
      </c>
      <c r="E1264" s="2" t="s">
        <v>39</v>
      </c>
      <c r="F1264" s="2" t="s">
        <v>36</v>
      </c>
      <c r="G1264" s="2" t="s">
        <v>62</v>
      </c>
      <c r="H1264" s="2">
        <v>2014</v>
      </c>
      <c r="I1264" s="7" t="s">
        <v>101</v>
      </c>
      <c r="S1264" s="2" t="s">
        <v>67</v>
      </c>
      <c r="X1264" s="5" t="e">
        <f t="shared" si="95"/>
        <v>#DIV/0!</v>
      </c>
      <c r="AA1264" s="5" t="e">
        <f t="shared" si="96"/>
        <v>#DIV/0!</v>
      </c>
      <c r="AB1264" s="4" t="e">
        <f t="shared" si="97"/>
        <v>#DIV/0!</v>
      </c>
      <c r="AD1264" s="2" t="e">
        <f t="shared" si="98"/>
        <v>#DIV/0!</v>
      </c>
      <c r="AF1264" s="2" t="e">
        <f t="shared" si="99"/>
        <v>#DIV/0!</v>
      </c>
    </row>
    <row r="1265" spans="1:41" ht="12.75" customHeight="1" x14ac:dyDescent="0.2">
      <c r="A1265" s="1" t="s">
        <v>68</v>
      </c>
      <c r="B1265" s="3">
        <v>253</v>
      </c>
      <c r="C1265" s="4">
        <v>9</v>
      </c>
      <c r="D1265" s="4" t="s">
        <v>55</v>
      </c>
      <c r="E1265" s="2" t="s">
        <v>39</v>
      </c>
      <c r="F1265" s="2" t="s">
        <v>36</v>
      </c>
      <c r="G1265" s="2" t="s">
        <v>62</v>
      </c>
      <c r="H1265" s="2">
        <v>2015</v>
      </c>
      <c r="I1265" s="7" t="s">
        <v>101</v>
      </c>
      <c r="R1265" s="2"/>
      <c r="S1265" s="2" t="s">
        <v>67</v>
      </c>
      <c r="X1265" s="5" t="e">
        <f t="shared" si="95"/>
        <v>#DIV/0!</v>
      </c>
      <c r="AA1265" s="5" t="e">
        <f t="shared" si="96"/>
        <v>#DIV/0!</v>
      </c>
      <c r="AB1265" s="4" t="e">
        <f t="shared" si="97"/>
        <v>#DIV/0!</v>
      </c>
      <c r="AD1265" s="2" t="e">
        <f t="shared" si="98"/>
        <v>#DIV/0!</v>
      </c>
      <c r="AF1265" s="2" t="e">
        <f t="shared" si="99"/>
        <v>#DIV/0!</v>
      </c>
      <c r="AG1265" s="2"/>
      <c r="AO1265" s="2"/>
    </row>
    <row r="1266" spans="1:41" s="18" customFormat="1" ht="12.75" customHeight="1" x14ac:dyDescent="0.2">
      <c r="A1266" s="23" t="s">
        <v>68</v>
      </c>
      <c r="B1266" s="19">
        <v>253</v>
      </c>
      <c r="C1266" s="24">
        <v>9</v>
      </c>
      <c r="D1266" s="24" t="s">
        <v>55</v>
      </c>
      <c r="E1266" s="18" t="s">
        <v>39</v>
      </c>
      <c r="F1266" s="18" t="s">
        <v>36</v>
      </c>
      <c r="G1266" s="18" t="s">
        <v>62</v>
      </c>
      <c r="H1266" s="18">
        <v>2016</v>
      </c>
      <c r="I1266" s="7" t="s">
        <v>101</v>
      </c>
      <c r="S1266" s="18" t="s">
        <v>67</v>
      </c>
      <c r="X1266" s="25" t="e">
        <f t="shared" si="95"/>
        <v>#DIV/0!</v>
      </c>
      <c r="AA1266" s="25" t="e">
        <f t="shared" si="96"/>
        <v>#DIV/0!</v>
      </c>
      <c r="AB1266" s="24" t="e">
        <f t="shared" si="97"/>
        <v>#DIV/0!</v>
      </c>
      <c r="AD1266" s="18" t="e">
        <f t="shared" si="98"/>
        <v>#DIV/0!</v>
      </c>
      <c r="AF1266" s="18" t="e">
        <f t="shared" si="99"/>
        <v>#DIV/0!</v>
      </c>
    </row>
    <row r="1267" spans="1:41" ht="12.75" customHeight="1" x14ac:dyDescent="0.2">
      <c r="A1267" s="1" t="s">
        <v>68</v>
      </c>
      <c r="B1267" s="3">
        <v>254</v>
      </c>
      <c r="C1267" s="4">
        <v>9</v>
      </c>
      <c r="D1267" s="4" t="s">
        <v>55</v>
      </c>
      <c r="E1267" s="2" t="s">
        <v>39</v>
      </c>
      <c r="F1267" s="2" t="s">
        <v>36</v>
      </c>
      <c r="G1267" s="2" t="s">
        <v>62</v>
      </c>
      <c r="H1267" s="2">
        <v>2012</v>
      </c>
      <c r="I1267" s="7" t="s">
        <v>162</v>
      </c>
      <c r="R1267" s="2"/>
      <c r="S1267" s="2" t="s">
        <v>67</v>
      </c>
      <c r="X1267" s="5" t="e">
        <f t="shared" si="95"/>
        <v>#DIV/0!</v>
      </c>
      <c r="AA1267" s="5" t="e">
        <f t="shared" si="96"/>
        <v>#DIV/0!</v>
      </c>
      <c r="AB1267" s="4" t="e">
        <f t="shared" si="97"/>
        <v>#DIV/0!</v>
      </c>
      <c r="AD1267" s="2" t="e">
        <f t="shared" si="98"/>
        <v>#DIV/0!</v>
      </c>
      <c r="AF1267" s="2" t="e">
        <f t="shared" si="99"/>
        <v>#DIV/0!</v>
      </c>
      <c r="AO1267" s="2"/>
    </row>
    <row r="1268" spans="1:41" ht="12.75" customHeight="1" x14ac:dyDescent="0.2">
      <c r="A1268" s="1" t="s">
        <v>68</v>
      </c>
      <c r="B1268" s="3">
        <v>254</v>
      </c>
      <c r="C1268" s="4">
        <v>9</v>
      </c>
      <c r="D1268" s="4" t="s">
        <v>55</v>
      </c>
      <c r="E1268" s="2" t="s">
        <v>39</v>
      </c>
      <c r="F1268" s="2" t="s">
        <v>36</v>
      </c>
      <c r="G1268" s="2" t="s">
        <v>62</v>
      </c>
      <c r="H1268" s="2">
        <v>2013</v>
      </c>
      <c r="I1268" s="7" t="s">
        <v>162</v>
      </c>
      <c r="J1268" s="2">
        <v>36</v>
      </c>
      <c r="K1268" s="2">
        <f>J1268-49</f>
        <v>-13</v>
      </c>
      <c r="L1268" s="2">
        <f>J1268-76</f>
        <v>-40</v>
      </c>
      <c r="M1268" s="2">
        <f>J1268-90</f>
        <v>-54</v>
      </c>
      <c r="N1268" s="2">
        <v>3</v>
      </c>
      <c r="R1268" s="2"/>
      <c r="S1268" s="2" t="s">
        <v>67</v>
      </c>
      <c r="T1268" s="2">
        <v>1</v>
      </c>
      <c r="X1268" s="5" t="e">
        <f t="shared" si="95"/>
        <v>#DIV/0!</v>
      </c>
      <c r="AA1268" s="5" t="e">
        <f t="shared" si="96"/>
        <v>#DIV/0!</v>
      </c>
      <c r="AB1268" s="4" t="e">
        <f t="shared" si="97"/>
        <v>#DIV/0!</v>
      </c>
      <c r="AD1268" s="2" t="e">
        <f t="shared" si="98"/>
        <v>#DIV/0!</v>
      </c>
      <c r="AF1268" s="2" t="e">
        <f t="shared" si="99"/>
        <v>#DIV/0!</v>
      </c>
      <c r="AN1268" s="2">
        <v>2</v>
      </c>
      <c r="AO1268" s="2"/>
    </row>
    <row r="1269" spans="1:41" ht="12.75" customHeight="1" x14ac:dyDescent="0.2">
      <c r="A1269" s="1" t="s">
        <v>68</v>
      </c>
      <c r="B1269" s="3">
        <v>254</v>
      </c>
      <c r="C1269" s="4">
        <v>9</v>
      </c>
      <c r="D1269" s="4" t="s">
        <v>55</v>
      </c>
      <c r="E1269" s="2" t="s">
        <v>39</v>
      </c>
      <c r="F1269" s="2" t="s">
        <v>36</v>
      </c>
      <c r="G1269" s="2" t="s">
        <v>62</v>
      </c>
      <c r="H1269" s="2">
        <v>2014</v>
      </c>
      <c r="I1269" s="7" t="s">
        <v>162</v>
      </c>
      <c r="J1269" s="2" t="s">
        <v>139</v>
      </c>
      <c r="N1269" s="2" t="s">
        <v>139</v>
      </c>
      <c r="P1269" s="2" t="s">
        <v>139</v>
      </c>
      <c r="R1269" s="2"/>
      <c r="S1269" s="2" t="s">
        <v>67</v>
      </c>
      <c r="T1269" s="2">
        <v>1</v>
      </c>
      <c r="U1269" s="2">
        <v>204</v>
      </c>
      <c r="V1269" s="2">
        <v>25</v>
      </c>
      <c r="W1269" s="2">
        <v>54</v>
      </c>
      <c r="X1269" s="5">
        <f t="shared" si="95"/>
        <v>2.2469565217391305</v>
      </c>
      <c r="Y1269" s="2">
        <v>2</v>
      </c>
      <c r="Z1269" s="2">
        <v>25</v>
      </c>
      <c r="AA1269" s="5">
        <f t="shared" si="96"/>
        <v>1.0869565217391304</v>
      </c>
      <c r="AB1269" s="4">
        <f t="shared" si="97"/>
        <v>48.374613003095966</v>
      </c>
      <c r="AC1269" s="2">
        <v>2</v>
      </c>
      <c r="AD1269" s="2">
        <f t="shared" si="98"/>
        <v>8</v>
      </c>
      <c r="AE1269" s="2">
        <v>0</v>
      </c>
      <c r="AF1269" s="2">
        <f t="shared" si="99"/>
        <v>0</v>
      </c>
      <c r="AG1269" s="8" t="s">
        <v>78</v>
      </c>
      <c r="AH1269" s="2">
        <v>10</v>
      </c>
      <c r="AI1269" s="2">
        <v>3</v>
      </c>
      <c r="AJ1269" s="2">
        <v>3</v>
      </c>
      <c r="AK1269" s="2">
        <v>3</v>
      </c>
      <c r="AL1269" s="2">
        <v>3</v>
      </c>
      <c r="AM1269" s="2">
        <v>3</v>
      </c>
    </row>
    <row r="1270" spans="1:41" ht="12.75" customHeight="1" x14ac:dyDescent="0.2">
      <c r="A1270" s="1" t="s">
        <v>68</v>
      </c>
      <c r="B1270" s="3">
        <v>254</v>
      </c>
      <c r="C1270" s="4">
        <v>9</v>
      </c>
      <c r="D1270" s="4" t="s">
        <v>55</v>
      </c>
      <c r="E1270" s="2" t="s">
        <v>39</v>
      </c>
      <c r="F1270" s="2" t="s">
        <v>36</v>
      </c>
      <c r="G1270" s="2" t="s">
        <v>62</v>
      </c>
      <c r="H1270" s="2">
        <v>2015</v>
      </c>
      <c r="I1270" s="7" t="s">
        <v>162</v>
      </c>
      <c r="J1270" s="2">
        <v>53</v>
      </c>
      <c r="K1270" s="2">
        <f>J1270-61</f>
        <v>-8</v>
      </c>
      <c r="L1270" s="2">
        <f>J1270-81</f>
        <v>-28</v>
      </c>
      <c r="M1270" s="2">
        <f>J1270-89</f>
        <v>-36</v>
      </c>
      <c r="N1270" s="2">
        <v>3</v>
      </c>
      <c r="R1270" s="2"/>
      <c r="S1270" s="2" t="s">
        <v>67</v>
      </c>
      <c r="T1270" s="2">
        <v>3</v>
      </c>
      <c r="U1270" s="2">
        <v>210</v>
      </c>
      <c r="V1270" s="2">
        <v>25</v>
      </c>
      <c r="W1270" s="2">
        <v>48</v>
      </c>
      <c r="X1270" s="5">
        <f t="shared" si="95"/>
        <v>1.92</v>
      </c>
      <c r="Y1270" s="2">
        <v>2</v>
      </c>
      <c r="Z1270" s="2">
        <v>30</v>
      </c>
      <c r="AA1270" s="5">
        <f t="shared" si="96"/>
        <v>1.2</v>
      </c>
      <c r="AB1270" s="4">
        <f t="shared" si="97"/>
        <v>62.5</v>
      </c>
      <c r="AC1270" s="2">
        <v>0</v>
      </c>
      <c r="AD1270" s="2">
        <f t="shared" si="98"/>
        <v>0</v>
      </c>
      <c r="AE1270" s="2">
        <v>0</v>
      </c>
      <c r="AF1270" s="2">
        <f t="shared" si="99"/>
        <v>0</v>
      </c>
      <c r="AG1270" s="8" t="s">
        <v>160</v>
      </c>
      <c r="AH1270" s="2">
        <v>4</v>
      </c>
      <c r="AI1270" s="2">
        <v>3</v>
      </c>
      <c r="AJ1270" s="2">
        <v>2</v>
      </c>
      <c r="AK1270" s="2">
        <v>2</v>
      </c>
      <c r="AL1270" s="2">
        <v>3</v>
      </c>
      <c r="AM1270" s="2">
        <v>4</v>
      </c>
      <c r="AO1270" s="27" t="s">
        <v>166</v>
      </c>
    </row>
    <row r="1271" spans="1:41" s="18" customFormat="1" ht="12.75" customHeight="1" x14ac:dyDescent="0.2">
      <c r="A1271" s="23" t="s">
        <v>68</v>
      </c>
      <c r="B1271" s="19">
        <v>254</v>
      </c>
      <c r="C1271" s="24">
        <v>9</v>
      </c>
      <c r="D1271" s="24" t="s">
        <v>55</v>
      </c>
      <c r="E1271" s="18" t="s">
        <v>39</v>
      </c>
      <c r="F1271" s="18" t="s">
        <v>36</v>
      </c>
      <c r="G1271" s="18" t="s">
        <v>62</v>
      </c>
      <c r="H1271" s="18">
        <v>2016</v>
      </c>
      <c r="I1271" s="7" t="s">
        <v>162</v>
      </c>
      <c r="S1271" s="18" t="s">
        <v>67</v>
      </c>
      <c r="X1271" s="25" t="e">
        <f t="shared" si="95"/>
        <v>#DIV/0!</v>
      </c>
      <c r="AA1271" s="25" t="e">
        <f t="shared" si="96"/>
        <v>#DIV/0!</v>
      </c>
      <c r="AB1271" s="24" t="e">
        <f t="shared" si="97"/>
        <v>#DIV/0!</v>
      </c>
      <c r="AD1271" s="18" t="e">
        <f t="shared" si="98"/>
        <v>#DIV/0!</v>
      </c>
      <c r="AF1271" s="18" t="e">
        <f t="shared" si="99"/>
        <v>#DIV/0!</v>
      </c>
      <c r="AG1271" s="34"/>
    </row>
    <row r="1272" spans="1:41" ht="12.75" customHeight="1" x14ac:dyDescent="0.2">
      <c r="A1272" s="1" t="s">
        <v>68</v>
      </c>
      <c r="B1272" s="3">
        <v>255</v>
      </c>
      <c r="C1272" s="4">
        <v>9</v>
      </c>
      <c r="D1272" s="4" t="s">
        <v>55</v>
      </c>
      <c r="E1272" s="2" t="s">
        <v>39</v>
      </c>
      <c r="F1272" s="2" t="s">
        <v>36</v>
      </c>
      <c r="G1272" s="2" t="s">
        <v>62</v>
      </c>
      <c r="H1272" s="2">
        <v>2012</v>
      </c>
      <c r="I1272" s="7" t="s">
        <v>134</v>
      </c>
      <c r="R1272" s="2"/>
      <c r="S1272" s="2" t="s">
        <v>67</v>
      </c>
      <c r="T1272" s="2">
        <v>2</v>
      </c>
      <c r="X1272" s="5" t="e">
        <f t="shared" si="95"/>
        <v>#DIV/0!</v>
      </c>
      <c r="Y1272" s="2">
        <v>3</v>
      </c>
      <c r="AA1272" s="5" t="e">
        <f t="shared" si="96"/>
        <v>#DIV/0!</v>
      </c>
      <c r="AB1272" s="4" t="e">
        <f t="shared" si="97"/>
        <v>#DIV/0!</v>
      </c>
      <c r="AD1272" s="2" t="e">
        <f t="shared" si="98"/>
        <v>#DIV/0!</v>
      </c>
      <c r="AF1272" s="2" t="e">
        <f t="shared" si="99"/>
        <v>#DIV/0!</v>
      </c>
      <c r="AO1272" s="2"/>
    </row>
    <row r="1273" spans="1:41" ht="12.75" customHeight="1" x14ac:dyDescent="0.2">
      <c r="A1273" s="1" t="s">
        <v>68</v>
      </c>
      <c r="B1273" s="3">
        <v>255</v>
      </c>
      <c r="C1273" s="4">
        <v>9</v>
      </c>
      <c r="D1273" s="4" t="s">
        <v>55</v>
      </c>
      <c r="E1273" s="2" t="s">
        <v>39</v>
      </c>
      <c r="F1273" s="2" t="s">
        <v>36</v>
      </c>
      <c r="G1273" s="2" t="s">
        <v>62</v>
      </c>
      <c r="H1273" s="2">
        <v>2013</v>
      </c>
      <c r="I1273" s="7" t="s">
        <v>134</v>
      </c>
      <c r="R1273" s="2"/>
      <c r="S1273" s="2" t="s">
        <v>67</v>
      </c>
      <c r="X1273" s="5" t="e">
        <f t="shared" si="95"/>
        <v>#DIV/0!</v>
      </c>
      <c r="AA1273" s="5" t="e">
        <f t="shared" si="96"/>
        <v>#DIV/0!</v>
      </c>
      <c r="AB1273" s="4" t="e">
        <f t="shared" si="97"/>
        <v>#DIV/0!</v>
      </c>
      <c r="AD1273" s="2" t="e">
        <f t="shared" si="98"/>
        <v>#DIV/0!</v>
      </c>
      <c r="AF1273" s="2" t="e">
        <f t="shared" si="99"/>
        <v>#DIV/0!</v>
      </c>
      <c r="AG1273" s="2"/>
      <c r="AO1273" s="2"/>
    </row>
    <row r="1274" spans="1:41" ht="12.75" customHeight="1" x14ac:dyDescent="0.2">
      <c r="A1274" s="1" t="s">
        <v>68</v>
      </c>
      <c r="B1274" s="3">
        <v>255</v>
      </c>
      <c r="C1274" s="4">
        <v>9</v>
      </c>
      <c r="D1274" s="4" t="s">
        <v>55</v>
      </c>
      <c r="E1274" s="2" t="s">
        <v>39</v>
      </c>
      <c r="F1274" s="2" t="s">
        <v>36</v>
      </c>
      <c r="G1274" s="2" t="s">
        <v>62</v>
      </c>
      <c r="H1274" s="2">
        <v>2014</v>
      </c>
      <c r="I1274" s="7" t="s">
        <v>134</v>
      </c>
      <c r="R1274" s="2"/>
      <c r="S1274" s="2" t="s">
        <v>67</v>
      </c>
      <c r="X1274" s="5" t="e">
        <f t="shared" si="95"/>
        <v>#DIV/0!</v>
      </c>
      <c r="AA1274" s="5" t="e">
        <f t="shared" si="96"/>
        <v>#DIV/0!</v>
      </c>
      <c r="AB1274" s="4" t="e">
        <f t="shared" si="97"/>
        <v>#DIV/0!</v>
      </c>
      <c r="AD1274" s="2" t="e">
        <f t="shared" si="98"/>
        <v>#DIV/0!</v>
      </c>
      <c r="AF1274" s="2" t="e">
        <f t="shared" si="99"/>
        <v>#DIV/0!</v>
      </c>
      <c r="AG1274" s="2"/>
      <c r="AO1274" s="2"/>
    </row>
    <row r="1275" spans="1:41" ht="12.75" customHeight="1" x14ac:dyDescent="0.2">
      <c r="A1275" s="1" t="s">
        <v>68</v>
      </c>
      <c r="B1275" s="3">
        <v>255</v>
      </c>
      <c r="C1275" s="4">
        <v>9</v>
      </c>
      <c r="D1275" s="4" t="s">
        <v>55</v>
      </c>
      <c r="E1275" s="2" t="s">
        <v>39</v>
      </c>
      <c r="F1275" s="2" t="s">
        <v>36</v>
      </c>
      <c r="G1275" s="2" t="s">
        <v>62</v>
      </c>
      <c r="H1275" s="2">
        <v>2015</v>
      </c>
      <c r="I1275" s="7" t="s">
        <v>134</v>
      </c>
      <c r="R1275" s="2"/>
      <c r="S1275" s="2" t="s">
        <v>67</v>
      </c>
      <c r="X1275" s="5" t="e">
        <f t="shared" si="95"/>
        <v>#DIV/0!</v>
      </c>
      <c r="AA1275" s="5" t="e">
        <f t="shared" si="96"/>
        <v>#DIV/0!</v>
      </c>
      <c r="AB1275" s="4" t="e">
        <f t="shared" si="97"/>
        <v>#DIV/0!</v>
      </c>
      <c r="AD1275" s="2" t="e">
        <f t="shared" si="98"/>
        <v>#DIV/0!</v>
      </c>
      <c r="AF1275" s="2" t="e">
        <f t="shared" si="99"/>
        <v>#DIV/0!</v>
      </c>
      <c r="AG1275" s="2"/>
      <c r="AO1275" s="2"/>
    </row>
    <row r="1276" spans="1:41" s="18" customFormat="1" ht="12.75" customHeight="1" x14ac:dyDescent="0.2">
      <c r="A1276" s="23" t="s">
        <v>68</v>
      </c>
      <c r="B1276" s="19">
        <v>255</v>
      </c>
      <c r="C1276" s="24">
        <v>9</v>
      </c>
      <c r="D1276" s="24" t="s">
        <v>55</v>
      </c>
      <c r="E1276" s="18" t="s">
        <v>39</v>
      </c>
      <c r="F1276" s="18" t="s">
        <v>36</v>
      </c>
      <c r="G1276" s="18" t="s">
        <v>62</v>
      </c>
      <c r="H1276" s="18">
        <v>2016</v>
      </c>
      <c r="I1276" s="26" t="s">
        <v>134</v>
      </c>
      <c r="S1276" s="18" t="s">
        <v>67</v>
      </c>
      <c r="X1276" s="25" t="e">
        <f t="shared" si="95"/>
        <v>#DIV/0!</v>
      </c>
      <c r="AA1276" s="25" t="e">
        <f t="shared" si="96"/>
        <v>#DIV/0!</v>
      </c>
      <c r="AB1276" s="24" t="e">
        <f t="shared" si="97"/>
        <v>#DIV/0!</v>
      </c>
      <c r="AD1276" s="18" t="e">
        <f t="shared" si="98"/>
        <v>#DIV/0!</v>
      </c>
      <c r="AF1276" s="18" t="e">
        <f t="shared" si="99"/>
        <v>#DIV/0!</v>
      </c>
    </row>
    <row r="1277" spans="1:41" ht="12.75" customHeight="1" x14ac:dyDescent="0.2">
      <c r="A1277" s="1" t="s">
        <v>68</v>
      </c>
      <c r="B1277" s="3">
        <v>256</v>
      </c>
      <c r="C1277" s="4">
        <v>9</v>
      </c>
      <c r="D1277" s="4" t="s">
        <v>55</v>
      </c>
      <c r="E1277" s="2" t="s">
        <v>39</v>
      </c>
      <c r="F1277" s="2" t="s">
        <v>36</v>
      </c>
      <c r="G1277" s="2" t="s">
        <v>62</v>
      </c>
      <c r="H1277" s="2">
        <v>2012</v>
      </c>
      <c r="I1277" s="7" t="s">
        <v>101</v>
      </c>
      <c r="R1277" s="2"/>
      <c r="S1277" s="2" t="s">
        <v>67</v>
      </c>
      <c r="X1277" s="5" t="e">
        <f t="shared" si="95"/>
        <v>#DIV/0!</v>
      </c>
      <c r="AA1277" s="5" t="e">
        <f t="shared" si="96"/>
        <v>#DIV/0!</v>
      </c>
      <c r="AB1277" s="4" t="e">
        <f t="shared" si="97"/>
        <v>#DIV/0!</v>
      </c>
      <c r="AD1277" s="2" t="e">
        <f t="shared" si="98"/>
        <v>#DIV/0!</v>
      </c>
      <c r="AF1277" s="2" t="e">
        <f t="shared" si="99"/>
        <v>#DIV/0!</v>
      </c>
      <c r="AG1277" s="2"/>
      <c r="AO1277" s="2"/>
    </row>
    <row r="1278" spans="1:41" ht="12.75" customHeight="1" x14ac:dyDescent="0.2">
      <c r="A1278" s="1" t="s">
        <v>68</v>
      </c>
      <c r="B1278" s="3">
        <v>256</v>
      </c>
      <c r="C1278" s="4">
        <v>9</v>
      </c>
      <c r="D1278" s="4" t="s">
        <v>55</v>
      </c>
      <c r="E1278" s="2" t="s">
        <v>39</v>
      </c>
      <c r="F1278" s="2" t="s">
        <v>36</v>
      </c>
      <c r="G1278" s="2" t="s">
        <v>62</v>
      </c>
      <c r="H1278" s="2">
        <v>2013</v>
      </c>
      <c r="I1278" s="7" t="s">
        <v>101</v>
      </c>
      <c r="R1278" s="2"/>
      <c r="S1278" s="2" t="s">
        <v>67</v>
      </c>
      <c r="X1278" s="5" t="e">
        <f t="shared" si="95"/>
        <v>#DIV/0!</v>
      </c>
      <c r="AA1278" s="5" t="e">
        <f t="shared" si="96"/>
        <v>#DIV/0!</v>
      </c>
      <c r="AB1278" s="4" t="e">
        <f t="shared" si="97"/>
        <v>#DIV/0!</v>
      </c>
      <c r="AD1278" s="2" t="e">
        <f t="shared" si="98"/>
        <v>#DIV/0!</v>
      </c>
      <c r="AF1278" s="2" t="e">
        <f t="shared" si="99"/>
        <v>#DIV/0!</v>
      </c>
      <c r="AO1278" s="2"/>
    </row>
    <row r="1279" spans="1:41" ht="12.75" customHeight="1" x14ac:dyDescent="0.2">
      <c r="A1279" s="1" t="s">
        <v>68</v>
      </c>
      <c r="B1279" s="3">
        <v>256</v>
      </c>
      <c r="C1279" s="4">
        <v>9</v>
      </c>
      <c r="D1279" s="4" t="s">
        <v>55</v>
      </c>
      <c r="E1279" s="2" t="s">
        <v>39</v>
      </c>
      <c r="F1279" s="2" t="s">
        <v>36</v>
      </c>
      <c r="G1279" s="2" t="s">
        <v>62</v>
      </c>
      <c r="H1279" s="2">
        <v>2014</v>
      </c>
      <c r="I1279" s="7" t="s">
        <v>101</v>
      </c>
      <c r="R1279" s="2"/>
      <c r="S1279" s="2" t="s">
        <v>67</v>
      </c>
      <c r="X1279" s="5" t="e">
        <f t="shared" si="95"/>
        <v>#DIV/0!</v>
      </c>
      <c r="AA1279" s="5" t="e">
        <f t="shared" si="96"/>
        <v>#DIV/0!</v>
      </c>
      <c r="AB1279" s="4" t="e">
        <f t="shared" si="97"/>
        <v>#DIV/0!</v>
      </c>
      <c r="AD1279" s="2" t="e">
        <f t="shared" si="98"/>
        <v>#DIV/0!</v>
      </c>
      <c r="AF1279" s="2" t="e">
        <f t="shared" si="99"/>
        <v>#DIV/0!</v>
      </c>
      <c r="AG1279" s="2"/>
      <c r="AO1279" s="2"/>
    </row>
    <row r="1280" spans="1:41" ht="12.75" customHeight="1" x14ac:dyDescent="0.2">
      <c r="A1280" s="1" t="s">
        <v>68</v>
      </c>
      <c r="B1280" s="3">
        <v>256</v>
      </c>
      <c r="C1280" s="4">
        <v>9</v>
      </c>
      <c r="D1280" s="4" t="s">
        <v>55</v>
      </c>
      <c r="E1280" s="2" t="s">
        <v>39</v>
      </c>
      <c r="F1280" s="2" t="s">
        <v>36</v>
      </c>
      <c r="G1280" s="2" t="s">
        <v>62</v>
      </c>
      <c r="H1280" s="2">
        <v>2015</v>
      </c>
      <c r="I1280" s="7" t="s">
        <v>101</v>
      </c>
      <c r="R1280" s="2"/>
      <c r="S1280" s="2" t="s">
        <v>67</v>
      </c>
      <c r="X1280" s="5" t="e">
        <f t="shared" si="95"/>
        <v>#DIV/0!</v>
      </c>
      <c r="AA1280" s="5" t="e">
        <f t="shared" si="96"/>
        <v>#DIV/0!</v>
      </c>
      <c r="AB1280" s="4" t="e">
        <f t="shared" si="97"/>
        <v>#DIV/0!</v>
      </c>
      <c r="AD1280" s="2" t="e">
        <f t="shared" si="98"/>
        <v>#DIV/0!</v>
      </c>
      <c r="AF1280" s="2" t="e">
        <f t="shared" si="99"/>
        <v>#DIV/0!</v>
      </c>
      <c r="AG1280" s="2"/>
      <c r="AO1280" s="2"/>
    </row>
    <row r="1281" spans="1:40" s="18" customFormat="1" ht="12.75" customHeight="1" x14ac:dyDescent="0.2">
      <c r="A1281" s="23" t="s">
        <v>68</v>
      </c>
      <c r="B1281" s="19">
        <v>256</v>
      </c>
      <c r="C1281" s="24">
        <v>9</v>
      </c>
      <c r="D1281" s="24" t="s">
        <v>55</v>
      </c>
      <c r="E1281" s="18" t="s">
        <v>39</v>
      </c>
      <c r="F1281" s="18" t="s">
        <v>36</v>
      </c>
      <c r="G1281" s="18" t="s">
        <v>62</v>
      </c>
      <c r="H1281" s="18">
        <v>2016</v>
      </c>
      <c r="I1281" s="7" t="s">
        <v>101</v>
      </c>
      <c r="S1281" s="18" t="s">
        <v>67</v>
      </c>
      <c r="X1281" s="25" t="e">
        <f t="shared" si="95"/>
        <v>#DIV/0!</v>
      </c>
      <c r="AA1281" s="25" t="e">
        <f t="shared" si="96"/>
        <v>#DIV/0!</v>
      </c>
      <c r="AB1281" s="24" t="e">
        <f t="shared" si="97"/>
        <v>#DIV/0!</v>
      </c>
      <c r="AD1281" s="18" t="e">
        <f t="shared" si="98"/>
        <v>#DIV/0!</v>
      </c>
      <c r="AF1281" s="18" t="e">
        <f t="shared" si="99"/>
        <v>#DIV/0!</v>
      </c>
    </row>
    <row r="1282" spans="1:40" s="2" customFormat="1" ht="12.75" customHeight="1" x14ac:dyDescent="0.2">
      <c r="A1282" s="1" t="s">
        <v>68</v>
      </c>
      <c r="B1282" s="3">
        <v>257</v>
      </c>
      <c r="C1282" s="4">
        <v>9</v>
      </c>
      <c r="D1282" s="4" t="s">
        <v>55</v>
      </c>
      <c r="E1282" s="2" t="s">
        <v>39</v>
      </c>
      <c r="F1282" s="2" t="s">
        <v>36</v>
      </c>
      <c r="G1282" s="2" t="s">
        <v>62</v>
      </c>
      <c r="H1282" s="2">
        <v>2012</v>
      </c>
      <c r="I1282" s="7" t="s">
        <v>134</v>
      </c>
      <c r="S1282" s="2" t="s">
        <v>67</v>
      </c>
      <c r="T1282" s="2">
        <v>2</v>
      </c>
      <c r="X1282" s="5" t="e">
        <f t="shared" si="95"/>
        <v>#DIV/0!</v>
      </c>
      <c r="Y1282" s="2">
        <v>3</v>
      </c>
      <c r="AA1282" s="5" t="e">
        <f t="shared" si="96"/>
        <v>#DIV/0!</v>
      </c>
      <c r="AB1282" s="4" t="e">
        <f t="shared" si="97"/>
        <v>#DIV/0!</v>
      </c>
      <c r="AD1282" s="2" t="e">
        <f t="shared" si="98"/>
        <v>#DIV/0!</v>
      </c>
      <c r="AF1282" s="2" t="e">
        <f t="shared" si="99"/>
        <v>#DIV/0!</v>
      </c>
      <c r="AG1282" s="8"/>
    </row>
    <row r="1283" spans="1:40" s="2" customFormat="1" ht="12.75" customHeight="1" x14ac:dyDescent="0.2">
      <c r="A1283" s="1" t="s">
        <v>68</v>
      </c>
      <c r="B1283" s="3">
        <v>257</v>
      </c>
      <c r="C1283" s="4">
        <v>9</v>
      </c>
      <c r="D1283" s="4" t="s">
        <v>55</v>
      </c>
      <c r="E1283" s="2" t="s">
        <v>39</v>
      </c>
      <c r="F1283" s="2" t="s">
        <v>36</v>
      </c>
      <c r="G1283" s="2" t="s">
        <v>62</v>
      </c>
      <c r="H1283" s="2">
        <v>2013</v>
      </c>
      <c r="I1283" s="7" t="s">
        <v>134</v>
      </c>
      <c r="S1283" s="2" t="s">
        <v>67</v>
      </c>
      <c r="X1283" s="5" t="e">
        <f t="shared" ref="X1283:X1346" si="100">(W1283+(AA1283*AC1283))/V1283</f>
        <v>#DIV/0!</v>
      </c>
      <c r="AA1283" s="5" t="e">
        <f t="shared" ref="AA1283:AA1346" si="101">Z1283/(V1283-AC1283)</f>
        <v>#DIV/0!</v>
      </c>
      <c r="AB1283" s="4" t="e">
        <f t="shared" ref="AB1283:AB1346" si="102">AA1283*100/X1283</f>
        <v>#DIV/0!</v>
      </c>
      <c r="AD1283" s="2" t="e">
        <f t="shared" ref="AD1283:AD1346" si="103">AC1283*100/V1283</f>
        <v>#DIV/0!</v>
      </c>
      <c r="AF1283" s="2" t="e">
        <f t="shared" ref="AF1283:AF1346" si="104">AE1283*100/V1283</f>
        <v>#DIV/0!</v>
      </c>
    </row>
    <row r="1284" spans="1:40" s="2" customFormat="1" ht="12.75" customHeight="1" x14ac:dyDescent="0.2">
      <c r="A1284" s="1" t="s">
        <v>68</v>
      </c>
      <c r="B1284" s="3">
        <v>257</v>
      </c>
      <c r="C1284" s="4">
        <v>9</v>
      </c>
      <c r="D1284" s="4" t="s">
        <v>55</v>
      </c>
      <c r="E1284" s="2" t="s">
        <v>39</v>
      </c>
      <c r="F1284" s="2" t="s">
        <v>36</v>
      </c>
      <c r="G1284" s="2" t="s">
        <v>62</v>
      </c>
      <c r="H1284" s="2">
        <v>2014</v>
      </c>
      <c r="I1284" s="7" t="s">
        <v>134</v>
      </c>
      <c r="S1284" s="2" t="s">
        <v>67</v>
      </c>
      <c r="X1284" s="5" t="e">
        <f t="shared" si="100"/>
        <v>#DIV/0!</v>
      </c>
      <c r="AA1284" s="5" t="e">
        <f t="shared" si="101"/>
        <v>#DIV/0!</v>
      </c>
      <c r="AB1284" s="4" t="e">
        <f t="shared" si="102"/>
        <v>#DIV/0!</v>
      </c>
      <c r="AD1284" s="2" t="e">
        <f t="shared" si="103"/>
        <v>#DIV/0!</v>
      </c>
      <c r="AF1284" s="2" t="e">
        <f t="shared" si="104"/>
        <v>#DIV/0!</v>
      </c>
    </row>
    <row r="1285" spans="1:40" s="2" customFormat="1" ht="12.75" customHeight="1" x14ac:dyDescent="0.2">
      <c r="A1285" s="1" t="s">
        <v>68</v>
      </c>
      <c r="B1285" s="3">
        <v>257</v>
      </c>
      <c r="C1285" s="4">
        <v>9</v>
      </c>
      <c r="D1285" s="4" t="s">
        <v>55</v>
      </c>
      <c r="E1285" s="2" t="s">
        <v>39</v>
      </c>
      <c r="F1285" s="2" t="s">
        <v>36</v>
      </c>
      <c r="G1285" s="2" t="s">
        <v>62</v>
      </c>
      <c r="H1285" s="2">
        <v>2015</v>
      </c>
      <c r="I1285" s="7" t="s">
        <v>134</v>
      </c>
      <c r="S1285" s="2" t="s">
        <v>67</v>
      </c>
      <c r="X1285" s="5" t="e">
        <f t="shared" si="100"/>
        <v>#DIV/0!</v>
      </c>
      <c r="AA1285" s="5" t="e">
        <f t="shared" si="101"/>
        <v>#DIV/0!</v>
      </c>
      <c r="AB1285" s="4" t="e">
        <f t="shared" si="102"/>
        <v>#DIV/0!</v>
      </c>
      <c r="AD1285" s="2" t="e">
        <f t="shared" si="103"/>
        <v>#DIV/0!</v>
      </c>
      <c r="AF1285" s="2" t="e">
        <f t="shared" si="104"/>
        <v>#DIV/0!</v>
      </c>
    </row>
    <row r="1286" spans="1:40" s="18" customFormat="1" ht="12.75" customHeight="1" x14ac:dyDescent="0.2">
      <c r="A1286" s="23" t="s">
        <v>68</v>
      </c>
      <c r="B1286" s="19">
        <v>257</v>
      </c>
      <c r="C1286" s="24">
        <v>9</v>
      </c>
      <c r="D1286" s="24" t="s">
        <v>55</v>
      </c>
      <c r="E1286" s="18" t="s">
        <v>39</v>
      </c>
      <c r="F1286" s="18" t="s">
        <v>36</v>
      </c>
      <c r="G1286" s="18" t="s">
        <v>62</v>
      </c>
      <c r="H1286" s="18">
        <v>2016</v>
      </c>
      <c r="I1286" s="26" t="s">
        <v>134</v>
      </c>
      <c r="S1286" s="18" t="s">
        <v>67</v>
      </c>
      <c r="X1286" s="25" t="e">
        <f t="shared" si="100"/>
        <v>#DIV/0!</v>
      </c>
      <c r="AA1286" s="25" t="e">
        <f t="shared" si="101"/>
        <v>#DIV/0!</v>
      </c>
      <c r="AB1286" s="24" t="e">
        <f t="shared" si="102"/>
        <v>#DIV/0!</v>
      </c>
      <c r="AD1286" s="18" t="e">
        <f t="shared" si="103"/>
        <v>#DIV/0!</v>
      </c>
      <c r="AF1286" s="18" t="e">
        <f t="shared" si="104"/>
        <v>#DIV/0!</v>
      </c>
    </row>
    <row r="1287" spans="1:40" s="2" customFormat="1" ht="12.75" customHeight="1" x14ac:dyDescent="0.2">
      <c r="A1287" s="1" t="s">
        <v>68</v>
      </c>
      <c r="B1287" s="3">
        <v>258</v>
      </c>
      <c r="C1287" s="4">
        <v>9</v>
      </c>
      <c r="D1287" s="4" t="s">
        <v>55</v>
      </c>
      <c r="E1287" s="2" t="s">
        <v>39</v>
      </c>
      <c r="F1287" s="2" t="s">
        <v>36</v>
      </c>
      <c r="G1287" s="2" t="s">
        <v>62</v>
      </c>
      <c r="H1287" s="2">
        <v>2012</v>
      </c>
      <c r="I1287" s="7" t="s">
        <v>134</v>
      </c>
      <c r="S1287" s="2" t="s">
        <v>67</v>
      </c>
      <c r="T1287" s="2">
        <v>2</v>
      </c>
      <c r="X1287" s="5" t="e">
        <f t="shared" si="100"/>
        <v>#DIV/0!</v>
      </c>
      <c r="Y1287" s="2">
        <v>3</v>
      </c>
      <c r="AA1287" s="5" t="e">
        <f t="shared" si="101"/>
        <v>#DIV/0!</v>
      </c>
      <c r="AB1287" s="4" t="e">
        <f t="shared" si="102"/>
        <v>#DIV/0!</v>
      </c>
      <c r="AD1287" s="2" t="e">
        <f t="shared" si="103"/>
        <v>#DIV/0!</v>
      </c>
      <c r="AF1287" s="2" t="e">
        <f t="shared" si="104"/>
        <v>#DIV/0!</v>
      </c>
    </row>
    <row r="1288" spans="1:40" s="2" customFormat="1" ht="12.75" customHeight="1" x14ac:dyDescent="0.2">
      <c r="A1288" s="1" t="s">
        <v>68</v>
      </c>
      <c r="B1288" s="3">
        <v>258</v>
      </c>
      <c r="C1288" s="4">
        <v>9</v>
      </c>
      <c r="D1288" s="4" t="s">
        <v>55</v>
      </c>
      <c r="E1288" s="2" t="s">
        <v>39</v>
      </c>
      <c r="F1288" s="2" t="s">
        <v>36</v>
      </c>
      <c r="G1288" s="2" t="s">
        <v>62</v>
      </c>
      <c r="H1288" s="2">
        <v>2013</v>
      </c>
      <c r="I1288" s="7" t="s">
        <v>134</v>
      </c>
      <c r="S1288" s="2" t="s">
        <v>67</v>
      </c>
      <c r="X1288" s="5" t="e">
        <f t="shared" si="100"/>
        <v>#DIV/0!</v>
      </c>
      <c r="AA1288" s="5" t="e">
        <f t="shared" si="101"/>
        <v>#DIV/0!</v>
      </c>
      <c r="AB1288" s="4" t="e">
        <f t="shared" si="102"/>
        <v>#DIV/0!</v>
      </c>
      <c r="AD1288" s="2" t="e">
        <f t="shared" si="103"/>
        <v>#DIV/0!</v>
      </c>
      <c r="AF1288" s="2" t="e">
        <f t="shared" si="104"/>
        <v>#DIV/0!</v>
      </c>
    </row>
    <row r="1289" spans="1:40" s="2" customFormat="1" ht="12.75" customHeight="1" x14ac:dyDescent="0.2">
      <c r="A1289" s="1" t="s">
        <v>68</v>
      </c>
      <c r="B1289" s="3">
        <v>258</v>
      </c>
      <c r="C1289" s="4">
        <v>9</v>
      </c>
      <c r="D1289" s="4" t="s">
        <v>55</v>
      </c>
      <c r="E1289" s="2" t="s">
        <v>39</v>
      </c>
      <c r="F1289" s="2" t="s">
        <v>36</v>
      </c>
      <c r="G1289" s="2" t="s">
        <v>62</v>
      </c>
      <c r="H1289" s="2">
        <v>2014</v>
      </c>
      <c r="I1289" s="7" t="s">
        <v>134</v>
      </c>
      <c r="S1289" s="2" t="s">
        <v>67</v>
      </c>
      <c r="X1289" s="5" t="e">
        <f t="shared" si="100"/>
        <v>#DIV/0!</v>
      </c>
      <c r="AA1289" s="5" t="e">
        <f t="shared" si="101"/>
        <v>#DIV/0!</v>
      </c>
      <c r="AB1289" s="4" t="e">
        <f t="shared" si="102"/>
        <v>#DIV/0!</v>
      </c>
      <c r="AD1289" s="2" t="e">
        <f t="shared" si="103"/>
        <v>#DIV/0!</v>
      </c>
      <c r="AF1289" s="2" t="e">
        <f t="shared" si="104"/>
        <v>#DIV/0!</v>
      </c>
    </row>
    <row r="1290" spans="1:40" s="2" customFormat="1" ht="12.75" customHeight="1" x14ac:dyDescent="0.2">
      <c r="A1290" s="1" t="s">
        <v>68</v>
      </c>
      <c r="B1290" s="3">
        <v>258</v>
      </c>
      <c r="C1290" s="4">
        <v>9</v>
      </c>
      <c r="D1290" s="4" t="s">
        <v>55</v>
      </c>
      <c r="E1290" s="2" t="s">
        <v>39</v>
      </c>
      <c r="F1290" s="2" t="s">
        <v>36</v>
      </c>
      <c r="G1290" s="2" t="s">
        <v>62</v>
      </c>
      <c r="H1290" s="2">
        <v>2015</v>
      </c>
      <c r="I1290" s="7" t="s">
        <v>134</v>
      </c>
      <c r="S1290" s="2" t="s">
        <v>67</v>
      </c>
      <c r="X1290" s="5" t="e">
        <f t="shared" si="100"/>
        <v>#DIV/0!</v>
      </c>
      <c r="AA1290" s="5" t="e">
        <f t="shared" si="101"/>
        <v>#DIV/0!</v>
      </c>
      <c r="AB1290" s="4" t="e">
        <f t="shared" si="102"/>
        <v>#DIV/0!</v>
      </c>
      <c r="AD1290" s="2" t="e">
        <f t="shared" si="103"/>
        <v>#DIV/0!</v>
      </c>
      <c r="AF1290" s="2" t="e">
        <f t="shared" si="104"/>
        <v>#DIV/0!</v>
      </c>
    </row>
    <row r="1291" spans="1:40" s="18" customFormat="1" ht="12.75" customHeight="1" x14ac:dyDescent="0.2">
      <c r="A1291" s="23" t="s">
        <v>68</v>
      </c>
      <c r="B1291" s="19">
        <v>258</v>
      </c>
      <c r="C1291" s="24">
        <v>9</v>
      </c>
      <c r="D1291" s="24" t="s">
        <v>55</v>
      </c>
      <c r="E1291" s="18" t="s">
        <v>39</v>
      </c>
      <c r="F1291" s="18" t="s">
        <v>36</v>
      </c>
      <c r="G1291" s="18" t="s">
        <v>62</v>
      </c>
      <c r="H1291" s="18">
        <v>2016</v>
      </c>
      <c r="I1291" s="26" t="s">
        <v>134</v>
      </c>
      <c r="S1291" s="18" t="s">
        <v>67</v>
      </c>
      <c r="X1291" s="25" t="e">
        <f t="shared" si="100"/>
        <v>#DIV/0!</v>
      </c>
      <c r="AA1291" s="25" t="e">
        <f t="shared" si="101"/>
        <v>#DIV/0!</v>
      </c>
      <c r="AB1291" s="24" t="e">
        <f t="shared" si="102"/>
        <v>#DIV/0!</v>
      </c>
      <c r="AD1291" s="18" t="e">
        <f t="shared" si="103"/>
        <v>#DIV/0!</v>
      </c>
      <c r="AF1291" s="18" t="e">
        <f t="shared" si="104"/>
        <v>#DIV/0!</v>
      </c>
    </row>
    <row r="1292" spans="1:40" s="2" customFormat="1" ht="12.75" customHeight="1" x14ac:dyDescent="0.2">
      <c r="A1292" s="1" t="s">
        <v>68</v>
      </c>
      <c r="B1292" s="3">
        <v>259</v>
      </c>
      <c r="C1292" s="4">
        <v>9</v>
      </c>
      <c r="D1292" s="4" t="s">
        <v>55</v>
      </c>
      <c r="E1292" s="2" t="s">
        <v>39</v>
      </c>
      <c r="F1292" s="2" t="s">
        <v>36</v>
      </c>
      <c r="G1292" s="2" t="s">
        <v>62</v>
      </c>
      <c r="H1292" s="2">
        <v>2012</v>
      </c>
      <c r="I1292" s="7" t="s">
        <v>101</v>
      </c>
      <c r="S1292" s="2" t="s">
        <v>67</v>
      </c>
      <c r="T1292" s="2">
        <v>3</v>
      </c>
      <c r="X1292" s="5" t="e">
        <f t="shared" si="100"/>
        <v>#DIV/0!</v>
      </c>
      <c r="Y1292" s="2">
        <v>2</v>
      </c>
      <c r="AA1292" s="5" t="e">
        <f t="shared" si="101"/>
        <v>#DIV/0!</v>
      </c>
      <c r="AB1292" s="4" t="e">
        <f t="shared" si="102"/>
        <v>#DIV/0!</v>
      </c>
      <c r="AD1292" s="2" t="e">
        <f t="shared" si="103"/>
        <v>#DIV/0!</v>
      </c>
      <c r="AF1292" s="2" t="e">
        <f t="shared" si="104"/>
        <v>#DIV/0!</v>
      </c>
    </row>
    <row r="1293" spans="1:40" s="2" customFormat="1" ht="12.75" customHeight="1" x14ac:dyDescent="0.2">
      <c r="A1293" s="1" t="s">
        <v>68</v>
      </c>
      <c r="B1293" s="3">
        <v>259</v>
      </c>
      <c r="C1293" s="4">
        <v>9</v>
      </c>
      <c r="D1293" s="4" t="s">
        <v>55</v>
      </c>
      <c r="E1293" s="2" t="s">
        <v>39</v>
      </c>
      <c r="F1293" s="2" t="s">
        <v>36</v>
      </c>
      <c r="G1293" s="2" t="s">
        <v>62</v>
      </c>
      <c r="H1293" s="2">
        <v>2013</v>
      </c>
      <c r="I1293" s="7" t="s">
        <v>101</v>
      </c>
      <c r="J1293" s="2">
        <v>45</v>
      </c>
      <c r="K1293" s="2">
        <f>J1293-49</f>
        <v>-4</v>
      </c>
      <c r="L1293" s="2">
        <f>J1293-76</f>
        <v>-31</v>
      </c>
      <c r="M1293" s="2">
        <f>J1293-90</f>
        <v>-45</v>
      </c>
      <c r="N1293" s="2">
        <v>3</v>
      </c>
      <c r="S1293" s="2" t="s">
        <v>67</v>
      </c>
      <c r="T1293" s="2">
        <v>2</v>
      </c>
      <c r="U1293" s="2">
        <v>213</v>
      </c>
      <c r="V1293" s="2">
        <v>25</v>
      </c>
      <c r="W1293" s="2">
        <v>39</v>
      </c>
      <c r="X1293" s="5">
        <f t="shared" si="100"/>
        <v>1.56</v>
      </c>
      <c r="Y1293" s="2">
        <v>3</v>
      </c>
      <c r="Z1293" s="2">
        <v>21</v>
      </c>
      <c r="AA1293" s="5">
        <f t="shared" si="101"/>
        <v>0.84</v>
      </c>
      <c r="AB1293" s="4">
        <f t="shared" si="102"/>
        <v>53.846153846153847</v>
      </c>
      <c r="AC1293" s="2">
        <v>0</v>
      </c>
      <c r="AD1293" s="2">
        <f t="shared" si="103"/>
        <v>0</v>
      </c>
      <c r="AE1293" s="2">
        <v>0</v>
      </c>
      <c r="AF1293" s="2">
        <f t="shared" si="104"/>
        <v>0</v>
      </c>
      <c r="AG1293" s="8" t="s">
        <v>82</v>
      </c>
      <c r="AH1293" s="2">
        <v>7</v>
      </c>
      <c r="AI1293" s="2">
        <v>3</v>
      </c>
      <c r="AJ1293" s="2">
        <v>1</v>
      </c>
      <c r="AK1293" s="2">
        <v>3</v>
      </c>
      <c r="AL1293" s="2">
        <v>3</v>
      </c>
      <c r="AM1293" s="2">
        <v>3</v>
      </c>
      <c r="AN1293" s="2">
        <v>1</v>
      </c>
    </row>
    <row r="1294" spans="1:40" s="2" customFormat="1" ht="12.75" customHeight="1" x14ac:dyDescent="0.2">
      <c r="A1294" s="1" t="s">
        <v>68</v>
      </c>
      <c r="B1294" s="3">
        <v>259</v>
      </c>
      <c r="C1294" s="4">
        <v>9</v>
      </c>
      <c r="D1294" s="4" t="s">
        <v>55</v>
      </c>
      <c r="E1294" s="2" t="s">
        <v>39</v>
      </c>
      <c r="F1294" s="2" t="s">
        <v>36</v>
      </c>
      <c r="G1294" s="2" t="s">
        <v>62</v>
      </c>
      <c r="H1294" s="2">
        <v>2014</v>
      </c>
      <c r="I1294" s="7" t="s">
        <v>101</v>
      </c>
      <c r="S1294" s="2" t="s">
        <v>67</v>
      </c>
      <c r="X1294" s="5" t="e">
        <f t="shared" si="100"/>
        <v>#DIV/0!</v>
      </c>
      <c r="AA1294" s="5" t="e">
        <f t="shared" si="101"/>
        <v>#DIV/0!</v>
      </c>
      <c r="AB1294" s="4" t="e">
        <f t="shared" si="102"/>
        <v>#DIV/0!</v>
      </c>
      <c r="AD1294" s="2" t="e">
        <f t="shared" si="103"/>
        <v>#DIV/0!</v>
      </c>
      <c r="AF1294" s="2" t="e">
        <f t="shared" si="104"/>
        <v>#DIV/0!</v>
      </c>
    </row>
    <row r="1295" spans="1:40" s="2" customFormat="1" ht="12.75" customHeight="1" x14ac:dyDescent="0.2">
      <c r="A1295" s="1" t="s">
        <v>68</v>
      </c>
      <c r="B1295" s="3">
        <v>259</v>
      </c>
      <c r="C1295" s="4">
        <v>9</v>
      </c>
      <c r="D1295" s="4" t="s">
        <v>55</v>
      </c>
      <c r="E1295" s="2" t="s">
        <v>39</v>
      </c>
      <c r="F1295" s="2" t="s">
        <v>36</v>
      </c>
      <c r="G1295" s="2" t="s">
        <v>62</v>
      </c>
      <c r="H1295" s="2">
        <v>2015</v>
      </c>
      <c r="I1295" s="7" t="s">
        <v>101</v>
      </c>
      <c r="S1295" s="2" t="s">
        <v>67</v>
      </c>
      <c r="X1295" s="5" t="e">
        <f t="shared" si="100"/>
        <v>#DIV/0!</v>
      </c>
      <c r="AA1295" s="5" t="e">
        <f t="shared" si="101"/>
        <v>#DIV/0!</v>
      </c>
      <c r="AB1295" s="4" t="e">
        <f t="shared" si="102"/>
        <v>#DIV/0!</v>
      </c>
      <c r="AD1295" s="2" t="e">
        <f t="shared" si="103"/>
        <v>#DIV/0!</v>
      </c>
      <c r="AF1295" s="2" t="e">
        <f t="shared" si="104"/>
        <v>#DIV/0!</v>
      </c>
    </row>
    <row r="1296" spans="1:40" s="18" customFormat="1" ht="12.75" customHeight="1" x14ac:dyDescent="0.2">
      <c r="A1296" s="23" t="s">
        <v>68</v>
      </c>
      <c r="B1296" s="19">
        <v>259</v>
      </c>
      <c r="C1296" s="24">
        <v>9</v>
      </c>
      <c r="D1296" s="24" t="s">
        <v>55</v>
      </c>
      <c r="E1296" s="18" t="s">
        <v>39</v>
      </c>
      <c r="F1296" s="18" t="s">
        <v>36</v>
      </c>
      <c r="G1296" s="18" t="s">
        <v>62</v>
      </c>
      <c r="H1296" s="18">
        <v>2016</v>
      </c>
      <c r="I1296" s="7" t="s">
        <v>101</v>
      </c>
      <c r="S1296" s="18" t="s">
        <v>67</v>
      </c>
      <c r="X1296" s="25" t="e">
        <f t="shared" si="100"/>
        <v>#DIV/0!</v>
      </c>
      <c r="AA1296" s="25" t="e">
        <f t="shared" si="101"/>
        <v>#DIV/0!</v>
      </c>
      <c r="AB1296" s="24" t="e">
        <f t="shared" si="102"/>
        <v>#DIV/0!</v>
      </c>
      <c r="AD1296" s="18" t="e">
        <f t="shared" si="103"/>
        <v>#DIV/0!</v>
      </c>
      <c r="AF1296" s="18" t="e">
        <f t="shared" si="104"/>
        <v>#DIV/0!</v>
      </c>
    </row>
    <row r="1297" spans="1:33" s="2" customFormat="1" ht="12.75" customHeight="1" x14ac:dyDescent="0.2">
      <c r="A1297" s="1" t="s">
        <v>68</v>
      </c>
      <c r="B1297" s="3">
        <v>260</v>
      </c>
      <c r="C1297" s="4">
        <v>9</v>
      </c>
      <c r="D1297" s="4" t="s">
        <v>55</v>
      </c>
      <c r="E1297" s="2" t="s">
        <v>39</v>
      </c>
      <c r="F1297" s="2" t="s">
        <v>36</v>
      </c>
      <c r="G1297" s="2" t="s">
        <v>62</v>
      </c>
      <c r="H1297" s="2">
        <v>2012</v>
      </c>
      <c r="I1297" s="7" t="s">
        <v>101</v>
      </c>
      <c r="S1297" s="2" t="s">
        <v>67</v>
      </c>
      <c r="T1297" s="2">
        <v>3</v>
      </c>
      <c r="X1297" s="5" t="e">
        <f t="shared" si="100"/>
        <v>#DIV/0!</v>
      </c>
      <c r="Y1297" s="2">
        <v>2</v>
      </c>
      <c r="AA1297" s="5" t="e">
        <f t="shared" si="101"/>
        <v>#DIV/0!</v>
      </c>
      <c r="AB1297" s="4" t="e">
        <f t="shared" si="102"/>
        <v>#DIV/0!</v>
      </c>
      <c r="AD1297" s="2" t="e">
        <f t="shared" si="103"/>
        <v>#DIV/0!</v>
      </c>
      <c r="AF1297" s="2" t="e">
        <f t="shared" si="104"/>
        <v>#DIV/0!</v>
      </c>
    </row>
    <row r="1298" spans="1:33" s="2" customFormat="1" ht="12.75" customHeight="1" x14ac:dyDescent="0.2">
      <c r="A1298" s="1" t="s">
        <v>68</v>
      </c>
      <c r="B1298" s="3">
        <v>260</v>
      </c>
      <c r="C1298" s="4">
        <v>9</v>
      </c>
      <c r="D1298" s="4" t="s">
        <v>55</v>
      </c>
      <c r="E1298" s="2" t="s">
        <v>39</v>
      </c>
      <c r="F1298" s="2" t="s">
        <v>36</v>
      </c>
      <c r="G1298" s="2" t="s">
        <v>62</v>
      </c>
      <c r="H1298" s="2">
        <v>2013</v>
      </c>
      <c r="I1298" s="7" t="s">
        <v>101</v>
      </c>
      <c r="S1298" s="2" t="s">
        <v>67</v>
      </c>
      <c r="X1298" s="5" t="e">
        <f t="shared" si="100"/>
        <v>#DIV/0!</v>
      </c>
      <c r="AA1298" s="5" t="e">
        <f t="shared" si="101"/>
        <v>#DIV/0!</v>
      </c>
      <c r="AB1298" s="4" t="e">
        <f t="shared" si="102"/>
        <v>#DIV/0!</v>
      </c>
      <c r="AD1298" s="2" t="e">
        <f t="shared" si="103"/>
        <v>#DIV/0!</v>
      </c>
      <c r="AF1298" s="2" t="e">
        <f t="shared" si="104"/>
        <v>#DIV/0!</v>
      </c>
      <c r="AG1298" s="8"/>
    </row>
    <row r="1299" spans="1:33" s="2" customFormat="1" ht="12.75" customHeight="1" x14ac:dyDescent="0.2">
      <c r="A1299" s="1" t="s">
        <v>68</v>
      </c>
      <c r="B1299" s="3">
        <v>260</v>
      </c>
      <c r="C1299" s="4">
        <v>9</v>
      </c>
      <c r="D1299" s="4" t="s">
        <v>55</v>
      </c>
      <c r="E1299" s="2" t="s">
        <v>39</v>
      </c>
      <c r="F1299" s="2" t="s">
        <v>36</v>
      </c>
      <c r="G1299" s="2" t="s">
        <v>62</v>
      </c>
      <c r="H1299" s="2">
        <v>2014</v>
      </c>
      <c r="I1299" s="7" t="s">
        <v>101</v>
      </c>
      <c r="S1299" s="2" t="s">
        <v>67</v>
      </c>
      <c r="X1299" s="5" t="e">
        <f t="shared" si="100"/>
        <v>#DIV/0!</v>
      </c>
      <c r="AA1299" s="5" t="e">
        <f t="shared" si="101"/>
        <v>#DIV/0!</v>
      </c>
      <c r="AB1299" s="4" t="e">
        <f t="shared" si="102"/>
        <v>#DIV/0!</v>
      </c>
      <c r="AD1299" s="2" t="e">
        <f t="shared" si="103"/>
        <v>#DIV/0!</v>
      </c>
      <c r="AF1299" s="2" t="e">
        <f t="shared" si="104"/>
        <v>#DIV/0!</v>
      </c>
    </row>
    <row r="1300" spans="1:33" s="2" customFormat="1" ht="12.75" customHeight="1" x14ac:dyDescent="0.2">
      <c r="A1300" s="1" t="s">
        <v>68</v>
      </c>
      <c r="B1300" s="3">
        <v>260</v>
      </c>
      <c r="C1300" s="4">
        <v>9</v>
      </c>
      <c r="D1300" s="4" t="s">
        <v>55</v>
      </c>
      <c r="E1300" s="2" t="s">
        <v>39</v>
      </c>
      <c r="F1300" s="2" t="s">
        <v>36</v>
      </c>
      <c r="G1300" s="2" t="s">
        <v>62</v>
      </c>
      <c r="H1300" s="2">
        <v>2015</v>
      </c>
      <c r="I1300" s="7" t="s">
        <v>101</v>
      </c>
      <c r="S1300" s="2" t="s">
        <v>67</v>
      </c>
      <c r="X1300" s="5" t="e">
        <f t="shared" si="100"/>
        <v>#DIV/0!</v>
      </c>
      <c r="AA1300" s="5" t="e">
        <f t="shared" si="101"/>
        <v>#DIV/0!</v>
      </c>
      <c r="AB1300" s="4" t="e">
        <f t="shared" si="102"/>
        <v>#DIV/0!</v>
      </c>
      <c r="AD1300" s="2" t="e">
        <f t="shared" si="103"/>
        <v>#DIV/0!</v>
      </c>
      <c r="AF1300" s="2" t="e">
        <f t="shared" si="104"/>
        <v>#DIV/0!</v>
      </c>
    </row>
    <row r="1301" spans="1:33" s="18" customFormat="1" ht="12.75" customHeight="1" x14ac:dyDescent="0.2">
      <c r="A1301" s="23" t="s">
        <v>68</v>
      </c>
      <c r="B1301" s="19">
        <v>260</v>
      </c>
      <c r="C1301" s="24">
        <v>9</v>
      </c>
      <c r="D1301" s="24" t="s">
        <v>55</v>
      </c>
      <c r="E1301" s="18" t="s">
        <v>39</v>
      </c>
      <c r="F1301" s="18" t="s">
        <v>36</v>
      </c>
      <c r="G1301" s="18" t="s">
        <v>62</v>
      </c>
      <c r="H1301" s="18">
        <v>2016</v>
      </c>
      <c r="I1301" s="7" t="s">
        <v>101</v>
      </c>
      <c r="S1301" s="18" t="s">
        <v>67</v>
      </c>
      <c r="X1301" s="25" t="e">
        <f t="shared" si="100"/>
        <v>#DIV/0!</v>
      </c>
      <c r="AA1301" s="25" t="e">
        <f t="shared" si="101"/>
        <v>#DIV/0!</v>
      </c>
      <c r="AB1301" s="24" t="e">
        <f t="shared" si="102"/>
        <v>#DIV/0!</v>
      </c>
      <c r="AD1301" s="18" t="e">
        <f t="shared" si="103"/>
        <v>#DIV/0!</v>
      </c>
      <c r="AF1301" s="18" t="e">
        <f t="shared" si="104"/>
        <v>#DIV/0!</v>
      </c>
    </row>
    <row r="1302" spans="1:33" s="2" customFormat="1" ht="12.75" customHeight="1" x14ac:dyDescent="0.2">
      <c r="A1302" s="1" t="s">
        <v>68</v>
      </c>
      <c r="B1302" s="3">
        <v>261</v>
      </c>
      <c r="C1302" s="4">
        <v>9</v>
      </c>
      <c r="D1302" s="4" t="s">
        <v>55</v>
      </c>
      <c r="E1302" s="2" t="s">
        <v>39</v>
      </c>
      <c r="F1302" s="2" t="s">
        <v>36</v>
      </c>
      <c r="G1302" s="2" t="s">
        <v>62</v>
      </c>
      <c r="H1302" s="2">
        <v>2012</v>
      </c>
      <c r="I1302" s="7" t="s">
        <v>135</v>
      </c>
      <c r="S1302" s="2" t="s">
        <v>67</v>
      </c>
      <c r="T1302" s="2">
        <v>3</v>
      </c>
      <c r="X1302" s="5" t="e">
        <f t="shared" si="100"/>
        <v>#DIV/0!</v>
      </c>
      <c r="Y1302" s="2">
        <v>2</v>
      </c>
      <c r="AA1302" s="5" t="e">
        <f t="shared" si="101"/>
        <v>#DIV/0!</v>
      </c>
      <c r="AB1302" s="4" t="e">
        <f t="shared" si="102"/>
        <v>#DIV/0!</v>
      </c>
      <c r="AD1302" s="2" t="e">
        <f t="shared" si="103"/>
        <v>#DIV/0!</v>
      </c>
      <c r="AF1302" s="2" t="e">
        <f t="shared" si="104"/>
        <v>#DIV/0!</v>
      </c>
    </row>
    <row r="1303" spans="1:33" s="2" customFormat="1" ht="12.75" customHeight="1" x14ac:dyDescent="0.2">
      <c r="A1303" s="1" t="s">
        <v>68</v>
      </c>
      <c r="B1303" s="3">
        <v>261</v>
      </c>
      <c r="C1303" s="4">
        <v>9</v>
      </c>
      <c r="D1303" s="4" t="s">
        <v>55</v>
      </c>
      <c r="E1303" s="2" t="s">
        <v>39</v>
      </c>
      <c r="F1303" s="2" t="s">
        <v>36</v>
      </c>
      <c r="G1303" s="2" t="s">
        <v>62</v>
      </c>
      <c r="H1303" s="2">
        <v>2013</v>
      </c>
      <c r="I1303" s="7" t="s">
        <v>135</v>
      </c>
      <c r="S1303" s="2" t="s">
        <v>67</v>
      </c>
      <c r="X1303" s="5" t="e">
        <f t="shared" si="100"/>
        <v>#DIV/0!</v>
      </c>
      <c r="AA1303" s="5" t="e">
        <f t="shared" si="101"/>
        <v>#DIV/0!</v>
      </c>
      <c r="AB1303" s="4" t="e">
        <f t="shared" si="102"/>
        <v>#DIV/0!</v>
      </c>
      <c r="AD1303" s="2" t="e">
        <f t="shared" si="103"/>
        <v>#DIV/0!</v>
      </c>
      <c r="AF1303" s="2" t="e">
        <f t="shared" si="104"/>
        <v>#DIV/0!</v>
      </c>
    </row>
    <row r="1304" spans="1:33" s="2" customFormat="1" ht="12.75" customHeight="1" x14ac:dyDescent="0.2">
      <c r="A1304" s="1" t="s">
        <v>68</v>
      </c>
      <c r="B1304" s="3">
        <v>261</v>
      </c>
      <c r="C1304" s="4">
        <v>9</v>
      </c>
      <c r="D1304" s="4" t="s">
        <v>55</v>
      </c>
      <c r="E1304" s="2" t="s">
        <v>39</v>
      </c>
      <c r="F1304" s="2" t="s">
        <v>36</v>
      </c>
      <c r="G1304" s="2" t="s">
        <v>62</v>
      </c>
      <c r="H1304" s="2">
        <v>2014</v>
      </c>
      <c r="I1304" s="7" t="s">
        <v>135</v>
      </c>
      <c r="S1304" s="2" t="s">
        <v>67</v>
      </c>
      <c r="X1304" s="5" t="e">
        <f t="shared" si="100"/>
        <v>#DIV/0!</v>
      </c>
      <c r="AA1304" s="5" t="e">
        <f t="shared" si="101"/>
        <v>#DIV/0!</v>
      </c>
      <c r="AB1304" s="4" t="e">
        <f t="shared" si="102"/>
        <v>#DIV/0!</v>
      </c>
      <c r="AD1304" s="2" t="e">
        <f t="shared" si="103"/>
        <v>#DIV/0!</v>
      </c>
      <c r="AF1304" s="2" t="e">
        <f t="shared" si="104"/>
        <v>#DIV/0!</v>
      </c>
    </row>
    <row r="1305" spans="1:33" s="2" customFormat="1" ht="12.75" customHeight="1" x14ac:dyDescent="0.2">
      <c r="A1305" s="1" t="s">
        <v>68</v>
      </c>
      <c r="B1305" s="3">
        <v>261</v>
      </c>
      <c r="C1305" s="4">
        <v>9</v>
      </c>
      <c r="D1305" s="4" t="s">
        <v>55</v>
      </c>
      <c r="E1305" s="2" t="s">
        <v>39</v>
      </c>
      <c r="F1305" s="2" t="s">
        <v>36</v>
      </c>
      <c r="G1305" s="2" t="s">
        <v>62</v>
      </c>
      <c r="H1305" s="2">
        <v>2015</v>
      </c>
      <c r="I1305" s="7" t="s">
        <v>135</v>
      </c>
      <c r="S1305" s="2" t="s">
        <v>67</v>
      </c>
      <c r="X1305" s="5" t="e">
        <f t="shared" si="100"/>
        <v>#DIV/0!</v>
      </c>
      <c r="AA1305" s="5" t="e">
        <f t="shared" si="101"/>
        <v>#DIV/0!</v>
      </c>
      <c r="AB1305" s="4" t="e">
        <f t="shared" si="102"/>
        <v>#DIV/0!</v>
      </c>
      <c r="AD1305" s="2" t="e">
        <f t="shared" si="103"/>
        <v>#DIV/0!</v>
      </c>
      <c r="AF1305" s="2" t="e">
        <f t="shared" si="104"/>
        <v>#DIV/0!</v>
      </c>
    </row>
    <row r="1306" spans="1:33" s="18" customFormat="1" ht="12.75" customHeight="1" x14ac:dyDescent="0.2">
      <c r="A1306" s="23" t="s">
        <v>68</v>
      </c>
      <c r="B1306" s="19">
        <v>261</v>
      </c>
      <c r="C1306" s="24">
        <v>9</v>
      </c>
      <c r="D1306" s="24" t="s">
        <v>55</v>
      </c>
      <c r="E1306" s="18" t="s">
        <v>39</v>
      </c>
      <c r="F1306" s="18" t="s">
        <v>36</v>
      </c>
      <c r="G1306" s="18" t="s">
        <v>62</v>
      </c>
      <c r="H1306" s="18">
        <v>2016</v>
      </c>
      <c r="I1306" s="26" t="s">
        <v>135</v>
      </c>
      <c r="S1306" s="18" t="s">
        <v>67</v>
      </c>
      <c r="X1306" s="25" t="e">
        <f t="shared" si="100"/>
        <v>#DIV/0!</v>
      </c>
      <c r="AA1306" s="25" t="e">
        <f t="shared" si="101"/>
        <v>#DIV/0!</v>
      </c>
      <c r="AB1306" s="24" t="e">
        <f t="shared" si="102"/>
        <v>#DIV/0!</v>
      </c>
      <c r="AD1306" s="18" t="e">
        <f t="shared" si="103"/>
        <v>#DIV/0!</v>
      </c>
      <c r="AF1306" s="18" t="e">
        <f t="shared" si="104"/>
        <v>#DIV/0!</v>
      </c>
    </row>
    <row r="1307" spans="1:33" s="2" customFormat="1" ht="12.75" customHeight="1" x14ac:dyDescent="0.2">
      <c r="A1307" s="1" t="s">
        <v>68</v>
      </c>
      <c r="B1307" s="3">
        <v>262</v>
      </c>
      <c r="C1307" s="4">
        <v>9</v>
      </c>
      <c r="D1307" s="4" t="s">
        <v>55</v>
      </c>
      <c r="E1307" s="2" t="s">
        <v>39</v>
      </c>
      <c r="F1307" s="2" t="s">
        <v>36</v>
      </c>
      <c r="G1307" s="2" t="s">
        <v>62</v>
      </c>
      <c r="H1307" s="2">
        <v>2012</v>
      </c>
      <c r="I1307" s="7" t="s">
        <v>101</v>
      </c>
      <c r="S1307" s="2" t="s">
        <v>67</v>
      </c>
      <c r="X1307" s="5" t="e">
        <f t="shared" si="100"/>
        <v>#DIV/0!</v>
      </c>
      <c r="AA1307" s="5" t="e">
        <f t="shared" si="101"/>
        <v>#DIV/0!</v>
      </c>
      <c r="AB1307" s="4" t="e">
        <f t="shared" si="102"/>
        <v>#DIV/0!</v>
      </c>
      <c r="AD1307" s="2" t="e">
        <f t="shared" si="103"/>
        <v>#DIV/0!</v>
      </c>
      <c r="AF1307" s="2" t="e">
        <f t="shared" si="104"/>
        <v>#DIV/0!</v>
      </c>
    </row>
    <row r="1308" spans="1:33" s="2" customFormat="1" ht="12.75" customHeight="1" x14ac:dyDescent="0.2">
      <c r="A1308" s="1" t="s">
        <v>68</v>
      </c>
      <c r="B1308" s="3">
        <v>262</v>
      </c>
      <c r="C1308" s="4">
        <v>9</v>
      </c>
      <c r="D1308" s="4" t="s">
        <v>55</v>
      </c>
      <c r="E1308" s="2" t="s">
        <v>39</v>
      </c>
      <c r="F1308" s="2" t="s">
        <v>36</v>
      </c>
      <c r="G1308" s="2" t="s">
        <v>62</v>
      </c>
      <c r="H1308" s="2">
        <v>2013</v>
      </c>
      <c r="I1308" s="7" t="s">
        <v>101</v>
      </c>
      <c r="S1308" s="2" t="s">
        <v>67</v>
      </c>
      <c r="X1308" s="5" t="e">
        <f t="shared" si="100"/>
        <v>#DIV/0!</v>
      </c>
      <c r="AA1308" s="5" t="e">
        <f t="shared" si="101"/>
        <v>#DIV/0!</v>
      </c>
      <c r="AB1308" s="4" t="e">
        <f t="shared" si="102"/>
        <v>#DIV/0!</v>
      </c>
      <c r="AD1308" s="2" t="e">
        <f t="shared" si="103"/>
        <v>#DIV/0!</v>
      </c>
      <c r="AF1308" s="2" t="e">
        <f t="shared" si="104"/>
        <v>#DIV/0!</v>
      </c>
      <c r="AG1308" s="8"/>
    </row>
    <row r="1309" spans="1:33" s="2" customFormat="1" ht="12.75" customHeight="1" x14ac:dyDescent="0.2">
      <c r="A1309" s="1" t="s">
        <v>68</v>
      </c>
      <c r="B1309" s="3">
        <v>262</v>
      </c>
      <c r="C1309" s="4">
        <v>9</v>
      </c>
      <c r="D1309" s="4" t="s">
        <v>55</v>
      </c>
      <c r="E1309" s="2" t="s">
        <v>39</v>
      </c>
      <c r="F1309" s="2" t="s">
        <v>36</v>
      </c>
      <c r="G1309" s="2" t="s">
        <v>62</v>
      </c>
      <c r="H1309" s="2">
        <v>2014</v>
      </c>
      <c r="I1309" s="7" t="s">
        <v>101</v>
      </c>
      <c r="S1309" s="2" t="s">
        <v>67</v>
      </c>
      <c r="X1309" s="5" t="e">
        <f t="shared" si="100"/>
        <v>#DIV/0!</v>
      </c>
      <c r="AA1309" s="5" t="e">
        <f t="shared" si="101"/>
        <v>#DIV/0!</v>
      </c>
      <c r="AB1309" s="4" t="e">
        <f t="shared" si="102"/>
        <v>#DIV/0!</v>
      </c>
      <c r="AD1309" s="2" t="e">
        <f t="shared" si="103"/>
        <v>#DIV/0!</v>
      </c>
      <c r="AF1309" s="2" t="e">
        <f t="shared" si="104"/>
        <v>#DIV/0!</v>
      </c>
    </row>
    <row r="1310" spans="1:33" s="2" customFormat="1" ht="12.75" customHeight="1" x14ac:dyDescent="0.2">
      <c r="A1310" s="1" t="s">
        <v>68</v>
      </c>
      <c r="B1310" s="3">
        <v>262</v>
      </c>
      <c r="C1310" s="4">
        <v>9</v>
      </c>
      <c r="D1310" s="4" t="s">
        <v>55</v>
      </c>
      <c r="E1310" s="2" t="s">
        <v>39</v>
      </c>
      <c r="F1310" s="2" t="s">
        <v>36</v>
      </c>
      <c r="G1310" s="2" t="s">
        <v>62</v>
      </c>
      <c r="H1310" s="2">
        <v>2015</v>
      </c>
      <c r="I1310" s="7" t="s">
        <v>101</v>
      </c>
      <c r="S1310" s="2" t="s">
        <v>67</v>
      </c>
      <c r="X1310" s="5" t="e">
        <f t="shared" si="100"/>
        <v>#DIV/0!</v>
      </c>
      <c r="AA1310" s="5" t="e">
        <f t="shared" si="101"/>
        <v>#DIV/0!</v>
      </c>
      <c r="AB1310" s="4" t="e">
        <f t="shared" si="102"/>
        <v>#DIV/0!</v>
      </c>
      <c r="AD1310" s="2" t="e">
        <f t="shared" si="103"/>
        <v>#DIV/0!</v>
      </c>
      <c r="AF1310" s="2" t="e">
        <f t="shared" si="104"/>
        <v>#DIV/0!</v>
      </c>
    </row>
    <row r="1311" spans="1:33" s="18" customFormat="1" ht="12.75" customHeight="1" x14ac:dyDescent="0.2">
      <c r="A1311" s="23" t="s">
        <v>68</v>
      </c>
      <c r="B1311" s="19">
        <v>262</v>
      </c>
      <c r="C1311" s="24">
        <v>9</v>
      </c>
      <c r="D1311" s="24" t="s">
        <v>55</v>
      </c>
      <c r="E1311" s="18" t="s">
        <v>39</v>
      </c>
      <c r="F1311" s="18" t="s">
        <v>36</v>
      </c>
      <c r="G1311" s="18" t="s">
        <v>62</v>
      </c>
      <c r="H1311" s="18">
        <v>2016</v>
      </c>
      <c r="I1311" s="7" t="s">
        <v>101</v>
      </c>
      <c r="S1311" s="18" t="s">
        <v>67</v>
      </c>
      <c r="X1311" s="25" t="e">
        <f t="shared" si="100"/>
        <v>#DIV/0!</v>
      </c>
      <c r="AA1311" s="25" t="e">
        <f t="shared" si="101"/>
        <v>#DIV/0!</v>
      </c>
      <c r="AB1311" s="24" t="e">
        <f t="shared" si="102"/>
        <v>#DIV/0!</v>
      </c>
      <c r="AD1311" s="18" t="e">
        <f t="shared" si="103"/>
        <v>#DIV/0!</v>
      </c>
      <c r="AF1311" s="18" t="e">
        <f t="shared" si="104"/>
        <v>#DIV/0!</v>
      </c>
    </row>
    <row r="1312" spans="1:33" s="2" customFormat="1" ht="12.75" customHeight="1" x14ac:dyDescent="0.2">
      <c r="A1312" s="1" t="s">
        <v>68</v>
      </c>
      <c r="B1312" s="3">
        <v>263</v>
      </c>
      <c r="C1312" s="4">
        <v>9</v>
      </c>
      <c r="D1312" s="4" t="s">
        <v>55</v>
      </c>
      <c r="E1312" s="2" t="s">
        <v>39</v>
      </c>
      <c r="F1312" s="2" t="s">
        <v>36</v>
      </c>
      <c r="G1312" s="2" t="s">
        <v>62</v>
      </c>
      <c r="H1312" s="2">
        <v>2012</v>
      </c>
      <c r="I1312" s="7" t="s">
        <v>101</v>
      </c>
      <c r="S1312" s="2" t="s">
        <v>67</v>
      </c>
      <c r="T1312" s="2">
        <v>3</v>
      </c>
      <c r="X1312" s="5" t="e">
        <f t="shared" si="100"/>
        <v>#DIV/0!</v>
      </c>
      <c r="Y1312" s="2">
        <v>2</v>
      </c>
      <c r="AA1312" s="5" t="e">
        <f t="shared" si="101"/>
        <v>#DIV/0!</v>
      </c>
      <c r="AB1312" s="4" t="e">
        <f t="shared" si="102"/>
        <v>#DIV/0!</v>
      </c>
      <c r="AD1312" s="2" t="e">
        <f t="shared" si="103"/>
        <v>#DIV/0!</v>
      </c>
      <c r="AF1312" s="2" t="e">
        <f t="shared" si="104"/>
        <v>#DIV/0!</v>
      </c>
    </row>
    <row r="1313" spans="1:41" ht="12.75" customHeight="1" x14ac:dyDescent="0.2">
      <c r="A1313" s="1" t="s">
        <v>68</v>
      </c>
      <c r="B1313" s="3">
        <v>263</v>
      </c>
      <c r="C1313" s="4">
        <v>9</v>
      </c>
      <c r="D1313" s="4" t="s">
        <v>55</v>
      </c>
      <c r="E1313" s="2" t="s">
        <v>39</v>
      </c>
      <c r="F1313" s="2" t="s">
        <v>36</v>
      </c>
      <c r="G1313" s="2" t="s">
        <v>62</v>
      </c>
      <c r="H1313" s="2">
        <v>2013</v>
      </c>
      <c r="I1313" s="7" t="s">
        <v>101</v>
      </c>
      <c r="R1313" s="2"/>
      <c r="S1313" s="2" t="s">
        <v>67</v>
      </c>
      <c r="X1313" s="5" t="e">
        <f t="shared" si="100"/>
        <v>#DIV/0!</v>
      </c>
      <c r="AA1313" s="5" t="e">
        <f t="shared" si="101"/>
        <v>#DIV/0!</v>
      </c>
      <c r="AB1313" s="4" t="e">
        <f t="shared" si="102"/>
        <v>#DIV/0!</v>
      </c>
      <c r="AD1313" s="2" t="e">
        <f t="shared" si="103"/>
        <v>#DIV/0!</v>
      </c>
      <c r="AF1313" s="2" t="e">
        <f t="shared" si="104"/>
        <v>#DIV/0!</v>
      </c>
      <c r="AO1313" s="2"/>
    </row>
    <row r="1314" spans="1:41" ht="12.75" customHeight="1" x14ac:dyDescent="0.2">
      <c r="A1314" s="1" t="s">
        <v>68</v>
      </c>
      <c r="B1314" s="3">
        <v>263</v>
      </c>
      <c r="C1314" s="4">
        <v>9</v>
      </c>
      <c r="D1314" s="4" t="s">
        <v>55</v>
      </c>
      <c r="E1314" s="2" t="s">
        <v>39</v>
      </c>
      <c r="F1314" s="2" t="s">
        <v>36</v>
      </c>
      <c r="G1314" s="2" t="s">
        <v>62</v>
      </c>
      <c r="H1314" s="2">
        <v>2014</v>
      </c>
      <c r="I1314" s="7" t="s">
        <v>101</v>
      </c>
      <c r="R1314" s="2"/>
      <c r="S1314" s="2" t="s">
        <v>67</v>
      </c>
      <c r="X1314" s="5" t="e">
        <f t="shared" si="100"/>
        <v>#DIV/0!</v>
      </c>
      <c r="AA1314" s="5" t="e">
        <f t="shared" si="101"/>
        <v>#DIV/0!</v>
      </c>
      <c r="AB1314" s="4" t="e">
        <f t="shared" si="102"/>
        <v>#DIV/0!</v>
      </c>
      <c r="AD1314" s="2" t="e">
        <f t="shared" si="103"/>
        <v>#DIV/0!</v>
      </c>
      <c r="AF1314" s="2" t="e">
        <f t="shared" si="104"/>
        <v>#DIV/0!</v>
      </c>
      <c r="AG1314" s="2"/>
      <c r="AO1314" s="2"/>
    </row>
    <row r="1315" spans="1:41" ht="12.75" customHeight="1" x14ac:dyDescent="0.2">
      <c r="A1315" s="1" t="s">
        <v>68</v>
      </c>
      <c r="B1315" s="3">
        <v>263</v>
      </c>
      <c r="C1315" s="4">
        <v>9</v>
      </c>
      <c r="D1315" s="4" t="s">
        <v>55</v>
      </c>
      <c r="E1315" s="2" t="s">
        <v>39</v>
      </c>
      <c r="F1315" s="2" t="s">
        <v>36</v>
      </c>
      <c r="G1315" s="2" t="s">
        <v>62</v>
      </c>
      <c r="H1315" s="2">
        <v>2015</v>
      </c>
      <c r="I1315" s="7" t="s">
        <v>101</v>
      </c>
      <c r="R1315" s="2"/>
      <c r="S1315" s="2" t="s">
        <v>67</v>
      </c>
      <c r="X1315" s="5" t="e">
        <f t="shared" si="100"/>
        <v>#DIV/0!</v>
      </c>
      <c r="AA1315" s="5" t="e">
        <f t="shared" si="101"/>
        <v>#DIV/0!</v>
      </c>
      <c r="AB1315" s="4" t="e">
        <f t="shared" si="102"/>
        <v>#DIV/0!</v>
      </c>
      <c r="AD1315" s="2" t="e">
        <f t="shared" si="103"/>
        <v>#DIV/0!</v>
      </c>
      <c r="AF1315" s="2" t="e">
        <f t="shared" si="104"/>
        <v>#DIV/0!</v>
      </c>
      <c r="AG1315" s="2"/>
      <c r="AO1315" s="2"/>
    </row>
    <row r="1316" spans="1:41" s="18" customFormat="1" ht="12.75" customHeight="1" x14ac:dyDescent="0.2">
      <c r="A1316" s="23" t="s">
        <v>68</v>
      </c>
      <c r="B1316" s="19">
        <v>263</v>
      </c>
      <c r="C1316" s="24">
        <v>9</v>
      </c>
      <c r="D1316" s="24" t="s">
        <v>55</v>
      </c>
      <c r="E1316" s="18" t="s">
        <v>39</v>
      </c>
      <c r="F1316" s="18" t="s">
        <v>36</v>
      </c>
      <c r="G1316" s="18" t="s">
        <v>62</v>
      </c>
      <c r="H1316" s="18">
        <v>2016</v>
      </c>
      <c r="I1316" s="7" t="s">
        <v>101</v>
      </c>
      <c r="S1316" s="18" t="s">
        <v>67</v>
      </c>
      <c r="X1316" s="25" t="e">
        <f t="shared" si="100"/>
        <v>#DIV/0!</v>
      </c>
      <c r="AA1316" s="25" t="e">
        <f t="shared" si="101"/>
        <v>#DIV/0!</v>
      </c>
      <c r="AB1316" s="24" t="e">
        <f t="shared" si="102"/>
        <v>#DIV/0!</v>
      </c>
      <c r="AD1316" s="18" t="e">
        <f t="shared" si="103"/>
        <v>#DIV/0!</v>
      </c>
      <c r="AF1316" s="18" t="e">
        <f t="shared" si="104"/>
        <v>#DIV/0!</v>
      </c>
    </row>
    <row r="1317" spans="1:41" ht="12.75" customHeight="1" x14ac:dyDescent="0.2">
      <c r="A1317" s="1" t="s">
        <v>68</v>
      </c>
      <c r="B1317" s="3">
        <v>264</v>
      </c>
      <c r="C1317" s="4">
        <v>9</v>
      </c>
      <c r="D1317" s="4" t="s">
        <v>55</v>
      </c>
      <c r="E1317" s="2" t="s">
        <v>39</v>
      </c>
      <c r="F1317" s="2" t="s">
        <v>36</v>
      </c>
      <c r="G1317" s="2" t="s">
        <v>62</v>
      </c>
      <c r="H1317" s="2">
        <v>2012</v>
      </c>
      <c r="I1317" s="7" t="s">
        <v>162</v>
      </c>
      <c r="R1317" s="2"/>
      <c r="S1317" s="2" t="s">
        <v>67</v>
      </c>
      <c r="T1317" s="2">
        <v>2</v>
      </c>
      <c r="X1317" s="5" t="e">
        <f t="shared" si="100"/>
        <v>#DIV/0!</v>
      </c>
      <c r="Y1317" s="2">
        <v>2</v>
      </c>
      <c r="AA1317" s="5" t="e">
        <f t="shared" si="101"/>
        <v>#DIV/0!</v>
      </c>
      <c r="AB1317" s="4" t="e">
        <f t="shared" si="102"/>
        <v>#DIV/0!</v>
      </c>
      <c r="AD1317" s="2" t="e">
        <f t="shared" si="103"/>
        <v>#DIV/0!</v>
      </c>
      <c r="AF1317" s="2" t="e">
        <f t="shared" si="104"/>
        <v>#DIV/0!</v>
      </c>
      <c r="AO1317" s="2"/>
    </row>
    <row r="1318" spans="1:41" ht="12.75" customHeight="1" x14ac:dyDescent="0.2">
      <c r="A1318" s="1" t="s">
        <v>68</v>
      </c>
      <c r="B1318" s="3">
        <v>264</v>
      </c>
      <c r="C1318" s="4">
        <v>9</v>
      </c>
      <c r="D1318" s="4" t="s">
        <v>55</v>
      </c>
      <c r="E1318" s="2" t="s">
        <v>39</v>
      </c>
      <c r="F1318" s="2" t="s">
        <v>36</v>
      </c>
      <c r="G1318" s="2" t="s">
        <v>62</v>
      </c>
      <c r="H1318" s="2">
        <v>2013</v>
      </c>
      <c r="I1318" s="7" t="s">
        <v>162</v>
      </c>
      <c r="J1318" s="2">
        <v>53</v>
      </c>
      <c r="K1318" s="2">
        <f>J1318-49</f>
        <v>4</v>
      </c>
      <c r="L1318" s="2">
        <f>J1318-76</f>
        <v>-23</v>
      </c>
      <c r="M1318" s="2">
        <f>J1318-90</f>
        <v>-37</v>
      </c>
      <c r="N1318" s="2">
        <v>2</v>
      </c>
      <c r="R1318" s="2"/>
      <c r="S1318" s="2" t="s">
        <v>67</v>
      </c>
      <c r="T1318" s="2">
        <v>1</v>
      </c>
      <c r="X1318" s="5" t="e">
        <f t="shared" si="100"/>
        <v>#DIV/0!</v>
      </c>
      <c r="AA1318" s="5" t="e">
        <f t="shared" si="101"/>
        <v>#DIV/0!</v>
      </c>
      <c r="AB1318" s="4" t="e">
        <f t="shared" si="102"/>
        <v>#DIV/0!</v>
      </c>
      <c r="AD1318" s="2" t="e">
        <f t="shared" si="103"/>
        <v>#DIV/0!</v>
      </c>
      <c r="AF1318" s="2" t="e">
        <f t="shared" si="104"/>
        <v>#DIV/0!</v>
      </c>
      <c r="AN1318" s="2">
        <v>1</v>
      </c>
      <c r="AO1318" s="2" t="s">
        <v>137</v>
      </c>
    </row>
    <row r="1319" spans="1:41" ht="12.75" customHeight="1" x14ac:dyDescent="0.2">
      <c r="A1319" s="1" t="s">
        <v>68</v>
      </c>
      <c r="B1319" s="3">
        <v>264</v>
      </c>
      <c r="C1319" s="4">
        <v>9</v>
      </c>
      <c r="D1319" s="4" t="s">
        <v>55</v>
      </c>
      <c r="E1319" s="2" t="s">
        <v>39</v>
      </c>
      <c r="F1319" s="2" t="s">
        <v>36</v>
      </c>
      <c r="G1319" s="2" t="s">
        <v>62</v>
      </c>
      <c r="H1319" s="2">
        <v>2014</v>
      </c>
      <c r="I1319" s="7" t="s">
        <v>162</v>
      </c>
      <c r="J1319" s="2">
        <v>50</v>
      </c>
      <c r="N1319" s="2">
        <v>3</v>
      </c>
      <c r="P1319" s="2" t="s">
        <v>139</v>
      </c>
      <c r="R1319" s="2"/>
      <c r="S1319" s="2" t="s">
        <v>67</v>
      </c>
      <c r="T1319" s="2">
        <v>2</v>
      </c>
      <c r="U1319" s="2">
        <v>206</v>
      </c>
      <c r="V1319" s="2">
        <v>25</v>
      </c>
      <c r="W1319" s="2">
        <v>46</v>
      </c>
      <c r="X1319" s="5">
        <f t="shared" si="100"/>
        <v>1.84</v>
      </c>
      <c r="Y1319" s="2">
        <v>2</v>
      </c>
      <c r="Z1319" s="2">
        <v>25</v>
      </c>
      <c r="AA1319" s="5">
        <f t="shared" si="101"/>
        <v>1</v>
      </c>
      <c r="AB1319" s="4">
        <f t="shared" si="102"/>
        <v>54.347826086956516</v>
      </c>
      <c r="AC1319" s="2">
        <v>0</v>
      </c>
      <c r="AD1319" s="2">
        <f t="shared" si="103"/>
        <v>0</v>
      </c>
      <c r="AE1319" s="2">
        <v>0</v>
      </c>
      <c r="AF1319" s="2">
        <f t="shared" si="104"/>
        <v>0</v>
      </c>
      <c r="AG1319" s="8" t="s">
        <v>158</v>
      </c>
      <c r="AH1319" s="2">
        <v>8</v>
      </c>
      <c r="AI1319" s="2">
        <v>2</v>
      </c>
      <c r="AJ1319" s="2">
        <v>3</v>
      </c>
      <c r="AK1319" s="2">
        <v>2</v>
      </c>
      <c r="AL1319" s="2">
        <v>3</v>
      </c>
      <c r="AM1319" s="2">
        <v>3</v>
      </c>
    </row>
    <row r="1320" spans="1:41" ht="12.75" customHeight="1" x14ac:dyDescent="0.2">
      <c r="A1320" s="1" t="s">
        <v>68</v>
      </c>
      <c r="B1320" s="3">
        <v>264</v>
      </c>
      <c r="C1320" s="4">
        <v>9</v>
      </c>
      <c r="D1320" s="4" t="s">
        <v>55</v>
      </c>
      <c r="E1320" s="2" t="s">
        <v>39</v>
      </c>
      <c r="F1320" s="2" t="s">
        <v>36</v>
      </c>
      <c r="G1320" s="2" t="s">
        <v>62</v>
      </c>
      <c r="H1320" s="2">
        <v>2015</v>
      </c>
      <c r="I1320" s="7" t="s">
        <v>162</v>
      </c>
      <c r="J1320" s="2">
        <v>65</v>
      </c>
      <c r="K1320" s="2">
        <f>J1320-61</f>
        <v>4</v>
      </c>
      <c r="L1320" s="2">
        <f>J1320-81</f>
        <v>-16</v>
      </c>
      <c r="M1320" s="2">
        <f>J1320-89</f>
        <v>-24</v>
      </c>
      <c r="N1320" s="2">
        <v>3</v>
      </c>
      <c r="R1320" s="2"/>
      <c r="S1320" s="2" t="s">
        <v>67</v>
      </c>
      <c r="T1320" s="2">
        <v>2</v>
      </c>
      <c r="U1320" s="2">
        <v>211</v>
      </c>
      <c r="V1320" s="2">
        <v>25</v>
      </c>
      <c r="W1320" s="2">
        <v>47</v>
      </c>
      <c r="X1320" s="5">
        <f t="shared" si="100"/>
        <v>2.0704761904761906</v>
      </c>
      <c r="Y1320" s="2">
        <v>2</v>
      </c>
      <c r="Z1320" s="2">
        <v>25</v>
      </c>
      <c r="AA1320" s="5">
        <f t="shared" si="101"/>
        <v>1.1904761904761905</v>
      </c>
      <c r="AB1320" s="4">
        <f t="shared" si="102"/>
        <v>57.497700091996322</v>
      </c>
      <c r="AC1320" s="2">
        <v>4</v>
      </c>
      <c r="AD1320" s="2">
        <f t="shared" si="103"/>
        <v>16</v>
      </c>
      <c r="AE1320" s="2">
        <v>0</v>
      </c>
      <c r="AF1320" s="2">
        <f t="shared" si="104"/>
        <v>0</v>
      </c>
      <c r="AG1320" s="8" t="s">
        <v>163</v>
      </c>
      <c r="AH1320" s="2">
        <v>8</v>
      </c>
      <c r="AI1320" s="2">
        <v>3</v>
      </c>
      <c r="AJ1320" s="2">
        <v>3</v>
      </c>
      <c r="AK1320" s="2">
        <v>2</v>
      </c>
      <c r="AL1320" s="2">
        <v>3</v>
      </c>
      <c r="AM1320" s="2">
        <v>2</v>
      </c>
      <c r="AO1320" s="2"/>
    </row>
    <row r="1321" spans="1:41" s="18" customFormat="1" ht="12.75" customHeight="1" x14ac:dyDescent="0.2">
      <c r="A1321" s="23" t="s">
        <v>68</v>
      </c>
      <c r="B1321" s="19">
        <v>264</v>
      </c>
      <c r="C1321" s="24">
        <v>9</v>
      </c>
      <c r="D1321" s="24" t="s">
        <v>55</v>
      </c>
      <c r="E1321" s="18" t="s">
        <v>39</v>
      </c>
      <c r="F1321" s="18" t="s">
        <v>36</v>
      </c>
      <c r="G1321" s="18" t="s">
        <v>62</v>
      </c>
      <c r="H1321" s="18">
        <v>2016</v>
      </c>
      <c r="I1321" s="7" t="s">
        <v>162</v>
      </c>
      <c r="S1321" s="18" t="s">
        <v>67</v>
      </c>
      <c r="X1321" s="25" t="e">
        <f t="shared" si="100"/>
        <v>#DIV/0!</v>
      </c>
      <c r="AA1321" s="25" t="e">
        <f t="shared" si="101"/>
        <v>#DIV/0!</v>
      </c>
      <c r="AB1321" s="24" t="e">
        <f t="shared" si="102"/>
        <v>#DIV/0!</v>
      </c>
      <c r="AD1321" s="18" t="e">
        <f t="shared" si="103"/>
        <v>#DIV/0!</v>
      </c>
      <c r="AF1321" s="18" t="e">
        <f t="shared" si="104"/>
        <v>#DIV/0!</v>
      </c>
      <c r="AG1321" s="34"/>
    </row>
    <row r="1322" spans="1:41" ht="12.75" customHeight="1" x14ac:dyDescent="0.2">
      <c r="A1322" s="1" t="s">
        <v>68</v>
      </c>
      <c r="B1322" s="3">
        <v>265</v>
      </c>
      <c r="C1322" s="4">
        <v>9</v>
      </c>
      <c r="D1322" s="4" t="s">
        <v>55</v>
      </c>
      <c r="E1322" s="2" t="s">
        <v>39</v>
      </c>
      <c r="F1322" s="2" t="s">
        <v>36</v>
      </c>
      <c r="G1322" s="2" t="s">
        <v>62</v>
      </c>
      <c r="H1322" s="2">
        <v>2012</v>
      </c>
      <c r="I1322" s="7" t="s">
        <v>101</v>
      </c>
      <c r="R1322" s="2"/>
      <c r="S1322" s="2" t="s">
        <v>67</v>
      </c>
      <c r="X1322" s="5" t="e">
        <f t="shared" si="100"/>
        <v>#DIV/0!</v>
      </c>
      <c r="AA1322" s="5" t="e">
        <f t="shared" si="101"/>
        <v>#DIV/0!</v>
      </c>
      <c r="AB1322" s="4" t="e">
        <f t="shared" si="102"/>
        <v>#DIV/0!</v>
      </c>
      <c r="AD1322" s="2" t="e">
        <f t="shared" si="103"/>
        <v>#DIV/0!</v>
      </c>
      <c r="AF1322" s="2" t="e">
        <f t="shared" si="104"/>
        <v>#DIV/0!</v>
      </c>
      <c r="AG1322" s="2"/>
      <c r="AO1322" s="2"/>
    </row>
    <row r="1323" spans="1:41" ht="12.75" customHeight="1" x14ac:dyDescent="0.2">
      <c r="A1323" s="1" t="s">
        <v>68</v>
      </c>
      <c r="B1323" s="3">
        <v>265</v>
      </c>
      <c r="C1323" s="4">
        <v>9</v>
      </c>
      <c r="D1323" s="4" t="s">
        <v>55</v>
      </c>
      <c r="E1323" s="2" t="s">
        <v>39</v>
      </c>
      <c r="F1323" s="2" t="s">
        <v>36</v>
      </c>
      <c r="G1323" s="2" t="s">
        <v>62</v>
      </c>
      <c r="H1323" s="2">
        <v>2013</v>
      </c>
      <c r="I1323" s="7" t="s">
        <v>101</v>
      </c>
      <c r="R1323" s="2"/>
      <c r="S1323" s="2" t="s">
        <v>67</v>
      </c>
      <c r="X1323" s="5" t="e">
        <f t="shared" si="100"/>
        <v>#DIV/0!</v>
      </c>
      <c r="AA1323" s="5" t="e">
        <f t="shared" si="101"/>
        <v>#DIV/0!</v>
      </c>
      <c r="AB1323" s="4" t="e">
        <f t="shared" si="102"/>
        <v>#DIV/0!</v>
      </c>
      <c r="AD1323" s="2" t="e">
        <f t="shared" si="103"/>
        <v>#DIV/0!</v>
      </c>
      <c r="AF1323" s="2" t="e">
        <f t="shared" si="104"/>
        <v>#DIV/0!</v>
      </c>
      <c r="AO1323" s="2"/>
    </row>
    <row r="1324" spans="1:41" ht="12.75" customHeight="1" x14ac:dyDescent="0.2">
      <c r="A1324" s="1" t="s">
        <v>68</v>
      </c>
      <c r="B1324" s="3">
        <v>265</v>
      </c>
      <c r="C1324" s="4">
        <v>9</v>
      </c>
      <c r="D1324" s="4" t="s">
        <v>55</v>
      </c>
      <c r="E1324" s="2" t="s">
        <v>39</v>
      </c>
      <c r="F1324" s="2" t="s">
        <v>36</v>
      </c>
      <c r="G1324" s="2" t="s">
        <v>62</v>
      </c>
      <c r="H1324" s="2">
        <v>2014</v>
      </c>
      <c r="I1324" s="7" t="s">
        <v>101</v>
      </c>
      <c r="R1324" s="2"/>
      <c r="S1324" s="2" t="s">
        <v>67</v>
      </c>
      <c r="X1324" s="5" t="e">
        <f t="shared" si="100"/>
        <v>#DIV/0!</v>
      </c>
      <c r="AA1324" s="5" t="e">
        <f t="shared" si="101"/>
        <v>#DIV/0!</v>
      </c>
      <c r="AB1324" s="4" t="e">
        <f t="shared" si="102"/>
        <v>#DIV/0!</v>
      </c>
      <c r="AD1324" s="2" t="e">
        <f t="shared" si="103"/>
        <v>#DIV/0!</v>
      </c>
      <c r="AF1324" s="2" t="e">
        <f t="shared" si="104"/>
        <v>#DIV/0!</v>
      </c>
      <c r="AG1324" s="2"/>
      <c r="AO1324" s="2"/>
    </row>
    <row r="1325" spans="1:41" ht="12.75" customHeight="1" x14ac:dyDescent="0.2">
      <c r="A1325" s="1" t="s">
        <v>68</v>
      </c>
      <c r="B1325" s="3">
        <v>265</v>
      </c>
      <c r="C1325" s="4">
        <v>9</v>
      </c>
      <c r="D1325" s="4" t="s">
        <v>55</v>
      </c>
      <c r="E1325" s="2" t="s">
        <v>39</v>
      </c>
      <c r="F1325" s="2" t="s">
        <v>36</v>
      </c>
      <c r="G1325" s="2" t="s">
        <v>62</v>
      </c>
      <c r="H1325" s="2">
        <v>2015</v>
      </c>
      <c r="I1325" s="7" t="s">
        <v>101</v>
      </c>
      <c r="R1325" s="2"/>
      <c r="S1325" s="2" t="s">
        <v>67</v>
      </c>
      <c r="X1325" s="5" t="e">
        <f t="shared" si="100"/>
        <v>#DIV/0!</v>
      </c>
      <c r="AA1325" s="5" t="e">
        <f t="shared" si="101"/>
        <v>#DIV/0!</v>
      </c>
      <c r="AB1325" s="4" t="e">
        <f t="shared" si="102"/>
        <v>#DIV/0!</v>
      </c>
      <c r="AD1325" s="2" t="e">
        <f t="shared" si="103"/>
        <v>#DIV/0!</v>
      </c>
      <c r="AF1325" s="2" t="e">
        <f t="shared" si="104"/>
        <v>#DIV/0!</v>
      </c>
      <c r="AG1325" s="2"/>
      <c r="AO1325" s="2"/>
    </row>
    <row r="1326" spans="1:41" s="18" customFormat="1" ht="12.75" customHeight="1" x14ac:dyDescent="0.2">
      <c r="A1326" s="23" t="s">
        <v>68</v>
      </c>
      <c r="B1326" s="19">
        <v>265</v>
      </c>
      <c r="C1326" s="24">
        <v>9</v>
      </c>
      <c r="D1326" s="24" t="s">
        <v>55</v>
      </c>
      <c r="E1326" s="18" t="s">
        <v>39</v>
      </c>
      <c r="F1326" s="18" t="s">
        <v>36</v>
      </c>
      <c r="G1326" s="18" t="s">
        <v>62</v>
      </c>
      <c r="H1326" s="18">
        <v>2016</v>
      </c>
      <c r="I1326" s="7" t="s">
        <v>101</v>
      </c>
      <c r="S1326" s="18" t="s">
        <v>67</v>
      </c>
      <c r="X1326" s="25" t="e">
        <f t="shared" si="100"/>
        <v>#DIV/0!</v>
      </c>
      <c r="AA1326" s="25" t="e">
        <f t="shared" si="101"/>
        <v>#DIV/0!</v>
      </c>
      <c r="AB1326" s="24" t="e">
        <f t="shared" si="102"/>
        <v>#DIV/0!</v>
      </c>
      <c r="AD1326" s="18" t="e">
        <f t="shared" si="103"/>
        <v>#DIV/0!</v>
      </c>
      <c r="AF1326" s="18" t="e">
        <f t="shared" si="104"/>
        <v>#DIV/0!</v>
      </c>
    </row>
    <row r="1327" spans="1:41" ht="12.75" customHeight="1" x14ac:dyDescent="0.2">
      <c r="A1327" s="1" t="s">
        <v>68</v>
      </c>
      <c r="B1327" s="3">
        <v>266</v>
      </c>
      <c r="C1327" s="4">
        <v>10</v>
      </c>
      <c r="D1327" s="4" t="s">
        <v>55</v>
      </c>
      <c r="E1327" s="2" t="s">
        <v>56</v>
      </c>
      <c r="F1327" s="2" t="s">
        <v>36</v>
      </c>
      <c r="G1327" s="2" t="s">
        <v>62</v>
      </c>
      <c r="H1327" s="2">
        <v>2012</v>
      </c>
      <c r="I1327" s="2" t="s">
        <v>162</v>
      </c>
      <c r="R1327" s="2"/>
      <c r="S1327" s="2" t="s">
        <v>67</v>
      </c>
      <c r="X1327" s="5" t="e">
        <f t="shared" si="100"/>
        <v>#DIV/0!</v>
      </c>
      <c r="AA1327" s="5" t="e">
        <f t="shared" si="101"/>
        <v>#DIV/0!</v>
      </c>
      <c r="AB1327" s="4" t="e">
        <f t="shared" si="102"/>
        <v>#DIV/0!</v>
      </c>
      <c r="AD1327" s="2" t="e">
        <f t="shared" si="103"/>
        <v>#DIV/0!</v>
      </c>
      <c r="AF1327" s="2" t="e">
        <f t="shared" si="104"/>
        <v>#DIV/0!</v>
      </c>
      <c r="AO1327" s="2"/>
    </row>
    <row r="1328" spans="1:41" ht="12.75" customHeight="1" x14ac:dyDescent="0.2">
      <c r="A1328" s="1" t="s">
        <v>68</v>
      </c>
      <c r="B1328" s="3">
        <v>266</v>
      </c>
      <c r="C1328" s="4">
        <v>10</v>
      </c>
      <c r="D1328" s="4" t="s">
        <v>55</v>
      </c>
      <c r="E1328" s="2" t="s">
        <v>56</v>
      </c>
      <c r="F1328" s="2" t="s">
        <v>36</v>
      </c>
      <c r="G1328" s="2" t="s">
        <v>62</v>
      </c>
      <c r="H1328" s="2">
        <v>2013</v>
      </c>
      <c r="I1328" s="2" t="s">
        <v>162</v>
      </c>
      <c r="J1328" s="2">
        <v>38</v>
      </c>
      <c r="K1328" s="2">
        <f>J1328-49</f>
        <v>-11</v>
      </c>
      <c r="L1328" s="2">
        <f>J1328-76</f>
        <v>-38</v>
      </c>
      <c r="M1328" s="2">
        <f>J1328-90</f>
        <v>-52</v>
      </c>
      <c r="N1328" s="2">
        <v>2</v>
      </c>
      <c r="R1328" s="2"/>
      <c r="S1328" s="2" t="s">
        <v>67</v>
      </c>
      <c r="T1328" s="2">
        <v>0</v>
      </c>
      <c r="X1328" s="5" t="e">
        <f t="shared" si="100"/>
        <v>#DIV/0!</v>
      </c>
      <c r="AA1328" s="5" t="e">
        <f t="shared" si="101"/>
        <v>#DIV/0!</v>
      </c>
      <c r="AB1328" s="4" t="e">
        <f t="shared" si="102"/>
        <v>#DIV/0!</v>
      </c>
      <c r="AD1328" s="2" t="e">
        <f t="shared" si="103"/>
        <v>#DIV/0!</v>
      </c>
      <c r="AF1328" s="2" t="e">
        <f t="shared" si="104"/>
        <v>#DIV/0!</v>
      </c>
      <c r="AN1328" s="2">
        <v>3</v>
      </c>
      <c r="AO1328" s="2"/>
    </row>
    <row r="1329" spans="1:41" ht="12.75" customHeight="1" x14ac:dyDescent="0.2">
      <c r="A1329" s="1" t="s">
        <v>68</v>
      </c>
      <c r="B1329" s="3">
        <v>266</v>
      </c>
      <c r="C1329" s="4">
        <v>10</v>
      </c>
      <c r="D1329" s="4" t="s">
        <v>55</v>
      </c>
      <c r="E1329" s="2" t="s">
        <v>56</v>
      </c>
      <c r="F1329" s="2" t="s">
        <v>36</v>
      </c>
      <c r="G1329" s="2" t="s">
        <v>62</v>
      </c>
      <c r="H1329" s="2">
        <v>2014</v>
      </c>
      <c r="I1329" s="2" t="s">
        <v>162</v>
      </c>
      <c r="J1329" s="2" t="s">
        <v>139</v>
      </c>
      <c r="N1329" s="2" t="s">
        <v>139</v>
      </c>
      <c r="P1329" s="2" t="s">
        <v>139</v>
      </c>
      <c r="R1329" s="2"/>
      <c r="S1329" s="2" t="s">
        <v>67</v>
      </c>
      <c r="T1329" s="2">
        <v>1</v>
      </c>
      <c r="U1329" s="2">
        <v>200</v>
      </c>
      <c r="V1329" s="2">
        <v>25</v>
      </c>
      <c r="W1329" s="2">
        <v>65</v>
      </c>
      <c r="X1329" s="5">
        <f t="shared" si="100"/>
        <v>2.6</v>
      </c>
      <c r="Y1329" s="2">
        <v>2</v>
      </c>
      <c r="Z1329" s="2">
        <v>31</v>
      </c>
      <c r="AA1329" s="5">
        <f t="shared" si="101"/>
        <v>1.24</v>
      </c>
      <c r="AB1329" s="4">
        <f t="shared" si="102"/>
        <v>47.692307692307693</v>
      </c>
      <c r="AC1329" s="2">
        <v>0</v>
      </c>
      <c r="AD1329" s="2">
        <f t="shared" si="103"/>
        <v>0</v>
      </c>
      <c r="AE1329" s="2">
        <v>0</v>
      </c>
      <c r="AF1329" s="2">
        <f t="shared" si="104"/>
        <v>0</v>
      </c>
      <c r="AG1329" s="8" t="s">
        <v>144</v>
      </c>
      <c r="AH1329" s="2">
        <v>10</v>
      </c>
      <c r="AI1329" s="2">
        <v>3</v>
      </c>
      <c r="AJ1329" s="2">
        <v>2</v>
      </c>
      <c r="AK1329" s="2">
        <v>2</v>
      </c>
      <c r="AL1329" s="2">
        <v>3</v>
      </c>
      <c r="AM1329" s="2">
        <v>5</v>
      </c>
      <c r="AO1329" s="33" t="s">
        <v>142</v>
      </c>
    </row>
    <row r="1330" spans="1:41" ht="12.75" customHeight="1" x14ac:dyDescent="0.2">
      <c r="A1330" s="1" t="s">
        <v>68</v>
      </c>
      <c r="B1330" s="3">
        <v>266</v>
      </c>
      <c r="C1330" s="4">
        <v>10</v>
      </c>
      <c r="D1330" s="4" t="s">
        <v>55</v>
      </c>
      <c r="E1330" s="2" t="s">
        <v>56</v>
      </c>
      <c r="F1330" s="2" t="s">
        <v>36</v>
      </c>
      <c r="G1330" s="2" t="s">
        <v>62</v>
      </c>
      <c r="H1330" s="2">
        <v>2015</v>
      </c>
      <c r="I1330" s="2" t="s">
        <v>162</v>
      </c>
      <c r="J1330" s="2">
        <v>54</v>
      </c>
      <c r="N1330" s="2">
        <v>1</v>
      </c>
      <c r="R1330" s="2"/>
      <c r="S1330" s="2" t="s">
        <v>67</v>
      </c>
      <c r="T1330" s="2">
        <v>0</v>
      </c>
      <c r="X1330" s="5" t="e">
        <f t="shared" si="100"/>
        <v>#DIV/0!</v>
      </c>
      <c r="AA1330" s="5" t="e">
        <f t="shared" si="101"/>
        <v>#DIV/0!</v>
      </c>
      <c r="AB1330" s="4" t="e">
        <f t="shared" si="102"/>
        <v>#DIV/0!</v>
      </c>
      <c r="AD1330" s="2" t="e">
        <f t="shared" si="103"/>
        <v>#DIV/0!</v>
      </c>
      <c r="AF1330" s="2" t="e">
        <f t="shared" si="104"/>
        <v>#DIV/0!</v>
      </c>
      <c r="AO1330" s="2"/>
    </row>
    <row r="1331" spans="1:41" s="18" customFormat="1" ht="12.75" customHeight="1" x14ac:dyDescent="0.2">
      <c r="A1331" s="23" t="s">
        <v>68</v>
      </c>
      <c r="B1331" s="19">
        <v>266</v>
      </c>
      <c r="C1331" s="24">
        <v>10</v>
      </c>
      <c r="D1331" s="24" t="s">
        <v>55</v>
      </c>
      <c r="E1331" s="18" t="s">
        <v>56</v>
      </c>
      <c r="F1331" s="18" t="s">
        <v>36</v>
      </c>
      <c r="G1331" s="18" t="s">
        <v>62</v>
      </c>
      <c r="H1331" s="18">
        <v>2016</v>
      </c>
      <c r="I1331" s="2" t="s">
        <v>162</v>
      </c>
      <c r="S1331" s="18" t="s">
        <v>67</v>
      </c>
      <c r="X1331" s="25" t="e">
        <f t="shared" si="100"/>
        <v>#DIV/0!</v>
      </c>
      <c r="AA1331" s="25" t="e">
        <f t="shared" si="101"/>
        <v>#DIV/0!</v>
      </c>
      <c r="AB1331" s="24" t="e">
        <f t="shared" si="102"/>
        <v>#DIV/0!</v>
      </c>
      <c r="AD1331" s="18" t="e">
        <f t="shared" si="103"/>
        <v>#DIV/0!</v>
      </c>
      <c r="AF1331" s="18" t="e">
        <f t="shared" si="104"/>
        <v>#DIV/0!</v>
      </c>
      <c r="AG1331" s="34"/>
    </row>
    <row r="1332" spans="1:41" ht="12.75" customHeight="1" x14ac:dyDescent="0.2">
      <c r="A1332" s="1" t="s">
        <v>68</v>
      </c>
      <c r="B1332" s="3">
        <v>267</v>
      </c>
      <c r="C1332" s="4">
        <v>10</v>
      </c>
      <c r="D1332" s="4" t="s">
        <v>55</v>
      </c>
      <c r="E1332" s="2" t="s">
        <v>56</v>
      </c>
      <c r="F1332" s="2" t="s">
        <v>36</v>
      </c>
      <c r="G1332" s="2" t="s">
        <v>62</v>
      </c>
      <c r="H1332" s="2">
        <v>2012</v>
      </c>
      <c r="I1332" s="2" t="s">
        <v>162</v>
      </c>
      <c r="R1332" s="2"/>
      <c r="S1332" s="2" t="s">
        <v>67</v>
      </c>
      <c r="X1332" s="5" t="e">
        <f t="shared" si="100"/>
        <v>#DIV/0!</v>
      </c>
      <c r="AA1332" s="5" t="e">
        <f t="shared" si="101"/>
        <v>#DIV/0!</v>
      </c>
      <c r="AB1332" s="4" t="e">
        <f t="shared" si="102"/>
        <v>#DIV/0!</v>
      </c>
      <c r="AD1332" s="2" t="e">
        <f t="shared" si="103"/>
        <v>#DIV/0!</v>
      </c>
      <c r="AF1332" s="2" t="e">
        <f t="shared" si="104"/>
        <v>#DIV/0!</v>
      </c>
      <c r="AO1332" s="2"/>
    </row>
    <row r="1333" spans="1:41" ht="12.75" customHeight="1" x14ac:dyDescent="0.2">
      <c r="A1333" s="1" t="s">
        <v>68</v>
      </c>
      <c r="B1333" s="3">
        <v>267</v>
      </c>
      <c r="C1333" s="4">
        <v>10</v>
      </c>
      <c r="D1333" s="4" t="s">
        <v>55</v>
      </c>
      <c r="E1333" s="2" t="s">
        <v>56</v>
      </c>
      <c r="F1333" s="2" t="s">
        <v>36</v>
      </c>
      <c r="G1333" s="2" t="s">
        <v>62</v>
      </c>
      <c r="H1333" s="2">
        <v>2013</v>
      </c>
      <c r="I1333" s="2" t="s">
        <v>162</v>
      </c>
      <c r="J1333" s="2">
        <v>44</v>
      </c>
      <c r="K1333" s="2">
        <f>J1333-49</f>
        <v>-5</v>
      </c>
      <c r="L1333" s="2">
        <f>J1333-76</f>
        <v>-32</v>
      </c>
      <c r="M1333" s="2">
        <f>J1333-90</f>
        <v>-46</v>
      </c>
      <c r="N1333" s="2">
        <v>2</v>
      </c>
      <c r="R1333" s="2"/>
      <c r="S1333" s="2" t="s">
        <v>67</v>
      </c>
      <c r="T1333" s="2">
        <v>0</v>
      </c>
      <c r="X1333" s="5" t="e">
        <f t="shared" si="100"/>
        <v>#DIV/0!</v>
      </c>
      <c r="AA1333" s="5" t="e">
        <f t="shared" si="101"/>
        <v>#DIV/0!</v>
      </c>
      <c r="AB1333" s="4" t="e">
        <f t="shared" si="102"/>
        <v>#DIV/0!</v>
      </c>
      <c r="AD1333" s="2" t="e">
        <f t="shared" si="103"/>
        <v>#DIV/0!</v>
      </c>
      <c r="AF1333" s="2" t="e">
        <f t="shared" si="104"/>
        <v>#DIV/0!</v>
      </c>
      <c r="AN1333" s="2">
        <v>1</v>
      </c>
      <c r="AO1333" s="2"/>
    </row>
    <row r="1334" spans="1:41" ht="12.75" customHeight="1" x14ac:dyDescent="0.2">
      <c r="A1334" s="1" t="s">
        <v>68</v>
      </c>
      <c r="B1334" s="3">
        <v>267</v>
      </c>
      <c r="C1334" s="4">
        <v>10</v>
      </c>
      <c r="D1334" s="4" t="s">
        <v>55</v>
      </c>
      <c r="E1334" s="2" t="s">
        <v>56</v>
      </c>
      <c r="F1334" s="2" t="s">
        <v>36</v>
      </c>
      <c r="G1334" s="2" t="s">
        <v>62</v>
      </c>
      <c r="H1334" s="2">
        <v>2014</v>
      </c>
      <c r="I1334" s="2" t="s">
        <v>162</v>
      </c>
      <c r="J1334" s="2" t="s">
        <v>139</v>
      </c>
      <c r="N1334" s="2" t="s">
        <v>139</v>
      </c>
      <c r="P1334" s="2" t="s">
        <v>139</v>
      </c>
      <c r="R1334" s="2"/>
      <c r="S1334" s="2" t="s">
        <v>67</v>
      </c>
      <c r="T1334" s="2">
        <v>1</v>
      </c>
      <c r="U1334" s="2">
        <v>200</v>
      </c>
      <c r="X1334" s="5" t="e">
        <f t="shared" si="100"/>
        <v>#DIV/0!</v>
      </c>
      <c r="AA1334" s="5" t="e">
        <f t="shared" si="101"/>
        <v>#DIV/0!</v>
      </c>
      <c r="AB1334" s="4" t="e">
        <f t="shared" si="102"/>
        <v>#DIV/0!</v>
      </c>
      <c r="AD1334" s="2" t="e">
        <f t="shared" si="103"/>
        <v>#DIV/0!</v>
      </c>
      <c r="AF1334" s="2" t="e">
        <f t="shared" si="104"/>
        <v>#DIV/0!</v>
      </c>
      <c r="AO1334" s="33" t="s">
        <v>142</v>
      </c>
    </row>
    <row r="1335" spans="1:41" ht="12.75" customHeight="1" x14ac:dyDescent="0.2">
      <c r="A1335" s="1" t="s">
        <v>68</v>
      </c>
      <c r="B1335" s="3">
        <v>267</v>
      </c>
      <c r="C1335" s="4">
        <v>10</v>
      </c>
      <c r="D1335" s="4" t="s">
        <v>55</v>
      </c>
      <c r="E1335" s="2" t="s">
        <v>56</v>
      </c>
      <c r="F1335" s="2" t="s">
        <v>36</v>
      </c>
      <c r="G1335" s="2" t="s">
        <v>62</v>
      </c>
      <c r="H1335" s="2">
        <v>2015</v>
      </c>
      <c r="I1335" s="2" t="s">
        <v>162</v>
      </c>
      <c r="J1335" s="2">
        <v>55</v>
      </c>
      <c r="N1335" s="2">
        <v>2</v>
      </c>
      <c r="R1335" s="2"/>
      <c r="S1335" s="2" t="s">
        <v>67</v>
      </c>
      <c r="T1335" s="2">
        <v>1</v>
      </c>
      <c r="X1335" s="5" t="e">
        <f t="shared" si="100"/>
        <v>#DIV/0!</v>
      </c>
      <c r="AA1335" s="5" t="e">
        <f t="shared" si="101"/>
        <v>#DIV/0!</v>
      </c>
      <c r="AB1335" s="4" t="e">
        <f t="shared" si="102"/>
        <v>#DIV/0!</v>
      </c>
      <c r="AD1335" s="2" t="e">
        <f t="shared" si="103"/>
        <v>#DIV/0!</v>
      </c>
      <c r="AF1335" s="2" t="e">
        <f t="shared" si="104"/>
        <v>#DIV/0!</v>
      </c>
      <c r="AO1335" s="2"/>
    </row>
    <row r="1336" spans="1:41" s="18" customFormat="1" ht="12.75" customHeight="1" x14ac:dyDescent="0.2">
      <c r="A1336" s="23" t="s">
        <v>68</v>
      </c>
      <c r="B1336" s="19">
        <v>267</v>
      </c>
      <c r="C1336" s="24">
        <v>10</v>
      </c>
      <c r="D1336" s="24" t="s">
        <v>55</v>
      </c>
      <c r="E1336" s="18" t="s">
        <v>56</v>
      </c>
      <c r="F1336" s="18" t="s">
        <v>36</v>
      </c>
      <c r="G1336" s="18" t="s">
        <v>62</v>
      </c>
      <c r="H1336" s="18">
        <v>2016</v>
      </c>
      <c r="I1336" s="2" t="s">
        <v>162</v>
      </c>
      <c r="S1336" s="18" t="s">
        <v>67</v>
      </c>
      <c r="X1336" s="25" t="e">
        <f t="shared" si="100"/>
        <v>#DIV/0!</v>
      </c>
      <c r="AA1336" s="25" t="e">
        <f t="shared" si="101"/>
        <v>#DIV/0!</v>
      </c>
      <c r="AB1336" s="24" t="e">
        <f t="shared" si="102"/>
        <v>#DIV/0!</v>
      </c>
      <c r="AD1336" s="18" t="e">
        <f t="shared" si="103"/>
        <v>#DIV/0!</v>
      </c>
      <c r="AF1336" s="18" t="e">
        <f t="shared" si="104"/>
        <v>#DIV/0!</v>
      </c>
      <c r="AG1336" s="34"/>
    </row>
    <row r="1337" spans="1:41" ht="12.75" customHeight="1" x14ac:dyDescent="0.2">
      <c r="A1337" s="1" t="s">
        <v>68</v>
      </c>
      <c r="B1337" s="3">
        <v>268</v>
      </c>
      <c r="C1337" s="4">
        <v>10</v>
      </c>
      <c r="D1337" s="4" t="s">
        <v>55</v>
      </c>
      <c r="E1337" s="2" t="s">
        <v>56</v>
      </c>
      <c r="F1337" s="2" t="s">
        <v>36</v>
      </c>
      <c r="G1337" s="2" t="s">
        <v>62</v>
      </c>
      <c r="H1337" s="2">
        <v>2012</v>
      </c>
      <c r="I1337" s="2" t="s">
        <v>162</v>
      </c>
      <c r="R1337" s="2"/>
      <c r="S1337" s="2" t="s">
        <v>67</v>
      </c>
      <c r="X1337" s="5" t="e">
        <f t="shared" si="100"/>
        <v>#DIV/0!</v>
      </c>
      <c r="AA1337" s="5" t="e">
        <f t="shared" si="101"/>
        <v>#DIV/0!</v>
      </c>
      <c r="AB1337" s="4" t="e">
        <f t="shared" si="102"/>
        <v>#DIV/0!</v>
      </c>
      <c r="AD1337" s="2" t="e">
        <f t="shared" si="103"/>
        <v>#DIV/0!</v>
      </c>
      <c r="AF1337" s="2" t="e">
        <f t="shared" si="104"/>
        <v>#DIV/0!</v>
      </c>
      <c r="AO1337" s="2"/>
    </row>
    <row r="1338" spans="1:41" ht="12.75" customHeight="1" x14ac:dyDescent="0.2">
      <c r="A1338" s="1" t="s">
        <v>68</v>
      </c>
      <c r="B1338" s="3">
        <v>268</v>
      </c>
      <c r="C1338" s="4">
        <v>10</v>
      </c>
      <c r="D1338" s="4" t="s">
        <v>55</v>
      </c>
      <c r="E1338" s="2" t="s">
        <v>56</v>
      </c>
      <c r="F1338" s="2" t="s">
        <v>36</v>
      </c>
      <c r="G1338" s="2" t="s">
        <v>62</v>
      </c>
      <c r="H1338" s="2">
        <v>2013</v>
      </c>
      <c r="I1338" s="2" t="s">
        <v>162</v>
      </c>
      <c r="J1338" s="2">
        <v>38</v>
      </c>
      <c r="K1338" s="2">
        <f>J1338-49</f>
        <v>-11</v>
      </c>
      <c r="L1338" s="2">
        <f>J1338-76</f>
        <v>-38</v>
      </c>
      <c r="M1338" s="2">
        <f>J1338-90</f>
        <v>-52</v>
      </c>
      <c r="N1338" s="2">
        <v>2</v>
      </c>
      <c r="R1338" s="2"/>
      <c r="S1338" s="2" t="s">
        <v>67</v>
      </c>
      <c r="T1338" s="2">
        <v>1</v>
      </c>
      <c r="U1338" s="27">
        <v>191</v>
      </c>
      <c r="X1338" s="5" t="e">
        <f t="shared" si="100"/>
        <v>#DIV/0!</v>
      </c>
      <c r="AA1338" s="5" t="e">
        <f t="shared" si="101"/>
        <v>#DIV/0!</v>
      </c>
      <c r="AB1338" s="4" t="e">
        <f t="shared" si="102"/>
        <v>#DIV/0!</v>
      </c>
      <c r="AD1338" s="2" t="e">
        <f t="shared" si="103"/>
        <v>#DIV/0!</v>
      </c>
      <c r="AF1338" s="2" t="e">
        <f t="shared" si="104"/>
        <v>#DIV/0!</v>
      </c>
      <c r="AN1338" s="2">
        <v>1</v>
      </c>
      <c r="AO1338" s="2" t="s">
        <v>120</v>
      </c>
    </row>
    <row r="1339" spans="1:41" ht="12.75" customHeight="1" x14ac:dyDescent="0.2">
      <c r="A1339" s="1" t="s">
        <v>68</v>
      </c>
      <c r="B1339" s="3">
        <v>268</v>
      </c>
      <c r="C1339" s="4">
        <v>10</v>
      </c>
      <c r="D1339" s="4" t="s">
        <v>55</v>
      </c>
      <c r="E1339" s="2" t="s">
        <v>56</v>
      </c>
      <c r="F1339" s="2" t="s">
        <v>36</v>
      </c>
      <c r="G1339" s="2" t="s">
        <v>62</v>
      </c>
      <c r="H1339" s="2">
        <v>2014</v>
      </c>
      <c r="I1339" s="2" t="s">
        <v>162</v>
      </c>
      <c r="J1339" s="2" t="s">
        <v>139</v>
      </c>
      <c r="N1339" s="2" t="s">
        <v>139</v>
      </c>
      <c r="P1339" s="2" t="s">
        <v>139</v>
      </c>
      <c r="R1339" s="2"/>
      <c r="S1339" s="2" t="s">
        <v>67</v>
      </c>
      <c r="T1339" s="2">
        <v>1</v>
      </c>
      <c r="U1339" s="2">
        <v>200</v>
      </c>
      <c r="V1339" s="2">
        <v>25</v>
      </c>
      <c r="W1339" s="2">
        <v>118</v>
      </c>
      <c r="X1339" s="5">
        <f t="shared" si="100"/>
        <v>4.72</v>
      </c>
      <c r="Y1339" s="2">
        <v>3</v>
      </c>
      <c r="Z1339" s="2">
        <v>32</v>
      </c>
      <c r="AA1339" s="5">
        <f t="shared" si="101"/>
        <v>1.28</v>
      </c>
      <c r="AB1339" s="4">
        <f t="shared" si="102"/>
        <v>27.118644067796613</v>
      </c>
      <c r="AC1339" s="2">
        <v>0</v>
      </c>
      <c r="AD1339" s="2">
        <f t="shared" si="103"/>
        <v>0</v>
      </c>
      <c r="AE1339" s="2">
        <v>0</v>
      </c>
      <c r="AF1339" s="2">
        <f t="shared" si="104"/>
        <v>0</v>
      </c>
      <c r="AG1339" s="8" t="s">
        <v>147</v>
      </c>
      <c r="AH1339" s="2">
        <v>10</v>
      </c>
      <c r="AI1339" s="2">
        <v>2</v>
      </c>
      <c r="AJ1339" s="2">
        <v>3</v>
      </c>
      <c r="AK1339" s="2">
        <v>2</v>
      </c>
      <c r="AL1339" s="2">
        <v>3</v>
      </c>
      <c r="AM1339" s="2">
        <v>5</v>
      </c>
      <c r="AO1339" s="33" t="s">
        <v>142</v>
      </c>
    </row>
    <row r="1340" spans="1:41" ht="12.75" customHeight="1" x14ac:dyDescent="0.2">
      <c r="A1340" s="1" t="s">
        <v>68</v>
      </c>
      <c r="B1340" s="3">
        <v>268</v>
      </c>
      <c r="C1340" s="4">
        <v>10</v>
      </c>
      <c r="D1340" s="4" t="s">
        <v>55</v>
      </c>
      <c r="E1340" s="2" t="s">
        <v>56</v>
      </c>
      <c r="F1340" s="2" t="s">
        <v>36</v>
      </c>
      <c r="G1340" s="2" t="s">
        <v>62</v>
      </c>
      <c r="H1340" s="2">
        <v>2015</v>
      </c>
      <c r="I1340" s="2" t="s">
        <v>162</v>
      </c>
      <c r="J1340" s="2">
        <v>53</v>
      </c>
      <c r="N1340" s="2">
        <v>1</v>
      </c>
      <c r="R1340" s="2"/>
      <c r="S1340" s="2" t="s">
        <v>67</v>
      </c>
      <c r="T1340" s="2">
        <v>1</v>
      </c>
      <c r="X1340" s="5" t="e">
        <f t="shared" si="100"/>
        <v>#DIV/0!</v>
      </c>
      <c r="AA1340" s="5" t="e">
        <f t="shared" si="101"/>
        <v>#DIV/0!</v>
      </c>
      <c r="AB1340" s="4" t="e">
        <f t="shared" si="102"/>
        <v>#DIV/0!</v>
      </c>
      <c r="AD1340" s="2" t="e">
        <f t="shared" si="103"/>
        <v>#DIV/0!</v>
      </c>
      <c r="AF1340" s="2" t="e">
        <f t="shared" si="104"/>
        <v>#DIV/0!</v>
      </c>
      <c r="AO1340" s="2"/>
    </row>
    <row r="1341" spans="1:41" s="18" customFormat="1" ht="12.75" customHeight="1" x14ac:dyDescent="0.2">
      <c r="A1341" s="23" t="s">
        <v>68</v>
      </c>
      <c r="B1341" s="19">
        <v>268</v>
      </c>
      <c r="C1341" s="24">
        <v>10</v>
      </c>
      <c r="D1341" s="24" t="s">
        <v>55</v>
      </c>
      <c r="E1341" s="18" t="s">
        <v>56</v>
      </c>
      <c r="F1341" s="18" t="s">
        <v>36</v>
      </c>
      <c r="G1341" s="18" t="s">
        <v>62</v>
      </c>
      <c r="H1341" s="18">
        <v>2016</v>
      </c>
      <c r="I1341" s="2" t="s">
        <v>162</v>
      </c>
      <c r="S1341" s="18" t="s">
        <v>67</v>
      </c>
      <c r="X1341" s="25" t="e">
        <f t="shared" si="100"/>
        <v>#DIV/0!</v>
      </c>
      <c r="AA1341" s="25" t="e">
        <f t="shared" si="101"/>
        <v>#DIV/0!</v>
      </c>
      <c r="AB1341" s="24" t="e">
        <f t="shared" si="102"/>
        <v>#DIV/0!</v>
      </c>
      <c r="AD1341" s="18" t="e">
        <f t="shared" si="103"/>
        <v>#DIV/0!</v>
      </c>
      <c r="AF1341" s="18" t="e">
        <f t="shared" si="104"/>
        <v>#DIV/0!</v>
      </c>
      <c r="AG1341" s="34"/>
    </row>
    <row r="1342" spans="1:41" ht="12.75" customHeight="1" x14ac:dyDescent="0.2">
      <c r="A1342" s="1" t="s">
        <v>68</v>
      </c>
      <c r="B1342" s="3">
        <v>269</v>
      </c>
      <c r="C1342" s="4">
        <v>10</v>
      </c>
      <c r="D1342" s="4" t="s">
        <v>55</v>
      </c>
      <c r="E1342" s="2" t="s">
        <v>56</v>
      </c>
      <c r="F1342" s="2" t="s">
        <v>36</v>
      </c>
      <c r="G1342" s="2" t="s">
        <v>62</v>
      </c>
      <c r="H1342" s="2">
        <v>2012</v>
      </c>
      <c r="I1342" s="7" t="s">
        <v>101</v>
      </c>
      <c r="R1342" s="2"/>
      <c r="S1342" s="2" t="s">
        <v>67</v>
      </c>
      <c r="X1342" s="5" t="e">
        <f t="shared" si="100"/>
        <v>#DIV/0!</v>
      </c>
      <c r="AA1342" s="5" t="e">
        <f t="shared" si="101"/>
        <v>#DIV/0!</v>
      </c>
      <c r="AB1342" s="4" t="e">
        <f t="shared" si="102"/>
        <v>#DIV/0!</v>
      </c>
      <c r="AD1342" s="2" t="e">
        <f t="shared" si="103"/>
        <v>#DIV/0!</v>
      </c>
      <c r="AF1342" s="2" t="e">
        <f t="shared" si="104"/>
        <v>#DIV/0!</v>
      </c>
      <c r="AG1342" s="2"/>
      <c r="AO1342" s="2"/>
    </row>
    <row r="1343" spans="1:41" ht="12.75" customHeight="1" x14ac:dyDescent="0.2">
      <c r="A1343" s="1" t="s">
        <v>68</v>
      </c>
      <c r="B1343" s="3">
        <v>269</v>
      </c>
      <c r="C1343" s="4">
        <v>10</v>
      </c>
      <c r="D1343" s="4" t="s">
        <v>55</v>
      </c>
      <c r="E1343" s="2" t="s">
        <v>56</v>
      </c>
      <c r="F1343" s="2" t="s">
        <v>36</v>
      </c>
      <c r="G1343" s="2" t="s">
        <v>62</v>
      </c>
      <c r="H1343" s="2">
        <v>2013</v>
      </c>
      <c r="I1343" s="7" t="s">
        <v>101</v>
      </c>
      <c r="R1343" s="2"/>
      <c r="S1343" s="2" t="s">
        <v>67</v>
      </c>
      <c r="X1343" s="5" t="e">
        <f t="shared" si="100"/>
        <v>#DIV/0!</v>
      </c>
      <c r="AA1343" s="5" t="e">
        <f t="shared" si="101"/>
        <v>#DIV/0!</v>
      </c>
      <c r="AB1343" s="4" t="e">
        <f t="shared" si="102"/>
        <v>#DIV/0!</v>
      </c>
      <c r="AD1343" s="2" t="e">
        <f t="shared" si="103"/>
        <v>#DIV/0!</v>
      </c>
      <c r="AF1343" s="2" t="e">
        <f t="shared" si="104"/>
        <v>#DIV/0!</v>
      </c>
      <c r="AO1343" s="2"/>
    </row>
    <row r="1344" spans="1:41" ht="12.75" customHeight="1" x14ac:dyDescent="0.2">
      <c r="A1344" s="1" t="s">
        <v>68</v>
      </c>
      <c r="B1344" s="3">
        <v>269</v>
      </c>
      <c r="C1344" s="4">
        <v>10</v>
      </c>
      <c r="D1344" s="4" t="s">
        <v>55</v>
      </c>
      <c r="E1344" s="2" t="s">
        <v>56</v>
      </c>
      <c r="F1344" s="2" t="s">
        <v>36</v>
      </c>
      <c r="G1344" s="2" t="s">
        <v>62</v>
      </c>
      <c r="H1344" s="2">
        <v>2014</v>
      </c>
      <c r="I1344" s="7" t="s">
        <v>101</v>
      </c>
      <c r="R1344" s="2"/>
      <c r="S1344" s="2" t="s">
        <v>67</v>
      </c>
      <c r="X1344" s="5" t="e">
        <f t="shared" si="100"/>
        <v>#DIV/0!</v>
      </c>
      <c r="AA1344" s="5" t="e">
        <f t="shared" si="101"/>
        <v>#DIV/0!</v>
      </c>
      <c r="AB1344" s="4" t="e">
        <f t="shared" si="102"/>
        <v>#DIV/0!</v>
      </c>
      <c r="AD1344" s="2" t="e">
        <f t="shared" si="103"/>
        <v>#DIV/0!</v>
      </c>
      <c r="AF1344" s="2" t="e">
        <f t="shared" si="104"/>
        <v>#DIV/0!</v>
      </c>
      <c r="AG1344" s="2"/>
      <c r="AO1344" s="2"/>
    </row>
    <row r="1345" spans="1:41" ht="12.75" customHeight="1" x14ac:dyDescent="0.2">
      <c r="A1345" s="1" t="s">
        <v>68</v>
      </c>
      <c r="B1345" s="3">
        <v>269</v>
      </c>
      <c r="C1345" s="4">
        <v>10</v>
      </c>
      <c r="D1345" s="4" t="s">
        <v>55</v>
      </c>
      <c r="E1345" s="2" t="s">
        <v>56</v>
      </c>
      <c r="F1345" s="2" t="s">
        <v>36</v>
      </c>
      <c r="G1345" s="2" t="s">
        <v>62</v>
      </c>
      <c r="H1345" s="2">
        <v>2015</v>
      </c>
      <c r="I1345" s="7" t="s">
        <v>101</v>
      </c>
      <c r="R1345" s="2"/>
      <c r="S1345" s="2" t="s">
        <v>67</v>
      </c>
      <c r="X1345" s="5" t="e">
        <f t="shared" si="100"/>
        <v>#DIV/0!</v>
      </c>
      <c r="AA1345" s="5" t="e">
        <f t="shared" si="101"/>
        <v>#DIV/0!</v>
      </c>
      <c r="AB1345" s="4" t="e">
        <f t="shared" si="102"/>
        <v>#DIV/0!</v>
      </c>
      <c r="AD1345" s="2" t="e">
        <f t="shared" si="103"/>
        <v>#DIV/0!</v>
      </c>
      <c r="AF1345" s="2" t="e">
        <f t="shared" si="104"/>
        <v>#DIV/0!</v>
      </c>
      <c r="AG1345" s="2"/>
      <c r="AO1345" s="2"/>
    </row>
    <row r="1346" spans="1:41" s="18" customFormat="1" ht="12.75" customHeight="1" x14ac:dyDescent="0.2">
      <c r="A1346" s="23" t="s">
        <v>68</v>
      </c>
      <c r="B1346" s="19">
        <v>269</v>
      </c>
      <c r="C1346" s="24">
        <v>10</v>
      </c>
      <c r="D1346" s="24" t="s">
        <v>55</v>
      </c>
      <c r="E1346" s="18" t="s">
        <v>56</v>
      </c>
      <c r="F1346" s="18" t="s">
        <v>36</v>
      </c>
      <c r="G1346" s="18" t="s">
        <v>62</v>
      </c>
      <c r="H1346" s="18">
        <v>2016</v>
      </c>
      <c r="I1346" s="7" t="s">
        <v>101</v>
      </c>
      <c r="S1346" s="18" t="s">
        <v>67</v>
      </c>
      <c r="X1346" s="25" t="e">
        <f t="shared" si="100"/>
        <v>#DIV/0!</v>
      </c>
      <c r="AA1346" s="25" t="e">
        <f t="shared" si="101"/>
        <v>#DIV/0!</v>
      </c>
      <c r="AB1346" s="24" t="e">
        <f t="shared" si="102"/>
        <v>#DIV/0!</v>
      </c>
      <c r="AD1346" s="18" t="e">
        <f t="shared" si="103"/>
        <v>#DIV/0!</v>
      </c>
      <c r="AF1346" s="18" t="e">
        <f t="shared" si="104"/>
        <v>#DIV/0!</v>
      </c>
    </row>
    <row r="1347" spans="1:41" ht="12.75" customHeight="1" x14ac:dyDescent="0.2">
      <c r="A1347" s="1" t="s">
        <v>68</v>
      </c>
      <c r="B1347" s="3">
        <v>270</v>
      </c>
      <c r="C1347" s="4">
        <v>10</v>
      </c>
      <c r="D1347" s="4" t="s">
        <v>55</v>
      </c>
      <c r="E1347" s="2" t="s">
        <v>56</v>
      </c>
      <c r="F1347" s="2" t="s">
        <v>36</v>
      </c>
      <c r="G1347" s="2" t="s">
        <v>62</v>
      </c>
      <c r="H1347" s="2">
        <v>2012</v>
      </c>
      <c r="I1347" s="7" t="s">
        <v>101</v>
      </c>
      <c r="R1347" s="2"/>
      <c r="S1347" s="2" t="s">
        <v>67</v>
      </c>
      <c r="X1347" s="5" t="e">
        <f t="shared" ref="X1347:X1410" si="105">(W1347+(AA1347*AC1347))/V1347</f>
        <v>#DIV/0!</v>
      </c>
      <c r="AA1347" s="5" t="e">
        <f t="shared" ref="AA1347:AA1410" si="106">Z1347/(V1347-AC1347)</f>
        <v>#DIV/0!</v>
      </c>
      <c r="AB1347" s="4" t="e">
        <f t="shared" ref="AB1347:AB1410" si="107">AA1347*100/X1347</f>
        <v>#DIV/0!</v>
      </c>
      <c r="AD1347" s="2" t="e">
        <f t="shared" ref="AD1347:AD1410" si="108">AC1347*100/V1347</f>
        <v>#DIV/0!</v>
      </c>
      <c r="AF1347" s="2" t="e">
        <f t="shared" ref="AF1347:AF1410" si="109">AE1347*100/V1347</f>
        <v>#DIV/0!</v>
      </c>
      <c r="AO1347" s="2"/>
    </row>
    <row r="1348" spans="1:41" ht="12.75" customHeight="1" x14ac:dyDescent="0.2">
      <c r="A1348" s="1" t="s">
        <v>68</v>
      </c>
      <c r="B1348" s="3">
        <v>270</v>
      </c>
      <c r="C1348" s="4">
        <v>10</v>
      </c>
      <c r="D1348" s="4" t="s">
        <v>55</v>
      </c>
      <c r="E1348" s="2" t="s">
        <v>56</v>
      </c>
      <c r="F1348" s="2" t="s">
        <v>36</v>
      </c>
      <c r="G1348" s="2" t="s">
        <v>62</v>
      </c>
      <c r="H1348" s="2">
        <v>2013</v>
      </c>
      <c r="I1348" s="7" t="s">
        <v>101</v>
      </c>
      <c r="R1348" s="2"/>
      <c r="S1348" s="2" t="s">
        <v>67</v>
      </c>
      <c r="X1348" s="5" t="e">
        <f t="shared" si="105"/>
        <v>#DIV/0!</v>
      </c>
      <c r="AA1348" s="5" t="e">
        <f t="shared" si="106"/>
        <v>#DIV/0!</v>
      </c>
      <c r="AB1348" s="4" t="e">
        <f t="shared" si="107"/>
        <v>#DIV/0!</v>
      </c>
      <c r="AD1348" s="2" t="e">
        <f t="shared" si="108"/>
        <v>#DIV/0!</v>
      </c>
      <c r="AF1348" s="2" t="e">
        <f t="shared" si="109"/>
        <v>#DIV/0!</v>
      </c>
      <c r="AO1348" s="2"/>
    </row>
    <row r="1349" spans="1:41" ht="12.75" customHeight="1" x14ac:dyDescent="0.2">
      <c r="A1349" s="1" t="s">
        <v>68</v>
      </c>
      <c r="B1349" s="3">
        <v>270</v>
      </c>
      <c r="C1349" s="4">
        <v>10</v>
      </c>
      <c r="D1349" s="4" t="s">
        <v>55</v>
      </c>
      <c r="E1349" s="2" t="s">
        <v>56</v>
      </c>
      <c r="F1349" s="2" t="s">
        <v>36</v>
      </c>
      <c r="G1349" s="2" t="s">
        <v>62</v>
      </c>
      <c r="H1349" s="2">
        <v>2014</v>
      </c>
      <c r="I1349" s="7" t="s">
        <v>101</v>
      </c>
      <c r="R1349" s="2"/>
      <c r="S1349" s="2" t="s">
        <v>67</v>
      </c>
      <c r="X1349" s="5" t="e">
        <f t="shared" si="105"/>
        <v>#DIV/0!</v>
      </c>
      <c r="AA1349" s="5" t="e">
        <f t="shared" si="106"/>
        <v>#DIV/0!</v>
      </c>
      <c r="AB1349" s="4" t="e">
        <f t="shared" si="107"/>
        <v>#DIV/0!</v>
      </c>
      <c r="AD1349" s="2" t="e">
        <f t="shared" si="108"/>
        <v>#DIV/0!</v>
      </c>
      <c r="AF1349" s="2" t="e">
        <f t="shared" si="109"/>
        <v>#DIV/0!</v>
      </c>
      <c r="AG1349" s="2"/>
      <c r="AO1349" s="2"/>
    </row>
    <row r="1350" spans="1:41" ht="12.75" customHeight="1" x14ac:dyDescent="0.2">
      <c r="A1350" s="1" t="s">
        <v>68</v>
      </c>
      <c r="B1350" s="3">
        <v>270</v>
      </c>
      <c r="C1350" s="4">
        <v>10</v>
      </c>
      <c r="D1350" s="4" t="s">
        <v>55</v>
      </c>
      <c r="E1350" s="2" t="s">
        <v>56</v>
      </c>
      <c r="F1350" s="2" t="s">
        <v>36</v>
      </c>
      <c r="G1350" s="2" t="s">
        <v>62</v>
      </c>
      <c r="H1350" s="2">
        <v>2015</v>
      </c>
      <c r="I1350" s="7" t="s">
        <v>101</v>
      </c>
      <c r="R1350" s="2"/>
      <c r="S1350" s="2" t="s">
        <v>67</v>
      </c>
      <c r="X1350" s="5" t="e">
        <f t="shared" si="105"/>
        <v>#DIV/0!</v>
      </c>
      <c r="AA1350" s="5" t="e">
        <f t="shared" si="106"/>
        <v>#DIV/0!</v>
      </c>
      <c r="AB1350" s="4" t="e">
        <f t="shared" si="107"/>
        <v>#DIV/0!</v>
      </c>
      <c r="AD1350" s="2" t="e">
        <f t="shared" si="108"/>
        <v>#DIV/0!</v>
      </c>
      <c r="AF1350" s="2" t="e">
        <f t="shared" si="109"/>
        <v>#DIV/0!</v>
      </c>
      <c r="AG1350" s="2"/>
      <c r="AO1350" s="2"/>
    </row>
    <row r="1351" spans="1:41" s="18" customFormat="1" ht="12.75" customHeight="1" x14ac:dyDescent="0.2">
      <c r="A1351" s="23" t="s">
        <v>68</v>
      </c>
      <c r="B1351" s="19">
        <v>270</v>
      </c>
      <c r="C1351" s="24">
        <v>10</v>
      </c>
      <c r="D1351" s="24" t="s">
        <v>55</v>
      </c>
      <c r="E1351" s="18" t="s">
        <v>56</v>
      </c>
      <c r="F1351" s="18" t="s">
        <v>36</v>
      </c>
      <c r="G1351" s="18" t="s">
        <v>62</v>
      </c>
      <c r="H1351" s="18">
        <v>2016</v>
      </c>
      <c r="I1351" s="7" t="s">
        <v>101</v>
      </c>
      <c r="S1351" s="18" t="s">
        <v>67</v>
      </c>
      <c r="X1351" s="25" t="e">
        <f t="shared" si="105"/>
        <v>#DIV/0!</v>
      </c>
      <c r="AA1351" s="25" t="e">
        <f t="shared" si="106"/>
        <v>#DIV/0!</v>
      </c>
      <c r="AB1351" s="24" t="e">
        <f t="shared" si="107"/>
        <v>#DIV/0!</v>
      </c>
      <c r="AD1351" s="18" t="e">
        <f t="shared" si="108"/>
        <v>#DIV/0!</v>
      </c>
      <c r="AF1351" s="18" t="e">
        <f t="shared" si="109"/>
        <v>#DIV/0!</v>
      </c>
    </row>
    <row r="1352" spans="1:41" ht="12.75" customHeight="1" x14ac:dyDescent="0.2">
      <c r="A1352" s="1" t="s">
        <v>68</v>
      </c>
      <c r="B1352" s="3">
        <v>271</v>
      </c>
      <c r="C1352" s="4">
        <v>10</v>
      </c>
      <c r="D1352" s="4" t="s">
        <v>55</v>
      </c>
      <c r="E1352" s="2" t="s">
        <v>56</v>
      </c>
      <c r="F1352" s="2" t="s">
        <v>36</v>
      </c>
      <c r="G1352" s="2" t="s">
        <v>62</v>
      </c>
      <c r="H1352" s="2">
        <v>2012</v>
      </c>
      <c r="I1352" s="7" t="s">
        <v>162</v>
      </c>
      <c r="R1352" s="2"/>
      <c r="S1352" s="2" t="s">
        <v>67</v>
      </c>
      <c r="X1352" s="5" t="e">
        <f t="shared" si="105"/>
        <v>#DIV/0!</v>
      </c>
      <c r="AA1352" s="5" t="e">
        <f t="shared" si="106"/>
        <v>#DIV/0!</v>
      </c>
      <c r="AB1352" s="4" t="e">
        <f t="shared" si="107"/>
        <v>#DIV/0!</v>
      </c>
      <c r="AD1352" s="2" t="e">
        <f t="shared" si="108"/>
        <v>#DIV/0!</v>
      </c>
      <c r="AF1352" s="2" t="e">
        <f t="shared" si="109"/>
        <v>#DIV/0!</v>
      </c>
      <c r="AO1352" s="2"/>
    </row>
    <row r="1353" spans="1:41" ht="12.75" customHeight="1" x14ac:dyDescent="0.2">
      <c r="A1353" s="1" t="s">
        <v>68</v>
      </c>
      <c r="B1353" s="3">
        <v>271</v>
      </c>
      <c r="C1353" s="4">
        <v>10</v>
      </c>
      <c r="D1353" s="4" t="s">
        <v>55</v>
      </c>
      <c r="E1353" s="2" t="s">
        <v>56</v>
      </c>
      <c r="F1353" s="2" t="s">
        <v>36</v>
      </c>
      <c r="G1353" s="2" t="s">
        <v>62</v>
      </c>
      <c r="H1353" s="2">
        <v>2013</v>
      </c>
      <c r="I1353" s="7" t="s">
        <v>162</v>
      </c>
      <c r="J1353" s="2">
        <v>38</v>
      </c>
      <c r="K1353" s="2">
        <f>J1353-49</f>
        <v>-11</v>
      </c>
      <c r="L1353" s="2">
        <f>J1353-76</f>
        <v>-38</v>
      </c>
      <c r="M1353" s="2">
        <f>J1353-90</f>
        <v>-52</v>
      </c>
      <c r="N1353" s="2">
        <v>2</v>
      </c>
      <c r="R1353" s="2"/>
      <c r="S1353" s="2" t="s">
        <v>67</v>
      </c>
      <c r="T1353" s="2">
        <v>0</v>
      </c>
      <c r="X1353" s="5" t="e">
        <f t="shared" si="105"/>
        <v>#DIV/0!</v>
      </c>
      <c r="AA1353" s="5" t="e">
        <f t="shared" si="106"/>
        <v>#DIV/0!</v>
      </c>
      <c r="AB1353" s="4" t="e">
        <f t="shared" si="107"/>
        <v>#DIV/0!</v>
      </c>
      <c r="AD1353" s="2" t="e">
        <f t="shared" si="108"/>
        <v>#DIV/0!</v>
      </c>
      <c r="AF1353" s="2" t="e">
        <f t="shared" si="109"/>
        <v>#DIV/0!</v>
      </c>
      <c r="AN1353" s="2">
        <v>1</v>
      </c>
      <c r="AO1353" s="2"/>
    </row>
    <row r="1354" spans="1:41" ht="12.75" customHeight="1" x14ac:dyDescent="0.2">
      <c r="A1354" s="1" t="s">
        <v>68</v>
      </c>
      <c r="B1354" s="3">
        <v>271</v>
      </c>
      <c r="C1354" s="4">
        <v>10</v>
      </c>
      <c r="D1354" s="4" t="s">
        <v>55</v>
      </c>
      <c r="E1354" s="2" t="s">
        <v>56</v>
      </c>
      <c r="F1354" s="2" t="s">
        <v>36</v>
      </c>
      <c r="G1354" s="2" t="s">
        <v>62</v>
      </c>
      <c r="H1354" s="2">
        <v>2014</v>
      </c>
      <c r="I1354" s="7" t="s">
        <v>162</v>
      </c>
      <c r="J1354" s="2" t="s">
        <v>139</v>
      </c>
      <c r="N1354" s="2" t="s">
        <v>139</v>
      </c>
      <c r="P1354" s="2" t="s">
        <v>139</v>
      </c>
      <c r="R1354" s="2"/>
      <c r="S1354" s="2" t="s">
        <v>67</v>
      </c>
      <c r="T1354" s="2">
        <v>1</v>
      </c>
      <c r="U1354" s="2">
        <v>200</v>
      </c>
      <c r="V1354" s="2">
        <v>25</v>
      </c>
      <c r="W1354" s="2">
        <v>94</v>
      </c>
      <c r="X1354" s="5">
        <f t="shared" si="105"/>
        <v>3.76</v>
      </c>
      <c r="Y1354" s="2">
        <v>3</v>
      </c>
      <c r="Z1354" s="2">
        <v>29</v>
      </c>
      <c r="AA1354" s="5">
        <f t="shared" si="106"/>
        <v>1.1599999999999999</v>
      </c>
      <c r="AB1354" s="4">
        <f t="shared" si="107"/>
        <v>30.851063829787233</v>
      </c>
      <c r="AC1354" s="2">
        <v>0</v>
      </c>
      <c r="AD1354" s="2">
        <f t="shared" si="108"/>
        <v>0</v>
      </c>
      <c r="AE1354" s="2">
        <v>0</v>
      </c>
      <c r="AF1354" s="2">
        <f t="shared" si="109"/>
        <v>0</v>
      </c>
      <c r="AG1354" s="8" t="s">
        <v>97</v>
      </c>
      <c r="AH1354" s="2">
        <v>7</v>
      </c>
      <c r="AI1354" s="2">
        <v>2</v>
      </c>
      <c r="AJ1354" s="2">
        <v>2</v>
      </c>
      <c r="AK1354" s="2">
        <v>2</v>
      </c>
      <c r="AL1354" s="2">
        <v>3</v>
      </c>
      <c r="AM1354" s="2">
        <v>4</v>
      </c>
      <c r="AO1354" s="33" t="s">
        <v>142</v>
      </c>
    </row>
    <row r="1355" spans="1:41" ht="12.75" customHeight="1" x14ac:dyDescent="0.2">
      <c r="A1355" s="1" t="s">
        <v>68</v>
      </c>
      <c r="B1355" s="3">
        <v>271</v>
      </c>
      <c r="C1355" s="4">
        <v>10</v>
      </c>
      <c r="D1355" s="4" t="s">
        <v>55</v>
      </c>
      <c r="E1355" s="2" t="s">
        <v>56</v>
      </c>
      <c r="F1355" s="2" t="s">
        <v>36</v>
      </c>
      <c r="G1355" s="2" t="s">
        <v>62</v>
      </c>
      <c r="H1355" s="2">
        <v>2015</v>
      </c>
      <c r="I1355" s="7" t="s">
        <v>162</v>
      </c>
      <c r="J1355" s="2">
        <v>55</v>
      </c>
      <c r="K1355" s="2">
        <f>J1355-61</f>
        <v>-6</v>
      </c>
      <c r="L1355" s="2">
        <f>J1355-81</f>
        <v>-26</v>
      </c>
      <c r="M1355" s="2">
        <f>J1355-89</f>
        <v>-34</v>
      </c>
      <c r="N1355" s="2">
        <v>3</v>
      </c>
      <c r="R1355" s="2"/>
      <c r="S1355" s="2" t="s">
        <v>67</v>
      </c>
      <c r="T1355" s="2">
        <v>2</v>
      </c>
      <c r="U1355" s="2">
        <v>207</v>
      </c>
      <c r="V1355" s="2">
        <v>25</v>
      </c>
      <c r="W1355" s="2">
        <v>92</v>
      </c>
      <c r="X1355" s="5">
        <f t="shared" si="105"/>
        <v>3.68</v>
      </c>
      <c r="Y1355" s="2">
        <v>4</v>
      </c>
      <c r="Z1355" s="2">
        <v>30</v>
      </c>
      <c r="AA1355" s="5">
        <f t="shared" si="106"/>
        <v>1.2</v>
      </c>
      <c r="AB1355" s="4">
        <f t="shared" si="107"/>
        <v>32.608695652173914</v>
      </c>
      <c r="AC1355" s="2">
        <v>0</v>
      </c>
      <c r="AD1355" s="2">
        <f t="shared" si="108"/>
        <v>0</v>
      </c>
      <c r="AE1355" s="2">
        <v>0</v>
      </c>
      <c r="AF1355" s="2">
        <f t="shared" si="109"/>
        <v>0</v>
      </c>
      <c r="AG1355" s="8" t="s">
        <v>80</v>
      </c>
      <c r="AH1355" s="2">
        <v>7</v>
      </c>
      <c r="AI1355" s="2">
        <v>2</v>
      </c>
      <c r="AJ1355" s="2">
        <v>1</v>
      </c>
      <c r="AK1355" s="2">
        <v>1</v>
      </c>
      <c r="AL1355" s="2">
        <v>3</v>
      </c>
      <c r="AM1355" s="2">
        <v>5</v>
      </c>
      <c r="AO1355" s="27" t="s">
        <v>166</v>
      </c>
    </row>
    <row r="1356" spans="1:41" s="18" customFormat="1" ht="12.75" customHeight="1" x14ac:dyDescent="0.2">
      <c r="A1356" s="23" t="s">
        <v>68</v>
      </c>
      <c r="B1356" s="19">
        <v>271</v>
      </c>
      <c r="C1356" s="24">
        <v>10</v>
      </c>
      <c r="D1356" s="24" t="s">
        <v>55</v>
      </c>
      <c r="E1356" s="18" t="s">
        <v>56</v>
      </c>
      <c r="F1356" s="18" t="s">
        <v>36</v>
      </c>
      <c r="G1356" s="18" t="s">
        <v>62</v>
      </c>
      <c r="H1356" s="18">
        <v>2016</v>
      </c>
      <c r="I1356" s="7" t="s">
        <v>162</v>
      </c>
      <c r="S1356" s="18" t="s">
        <v>67</v>
      </c>
      <c r="X1356" s="25" t="e">
        <f t="shared" si="105"/>
        <v>#DIV/0!</v>
      </c>
      <c r="AA1356" s="25" t="e">
        <f t="shared" si="106"/>
        <v>#DIV/0!</v>
      </c>
      <c r="AB1356" s="24" t="e">
        <f t="shared" si="107"/>
        <v>#DIV/0!</v>
      </c>
      <c r="AD1356" s="18" t="e">
        <f t="shared" si="108"/>
        <v>#DIV/0!</v>
      </c>
      <c r="AF1356" s="18" t="e">
        <f t="shared" si="109"/>
        <v>#DIV/0!</v>
      </c>
      <c r="AG1356" s="34"/>
    </row>
    <row r="1357" spans="1:41" ht="12.75" customHeight="1" x14ac:dyDescent="0.2">
      <c r="A1357" s="1" t="s">
        <v>68</v>
      </c>
      <c r="B1357" s="3">
        <v>272</v>
      </c>
      <c r="C1357" s="4">
        <v>10</v>
      </c>
      <c r="D1357" s="4" t="s">
        <v>55</v>
      </c>
      <c r="E1357" s="2" t="s">
        <v>56</v>
      </c>
      <c r="F1357" s="2" t="s">
        <v>36</v>
      </c>
      <c r="G1357" s="2" t="s">
        <v>62</v>
      </c>
      <c r="H1357" s="2">
        <v>2012</v>
      </c>
      <c r="I1357" s="7" t="s">
        <v>101</v>
      </c>
      <c r="R1357" s="2"/>
      <c r="S1357" s="2" t="s">
        <v>67</v>
      </c>
      <c r="X1357" s="5" t="e">
        <f t="shared" si="105"/>
        <v>#DIV/0!</v>
      </c>
      <c r="AA1357" s="5" t="e">
        <f t="shared" si="106"/>
        <v>#DIV/0!</v>
      </c>
      <c r="AB1357" s="4" t="e">
        <f t="shared" si="107"/>
        <v>#DIV/0!</v>
      </c>
      <c r="AD1357" s="2" t="e">
        <f t="shared" si="108"/>
        <v>#DIV/0!</v>
      </c>
      <c r="AF1357" s="2" t="e">
        <f t="shared" si="109"/>
        <v>#DIV/0!</v>
      </c>
      <c r="AO1357" s="2"/>
    </row>
    <row r="1358" spans="1:41" ht="12.75" customHeight="1" x14ac:dyDescent="0.2">
      <c r="A1358" s="1" t="s">
        <v>68</v>
      </c>
      <c r="B1358" s="3">
        <v>272</v>
      </c>
      <c r="C1358" s="4">
        <v>10</v>
      </c>
      <c r="D1358" s="4" t="s">
        <v>55</v>
      </c>
      <c r="E1358" s="2" t="s">
        <v>56</v>
      </c>
      <c r="F1358" s="2" t="s">
        <v>36</v>
      </c>
      <c r="G1358" s="2" t="s">
        <v>62</v>
      </c>
      <c r="H1358" s="2">
        <v>2013</v>
      </c>
      <c r="I1358" s="7" t="s">
        <v>101</v>
      </c>
      <c r="R1358" s="2"/>
      <c r="S1358" s="2" t="s">
        <v>67</v>
      </c>
      <c r="X1358" s="5" t="e">
        <f t="shared" si="105"/>
        <v>#DIV/0!</v>
      </c>
      <c r="AA1358" s="5" t="e">
        <f t="shared" si="106"/>
        <v>#DIV/0!</v>
      </c>
      <c r="AB1358" s="4" t="e">
        <f t="shared" si="107"/>
        <v>#DIV/0!</v>
      </c>
      <c r="AD1358" s="2" t="e">
        <f t="shared" si="108"/>
        <v>#DIV/0!</v>
      </c>
      <c r="AF1358" s="2" t="e">
        <f t="shared" si="109"/>
        <v>#DIV/0!</v>
      </c>
      <c r="AO1358" s="2"/>
    </row>
    <row r="1359" spans="1:41" ht="12.75" customHeight="1" x14ac:dyDescent="0.2">
      <c r="A1359" s="1" t="s">
        <v>68</v>
      </c>
      <c r="B1359" s="3">
        <v>272</v>
      </c>
      <c r="C1359" s="4">
        <v>10</v>
      </c>
      <c r="D1359" s="4" t="s">
        <v>55</v>
      </c>
      <c r="E1359" s="2" t="s">
        <v>56</v>
      </c>
      <c r="F1359" s="2" t="s">
        <v>36</v>
      </c>
      <c r="G1359" s="2" t="s">
        <v>62</v>
      </c>
      <c r="H1359" s="2">
        <v>2014</v>
      </c>
      <c r="I1359" s="7" t="s">
        <v>101</v>
      </c>
      <c r="R1359" s="2"/>
      <c r="S1359" s="2" t="s">
        <v>67</v>
      </c>
      <c r="X1359" s="5" t="e">
        <f t="shared" si="105"/>
        <v>#DIV/0!</v>
      </c>
      <c r="AA1359" s="5" t="e">
        <f t="shared" si="106"/>
        <v>#DIV/0!</v>
      </c>
      <c r="AB1359" s="4" t="e">
        <f t="shared" si="107"/>
        <v>#DIV/0!</v>
      </c>
      <c r="AD1359" s="2" t="e">
        <f t="shared" si="108"/>
        <v>#DIV/0!</v>
      </c>
      <c r="AF1359" s="2" t="e">
        <f t="shared" si="109"/>
        <v>#DIV/0!</v>
      </c>
      <c r="AG1359" s="2"/>
      <c r="AO1359" s="2"/>
    </row>
    <row r="1360" spans="1:41" ht="12.75" customHeight="1" x14ac:dyDescent="0.2">
      <c r="A1360" s="1" t="s">
        <v>68</v>
      </c>
      <c r="B1360" s="3">
        <v>272</v>
      </c>
      <c r="C1360" s="4">
        <v>10</v>
      </c>
      <c r="D1360" s="4" t="s">
        <v>55</v>
      </c>
      <c r="E1360" s="2" t="s">
        <v>56</v>
      </c>
      <c r="F1360" s="2" t="s">
        <v>36</v>
      </c>
      <c r="G1360" s="2" t="s">
        <v>62</v>
      </c>
      <c r="H1360" s="2">
        <v>2015</v>
      </c>
      <c r="I1360" s="7" t="s">
        <v>101</v>
      </c>
      <c r="R1360" s="2"/>
      <c r="S1360" s="2" t="s">
        <v>67</v>
      </c>
      <c r="X1360" s="5" t="e">
        <f t="shared" si="105"/>
        <v>#DIV/0!</v>
      </c>
      <c r="AA1360" s="5" t="e">
        <f t="shared" si="106"/>
        <v>#DIV/0!</v>
      </c>
      <c r="AB1360" s="4" t="e">
        <f t="shared" si="107"/>
        <v>#DIV/0!</v>
      </c>
      <c r="AD1360" s="2" t="e">
        <f t="shared" si="108"/>
        <v>#DIV/0!</v>
      </c>
      <c r="AF1360" s="2" t="e">
        <f t="shared" si="109"/>
        <v>#DIV/0!</v>
      </c>
      <c r="AG1360" s="2"/>
      <c r="AO1360" s="2"/>
    </row>
    <row r="1361" spans="1:33" s="18" customFormat="1" ht="12.75" customHeight="1" x14ac:dyDescent="0.2">
      <c r="A1361" s="23" t="s">
        <v>68</v>
      </c>
      <c r="B1361" s="19">
        <v>272</v>
      </c>
      <c r="C1361" s="24">
        <v>10</v>
      </c>
      <c r="D1361" s="24" t="s">
        <v>55</v>
      </c>
      <c r="E1361" s="18" t="s">
        <v>56</v>
      </c>
      <c r="F1361" s="18" t="s">
        <v>36</v>
      </c>
      <c r="G1361" s="18" t="s">
        <v>62</v>
      </c>
      <c r="H1361" s="18">
        <v>2016</v>
      </c>
      <c r="I1361" s="7" t="s">
        <v>101</v>
      </c>
      <c r="S1361" s="18" t="s">
        <v>67</v>
      </c>
      <c r="X1361" s="25" t="e">
        <f t="shared" si="105"/>
        <v>#DIV/0!</v>
      </c>
      <c r="AA1361" s="25" t="e">
        <f t="shared" si="106"/>
        <v>#DIV/0!</v>
      </c>
      <c r="AB1361" s="24" t="e">
        <f t="shared" si="107"/>
        <v>#DIV/0!</v>
      </c>
      <c r="AD1361" s="18" t="e">
        <f t="shared" si="108"/>
        <v>#DIV/0!</v>
      </c>
      <c r="AF1361" s="18" t="e">
        <f t="shared" si="109"/>
        <v>#DIV/0!</v>
      </c>
    </row>
    <row r="1362" spans="1:33" s="2" customFormat="1" ht="12.75" customHeight="1" x14ac:dyDescent="0.2">
      <c r="A1362" s="1" t="s">
        <v>68</v>
      </c>
      <c r="B1362" s="3">
        <v>273</v>
      </c>
      <c r="C1362" s="4">
        <v>10</v>
      </c>
      <c r="D1362" s="4" t="s">
        <v>55</v>
      </c>
      <c r="E1362" s="2" t="s">
        <v>56</v>
      </c>
      <c r="F1362" s="2" t="s">
        <v>36</v>
      </c>
      <c r="G1362" s="2" t="s">
        <v>62</v>
      </c>
      <c r="H1362" s="2">
        <v>2012</v>
      </c>
      <c r="I1362" s="7" t="s">
        <v>134</v>
      </c>
      <c r="S1362" s="2" t="s">
        <v>67</v>
      </c>
      <c r="T1362" s="2">
        <v>3</v>
      </c>
      <c r="X1362" s="5" t="e">
        <f t="shared" si="105"/>
        <v>#DIV/0!</v>
      </c>
      <c r="Y1362" s="2">
        <v>4</v>
      </c>
      <c r="AA1362" s="5" t="e">
        <f t="shared" si="106"/>
        <v>#DIV/0!</v>
      </c>
      <c r="AB1362" s="4" t="e">
        <f t="shared" si="107"/>
        <v>#DIV/0!</v>
      </c>
      <c r="AD1362" s="2" t="e">
        <f t="shared" si="108"/>
        <v>#DIV/0!</v>
      </c>
      <c r="AF1362" s="2" t="e">
        <f t="shared" si="109"/>
        <v>#DIV/0!</v>
      </c>
    </row>
    <row r="1363" spans="1:33" s="2" customFormat="1" ht="12.75" customHeight="1" x14ac:dyDescent="0.2">
      <c r="A1363" s="1" t="s">
        <v>68</v>
      </c>
      <c r="B1363" s="3">
        <v>273</v>
      </c>
      <c r="C1363" s="4">
        <v>10</v>
      </c>
      <c r="D1363" s="4" t="s">
        <v>55</v>
      </c>
      <c r="E1363" s="2" t="s">
        <v>56</v>
      </c>
      <c r="F1363" s="2" t="s">
        <v>36</v>
      </c>
      <c r="G1363" s="2" t="s">
        <v>62</v>
      </c>
      <c r="H1363" s="2">
        <v>2013</v>
      </c>
      <c r="I1363" s="7" t="s">
        <v>134</v>
      </c>
      <c r="S1363" s="2" t="s">
        <v>67</v>
      </c>
      <c r="X1363" s="5" t="e">
        <f t="shared" si="105"/>
        <v>#DIV/0!</v>
      </c>
      <c r="AA1363" s="5" t="e">
        <f t="shared" si="106"/>
        <v>#DIV/0!</v>
      </c>
      <c r="AB1363" s="4" t="e">
        <f t="shared" si="107"/>
        <v>#DIV/0!</v>
      </c>
      <c r="AD1363" s="2" t="e">
        <f t="shared" si="108"/>
        <v>#DIV/0!</v>
      </c>
      <c r="AF1363" s="2" t="e">
        <f t="shared" si="109"/>
        <v>#DIV/0!</v>
      </c>
    </row>
    <row r="1364" spans="1:33" s="2" customFormat="1" ht="12.75" customHeight="1" x14ac:dyDescent="0.2">
      <c r="A1364" s="1" t="s">
        <v>68</v>
      </c>
      <c r="B1364" s="3">
        <v>273</v>
      </c>
      <c r="C1364" s="4">
        <v>10</v>
      </c>
      <c r="D1364" s="4" t="s">
        <v>55</v>
      </c>
      <c r="E1364" s="2" t="s">
        <v>56</v>
      </c>
      <c r="F1364" s="2" t="s">
        <v>36</v>
      </c>
      <c r="G1364" s="2" t="s">
        <v>62</v>
      </c>
      <c r="H1364" s="2">
        <v>2014</v>
      </c>
      <c r="I1364" s="7" t="s">
        <v>134</v>
      </c>
      <c r="S1364" s="2" t="s">
        <v>67</v>
      </c>
      <c r="X1364" s="5" t="e">
        <f t="shared" si="105"/>
        <v>#DIV/0!</v>
      </c>
      <c r="AA1364" s="5" t="e">
        <f t="shared" si="106"/>
        <v>#DIV/0!</v>
      </c>
      <c r="AB1364" s="4" t="e">
        <f t="shared" si="107"/>
        <v>#DIV/0!</v>
      </c>
      <c r="AD1364" s="2" t="e">
        <f t="shared" si="108"/>
        <v>#DIV/0!</v>
      </c>
      <c r="AF1364" s="2" t="e">
        <f t="shared" si="109"/>
        <v>#DIV/0!</v>
      </c>
    </row>
    <row r="1365" spans="1:33" s="2" customFormat="1" ht="12.75" customHeight="1" x14ac:dyDescent="0.2">
      <c r="A1365" s="1" t="s">
        <v>68</v>
      </c>
      <c r="B1365" s="3">
        <v>273</v>
      </c>
      <c r="C1365" s="4">
        <v>10</v>
      </c>
      <c r="D1365" s="4" t="s">
        <v>55</v>
      </c>
      <c r="E1365" s="2" t="s">
        <v>56</v>
      </c>
      <c r="F1365" s="2" t="s">
        <v>36</v>
      </c>
      <c r="G1365" s="2" t="s">
        <v>62</v>
      </c>
      <c r="H1365" s="2">
        <v>2015</v>
      </c>
      <c r="I1365" s="7" t="s">
        <v>134</v>
      </c>
      <c r="S1365" s="2" t="s">
        <v>67</v>
      </c>
      <c r="X1365" s="5" t="e">
        <f t="shared" si="105"/>
        <v>#DIV/0!</v>
      </c>
      <c r="AA1365" s="5" t="e">
        <f t="shared" si="106"/>
        <v>#DIV/0!</v>
      </c>
      <c r="AB1365" s="4" t="e">
        <f t="shared" si="107"/>
        <v>#DIV/0!</v>
      </c>
      <c r="AD1365" s="2" t="e">
        <f t="shared" si="108"/>
        <v>#DIV/0!</v>
      </c>
      <c r="AF1365" s="2" t="e">
        <f t="shared" si="109"/>
        <v>#DIV/0!</v>
      </c>
    </row>
    <row r="1366" spans="1:33" s="18" customFormat="1" ht="12.75" customHeight="1" x14ac:dyDescent="0.2">
      <c r="A1366" s="23" t="s">
        <v>68</v>
      </c>
      <c r="B1366" s="19">
        <v>273</v>
      </c>
      <c r="C1366" s="24">
        <v>10</v>
      </c>
      <c r="D1366" s="24" t="s">
        <v>55</v>
      </c>
      <c r="E1366" s="18" t="s">
        <v>56</v>
      </c>
      <c r="F1366" s="18" t="s">
        <v>36</v>
      </c>
      <c r="G1366" s="18" t="s">
        <v>62</v>
      </c>
      <c r="H1366" s="18">
        <v>2016</v>
      </c>
      <c r="I1366" s="26" t="s">
        <v>134</v>
      </c>
      <c r="S1366" s="18" t="s">
        <v>67</v>
      </c>
      <c r="X1366" s="25" t="e">
        <f t="shared" si="105"/>
        <v>#DIV/0!</v>
      </c>
      <c r="AA1366" s="25" t="e">
        <f t="shared" si="106"/>
        <v>#DIV/0!</v>
      </c>
      <c r="AB1366" s="24" t="e">
        <f t="shared" si="107"/>
        <v>#DIV/0!</v>
      </c>
      <c r="AD1366" s="18" t="e">
        <f t="shared" si="108"/>
        <v>#DIV/0!</v>
      </c>
      <c r="AF1366" s="18" t="e">
        <f t="shared" si="109"/>
        <v>#DIV/0!</v>
      </c>
    </row>
    <row r="1367" spans="1:33" s="2" customFormat="1" ht="12.75" customHeight="1" x14ac:dyDescent="0.2">
      <c r="A1367" s="1" t="s">
        <v>68</v>
      </c>
      <c r="B1367" s="3">
        <v>274</v>
      </c>
      <c r="C1367" s="4">
        <v>17</v>
      </c>
      <c r="D1367" s="4" t="s">
        <v>60</v>
      </c>
      <c r="E1367" s="2" t="s">
        <v>43</v>
      </c>
      <c r="F1367" s="2" t="s">
        <v>40</v>
      </c>
      <c r="G1367" s="2" t="s">
        <v>41</v>
      </c>
      <c r="H1367" s="2">
        <v>2012</v>
      </c>
      <c r="I1367" s="7" t="s">
        <v>135</v>
      </c>
      <c r="X1367" s="5" t="e">
        <f t="shared" si="105"/>
        <v>#DIV/0!</v>
      </c>
      <c r="AA1367" s="5" t="e">
        <f t="shared" si="106"/>
        <v>#DIV/0!</v>
      </c>
      <c r="AB1367" s="4" t="e">
        <f t="shared" si="107"/>
        <v>#DIV/0!</v>
      </c>
      <c r="AD1367" s="2" t="e">
        <f t="shared" si="108"/>
        <v>#DIV/0!</v>
      </c>
      <c r="AF1367" s="2" t="e">
        <f t="shared" si="109"/>
        <v>#DIV/0!</v>
      </c>
    </row>
    <row r="1368" spans="1:33" s="2" customFormat="1" ht="12.75" customHeight="1" x14ac:dyDescent="0.2">
      <c r="A1368" s="1" t="s">
        <v>68</v>
      </c>
      <c r="B1368" s="3">
        <v>274</v>
      </c>
      <c r="C1368" s="4">
        <v>17</v>
      </c>
      <c r="D1368" s="4" t="s">
        <v>60</v>
      </c>
      <c r="E1368" s="2" t="s">
        <v>43</v>
      </c>
      <c r="F1368" s="2" t="s">
        <v>40</v>
      </c>
      <c r="G1368" s="2" t="s">
        <v>41</v>
      </c>
      <c r="H1368" s="2">
        <v>2013</v>
      </c>
      <c r="I1368" s="7" t="s">
        <v>135</v>
      </c>
      <c r="X1368" s="5" t="e">
        <f t="shared" si="105"/>
        <v>#DIV/0!</v>
      </c>
      <c r="AA1368" s="5" t="e">
        <f t="shared" si="106"/>
        <v>#DIV/0!</v>
      </c>
      <c r="AB1368" s="4" t="e">
        <f t="shared" si="107"/>
        <v>#DIV/0!</v>
      </c>
      <c r="AD1368" s="2" t="e">
        <f t="shared" si="108"/>
        <v>#DIV/0!</v>
      </c>
      <c r="AF1368" s="2" t="e">
        <f t="shared" si="109"/>
        <v>#DIV/0!</v>
      </c>
    </row>
    <row r="1369" spans="1:33" s="2" customFormat="1" ht="12.75" customHeight="1" x14ac:dyDescent="0.2">
      <c r="A1369" s="1" t="s">
        <v>68</v>
      </c>
      <c r="B1369" s="3">
        <v>274</v>
      </c>
      <c r="C1369" s="4">
        <v>17</v>
      </c>
      <c r="D1369" s="4" t="s">
        <v>60</v>
      </c>
      <c r="E1369" s="2" t="s">
        <v>43</v>
      </c>
      <c r="F1369" s="2" t="s">
        <v>40</v>
      </c>
      <c r="G1369" s="2" t="s">
        <v>41</v>
      </c>
      <c r="H1369" s="2">
        <v>2014</v>
      </c>
      <c r="I1369" s="7" t="s">
        <v>135</v>
      </c>
      <c r="X1369" s="5" t="e">
        <f t="shared" si="105"/>
        <v>#DIV/0!</v>
      </c>
      <c r="AA1369" s="5" t="e">
        <f t="shared" si="106"/>
        <v>#DIV/0!</v>
      </c>
      <c r="AB1369" s="4" t="e">
        <f t="shared" si="107"/>
        <v>#DIV/0!</v>
      </c>
      <c r="AD1369" s="2" t="e">
        <f t="shared" si="108"/>
        <v>#DIV/0!</v>
      </c>
      <c r="AF1369" s="2" t="e">
        <f t="shared" si="109"/>
        <v>#DIV/0!</v>
      </c>
    </row>
    <row r="1370" spans="1:33" s="2" customFormat="1" ht="12.75" customHeight="1" x14ac:dyDescent="0.2">
      <c r="A1370" s="1" t="s">
        <v>68</v>
      </c>
      <c r="B1370" s="3">
        <v>274</v>
      </c>
      <c r="C1370" s="4">
        <v>17</v>
      </c>
      <c r="D1370" s="4" t="s">
        <v>60</v>
      </c>
      <c r="E1370" s="2" t="s">
        <v>43</v>
      </c>
      <c r="F1370" s="2" t="s">
        <v>40</v>
      </c>
      <c r="G1370" s="2" t="s">
        <v>41</v>
      </c>
      <c r="H1370" s="2">
        <v>2015</v>
      </c>
      <c r="I1370" s="7" t="s">
        <v>135</v>
      </c>
      <c r="X1370" s="5" t="e">
        <f t="shared" si="105"/>
        <v>#DIV/0!</v>
      </c>
      <c r="AA1370" s="5" t="e">
        <f t="shared" si="106"/>
        <v>#DIV/0!</v>
      </c>
      <c r="AB1370" s="4" t="e">
        <f t="shared" si="107"/>
        <v>#DIV/0!</v>
      </c>
      <c r="AD1370" s="2" t="e">
        <f t="shared" si="108"/>
        <v>#DIV/0!</v>
      </c>
      <c r="AF1370" s="2" t="e">
        <f t="shared" si="109"/>
        <v>#DIV/0!</v>
      </c>
    </row>
    <row r="1371" spans="1:33" s="18" customFormat="1" ht="12.75" customHeight="1" x14ac:dyDescent="0.2">
      <c r="A1371" s="23" t="s">
        <v>68</v>
      </c>
      <c r="B1371" s="19">
        <v>274</v>
      </c>
      <c r="C1371" s="24">
        <v>17</v>
      </c>
      <c r="D1371" s="24" t="s">
        <v>60</v>
      </c>
      <c r="E1371" s="18" t="s">
        <v>43</v>
      </c>
      <c r="F1371" s="18" t="s">
        <v>40</v>
      </c>
      <c r="G1371" s="18" t="s">
        <v>41</v>
      </c>
      <c r="H1371" s="18">
        <v>2016</v>
      </c>
      <c r="I1371" s="26" t="s">
        <v>135</v>
      </c>
      <c r="X1371" s="25" t="e">
        <f t="shared" si="105"/>
        <v>#DIV/0!</v>
      </c>
      <c r="AA1371" s="25" t="e">
        <f t="shared" si="106"/>
        <v>#DIV/0!</v>
      </c>
      <c r="AB1371" s="24" t="e">
        <f t="shared" si="107"/>
        <v>#DIV/0!</v>
      </c>
      <c r="AD1371" s="18" t="e">
        <f t="shared" si="108"/>
        <v>#DIV/0!</v>
      </c>
      <c r="AF1371" s="18" t="e">
        <f t="shared" si="109"/>
        <v>#DIV/0!</v>
      </c>
    </row>
    <row r="1372" spans="1:33" s="2" customFormat="1" ht="12.75" customHeight="1" x14ac:dyDescent="0.2">
      <c r="A1372" s="1" t="s">
        <v>68</v>
      </c>
      <c r="B1372" s="3">
        <v>275</v>
      </c>
      <c r="C1372" s="4">
        <v>17</v>
      </c>
      <c r="D1372" s="4" t="s">
        <v>60</v>
      </c>
      <c r="E1372" s="2" t="s">
        <v>43</v>
      </c>
      <c r="F1372" s="2" t="s">
        <v>40</v>
      </c>
      <c r="G1372" s="2" t="s">
        <v>41</v>
      </c>
      <c r="H1372" s="2">
        <v>2012</v>
      </c>
      <c r="I1372" s="7" t="s">
        <v>101</v>
      </c>
      <c r="X1372" s="5" t="e">
        <f t="shared" si="105"/>
        <v>#DIV/0!</v>
      </c>
      <c r="AA1372" s="5" t="e">
        <f t="shared" si="106"/>
        <v>#DIV/0!</v>
      </c>
      <c r="AB1372" s="4" t="e">
        <f t="shared" si="107"/>
        <v>#DIV/0!</v>
      </c>
      <c r="AD1372" s="2" t="e">
        <f t="shared" si="108"/>
        <v>#DIV/0!</v>
      </c>
      <c r="AF1372" s="2" t="e">
        <f t="shared" si="109"/>
        <v>#DIV/0!</v>
      </c>
    </row>
    <row r="1373" spans="1:33" s="2" customFormat="1" ht="12.75" customHeight="1" x14ac:dyDescent="0.2">
      <c r="A1373" s="1" t="s">
        <v>68</v>
      </c>
      <c r="B1373" s="3">
        <v>275</v>
      </c>
      <c r="C1373" s="4">
        <v>17</v>
      </c>
      <c r="D1373" s="4" t="s">
        <v>60</v>
      </c>
      <c r="E1373" s="2" t="s">
        <v>43</v>
      </c>
      <c r="F1373" s="2" t="s">
        <v>40</v>
      </c>
      <c r="G1373" s="2" t="s">
        <v>41</v>
      </c>
      <c r="H1373" s="2">
        <v>2013</v>
      </c>
      <c r="I1373" s="7" t="s">
        <v>101</v>
      </c>
      <c r="X1373" s="5" t="e">
        <f t="shared" si="105"/>
        <v>#DIV/0!</v>
      </c>
      <c r="AA1373" s="5" t="e">
        <f t="shared" si="106"/>
        <v>#DIV/0!</v>
      </c>
      <c r="AB1373" s="4" t="e">
        <f t="shared" si="107"/>
        <v>#DIV/0!</v>
      </c>
      <c r="AD1373" s="2" t="e">
        <f t="shared" si="108"/>
        <v>#DIV/0!</v>
      </c>
      <c r="AF1373" s="2" t="e">
        <f t="shared" si="109"/>
        <v>#DIV/0!</v>
      </c>
      <c r="AG1373" s="8"/>
    </row>
    <row r="1374" spans="1:33" s="2" customFormat="1" ht="12.75" customHeight="1" x14ac:dyDescent="0.2">
      <c r="A1374" s="1" t="s">
        <v>68</v>
      </c>
      <c r="B1374" s="3">
        <v>275</v>
      </c>
      <c r="C1374" s="4">
        <v>17</v>
      </c>
      <c r="D1374" s="4" t="s">
        <v>60</v>
      </c>
      <c r="E1374" s="2" t="s">
        <v>43</v>
      </c>
      <c r="F1374" s="2" t="s">
        <v>40</v>
      </c>
      <c r="G1374" s="2" t="s">
        <v>41</v>
      </c>
      <c r="H1374" s="2">
        <v>2014</v>
      </c>
      <c r="I1374" s="7" t="s">
        <v>101</v>
      </c>
      <c r="X1374" s="5" t="e">
        <f t="shared" si="105"/>
        <v>#DIV/0!</v>
      </c>
      <c r="AA1374" s="5" t="e">
        <f t="shared" si="106"/>
        <v>#DIV/0!</v>
      </c>
      <c r="AB1374" s="4" t="e">
        <f t="shared" si="107"/>
        <v>#DIV/0!</v>
      </c>
      <c r="AD1374" s="2" t="e">
        <f t="shared" si="108"/>
        <v>#DIV/0!</v>
      </c>
      <c r="AF1374" s="2" t="e">
        <f t="shared" si="109"/>
        <v>#DIV/0!</v>
      </c>
    </row>
    <row r="1375" spans="1:33" s="2" customFormat="1" ht="12.75" customHeight="1" x14ac:dyDescent="0.2">
      <c r="A1375" s="1" t="s">
        <v>68</v>
      </c>
      <c r="B1375" s="3">
        <v>275</v>
      </c>
      <c r="C1375" s="4">
        <v>17</v>
      </c>
      <c r="D1375" s="4" t="s">
        <v>60</v>
      </c>
      <c r="E1375" s="2" t="s">
        <v>43</v>
      </c>
      <c r="F1375" s="2" t="s">
        <v>40</v>
      </c>
      <c r="G1375" s="2" t="s">
        <v>41</v>
      </c>
      <c r="H1375" s="2">
        <v>2015</v>
      </c>
      <c r="I1375" s="7" t="s">
        <v>101</v>
      </c>
      <c r="X1375" s="5" t="e">
        <f t="shared" si="105"/>
        <v>#DIV/0!</v>
      </c>
      <c r="AA1375" s="5" t="e">
        <f t="shared" si="106"/>
        <v>#DIV/0!</v>
      </c>
      <c r="AB1375" s="4" t="e">
        <f t="shared" si="107"/>
        <v>#DIV/0!</v>
      </c>
      <c r="AD1375" s="2" t="e">
        <f t="shared" si="108"/>
        <v>#DIV/0!</v>
      </c>
      <c r="AF1375" s="2" t="e">
        <f t="shared" si="109"/>
        <v>#DIV/0!</v>
      </c>
    </row>
    <row r="1376" spans="1:33" s="18" customFormat="1" ht="12.75" customHeight="1" x14ac:dyDescent="0.2">
      <c r="A1376" s="23" t="s">
        <v>68</v>
      </c>
      <c r="B1376" s="19">
        <v>275</v>
      </c>
      <c r="C1376" s="24">
        <v>17</v>
      </c>
      <c r="D1376" s="24" t="s">
        <v>60</v>
      </c>
      <c r="E1376" s="18" t="s">
        <v>43</v>
      </c>
      <c r="F1376" s="18" t="s">
        <v>40</v>
      </c>
      <c r="G1376" s="18" t="s">
        <v>41</v>
      </c>
      <c r="H1376" s="18">
        <v>2016</v>
      </c>
      <c r="I1376" s="7" t="s">
        <v>101</v>
      </c>
      <c r="X1376" s="25" t="e">
        <f t="shared" si="105"/>
        <v>#DIV/0!</v>
      </c>
      <c r="AA1376" s="25" t="e">
        <f t="shared" si="106"/>
        <v>#DIV/0!</v>
      </c>
      <c r="AB1376" s="24" t="e">
        <f t="shared" si="107"/>
        <v>#DIV/0!</v>
      </c>
      <c r="AD1376" s="18" t="e">
        <f t="shared" si="108"/>
        <v>#DIV/0!</v>
      </c>
      <c r="AF1376" s="18" t="e">
        <f t="shared" si="109"/>
        <v>#DIV/0!</v>
      </c>
    </row>
    <row r="1377" spans="1:41" ht="12.75" customHeight="1" x14ac:dyDescent="0.2">
      <c r="A1377" s="1" t="s">
        <v>68</v>
      </c>
      <c r="B1377" s="3">
        <v>276</v>
      </c>
      <c r="C1377" s="4">
        <v>17</v>
      </c>
      <c r="D1377" s="4" t="s">
        <v>60</v>
      </c>
      <c r="E1377" s="2" t="s">
        <v>43</v>
      </c>
      <c r="F1377" s="2" t="s">
        <v>40</v>
      </c>
      <c r="G1377" s="2" t="s">
        <v>41</v>
      </c>
      <c r="H1377" s="2">
        <v>2012</v>
      </c>
      <c r="I1377" s="7" t="s">
        <v>162</v>
      </c>
      <c r="J1377" s="2">
        <v>80</v>
      </c>
      <c r="K1377" s="2">
        <f>J1377-67</f>
        <v>13</v>
      </c>
      <c r="L1377" s="2">
        <f>J1377-78</f>
        <v>2</v>
      </c>
      <c r="M1377" s="2">
        <f>J1377-95</f>
        <v>-15</v>
      </c>
      <c r="N1377" s="2">
        <v>4</v>
      </c>
      <c r="R1377" s="2"/>
      <c r="T1377" s="2">
        <v>3</v>
      </c>
      <c r="U1377" s="2">
        <v>215</v>
      </c>
      <c r="V1377" s="2">
        <v>25</v>
      </c>
      <c r="W1377" s="2">
        <v>111</v>
      </c>
      <c r="X1377" s="5">
        <f t="shared" si="105"/>
        <v>4.4400000000000004</v>
      </c>
      <c r="Y1377" s="2">
        <v>4</v>
      </c>
      <c r="Z1377" s="2">
        <v>27</v>
      </c>
      <c r="AA1377" s="5">
        <f t="shared" si="106"/>
        <v>1.08</v>
      </c>
      <c r="AB1377" s="4">
        <f t="shared" si="107"/>
        <v>24.324324324324323</v>
      </c>
      <c r="AC1377" s="2">
        <v>0</v>
      </c>
      <c r="AD1377" s="2">
        <f t="shared" si="108"/>
        <v>0</v>
      </c>
      <c r="AE1377" s="2">
        <v>1</v>
      </c>
      <c r="AF1377" s="2">
        <f t="shared" si="109"/>
        <v>4</v>
      </c>
      <c r="AG1377" s="8" t="s">
        <v>97</v>
      </c>
      <c r="AH1377" s="2">
        <v>4</v>
      </c>
      <c r="AI1377" s="2">
        <v>3</v>
      </c>
      <c r="AJ1377" s="2">
        <v>2</v>
      </c>
      <c r="AK1377" s="2">
        <v>3</v>
      </c>
      <c r="AL1377" s="2">
        <v>3</v>
      </c>
      <c r="AM1377" s="2">
        <v>4</v>
      </c>
      <c r="AO1377" s="2"/>
    </row>
    <row r="1378" spans="1:41" x14ac:dyDescent="0.2">
      <c r="A1378" s="1" t="s">
        <v>68</v>
      </c>
      <c r="B1378" s="3">
        <v>276</v>
      </c>
      <c r="C1378" s="4">
        <v>17</v>
      </c>
      <c r="D1378" s="4" t="s">
        <v>60</v>
      </c>
      <c r="E1378" s="2" t="s">
        <v>43</v>
      </c>
      <c r="F1378" s="2" t="s">
        <v>40</v>
      </c>
      <c r="G1378" s="2" t="s">
        <v>41</v>
      </c>
      <c r="H1378" s="2">
        <v>2013</v>
      </c>
      <c r="I1378" s="7" t="s">
        <v>162</v>
      </c>
      <c r="J1378" s="2">
        <v>77</v>
      </c>
      <c r="K1378" s="2">
        <f>J1378-49</f>
        <v>28</v>
      </c>
      <c r="L1378" s="2">
        <f>J1378-76</f>
        <v>1</v>
      </c>
      <c r="M1378" s="2">
        <f>J1378-90</f>
        <v>-13</v>
      </c>
      <c r="N1378" s="2">
        <v>3</v>
      </c>
      <c r="P1378" s="2" t="s">
        <v>133</v>
      </c>
      <c r="R1378" s="2"/>
      <c r="T1378" s="2">
        <v>3</v>
      </c>
      <c r="U1378" s="2">
        <v>221</v>
      </c>
      <c r="V1378" s="2">
        <v>25</v>
      </c>
      <c r="W1378" s="2">
        <v>103</v>
      </c>
      <c r="X1378" s="5">
        <f t="shared" si="105"/>
        <v>4.1633333333333331</v>
      </c>
      <c r="Y1378" s="2">
        <v>4</v>
      </c>
      <c r="Z1378" s="2">
        <v>26</v>
      </c>
      <c r="AA1378" s="5">
        <f t="shared" si="106"/>
        <v>1.0833333333333333</v>
      </c>
      <c r="AB1378" s="4">
        <f t="shared" si="107"/>
        <v>26.020816653322658</v>
      </c>
      <c r="AC1378" s="2">
        <v>1</v>
      </c>
      <c r="AD1378" s="2">
        <f t="shared" si="108"/>
        <v>4</v>
      </c>
      <c r="AE1378" s="2">
        <v>1</v>
      </c>
      <c r="AF1378" s="2">
        <f t="shared" si="109"/>
        <v>4</v>
      </c>
      <c r="AG1378" s="8" t="s">
        <v>96</v>
      </c>
      <c r="AH1378" s="2">
        <v>3</v>
      </c>
      <c r="AI1378" s="2">
        <v>3</v>
      </c>
      <c r="AJ1378" s="2">
        <v>2</v>
      </c>
      <c r="AK1378" s="2">
        <v>2</v>
      </c>
      <c r="AL1378" s="2">
        <v>3</v>
      </c>
      <c r="AM1378" s="2">
        <v>3</v>
      </c>
      <c r="AN1378" s="2">
        <v>0</v>
      </c>
      <c r="AO1378" s="2" t="s">
        <v>121</v>
      </c>
    </row>
    <row r="1379" spans="1:41" ht="12.75" customHeight="1" x14ac:dyDescent="0.2">
      <c r="A1379" s="1" t="s">
        <v>68</v>
      </c>
      <c r="B1379" s="3">
        <v>276</v>
      </c>
      <c r="C1379" s="4">
        <v>17</v>
      </c>
      <c r="D1379" s="4" t="s">
        <v>60</v>
      </c>
      <c r="E1379" s="2" t="s">
        <v>43</v>
      </c>
      <c r="F1379" s="2" t="s">
        <v>40</v>
      </c>
      <c r="G1379" s="2" t="s">
        <v>41</v>
      </c>
      <c r="H1379" s="2">
        <v>2014</v>
      </c>
      <c r="I1379" s="7" t="s">
        <v>162</v>
      </c>
      <c r="J1379" s="2">
        <v>60</v>
      </c>
      <c r="N1379" s="2">
        <v>1</v>
      </c>
      <c r="P1379" s="2">
        <v>11</v>
      </c>
      <c r="R1379" s="2"/>
      <c r="T1379" s="2">
        <v>1</v>
      </c>
      <c r="U1379" s="2">
        <v>209</v>
      </c>
      <c r="V1379" s="2">
        <v>25</v>
      </c>
      <c r="W1379" s="2">
        <v>121</v>
      </c>
      <c r="X1379" s="5">
        <f t="shared" si="105"/>
        <v>4.84</v>
      </c>
      <c r="Y1379" s="2">
        <v>4</v>
      </c>
      <c r="Z1379" s="2">
        <v>27</v>
      </c>
      <c r="AA1379" s="5">
        <f t="shared" si="106"/>
        <v>1.08</v>
      </c>
      <c r="AB1379" s="4">
        <f t="shared" si="107"/>
        <v>22.314049586776861</v>
      </c>
      <c r="AC1379" s="2">
        <v>0</v>
      </c>
      <c r="AD1379" s="2">
        <f t="shared" si="108"/>
        <v>0</v>
      </c>
      <c r="AE1379" s="2">
        <v>3</v>
      </c>
      <c r="AF1379" s="2">
        <f t="shared" si="109"/>
        <v>12</v>
      </c>
      <c r="AG1379" s="8" t="s">
        <v>145</v>
      </c>
      <c r="AH1379" s="2">
        <v>11</v>
      </c>
      <c r="AI1379" s="2">
        <v>2</v>
      </c>
      <c r="AJ1379" s="2">
        <v>2</v>
      </c>
      <c r="AK1379" s="2">
        <v>3</v>
      </c>
      <c r="AL1379" s="2">
        <v>3</v>
      </c>
      <c r="AM1379" s="2">
        <v>4</v>
      </c>
      <c r="AO1379" s="33" t="s">
        <v>141</v>
      </c>
    </row>
    <row r="1380" spans="1:41" ht="12.75" customHeight="1" x14ac:dyDescent="0.2">
      <c r="A1380" s="1" t="s">
        <v>68</v>
      </c>
      <c r="B1380" s="3">
        <v>276</v>
      </c>
      <c r="C1380" s="4">
        <v>17</v>
      </c>
      <c r="D1380" s="4" t="s">
        <v>60</v>
      </c>
      <c r="E1380" s="2" t="s">
        <v>43</v>
      </c>
      <c r="F1380" s="2" t="s">
        <v>40</v>
      </c>
      <c r="G1380" s="2" t="s">
        <v>41</v>
      </c>
      <c r="H1380" s="2">
        <v>2015</v>
      </c>
      <c r="I1380" s="7" t="s">
        <v>162</v>
      </c>
      <c r="J1380" s="2">
        <v>72</v>
      </c>
      <c r="K1380" s="2">
        <f>J1380-61</f>
        <v>11</v>
      </c>
      <c r="L1380" s="2">
        <f>J1380-81</f>
        <v>-9</v>
      </c>
      <c r="M1380" s="2">
        <f>J1380-89</f>
        <v>-17</v>
      </c>
      <c r="N1380" s="2">
        <v>3</v>
      </c>
      <c r="P1380" s="2" t="s">
        <v>165</v>
      </c>
      <c r="R1380" s="2"/>
      <c r="T1380" s="2">
        <v>2</v>
      </c>
      <c r="U1380" s="2">
        <v>214</v>
      </c>
      <c r="V1380" s="2">
        <v>25</v>
      </c>
      <c r="W1380" s="2">
        <v>87</v>
      </c>
      <c r="X1380" s="5">
        <f t="shared" si="105"/>
        <v>3.48</v>
      </c>
      <c r="Y1380" s="2">
        <v>4</v>
      </c>
      <c r="Z1380" s="2">
        <v>28</v>
      </c>
      <c r="AA1380" s="5">
        <f t="shared" si="106"/>
        <v>1.1200000000000001</v>
      </c>
      <c r="AB1380" s="4">
        <f t="shared" si="107"/>
        <v>32.183908045977013</v>
      </c>
      <c r="AC1380" s="2">
        <v>0</v>
      </c>
      <c r="AD1380" s="2">
        <f t="shared" si="108"/>
        <v>0</v>
      </c>
      <c r="AE1380" s="2">
        <v>10</v>
      </c>
      <c r="AF1380" s="2">
        <f t="shared" si="109"/>
        <v>40</v>
      </c>
      <c r="AG1380" s="8" t="s">
        <v>85</v>
      </c>
      <c r="AH1380" s="2">
        <v>5</v>
      </c>
      <c r="AI1380" s="2">
        <v>3</v>
      </c>
      <c r="AJ1380" s="2">
        <v>2</v>
      </c>
      <c r="AK1380" s="2">
        <v>2</v>
      </c>
      <c r="AL1380" s="2">
        <v>3</v>
      </c>
      <c r="AM1380" s="2">
        <v>2</v>
      </c>
      <c r="AO1380" s="2"/>
    </row>
    <row r="1381" spans="1:41" s="18" customFormat="1" ht="12.75" customHeight="1" x14ac:dyDescent="0.2">
      <c r="A1381" s="23" t="s">
        <v>68</v>
      </c>
      <c r="B1381" s="19">
        <v>276</v>
      </c>
      <c r="C1381" s="24">
        <v>17</v>
      </c>
      <c r="D1381" s="24" t="s">
        <v>60</v>
      </c>
      <c r="E1381" s="18" t="s">
        <v>43</v>
      </c>
      <c r="F1381" s="18" t="s">
        <v>40</v>
      </c>
      <c r="G1381" s="18" t="s">
        <v>41</v>
      </c>
      <c r="H1381" s="18">
        <v>2016</v>
      </c>
      <c r="I1381" s="7" t="s">
        <v>162</v>
      </c>
      <c r="X1381" s="25" t="e">
        <f t="shared" si="105"/>
        <v>#DIV/0!</v>
      </c>
      <c r="AA1381" s="25" t="e">
        <f t="shared" si="106"/>
        <v>#DIV/0!</v>
      </c>
      <c r="AB1381" s="24" t="e">
        <f t="shared" si="107"/>
        <v>#DIV/0!</v>
      </c>
      <c r="AD1381" s="18" t="e">
        <f t="shared" si="108"/>
        <v>#DIV/0!</v>
      </c>
      <c r="AF1381" s="18" t="e">
        <f t="shared" si="109"/>
        <v>#DIV/0!</v>
      </c>
      <c r="AG1381" s="34"/>
    </row>
    <row r="1382" spans="1:41" ht="12.75" customHeight="1" x14ac:dyDescent="0.2">
      <c r="A1382" s="1" t="s">
        <v>68</v>
      </c>
      <c r="B1382" s="3">
        <v>277</v>
      </c>
      <c r="C1382" s="4">
        <v>17</v>
      </c>
      <c r="D1382" s="4" t="s">
        <v>60</v>
      </c>
      <c r="E1382" s="2" t="s">
        <v>43</v>
      </c>
      <c r="F1382" s="2" t="s">
        <v>40</v>
      </c>
      <c r="G1382" s="2" t="s">
        <v>41</v>
      </c>
      <c r="H1382" s="2">
        <v>2012</v>
      </c>
      <c r="I1382" s="7" t="s">
        <v>135</v>
      </c>
      <c r="R1382" s="2"/>
      <c r="X1382" s="5" t="e">
        <f t="shared" si="105"/>
        <v>#DIV/0!</v>
      </c>
      <c r="AA1382" s="5" t="e">
        <f t="shared" si="106"/>
        <v>#DIV/0!</v>
      </c>
      <c r="AB1382" s="4" t="e">
        <f t="shared" si="107"/>
        <v>#DIV/0!</v>
      </c>
      <c r="AD1382" s="2" t="e">
        <f t="shared" si="108"/>
        <v>#DIV/0!</v>
      </c>
      <c r="AF1382" s="2" t="e">
        <f t="shared" si="109"/>
        <v>#DIV/0!</v>
      </c>
      <c r="AG1382" s="2"/>
      <c r="AO1382" s="2"/>
    </row>
    <row r="1383" spans="1:41" ht="12.75" customHeight="1" x14ac:dyDescent="0.2">
      <c r="A1383" s="1" t="s">
        <v>68</v>
      </c>
      <c r="B1383" s="3">
        <v>277</v>
      </c>
      <c r="C1383" s="4">
        <v>17</v>
      </c>
      <c r="D1383" s="4" t="s">
        <v>60</v>
      </c>
      <c r="E1383" s="2" t="s">
        <v>43</v>
      </c>
      <c r="F1383" s="2" t="s">
        <v>40</v>
      </c>
      <c r="G1383" s="2" t="s">
        <v>41</v>
      </c>
      <c r="H1383" s="2">
        <v>2013</v>
      </c>
      <c r="I1383" s="7" t="s">
        <v>135</v>
      </c>
      <c r="R1383" s="2"/>
      <c r="X1383" s="5" t="e">
        <f t="shared" si="105"/>
        <v>#DIV/0!</v>
      </c>
      <c r="AA1383" s="5" t="e">
        <f t="shared" si="106"/>
        <v>#DIV/0!</v>
      </c>
      <c r="AB1383" s="4" t="e">
        <f t="shared" si="107"/>
        <v>#DIV/0!</v>
      </c>
      <c r="AD1383" s="2" t="e">
        <f t="shared" si="108"/>
        <v>#DIV/0!</v>
      </c>
      <c r="AF1383" s="2" t="e">
        <f t="shared" si="109"/>
        <v>#DIV/0!</v>
      </c>
      <c r="AG1383" s="2"/>
      <c r="AO1383" s="2"/>
    </row>
    <row r="1384" spans="1:41" ht="12.75" customHeight="1" x14ac:dyDescent="0.2">
      <c r="A1384" s="1" t="s">
        <v>68</v>
      </c>
      <c r="B1384" s="3">
        <v>277</v>
      </c>
      <c r="C1384" s="4">
        <v>17</v>
      </c>
      <c r="D1384" s="4" t="s">
        <v>60</v>
      </c>
      <c r="E1384" s="2" t="s">
        <v>43</v>
      </c>
      <c r="F1384" s="2" t="s">
        <v>40</v>
      </c>
      <c r="G1384" s="2" t="s">
        <v>41</v>
      </c>
      <c r="H1384" s="2">
        <v>2014</v>
      </c>
      <c r="I1384" s="7" t="s">
        <v>135</v>
      </c>
      <c r="R1384" s="2"/>
      <c r="X1384" s="5" t="e">
        <f t="shared" si="105"/>
        <v>#DIV/0!</v>
      </c>
      <c r="AA1384" s="5" t="e">
        <f t="shared" si="106"/>
        <v>#DIV/0!</v>
      </c>
      <c r="AB1384" s="4" t="e">
        <f t="shared" si="107"/>
        <v>#DIV/0!</v>
      </c>
      <c r="AD1384" s="2" t="e">
        <f t="shared" si="108"/>
        <v>#DIV/0!</v>
      </c>
      <c r="AF1384" s="2" t="e">
        <f t="shared" si="109"/>
        <v>#DIV/0!</v>
      </c>
      <c r="AG1384" s="2"/>
      <c r="AO1384" s="2"/>
    </row>
    <row r="1385" spans="1:41" ht="12.75" customHeight="1" x14ac:dyDescent="0.2">
      <c r="A1385" s="1" t="s">
        <v>68</v>
      </c>
      <c r="B1385" s="3">
        <v>277</v>
      </c>
      <c r="C1385" s="4">
        <v>17</v>
      </c>
      <c r="D1385" s="4" t="s">
        <v>60</v>
      </c>
      <c r="E1385" s="2" t="s">
        <v>43</v>
      </c>
      <c r="F1385" s="2" t="s">
        <v>40</v>
      </c>
      <c r="G1385" s="2" t="s">
        <v>41</v>
      </c>
      <c r="H1385" s="2">
        <v>2015</v>
      </c>
      <c r="I1385" s="7" t="s">
        <v>135</v>
      </c>
      <c r="R1385" s="2"/>
      <c r="X1385" s="5" t="e">
        <f t="shared" si="105"/>
        <v>#DIV/0!</v>
      </c>
      <c r="AA1385" s="5" t="e">
        <f t="shared" si="106"/>
        <v>#DIV/0!</v>
      </c>
      <c r="AB1385" s="4" t="e">
        <f t="shared" si="107"/>
        <v>#DIV/0!</v>
      </c>
      <c r="AD1385" s="2" t="e">
        <f t="shared" si="108"/>
        <v>#DIV/0!</v>
      </c>
      <c r="AF1385" s="2" t="e">
        <f t="shared" si="109"/>
        <v>#DIV/0!</v>
      </c>
      <c r="AG1385" s="2"/>
      <c r="AO1385" s="2"/>
    </row>
    <row r="1386" spans="1:41" s="18" customFormat="1" ht="12.75" customHeight="1" x14ac:dyDescent="0.2">
      <c r="A1386" s="23" t="s">
        <v>68</v>
      </c>
      <c r="B1386" s="19">
        <v>277</v>
      </c>
      <c r="C1386" s="24">
        <v>17</v>
      </c>
      <c r="D1386" s="24" t="s">
        <v>60</v>
      </c>
      <c r="E1386" s="18" t="s">
        <v>43</v>
      </c>
      <c r="F1386" s="18" t="s">
        <v>40</v>
      </c>
      <c r="G1386" s="18" t="s">
        <v>41</v>
      </c>
      <c r="H1386" s="18">
        <v>2016</v>
      </c>
      <c r="I1386" s="26" t="s">
        <v>135</v>
      </c>
      <c r="X1386" s="25" t="e">
        <f t="shared" si="105"/>
        <v>#DIV/0!</v>
      </c>
      <c r="AA1386" s="25" t="e">
        <f t="shared" si="106"/>
        <v>#DIV/0!</v>
      </c>
      <c r="AB1386" s="24" t="e">
        <f t="shared" si="107"/>
        <v>#DIV/0!</v>
      </c>
      <c r="AD1386" s="18" t="e">
        <f t="shared" si="108"/>
        <v>#DIV/0!</v>
      </c>
      <c r="AF1386" s="18" t="e">
        <f t="shared" si="109"/>
        <v>#DIV/0!</v>
      </c>
    </row>
    <row r="1387" spans="1:41" ht="12.75" customHeight="1" x14ac:dyDescent="0.2">
      <c r="A1387" s="1" t="s">
        <v>68</v>
      </c>
      <c r="B1387" s="3">
        <v>278</v>
      </c>
      <c r="C1387" s="4">
        <v>17</v>
      </c>
      <c r="D1387" s="4" t="s">
        <v>60</v>
      </c>
      <c r="E1387" s="2" t="s">
        <v>43</v>
      </c>
      <c r="F1387" s="2" t="s">
        <v>40</v>
      </c>
      <c r="G1387" s="2" t="s">
        <v>41</v>
      </c>
      <c r="H1387" s="2">
        <v>2012</v>
      </c>
      <c r="I1387" s="7" t="s">
        <v>135</v>
      </c>
      <c r="R1387" s="2"/>
      <c r="X1387" s="5" t="e">
        <f t="shared" si="105"/>
        <v>#DIV/0!</v>
      </c>
      <c r="AA1387" s="5" t="e">
        <f t="shared" si="106"/>
        <v>#DIV/0!</v>
      </c>
      <c r="AB1387" s="4" t="e">
        <f t="shared" si="107"/>
        <v>#DIV/0!</v>
      </c>
      <c r="AD1387" s="2" t="e">
        <f t="shared" si="108"/>
        <v>#DIV/0!</v>
      </c>
      <c r="AF1387" s="2" t="e">
        <f t="shared" si="109"/>
        <v>#DIV/0!</v>
      </c>
      <c r="AG1387" s="2"/>
      <c r="AO1387" s="2"/>
    </row>
    <row r="1388" spans="1:41" ht="12.75" customHeight="1" x14ac:dyDescent="0.2">
      <c r="A1388" s="1" t="s">
        <v>68</v>
      </c>
      <c r="B1388" s="3">
        <v>278</v>
      </c>
      <c r="C1388" s="4">
        <v>17</v>
      </c>
      <c r="D1388" s="4" t="s">
        <v>60</v>
      </c>
      <c r="E1388" s="2" t="s">
        <v>43</v>
      </c>
      <c r="F1388" s="2" t="s">
        <v>40</v>
      </c>
      <c r="G1388" s="2" t="s">
        <v>41</v>
      </c>
      <c r="H1388" s="2">
        <v>2013</v>
      </c>
      <c r="I1388" s="7" t="s">
        <v>135</v>
      </c>
      <c r="R1388" s="2"/>
      <c r="X1388" s="5" t="e">
        <f t="shared" si="105"/>
        <v>#DIV/0!</v>
      </c>
      <c r="AA1388" s="5" t="e">
        <f t="shared" si="106"/>
        <v>#DIV/0!</v>
      </c>
      <c r="AB1388" s="4" t="e">
        <f t="shared" si="107"/>
        <v>#DIV/0!</v>
      </c>
      <c r="AD1388" s="2" t="e">
        <f t="shared" si="108"/>
        <v>#DIV/0!</v>
      </c>
      <c r="AF1388" s="2" t="e">
        <f t="shared" si="109"/>
        <v>#DIV/0!</v>
      </c>
      <c r="AG1388" s="2"/>
      <c r="AO1388" s="2"/>
    </row>
    <row r="1389" spans="1:41" ht="12.75" customHeight="1" x14ac:dyDescent="0.2">
      <c r="A1389" s="1" t="s">
        <v>68</v>
      </c>
      <c r="B1389" s="3">
        <v>278</v>
      </c>
      <c r="C1389" s="4">
        <v>17</v>
      </c>
      <c r="D1389" s="4" t="s">
        <v>60</v>
      </c>
      <c r="E1389" s="2" t="s">
        <v>43</v>
      </c>
      <c r="F1389" s="2" t="s">
        <v>40</v>
      </c>
      <c r="G1389" s="2" t="s">
        <v>41</v>
      </c>
      <c r="H1389" s="2">
        <v>2014</v>
      </c>
      <c r="I1389" s="7" t="s">
        <v>135</v>
      </c>
      <c r="R1389" s="2"/>
      <c r="X1389" s="5" t="e">
        <f t="shared" si="105"/>
        <v>#DIV/0!</v>
      </c>
      <c r="AA1389" s="5" t="e">
        <f t="shared" si="106"/>
        <v>#DIV/0!</v>
      </c>
      <c r="AB1389" s="4" t="e">
        <f t="shared" si="107"/>
        <v>#DIV/0!</v>
      </c>
      <c r="AD1389" s="2" t="e">
        <f t="shared" si="108"/>
        <v>#DIV/0!</v>
      </c>
      <c r="AF1389" s="2" t="e">
        <f t="shared" si="109"/>
        <v>#DIV/0!</v>
      </c>
      <c r="AG1389" s="2"/>
      <c r="AO1389" s="2"/>
    </row>
    <row r="1390" spans="1:41" ht="12.75" customHeight="1" x14ac:dyDescent="0.2">
      <c r="A1390" s="1" t="s">
        <v>68</v>
      </c>
      <c r="B1390" s="3">
        <v>278</v>
      </c>
      <c r="C1390" s="4">
        <v>17</v>
      </c>
      <c r="D1390" s="4" t="s">
        <v>60</v>
      </c>
      <c r="E1390" s="2" t="s">
        <v>43</v>
      </c>
      <c r="F1390" s="2" t="s">
        <v>40</v>
      </c>
      <c r="G1390" s="2" t="s">
        <v>41</v>
      </c>
      <c r="H1390" s="2">
        <v>2015</v>
      </c>
      <c r="I1390" s="7" t="s">
        <v>135</v>
      </c>
      <c r="R1390" s="2"/>
      <c r="X1390" s="5" t="e">
        <f t="shared" si="105"/>
        <v>#DIV/0!</v>
      </c>
      <c r="AA1390" s="5" t="e">
        <f t="shared" si="106"/>
        <v>#DIV/0!</v>
      </c>
      <c r="AB1390" s="4" t="e">
        <f t="shared" si="107"/>
        <v>#DIV/0!</v>
      </c>
      <c r="AD1390" s="2" t="e">
        <f t="shared" si="108"/>
        <v>#DIV/0!</v>
      </c>
      <c r="AF1390" s="2" t="e">
        <f t="shared" si="109"/>
        <v>#DIV/0!</v>
      </c>
      <c r="AG1390" s="2"/>
      <c r="AO1390" s="2"/>
    </row>
    <row r="1391" spans="1:41" s="18" customFormat="1" ht="12.75" customHeight="1" x14ac:dyDescent="0.2">
      <c r="A1391" s="23" t="s">
        <v>68</v>
      </c>
      <c r="B1391" s="19">
        <v>278</v>
      </c>
      <c r="C1391" s="24">
        <v>17</v>
      </c>
      <c r="D1391" s="24" t="s">
        <v>60</v>
      </c>
      <c r="E1391" s="18" t="s">
        <v>43</v>
      </c>
      <c r="F1391" s="18" t="s">
        <v>40</v>
      </c>
      <c r="G1391" s="18" t="s">
        <v>41</v>
      </c>
      <c r="H1391" s="18">
        <v>2016</v>
      </c>
      <c r="I1391" s="26" t="s">
        <v>135</v>
      </c>
      <c r="X1391" s="25" t="e">
        <f t="shared" si="105"/>
        <v>#DIV/0!</v>
      </c>
      <c r="AA1391" s="25" t="e">
        <f t="shared" si="106"/>
        <v>#DIV/0!</v>
      </c>
      <c r="AB1391" s="24" t="e">
        <f t="shared" si="107"/>
        <v>#DIV/0!</v>
      </c>
      <c r="AD1391" s="18" t="e">
        <f t="shared" si="108"/>
        <v>#DIV/0!</v>
      </c>
      <c r="AF1391" s="18" t="e">
        <f t="shared" si="109"/>
        <v>#DIV/0!</v>
      </c>
    </row>
    <row r="1392" spans="1:41" ht="12.75" customHeight="1" x14ac:dyDescent="0.2">
      <c r="A1392" s="1" t="s">
        <v>68</v>
      </c>
      <c r="B1392" s="3">
        <v>279</v>
      </c>
      <c r="C1392" s="4">
        <v>17</v>
      </c>
      <c r="D1392" s="4" t="s">
        <v>60</v>
      </c>
      <c r="E1392" s="2" t="s">
        <v>43</v>
      </c>
      <c r="F1392" s="2" t="s">
        <v>40</v>
      </c>
      <c r="G1392" s="2" t="s">
        <v>41</v>
      </c>
      <c r="H1392" s="2">
        <v>2012</v>
      </c>
      <c r="I1392" s="7" t="s">
        <v>135</v>
      </c>
      <c r="R1392" s="2"/>
      <c r="X1392" s="5" t="e">
        <f t="shared" si="105"/>
        <v>#DIV/0!</v>
      </c>
      <c r="AA1392" s="5" t="e">
        <f t="shared" si="106"/>
        <v>#DIV/0!</v>
      </c>
      <c r="AB1392" s="4" t="e">
        <f t="shared" si="107"/>
        <v>#DIV/0!</v>
      </c>
      <c r="AD1392" s="2" t="e">
        <f t="shared" si="108"/>
        <v>#DIV/0!</v>
      </c>
      <c r="AF1392" s="2" t="e">
        <f t="shared" si="109"/>
        <v>#DIV/0!</v>
      </c>
      <c r="AG1392" s="2"/>
      <c r="AO1392" s="2"/>
    </row>
    <row r="1393" spans="1:39" s="2" customFormat="1" ht="12.75" customHeight="1" x14ac:dyDescent="0.2">
      <c r="A1393" s="1" t="s">
        <v>68</v>
      </c>
      <c r="B1393" s="3">
        <v>279</v>
      </c>
      <c r="C1393" s="4">
        <v>17</v>
      </c>
      <c r="D1393" s="4" t="s">
        <v>60</v>
      </c>
      <c r="E1393" s="2" t="s">
        <v>43</v>
      </c>
      <c r="F1393" s="2" t="s">
        <v>40</v>
      </c>
      <c r="G1393" s="2" t="s">
        <v>41</v>
      </c>
      <c r="H1393" s="2">
        <v>2013</v>
      </c>
      <c r="I1393" s="7" t="s">
        <v>135</v>
      </c>
      <c r="X1393" s="5" t="e">
        <f t="shared" si="105"/>
        <v>#DIV/0!</v>
      </c>
      <c r="AA1393" s="5" t="e">
        <f t="shared" si="106"/>
        <v>#DIV/0!</v>
      </c>
      <c r="AB1393" s="4" t="e">
        <f t="shared" si="107"/>
        <v>#DIV/0!</v>
      </c>
      <c r="AD1393" s="2" t="e">
        <f t="shared" si="108"/>
        <v>#DIV/0!</v>
      </c>
      <c r="AF1393" s="2" t="e">
        <f t="shared" si="109"/>
        <v>#DIV/0!</v>
      </c>
    </row>
    <row r="1394" spans="1:39" s="2" customFormat="1" ht="12.75" customHeight="1" x14ac:dyDescent="0.2">
      <c r="A1394" s="1" t="s">
        <v>68</v>
      </c>
      <c r="B1394" s="3">
        <v>279</v>
      </c>
      <c r="C1394" s="4">
        <v>17</v>
      </c>
      <c r="D1394" s="4" t="s">
        <v>60</v>
      </c>
      <c r="E1394" s="2" t="s">
        <v>43</v>
      </c>
      <c r="F1394" s="2" t="s">
        <v>40</v>
      </c>
      <c r="G1394" s="2" t="s">
        <v>41</v>
      </c>
      <c r="H1394" s="2">
        <v>2014</v>
      </c>
      <c r="I1394" s="7" t="s">
        <v>135</v>
      </c>
      <c r="X1394" s="5" t="e">
        <f t="shared" si="105"/>
        <v>#DIV/0!</v>
      </c>
      <c r="AA1394" s="5" t="e">
        <f t="shared" si="106"/>
        <v>#DIV/0!</v>
      </c>
      <c r="AB1394" s="4" t="e">
        <f t="shared" si="107"/>
        <v>#DIV/0!</v>
      </c>
      <c r="AD1394" s="2" t="e">
        <f t="shared" si="108"/>
        <v>#DIV/0!</v>
      </c>
      <c r="AF1394" s="2" t="e">
        <f t="shared" si="109"/>
        <v>#DIV/0!</v>
      </c>
    </row>
    <row r="1395" spans="1:39" s="2" customFormat="1" ht="12.75" customHeight="1" x14ac:dyDescent="0.2">
      <c r="A1395" s="1" t="s">
        <v>68</v>
      </c>
      <c r="B1395" s="3">
        <v>279</v>
      </c>
      <c r="C1395" s="4">
        <v>17</v>
      </c>
      <c r="D1395" s="4" t="s">
        <v>60</v>
      </c>
      <c r="E1395" s="2" t="s">
        <v>43</v>
      </c>
      <c r="F1395" s="2" t="s">
        <v>40</v>
      </c>
      <c r="G1395" s="2" t="s">
        <v>41</v>
      </c>
      <c r="H1395" s="2">
        <v>2015</v>
      </c>
      <c r="I1395" s="7" t="s">
        <v>135</v>
      </c>
      <c r="X1395" s="5" t="e">
        <f t="shared" si="105"/>
        <v>#DIV/0!</v>
      </c>
      <c r="AA1395" s="5" t="e">
        <f t="shared" si="106"/>
        <v>#DIV/0!</v>
      </c>
      <c r="AB1395" s="4" t="e">
        <f t="shared" si="107"/>
        <v>#DIV/0!</v>
      </c>
      <c r="AD1395" s="2" t="e">
        <f t="shared" si="108"/>
        <v>#DIV/0!</v>
      </c>
      <c r="AF1395" s="2" t="e">
        <f t="shared" si="109"/>
        <v>#DIV/0!</v>
      </c>
    </row>
    <row r="1396" spans="1:39" s="18" customFormat="1" ht="12.75" customHeight="1" x14ac:dyDescent="0.2">
      <c r="A1396" s="23" t="s">
        <v>68</v>
      </c>
      <c r="B1396" s="19">
        <v>279</v>
      </c>
      <c r="C1396" s="24">
        <v>17</v>
      </c>
      <c r="D1396" s="24" t="s">
        <v>60</v>
      </c>
      <c r="E1396" s="18" t="s">
        <v>43</v>
      </c>
      <c r="F1396" s="18" t="s">
        <v>40</v>
      </c>
      <c r="G1396" s="18" t="s">
        <v>41</v>
      </c>
      <c r="H1396" s="18">
        <v>2016</v>
      </c>
      <c r="I1396" s="26" t="s">
        <v>135</v>
      </c>
      <c r="X1396" s="25" t="e">
        <f t="shared" si="105"/>
        <v>#DIV/0!</v>
      </c>
      <c r="AA1396" s="25" t="e">
        <f t="shared" si="106"/>
        <v>#DIV/0!</v>
      </c>
      <c r="AB1396" s="24" t="e">
        <f t="shared" si="107"/>
        <v>#DIV/0!</v>
      </c>
      <c r="AD1396" s="18" t="e">
        <f t="shared" si="108"/>
        <v>#DIV/0!</v>
      </c>
      <c r="AF1396" s="18" t="e">
        <f t="shared" si="109"/>
        <v>#DIV/0!</v>
      </c>
    </row>
    <row r="1397" spans="1:39" s="2" customFormat="1" ht="12.75" customHeight="1" x14ac:dyDescent="0.2">
      <c r="A1397" s="1" t="s">
        <v>68</v>
      </c>
      <c r="B1397" s="3">
        <v>280</v>
      </c>
      <c r="C1397" s="4">
        <v>17</v>
      </c>
      <c r="D1397" s="4" t="s">
        <v>60</v>
      </c>
      <c r="E1397" s="2" t="s">
        <v>43</v>
      </c>
      <c r="F1397" s="2" t="s">
        <v>40</v>
      </c>
      <c r="G1397" s="2" t="s">
        <v>41</v>
      </c>
      <c r="H1397" s="2">
        <v>2012</v>
      </c>
      <c r="I1397" s="7" t="s">
        <v>134</v>
      </c>
      <c r="J1397" s="2">
        <v>76</v>
      </c>
      <c r="K1397" s="2">
        <f>J1397-67</f>
        <v>9</v>
      </c>
      <c r="L1397" s="2">
        <f>J1397-78</f>
        <v>-2</v>
      </c>
      <c r="M1397" s="2">
        <f>J1397-95</f>
        <v>-19</v>
      </c>
      <c r="N1397" s="2">
        <v>2</v>
      </c>
      <c r="T1397" s="2">
        <v>2</v>
      </c>
      <c r="U1397" s="2">
        <v>211</v>
      </c>
      <c r="V1397" s="2">
        <v>25</v>
      </c>
      <c r="W1397" s="2">
        <v>78</v>
      </c>
      <c r="X1397" s="5">
        <f t="shared" si="105"/>
        <v>3.1516666666666668</v>
      </c>
      <c r="Y1397" s="2">
        <v>4</v>
      </c>
      <c r="Z1397" s="2">
        <v>19</v>
      </c>
      <c r="AA1397" s="5">
        <f t="shared" si="106"/>
        <v>0.79166666666666663</v>
      </c>
      <c r="AB1397" s="4">
        <f t="shared" si="107"/>
        <v>25.118984664198834</v>
      </c>
      <c r="AC1397" s="2">
        <v>1</v>
      </c>
      <c r="AD1397" s="2">
        <f t="shared" si="108"/>
        <v>4</v>
      </c>
      <c r="AE1397" s="2">
        <v>2</v>
      </c>
      <c r="AF1397" s="2">
        <f t="shared" si="109"/>
        <v>8</v>
      </c>
      <c r="AG1397" s="8" t="s">
        <v>79</v>
      </c>
      <c r="AH1397" s="2">
        <v>4</v>
      </c>
      <c r="AI1397" s="2">
        <v>2</v>
      </c>
      <c r="AJ1397" s="2">
        <v>1</v>
      </c>
      <c r="AK1397" s="2">
        <v>1</v>
      </c>
      <c r="AL1397" s="2">
        <v>3</v>
      </c>
      <c r="AM1397" s="2">
        <v>3</v>
      </c>
    </row>
    <row r="1398" spans="1:39" s="2" customFormat="1" ht="12.75" customHeight="1" x14ac:dyDescent="0.2">
      <c r="A1398" s="1" t="s">
        <v>68</v>
      </c>
      <c r="B1398" s="3">
        <v>280</v>
      </c>
      <c r="C1398" s="4">
        <v>17</v>
      </c>
      <c r="D1398" s="4" t="s">
        <v>60</v>
      </c>
      <c r="E1398" s="2" t="s">
        <v>43</v>
      </c>
      <c r="F1398" s="2" t="s">
        <v>40</v>
      </c>
      <c r="G1398" s="2" t="s">
        <v>41</v>
      </c>
      <c r="H1398" s="2">
        <v>2013</v>
      </c>
      <c r="I1398" s="7" t="s">
        <v>134</v>
      </c>
      <c r="X1398" s="5" t="e">
        <f t="shared" si="105"/>
        <v>#DIV/0!</v>
      </c>
      <c r="AA1398" s="5" t="e">
        <f t="shared" si="106"/>
        <v>#DIV/0!</v>
      </c>
      <c r="AB1398" s="4" t="e">
        <f t="shared" si="107"/>
        <v>#DIV/0!</v>
      </c>
      <c r="AD1398" s="2" t="e">
        <f t="shared" si="108"/>
        <v>#DIV/0!</v>
      </c>
      <c r="AF1398" s="2" t="e">
        <f t="shared" si="109"/>
        <v>#DIV/0!</v>
      </c>
    </row>
    <row r="1399" spans="1:39" s="2" customFormat="1" ht="12.75" customHeight="1" x14ac:dyDescent="0.2">
      <c r="A1399" s="1" t="s">
        <v>68</v>
      </c>
      <c r="B1399" s="3">
        <v>280</v>
      </c>
      <c r="C1399" s="4">
        <v>17</v>
      </c>
      <c r="D1399" s="4" t="s">
        <v>60</v>
      </c>
      <c r="E1399" s="2" t="s">
        <v>43</v>
      </c>
      <c r="F1399" s="2" t="s">
        <v>40</v>
      </c>
      <c r="G1399" s="2" t="s">
        <v>41</v>
      </c>
      <c r="H1399" s="2">
        <v>2014</v>
      </c>
      <c r="I1399" s="7" t="s">
        <v>134</v>
      </c>
      <c r="X1399" s="5" t="e">
        <f t="shared" si="105"/>
        <v>#DIV/0!</v>
      </c>
      <c r="AA1399" s="5" t="e">
        <f t="shared" si="106"/>
        <v>#DIV/0!</v>
      </c>
      <c r="AB1399" s="4" t="e">
        <f t="shared" si="107"/>
        <v>#DIV/0!</v>
      </c>
      <c r="AD1399" s="2" t="e">
        <f t="shared" si="108"/>
        <v>#DIV/0!</v>
      </c>
      <c r="AF1399" s="2" t="e">
        <f t="shared" si="109"/>
        <v>#DIV/0!</v>
      </c>
    </row>
    <row r="1400" spans="1:39" s="2" customFormat="1" ht="12.75" customHeight="1" x14ac:dyDescent="0.2">
      <c r="A1400" s="1" t="s">
        <v>68</v>
      </c>
      <c r="B1400" s="3">
        <v>280</v>
      </c>
      <c r="C1400" s="4">
        <v>17</v>
      </c>
      <c r="D1400" s="4" t="s">
        <v>60</v>
      </c>
      <c r="E1400" s="2" t="s">
        <v>43</v>
      </c>
      <c r="F1400" s="2" t="s">
        <v>40</v>
      </c>
      <c r="G1400" s="2" t="s">
        <v>41</v>
      </c>
      <c r="H1400" s="2">
        <v>2015</v>
      </c>
      <c r="I1400" s="7" t="s">
        <v>134</v>
      </c>
      <c r="X1400" s="5" t="e">
        <f t="shared" si="105"/>
        <v>#DIV/0!</v>
      </c>
      <c r="AA1400" s="5" t="e">
        <f t="shared" si="106"/>
        <v>#DIV/0!</v>
      </c>
      <c r="AB1400" s="4" t="e">
        <f t="shared" si="107"/>
        <v>#DIV/0!</v>
      </c>
      <c r="AD1400" s="2" t="e">
        <f t="shared" si="108"/>
        <v>#DIV/0!</v>
      </c>
      <c r="AF1400" s="2" t="e">
        <f t="shared" si="109"/>
        <v>#DIV/0!</v>
      </c>
    </row>
    <row r="1401" spans="1:39" s="18" customFormat="1" ht="12.75" customHeight="1" x14ac:dyDescent="0.2">
      <c r="A1401" s="23" t="s">
        <v>68</v>
      </c>
      <c r="B1401" s="19">
        <v>280</v>
      </c>
      <c r="C1401" s="24">
        <v>17</v>
      </c>
      <c r="D1401" s="24" t="s">
        <v>60</v>
      </c>
      <c r="E1401" s="18" t="s">
        <v>43</v>
      </c>
      <c r="F1401" s="18" t="s">
        <v>40</v>
      </c>
      <c r="G1401" s="18" t="s">
        <v>41</v>
      </c>
      <c r="H1401" s="18">
        <v>2016</v>
      </c>
      <c r="I1401" s="26" t="s">
        <v>134</v>
      </c>
      <c r="X1401" s="25" t="e">
        <f t="shared" si="105"/>
        <v>#DIV/0!</v>
      </c>
      <c r="AA1401" s="25" t="e">
        <f t="shared" si="106"/>
        <v>#DIV/0!</v>
      </c>
      <c r="AB1401" s="24" t="e">
        <f t="shared" si="107"/>
        <v>#DIV/0!</v>
      </c>
      <c r="AD1401" s="18" t="e">
        <f t="shared" si="108"/>
        <v>#DIV/0!</v>
      </c>
      <c r="AF1401" s="18" t="e">
        <f t="shared" si="109"/>
        <v>#DIV/0!</v>
      </c>
    </row>
    <row r="1402" spans="1:39" s="2" customFormat="1" ht="12.75" customHeight="1" x14ac:dyDescent="0.2">
      <c r="A1402" s="1" t="s">
        <v>68</v>
      </c>
      <c r="B1402" s="3">
        <v>281</v>
      </c>
      <c r="C1402" s="4">
        <v>17</v>
      </c>
      <c r="D1402" s="4" t="s">
        <v>60</v>
      </c>
      <c r="E1402" s="2" t="s">
        <v>43</v>
      </c>
      <c r="F1402" s="2" t="s">
        <v>40</v>
      </c>
      <c r="G1402" s="2" t="s">
        <v>41</v>
      </c>
      <c r="H1402" s="2">
        <v>2012</v>
      </c>
      <c r="I1402" s="7" t="s">
        <v>135</v>
      </c>
      <c r="X1402" s="5" t="e">
        <f t="shared" si="105"/>
        <v>#DIV/0!</v>
      </c>
      <c r="AA1402" s="5" t="e">
        <f t="shared" si="106"/>
        <v>#DIV/0!</v>
      </c>
      <c r="AB1402" s="4" t="e">
        <f t="shared" si="107"/>
        <v>#DIV/0!</v>
      </c>
      <c r="AD1402" s="2" t="e">
        <f t="shared" si="108"/>
        <v>#DIV/0!</v>
      </c>
      <c r="AF1402" s="2" t="e">
        <f t="shared" si="109"/>
        <v>#DIV/0!</v>
      </c>
    </row>
    <row r="1403" spans="1:39" s="2" customFormat="1" ht="12.75" customHeight="1" x14ac:dyDescent="0.2">
      <c r="A1403" s="1" t="s">
        <v>68</v>
      </c>
      <c r="B1403" s="3">
        <v>281</v>
      </c>
      <c r="C1403" s="4">
        <v>17</v>
      </c>
      <c r="D1403" s="4" t="s">
        <v>60</v>
      </c>
      <c r="E1403" s="2" t="s">
        <v>43</v>
      </c>
      <c r="F1403" s="2" t="s">
        <v>40</v>
      </c>
      <c r="G1403" s="2" t="s">
        <v>41</v>
      </c>
      <c r="H1403" s="2">
        <v>2013</v>
      </c>
      <c r="I1403" s="7" t="s">
        <v>135</v>
      </c>
      <c r="X1403" s="5" t="e">
        <f t="shared" si="105"/>
        <v>#DIV/0!</v>
      </c>
      <c r="AA1403" s="5" t="e">
        <f t="shared" si="106"/>
        <v>#DIV/0!</v>
      </c>
      <c r="AB1403" s="4" t="e">
        <f t="shared" si="107"/>
        <v>#DIV/0!</v>
      </c>
      <c r="AD1403" s="2" t="e">
        <f t="shared" si="108"/>
        <v>#DIV/0!</v>
      </c>
      <c r="AF1403" s="2" t="e">
        <f t="shared" si="109"/>
        <v>#DIV/0!</v>
      </c>
    </row>
    <row r="1404" spans="1:39" s="2" customFormat="1" ht="12.75" customHeight="1" x14ac:dyDescent="0.2">
      <c r="A1404" s="1" t="s">
        <v>68</v>
      </c>
      <c r="B1404" s="3">
        <v>281</v>
      </c>
      <c r="C1404" s="4">
        <v>17</v>
      </c>
      <c r="D1404" s="4" t="s">
        <v>60</v>
      </c>
      <c r="E1404" s="2" t="s">
        <v>43</v>
      </c>
      <c r="F1404" s="2" t="s">
        <v>40</v>
      </c>
      <c r="G1404" s="2" t="s">
        <v>41</v>
      </c>
      <c r="H1404" s="2">
        <v>2014</v>
      </c>
      <c r="I1404" s="7" t="s">
        <v>135</v>
      </c>
      <c r="X1404" s="5" t="e">
        <f t="shared" si="105"/>
        <v>#DIV/0!</v>
      </c>
      <c r="AA1404" s="5" t="e">
        <f t="shared" si="106"/>
        <v>#DIV/0!</v>
      </c>
      <c r="AB1404" s="4" t="e">
        <f t="shared" si="107"/>
        <v>#DIV/0!</v>
      </c>
      <c r="AD1404" s="2" t="e">
        <f t="shared" si="108"/>
        <v>#DIV/0!</v>
      </c>
      <c r="AF1404" s="2" t="e">
        <f t="shared" si="109"/>
        <v>#DIV/0!</v>
      </c>
    </row>
    <row r="1405" spans="1:39" s="2" customFormat="1" ht="12.75" customHeight="1" x14ac:dyDescent="0.2">
      <c r="A1405" s="1" t="s">
        <v>68</v>
      </c>
      <c r="B1405" s="3">
        <v>281</v>
      </c>
      <c r="C1405" s="4">
        <v>17</v>
      </c>
      <c r="D1405" s="4" t="s">
        <v>60</v>
      </c>
      <c r="E1405" s="2" t="s">
        <v>43</v>
      </c>
      <c r="F1405" s="2" t="s">
        <v>40</v>
      </c>
      <c r="G1405" s="2" t="s">
        <v>41</v>
      </c>
      <c r="H1405" s="2">
        <v>2015</v>
      </c>
      <c r="I1405" s="7" t="s">
        <v>135</v>
      </c>
      <c r="X1405" s="5" t="e">
        <f t="shared" si="105"/>
        <v>#DIV/0!</v>
      </c>
      <c r="AA1405" s="5" t="e">
        <f t="shared" si="106"/>
        <v>#DIV/0!</v>
      </c>
      <c r="AB1405" s="4" t="e">
        <f t="shared" si="107"/>
        <v>#DIV/0!</v>
      </c>
      <c r="AD1405" s="2" t="e">
        <f t="shared" si="108"/>
        <v>#DIV/0!</v>
      </c>
      <c r="AF1405" s="2" t="e">
        <f t="shared" si="109"/>
        <v>#DIV/0!</v>
      </c>
    </row>
    <row r="1406" spans="1:39" s="18" customFormat="1" ht="12.75" customHeight="1" x14ac:dyDescent="0.2">
      <c r="A1406" s="23" t="s">
        <v>68</v>
      </c>
      <c r="B1406" s="19">
        <v>281</v>
      </c>
      <c r="C1406" s="24">
        <v>17</v>
      </c>
      <c r="D1406" s="24" t="s">
        <v>60</v>
      </c>
      <c r="E1406" s="18" t="s">
        <v>43</v>
      </c>
      <c r="F1406" s="18" t="s">
        <v>40</v>
      </c>
      <c r="G1406" s="18" t="s">
        <v>41</v>
      </c>
      <c r="H1406" s="18">
        <v>2016</v>
      </c>
      <c r="I1406" s="26" t="s">
        <v>135</v>
      </c>
      <c r="X1406" s="25" t="e">
        <f t="shared" si="105"/>
        <v>#DIV/0!</v>
      </c>
      <c r="AA1406" s="25" t="e">
        <f t="shared" si="106"/>
        <v>#DIV/0!</v>
      </c>
      <c r="AB1406" s="24" t="e">
        <f t="shared" si="107"/>
        <v>#DIV/0!</v>
      </c>
      <c r="AD1406" s="18" t="e">
        <f t="shared" si="108"/>
        <v>#DIV/0!</v>
      </c>
      <c r="AF1406" s="18" t="e">
        <f t="shared" si="109"/>
        <v>#DIV/0!</v>
      </c>
    </row>
    <row r="1407" spans="1:39" s="2" customFormat="1" ht="12.75" customHeight="1" x14ac:dyDescent="0.2">
      <c r="A1407" s="1" t="s">
        <v>68</v>
      </c>
      <c r="B1407" s="3">
        <v>282</v>
      </c>
      <c r="C1407" s="4">
        <v>17</v>
      </c>
      <c r="D1407" s="4" t="s">
        <v>60</v>
      </c>
      <c r="E1407" s="2" t="s">
        <v>43</v>
      </c>
      <c r="F1407" s="2" t="s">
        <v>40</v>
      </c>
      <c r="G1407" s="2" t="s">
        <v>41</v>
      </c>
      <c r="H1407" s="2">
        <v>2012</v>
      </c>
      <c r="I1407" s="7" t="s">
        <v>135</v>
      </c>
      <c r="X1407" s="5" t="e">
        <f t="shared" si="105"/>
        <v>#DIV/0!</v>
      </c>
      <c r="AA1407" s="5" t="e">
        <f t="shared" si="106"/>
        <v>#DIV/0!</v>
      </c>
      <c r="AB1407" s="4" t="e">
        <f t="shared" si="107"/>
        <v>#DIV/0!</v>
      </c>
      <c r="AD1407" s="2" t="e">
        <f t="shared" si="108"/>
        <v>#DIV/0!</v>
      </c>
      <c r="AF1407" s="2" t="e">
        <f t="shared" si="109"/>
        <v>#DIV/0!</v>
      </c>
    </row>
    <row r="1408" spans="1:39" s="2" customFormat="1" ht="12.75" customHeight="1" x14ac:dyDescent="0.2">
      <c r="A1408" s="1" t="s">
        <v>68</v>
      </c>
      <c r="B1408" s="3">
        <v>282</v>
      </c>
      <c r="C1408" s="4">
        <v>17</v>
      </c>
      <c r="D1408" s="4" t="s">
        <v>60</v>
      </c>
      <c r="E1408" s="2" t="s">
        <v>43</v>
      </c>
      <c r="F1408" s="2" t="s">
        <v>40</v>
      </c>
      <c r="G1408" s="2" t="s">
        <v>41</v>
      </c>
      <c r="H1408" s="2">
        <v>2013</v>
      </c>
      <c r="I1408" s="7" t="s">
        <v>135</v>
      </c>
      <c r="X1408" s="5" t="e">
        <f t="shared" si="105"/>
        <v>#DIV/0!</v>
      </c>
      <c r="AA1408" s="5" t="e">
        <f t="shared" si="106"/>
        <v>#DIV/0!</v>
      </c>
      <c r="AB1408" s="4" t="e">
        <f t="shared" si="107"/>
        <v>#DIV/0!</v>
      </c>
      <c r="AD1408" s="2" t="e">
        <f t="shared" si="108"/>
        <v>#DIV/0!</v>
      </c>
      <c r="AF1408" s="2" t="e">
        <f t="shared" si="109"/>
        <v>#DIV/0!</v>
      </c>
    </row>
    <row r="1409" spans="1:40" s="2" customFormat="1" ht="12.75" customHeight="1" x14ac:dyDescent="0.2">
      <c r="A1409" s="1" t="s">
        <v>68</v>
      </c>
      <c r="B1409" s="3">
        <v>282</v>
      </c>
      <c r="C1409" s="4">
        <v>17</v>
      </c>
      <c r="D1409" s="4" t="s">
        <v>60</v>
      </c>
      <c r="E1409" s="2" t="s">
        <v>43</v>
      </c>
      <c r="F1409" s="2" t="s">
        <v>40</v>
      </c>
      <c r="G1409" s="2" t="s">
        <v>41</v>
      </c>
      <c r="H1409" s="2">
        <v>2014</v>
      </c>
      <c r="I1409" s="7" t="s">
        <v>135</v>
      </c>
      <c r="X1409" s="5" t="e">
        <f t="shared" si="105"/>
        <v>#DIV/0!</v>
      </c>
      <c r="AA1409" s="5" t="e">
        <f t="shared" si="106"/>
        <v>#DIV/0!</v>
      </c>
      <c r="AB1409" s="4" t="e">
        <f t="shared" si="107"/>
        <v>#DIV/0!</v>
      </c>
      <c r="AD1409" s="2" t="e">
        <f t="shared" si="108"/>
        <v>#DIV/0!</v>
      </c>
      <c r="AF1409" s="2" t="e">
        <f t="shared" si="109"/>
        <v>#DIV/0!</v>
      </c>
    </row>
    <row r="1410" spans="1:40" s="2" customFormat="1" ht="12.75" customHeight="1" x14ac:dyDescent="0.2">
      <c r="A1410" s="1" t="s">
        <v>68</v>
      </c>
      <c r="B1410" s="3">
        <v>282</v>
      </c>
      <c r="C1410" s="4">
        <v>17</v>
      </c>
      <c r="D1410" s="4" t="s">
        <v>60</v>
      </c>
      <c r="E1410" s="2" t="s">
        <v>43</v>
      </c>
      <c r="F1410" s="2" t="s">
        <v>40</v>
      </c>
      <c r="G1410" s="2" t="s">
        <v>41</v>
      </c>
      <c r="H1410" s="2">
        <v>2015</v>
      </c>
      <c r="I1410" s="7" t="s">
        <v>135</v>
      </c>
      <c r="X1410" s="5" t="e">
        <f t="shared" si="105"/>
        <v>#DIV/0!</v>
      </c>
      <c r="AA1410" s="5" t="e">
        <f t="shared" si="106"/>
        <v>#DIV/0!</v>
      </c>
      <c r="AB1410" s="4" t="e">
        <f t="shared" si="107"/>
        <v>#DIV/0!</v>
      </c>
      <c r="AD1410" s="2" t="e">
        <f t="shared" si="108"/>
        <v>#DIV/0!</v>
      </c>
      <c r="AF1410" s="2" t="e">
        <f t="shared" si="109"/>
        <v>#DIV/0!</v>
      </c>
    </row>
    <row r="1411" spans="1:40" s="18" customFormat="1" ht="12.75" customHeight="1" x14ac:dyDescent="0.2">
      <c r="A1411" s="23" t="s">
        <v>68</v>
      </c>
      <c r="B1411" s="19">
        <v>282</v>
      </c>
      <c r="C1411" s="24">
        <v>17</v>
      </c>
      <c r="D1411" s="24" t="s">
        <v>60</v>
      </c>
      <c r="E1411" s="18" t="s">
        <v>43</v>
      </c>
      <c r="F1411" s="18" t="s">
        <v>40</v>
      </c>
      <c r="G1411" s="18" t="s">
        <v>41</v>
      </c>
      <c r="H1411" s="18">
        <v>2016</v>
      </c>
      <c r="I1411" s="26" t="s">
        <v>135</v>
      </c>
      <c r="X1411" s="25" t="e">
        <f t="shared" ref="X1411:X1474" si="110">(W1411+(AA1411*AC1411))/V1411</f>
        <v>#DIV/0!</v>
      </c>
      <c r="AA1411" s="25" t="e">
        <f t="shared" ref="AA1411:AA1474" si="111">Z1411/(V1411-AC1411)</f>
        <v>#DIV/0!</v>
      </c>
      <c r="AB1411" s="24" t="e">
        <f t="shared" ref="AB1411:AB1474" si="112">AA1411*100/X1411</f>
        <v>#DIV/0!</v>
      </c>
      <c r="AD1411" s="18" t="e">
        <f t="shared" ref="AD1411:AD1474" si="113">AC1411*100/V1411</f>
        <v>#DIV/0!</v>
      </c>
      <c r="AF1411" s="18" t="e">
        <f t="shared" ref="AF1411:AF1474" si="114">AE1411*100/V1411</f>
        <v>#DIV/0!</v>
      </c>
    </row>
    <row r="1412" spans="1:40" s="2" customFormat="1" ht="12.75" customHeight="1" x14ac:dyDescent="0.2">
      <c r="A1412" s="1" t="s">
        <v>68</v>
      </c>
      <c r="B1412" s="3">
        <v>283</v>
      </c>
      <c r="C1412" s="4">
        <v>17</v>
      </c>
      <c r="D1412" s="4" t="s">
        <v>60</v>
      </c>
      <c r="E1412" s="2" t="s">
        <v>43</v>
      </c>
      <c r="F1412" s="2" t="s">
        <v>40</v>
      </c>
      <c r="G1412" s="2" t="s">
        <v>41</v>
      </c>
      <c r="H1412" s="2">
        <v>2012</v>
      </c>
      <c r="I1412" s="7" t="s">
        <v>135</v>
      </c>
      <c r="X1412" s="5" t="e">
        <f t="shared" si="110"/>
        <v>#DIV/0!</v>
      </c>
      <c r="AA1412" s="5" t="e">
        <f t="shared" si="111"/>
        <v>#DIV/0!</v>
      </c>
      <c r="AB1412" s="4" t="e">
        <f t="shared" si="112"/>
        <v>#DIV/0!</v>
      </c>
      <c r="AD1412" s="2" t="e">
        <f t="shared" si="113"/>
        <v>#DIV/0!</v>
      </c>
      <c r="AF1412" s="2" t="e">
        <f t="shared" si="114"/>
        <v>#DIV/0!</v>
      </c>
    </row>
    <row r="1413" spans="1:40" s="2" customFormat="1" ht="12.75" customHeight="1" x14ac:dyDescent="0.2">
      <c r="A1413" s="1" t="s">
        <v>68</v>
      </c>
      <c r="B1413" s="3">
        <v>283</v>
      </c>
      <c r="C1413" s="4">
        <v>17</v>
      </c>
      <c r="D1413" s="4" t="s">
        <v>60</v>
      </c>
      <c r="E1413" s="2" t="s">
        <v>43</v>
      </c>
      <c r="F1413" s="2" t="s">
        <v>40</v>
      </c>
      <c r="G1413" s="2" t="s">
        <v>41</v>
      </c>
      <c r="H1413" s="2">
        <v>2013</v>
      </c>
      <c r="I1413" s="7" t="s">
        <v>135</v>
      </c>
      <c r="X1413" s="5" t="e">
        <f t="shared" si="110"/>
        <v>#DIV/0!</v>
      </c>
      <c r="AA1413" s="5" t="e">
        <f t="shared" si="111"/>
        <v>#DIV/0!</v>
      </c>
      <c r="AB1413" s="4" t="e">
        <f t="shared" si="112"/>
        <v>#DIV/0!</v>
      </c>
      <c r="AD1413" s="2" t="e">
        <f t="shared" si="113"/>
        <v>#DIV/0!</v>
      </c>
      <c r="AF1413" s="2" t="e">
        <f t="shared" si="114"/>
        <v>#DIV/0!</v>
      </c>
    </row>
    <row r="1414" spans="1:40" s="2" customFormat="1" ht="12.75" customHeight="1" x14ac:dyDescent="0.2">
      <c r="A1414" s="1" t="s">
        <v>68</v>
      </c>
      <c r="B1414" s="3">
        <v>283</v>
      </c>
      <c r="C1414" s="4">
        <v>17</v>
      </c>
      <c r="D1414" s="4" t="s">
        <v>60</v>
      </c>
      <c r="E1414" s="2" t="s">
        <v>43</v>
      </c>
      <c r="F1414" s="2" t="s">
        <v>40</v>
      </c>
      <c r="G1414" s="2" t="s">
        <v>41</v>
      </c>
      <c r="H1414" s="2">
        <v>2014</v>
      </c>
      <c r="I1414" s="7" t="s">
        <v>135</v>
      </c>
      <c r="X1414" s="5" t="e">
        <f t="shared" si="110"/>
        <v>#DIV/0!</v>
      </c>
      <c r="AA1414" s="5" t="e">
        <f t="shared" si="111"/>
        <v>#DIV/0!</v>
      </c>
      <c r="AB1414" s="4" t="e">
        <f t="shared" si="112"/>
        <v>#DIV/0!</v>
      </c>
      <c r="AD1414" s="2" t="e">
        <f t="shared" si="113"/>
        <v>#DIV/0!</v>
      </c>
      <c r="AF1414" s="2" t="e">
        <f t="shared" si="114"/>
        <v>#DIV/0!</v>
      </c>
    </row>
    <row r="1415" spans="1:40" s="2" customFormat="1" ht="12.75" customHeight="1" x14ac:dyDescent="0.2">
      <c r="A1415" s="1" t="s">
        <v>68</v>
      </c>
      <c r="B1415" s="3">
        <v>283</v>
      </c>
      <c r="C1415" s="4">
        <v>17</v>
      </c>
      <c r="D1415" s="4" t="s">
        <v>60</v>
      </c>
      <c r="E1415" s="2" t="s">
        <v>43</v>
      </c>
      <c r="F1415" s="2" t="s">
        <v>40</v>
      </c>
      <c r="G1415" s="2" t="s">
        <v>41</v>
      </c>
      <c r="H1415" s="2">
        <v>2015</v>
      </c>
      <c r="I1415" s="7" t="s">
        <v>135</v>
      </c>
      <c r="X1415" s="5" t="e">
        <f t="shared" si="110"/>
        <v>#DIV/0!</v>
      </c>
      <c r="AA1415" s="5" t="e">
        <f t="shared" si="111"/>
        <v>#DIV/0!</v>
      </c>
      <c r="AB1415" s="4" t="e">
        <f t="shared" si="112"/>
        <v>#DIV/0!</v>
      </c>
      <c r="AD1415" s="2" t="e">
        <f t="shared" si="113"/>
        <v>#DIV/0!</v>
      </c>
      <c r="AF1415" s="2" t="e">
        <f t="shared" si="114"/>
        <v>#DIV/0!</v>
      </c>
    </row>
    <row r="1416" spans="1:40" s="18" customFormat="1" ht="12.75" customHeight="1" x14ac:dyDescent="0.2">
      <c r="A1416" s="23" t="s">
        <v>68</v>
      </c>
      <c r="B1416" s="19">
        <v>283</v>
      </c>
      <c r="C1416" s="24">
        <v>17</v>
      </c>
      <c r="D1416" s="24" t="s">
        <v>60</v>
      </c>
      <c r="E1416" s="18" t="s">
        <v>43</v>
      </c>
      <c r="F1416" s="18" t="s">
        <v>40</v>
      </c>
      <c r="G1416" s="18" t="s">
        <v>41</v>
      </c>
      <c r="H1416" s="18">
        <v>2016</v>
      </c>
      <c r="I1416" s="26" t="s">
        <v>135</v>
      </c>
      <c r="X1416" s="25" t="e">
        <f t="shared" si="110"/>
        <v>#DIV/0!</v>
      </c>
      <c r="AA1416" s="25" t="e">
        <f t="shared" si="111"/>
        <v>#DIV/0!</v>
      </c>
      <c r="AB1416" s="24" t="e">
        <f t="shared" si="112"/>
        <v>#DIV/0!</v>
      </c>
      <c r="AD1416" s="18" t="e">
        <f t="shared" si="113"/>
        <v>#DIV/0!</v>
      </c>
      <c r="AF1416" s="18" t="e">
        <f t="shared" si="114"/>
        <v>#DIV/0!</v>
      </c>
    </row>
    <row r="1417" spans="1:40" s="2" customFormat="1" ht="12.75" customHeight="1" x14ac:dyDescent="0.2">
      <c r="A1417" s="1" t="s">
        <v>68</v>
      </c>
      <c r="B1417" s="3">
        <v>284</v>
      </c>
      <c r="C1417" s="4">
        <v>17</v>
      </c>
      <c r="D1417" s="4" t="s">
        <v>60</v>
      </c>
      <c r="E1417" s="2" t="s">
        <v>43</v>
      </c>
      <c r="F1417" s="2" t="s">
        <v>40</v>
      </c>
      <c r="G1417" s="2" t="s">
        <v>41</v>
      </c>
      <c r="H1417" s="2">
        <v>2012</v>
      </c>
      <c r="I1417" s="7" t="s">
        <v>135</v>
      </c>
      <c r="X1417" s="5" t="e">
        <f t="shared" si="110"/>
        <v>#DIV/0!</v>
      </c>
      <c r="AA1417" s="5" t="e">
        <f t="shared" si="111"/>
        <v>#DIV/0!</v>
      </c>
      <c r="AB1417" s="4" t="e">
        <f t="shared" si="112"/>
        <v>#DIV/0!</v>
      </c>
      <c r="AD1417" s="2" t="e">
        <f t="shared" si="113"/>
        <v>#DIV/0!</v>
      </c>
      <c r="AF1417" s="2" t="e">
        <f t="shared" si="114"/>
        <v>#DIV/0!</v>
      </c>
    </row>
    <row r="1418" spans="1:40" s="2" customFormat="1" ht="12.75" customHeight="1" x14ac:dyDescent="0.2">
      <c r="A1418" s="1" t="s">
        <v>68</v>
      </c>
      <c r="B1418" s="3">
        <v>284</v>
      </c>
      <c r="C1418" s="4">
        <v>17</v>
      </c>
      <c r="D1418" s="4" t="s">
        <v>60</v>
      </c>
      <c r="E1418" s="2" t="s">
        <v>43</v>
      </c>
      <c r="F1418" s="2" t="s">
        <v>40</v>
      </c>
      <c r="G1418" s="2" t="s">
        <v>41</v>
      </c>
      <c r="H1418" s="2">
        <v>2013</v>
      </c>
      <c r="I1418" s="7" t="s">
        <v>135</v>
      </c>
      <c r="X1418" s="5" t="e">
        <f t="shared" si="110"/>
        <v>#DIV/0!</v>
      </c>
      <c r="AA1418" s="5" t="e">
        <f t="shared" si="111"/>
        <v>#DIV/0!</v>
      </c>
      <c r="AB1418" s="4" t="e">
        <f t="shared" si="112"/>
        <v>#DIV/0!</v>
      </c>
      <c r="AD1418" s="2" t="e">
        <f t="shared" si="113"/>
        <v>#DIV/0!</v>
      </c>
      <c r="AF1418" s="2" t="e">
        <f t="shared" si="114"/>
        <v>#DIV/0!</v>
      </c>
    </row>
    <row r="1419" spans="1:40" s="2" customFormat="1" ht="12.75" customHeight="1" x14ac:dyDescent="0.2">
      <c r="A1419" s="1" t="s">
        <v>68</v>
      </c>
      <c r="B1419" s="3">
        <v>284</v>
      </c>
      <c r="C1419" s="4">
        <v>17</v>
      </c>
      <c r="D1419" s="4" t="s">
        <v>60</v>
      </c>
      <c r="E1419" s="2" t="s">
        <v>43</v>
      </c>
      <c r="F1419" s="2" t="s">
        <v>40</v>
      </c>
      <c r="G1419" s="2" t="s">
        <v>41</v>
      </c>
      <c r="H1419" s="2">
        <v>2014</v>
      </c>
      <c r="I1419" s="7" t="s">
        <v>135</v>
      </c>
      <c r="X1419" s="5" t="e">
        <f t="shared" si="110"/>
        <v>#DIV/0!</v>
      </c>
      <c r="AA1419" s="5" t="e">
        <f t="shared" si="111"/>
        <v>#DIV/0!</v>
      </c>
      <c r="AB1419" s="4" t="e">
        <f t="shared" si="112"/>
        <v>#DIV/0!</v>
      </c>
      <c r="AD1419" s="2" t="e">
        <f t="shared" si="113"/>
        <v>#DIV/0!</v>
      </c>
      <c r="AF1419" s="2" t="e">
        <f t="shared" si="114"/>
        <v>#DIV/0!</v>
      </c>
    </row>
    <row r="1420" spans="1:40" s="2" customFormat="1" ht="12.75" customHeight="1" x14ac:dyDescent="0.2">
      <c r="A1420" s="1" t="s">
        <v>68</v>
      </c>
      <c r="B1420" s="3">
        <v>284</v>
      </c>
      <c r="C1420" s="4">
        <v>17</v>
      </c>
      <c r="D1420" s="4" t="s">
        <v>60</v>
      </c>
      <c r="E1420" s="2" t="s">
        <v>43</v>
      </c>
      <c r="F1420" s="2" t="s">
        <v>40</v>
      </c>
      <c r="G1420" s="2" t="s">
        <v>41</v>
      </c>
      <c r="H1420" s="2">
        <v>2015</v>
      </c>
      <c r="I1420" s="7" t="s">
        <v>135</v>
      </c>
      <c r="X1420" s="5" t="e">
        <f t="shared" si="110"/>
        <v>#DIV/0!</v>
      </c>
      <c r="AA1420" s="5" t="e">
        <f t="shared" si="111"/>
        <v>#DIV/0!</v>
      </c>
      <c r="AB1420" s="4" t="e">
        <f t="shared" si="112"/>
        <v>#DIV/0!</v>
      </c>
      <c r="AD1420" s="2" t="e">
        <f t="shared" si="113"/>
        <v>#DIV/0!</v>
      </c>
      <c r="AF1420" s="2" t="e">
        <f t="shared" si="114"/>
        <v>#DIV/0!</v>
      </c>
    </row>
    <row r="1421" spans="1:40" s="18" customFormat="1" ht="12.75" customHeight="1" x14ac:dyDescent="0.2">
      <c r="A1421" s="23" t="s">
        <v>68</v>
      </c>
      <c r="B1421" s="19">
        <v>284</v>
      </c>
      <c r="C1421" s="24">
        <v>17</v>
      </c>
      <c r="D1421" s="24" t="s">
        <v>60</v>
      </c>
      <c r="E1421" s="18" t="s">
        <v>43</v>
      </c>
      <c r="F1421" s="18" t="s">
        <v>40</v>
      </c>
      <c r="G1421" s="18" t="s">
        <v>41</v>
      </c>
      <c r="H1421" s="18">
        <v>2016</v>
      </c>
      <c r="I1421" s="26" t="s">
        <v>135</v>
      </c>
      <c r="X1421" s="25" t="e">
        <f t="shared" si="110"/>
        <v>#DIV/0!</v>
      </c>
      <c r="AA1421" s="25" t="e">
        <f t="shared" si="111"/>
        <v>#DIV/0!</v>
      </c>
      <c r="AB1421" s="24" t="e">
        <f t="shared" si="112"/>
        <v>#DIV/0!</v>
      </c>
      <c r="AD1421" s="18" t="e">
        <f t="shared" si="113"/>
        <v>#DIV/0!</v>
      </c>
      <c r="AF1421" s="18" t="e">
        <f t="shared" si="114"/>
        <v>#DIV/0!</v>
      </c>
    </row>
    <row r="1422" spans="1:40" s="2" customFormat="1" ht="12.75" customHeight="1" x14ac:dyDescent="0.2">
      <c r="A1422" s="1" t="s">
        <v>68</v>
      </c>
      <c r="B1422" s="3">
        <v>285</v>
      </c>
      <c r="C1422" s="4">
        <v>17</v>
      </c>
      <c r="D1422" s="4" t="s">
        <v>60</v>
      </c>
      <c r="E1422" s="2" t="s">
        <v>43</v>
      </c>
      <c r="F1422" s="2" t="s">
        <v>40</v>
      </c>
      <c r="G1422" s="2" t="s">
        <v>41</v>
      </c>
      <c r="H1422" s="2">
        <v>2012</v>
      </c>
      <c r="I1422" s="7" t="s">
        <v>101</v>
      </c>
      <c r="J1422" s="2">
        <v>83</v>
      </c>
      <c r="K1422" s="2">
        <f>J1422-67</f>
        <v>16</v>
      </c>
      <c r="L1422" s="2">
        <f>J1422-78</f>
        <v>5</v>
      </c>
      <c r="M1422" s="2">
        <f>J1422-95</f>
        <v>-12</v>
      </c>
      <c r="N1422" s="2">
        <v>1</v>
      </c>
      <c r="T1422" s="2">
        <v>0</v>
      </c>
      <c r="X1422" s="5" t="e">
        <f t="shared" si="110"/>
        <v>#DIV/0!</v>
      </c>
      <c r="AA1422" s="5" t="e">
        <f t="shared" si="111"/>
        <v>#DIV/0!</v>
      </c>
      <c r="AB1422" s="4" t="e">
        <f t="shared" si="112"/>
        <v>#DIV/0!</v>
      </c>
      <c r="AD1422" s="2" t="e">
        <f t="shared" si="113"/>
        <v>#DIV/0!</v>
      </c>
      <c r="AF1422" s="2" t="e">
        <f t="shared" si="114"/>
        <v>#DIV/0!</v>
      </c>
    </row>
    <row r="1423" spans="1:40" s="2" customFormat="1" ht="12.75" customHeight="1" x14ac:dyDescent="0.2">
      <c r="A1423" s="1" t="s">
        <v>68</v>
      </c>
      <c r="B1423" s="3">
        <v>285</v>
      </c>
      <c r="C1423" s="4">
        <v>17</v>
      </c>
      <c r="D1423" s="4" t="s">
        <v>60</v>
      </c>
      <c r="E1423" s="2" t="s">
        <v>43</v>
      </c>
      <c r="F1423" s="2" t="s">
        <v>40</v>
      </c>
      <c r="G1423" s="2" t="s">
        <v>41</v>
      </c>
      <c r="H1423" s="2">
        <v>2013</v>
      </c>
      <c r="I1423" s="7" t="s">
        <v>101</v>
      </c>
      <c r="J1423" s="2">
        <v>73</v>
      </c>
      <c r="K1423" s="2">
        <f>J1423-49</f>
        <v>24</v>
      </c>
      <c r="L1423" s="2">
        <f>J1423-76</f>
        <v>-3</v>
      </c>
      <c r="M1423" s="2">
        <f>J1423-90</f>
        <v>-17</v>
      </c>
      <c r="N1423" s="2">
        <v>2</v>
      </c>
      <c r="T1423" s="2">
        <v>1</v>
      </c>
      <c r="X1423" s="5" t="e">
        <f t="shared" si="110"/>
        <v>#DIV/0!</v>
      </c>
      <c r="AA1423" s="5" t="e">
        <f t="shared" si="111"/>
        <v>#DIV/0!</v>
      </c>
      <c r="AB1423" s="4" t="e">
        <f t="shared" si="112"/>
        <v>#DIV/0!</v>
      </c>
      <c r="AD1423" s="2" t="e">
        <f t="shared" si="113"/>
        <v>#DIV/0!</v>
      </c>
      <c r="AF1423" s="2" t="e">
        <f t="shared" si="114"/>
        <v>#DIV/0!</v>
      </c>
      <c r="AG1423" s="8"/>
      <c r="AN1423" s="2">
        <v>0</v>
      </c>
    </row>
    <row r="1424" spans="1:40" s="2" customFormat="1" ht="12.75" customHeight="1" x14ac:dyDescent="0.2">
      <c r="A1424" s="1" t="s">
        <v>68</v>
      </c>
      <c r="B1424" s="3">
        <v>285</v>
      </c>
      <c r="C1424" s="4">
        <v>17</v>
      </c>
      <c r="D1424" s="4" t="s">
        <v>60</v>
      </c>
      <c r="E1424" s="2" t="s">
        <v>43</v>
      </c>
      <c r="F1424" s="2" t="s">
        <v>40</v>
      </c>
      <c r="G1424" s="2" t="s">
        <v>41</v>
      </c>
      <c r="H1424" s="2">
        <v>2014</v>
      </c>
      <c r="I1424" s="7" t="s">
        <v>101</v>
      </c>
      <c r="X1424" s="5" t="e">
        <f t="shared" si="110"/>
        <v>#DIV/0!</v>
      </c>
      <c r="AA1424" s="5" t="e">
        <f t="shared" si="111"/>
        <v>#DIV/0!</v>
      </c>
      <c r="AB1424" s="4" t="e">
        <f t="shared" si="112"/>
        <v>#DIV/0!</v>
      </c>
      <c r="AD1424" s="2" t="e">
        <f t="shared" si="113"/>
        <v>#DIV/0!</v>
      </c>
      <c r="AF1424" s="2" t="e">
        <f t="shared" si="114"/>
        <v>#DIV/0!</v>
      </c>
    </row>
    <row r="1425" spans="1:32" s="2" customFormat="1" ht="12.75" customHeight="1" x14ac:dyDescent="0.2">
      <c r="A1425" s="1" t="s">
        <v>68</v>
      </c>
      <c r="B1425" s="3">
        <v>285</v>
      </c>
      <c r="C1425" s="4">
        <v>17</v>
      </c>
      <c r="D1425" s="4" t="s">
        <v>60</v>
      </c>
      <c r="E1425" s="2" t="s">
        <v>43</v>
      </c>
      <c r="F1425" s="2" t="s">
        <v>40</v>
      </c>
      <c r="G1425" s="2" t="s">
        <v>41</v>
      </c>
      <c r="H1425" s="2">
        <v>2015</v>
      </c>
      <c r="I1425" s="7" t="s">
        <v>101</v>
      </c>
      <c r="X1425" s="5" t="e">
        <f t="shared" si="110"/>
        <v>#DIV/0!</v>
      </c>
      <c r="AA1425" s="5" t="e">
        <f t="shared" si="111"/>
        <v>#DIV/0!</v>
      </c>
      <c r="AB1425" s="4" t="e">
        <f t="shared" si="112"/>
        <v>#DIV/0!</v>
      </c>
      <c r="AD1425" s="2" t="e">
        <f t="shared" si="113"/>
        <v>#DIV/0!</v>
      </c>
      <c r="AF1425" s="2" t="e">
        <f t="shared" si="114"/>
        <v>#DIV/0!</v>
      </c>
    </row>
    <row r="1426" spans="1:32" s="18" customFormat="1" ht="12.75" customHeight="1" x14ac:dyDescent="0.2">
      <c r="A1426" s="23" t="s">
        <v>68</v>
      </c>
      <c r="B1426" s="19">
        <v>285</v>
      </c>
      <c r="C1426" s="24">
        <v>17</v>
      </c>
      <c r="D1426" s="24" t="s">
        <v>60</v>
      </c>
      <c r="E1426" s="18" t="s">
        <v>43</v>
      </c>
      <c r="F1426" s="18" t="s">
        <v>40</v>
      </c>
      <c r="G1426" s="18" t="s">
        <v>41</v>
      </c>
      <c r="H1426" s="18">
        <v>2016</v>
      </c>
      <c r="I1426" s="7" t="s">
        <v>101</v>
      </c>
      <c r="X1426" s="25" t="e">
        <f t="shared" si="110"/>
        <v>#DIV/0!</v>
      </c>
      <c r="AA1426" s="25" t="e">
        <f t="shared" si="111"/>
        <v>#DIV/0!</v>
      </c>
      <c r="AB1426" s="24" t="e">
        <f t="shared" si="112"/>
        <v>#DIV/0!</v>
      </c>
      <c r="AD1426" s="18" t="e">
        <f t="shared" si="113"/>
        <v>#DIV/0!</v>
      </c>
      <c r="AF1426" s="18" t="e">
        <f t="shared" si="114"/>
        <v>#DIV/0!</v>
      </c>
    </row>
    <row r="1427" spans="1:32" s="2" customFormat="1" ht="12.75" customHeight="1" x14ac:dyDescent="0.2">
      <c r="A1427" s="1" t="s">
        <v>68</v>
      </c>
      <c r="B1427" s="3">
        <v>286</v>
      </c>
      <c r="C1427" s="4">
        <v>17</v>
      </c>
      <c r="D1427" s="4" t="s">
        <v>60</v>
      </c>
      <c r="E1427" s="2" t="s">
        <v>43</v>
      </c>
      <c r="F1427" s="2" t="s">
        <v>40</v>
      </c>
      <c r="G1427" s="2" t="s">
        <v>41</v>
      </c>
      <c r="H1427" s="2">
        <v>2012</v>
      </c>
      <c r="I1427" s="7" t="s">
        <v>135</v>
      </c>
      <c r="X1427" s="5" t="e">
        <f t="shared" si="110"/>
        <v>#DIV/0!</v>
      </c>
      <c r="AA1427" s="5" t="e">
        <f t="shared" si="111"/>
        <v>#DIV/0!</v>
      </c>
      <c r="AB1427" s="4" t="e">
        <f t="shared" si="112"/>
        <v>#DIV/0!</v>
      </c>
      <c r="AD1427" s="2" t="e">
        <f t="shared" si="113"/>
        <v>#DIV/0!</v>
      </c>
      <c r="AF1427" s="2" t="e">
        <f t="shared" si="114"/>
        <v>#DIV/0!</v>
      </c>
    </row>
    <row r="1428" spans="1:32" s="2" customFormat="1" ht="12.75" customHeight="1" x14ac:dyDescent="0.2">
      <c r="A1428" s="1" t="s">
        <v>68</v>
      </c>
      <c r="B1428" s="3">
        <v>286</v>
      </c>
      <c r="C1428" s="4">
        <v>17</v>
      </c>
      <c r="D1428" s="4" t="s">
        <v>60</v>
      </c>
      <c r="E1428" s="2" t="s">
        <v>43</v>
      </c>
      <c r="F1428" s="2" t="s">
        <v>40</v>
      </c>
      <c r="G1428" s="2" t="s">
        <v>41</v>
      </c>
      <c r="H1428" s="2">
        <v>2013</v>
      </c>
      <c r="I1428" s="7" t="s">
        <v>135</v>
      </c>
      <c r="X1428" s="5" t="e">
        <f t="shared" si="110"/>
        <v>#DIV/0!</v>
      </c>
      <c r="AA1428" s="5" t="e">
        <f t="shared" si="111"/>
        <v>#DIV/0!</v>
      </c>
      <c r="AB1428" s="4" t="e">
        <f t="shared" si="112"/>
        <v>#DIV/0!</v>
      </c>
      <c r="AD1428" s="2" t="e">
        <f t="shared" si="113"/>
        <v>#DIV/0!</v>
      </c>
      <c r="AF1428" s="2" t="e">
        <f t="shared" si="114"/>
        <v>#DIV/0!</v>
      </c>
    </row>
    <row r="1429" spans="1:32" s="2" customFormat="1" ht="12.75" customHeight="1" x14ac:dyDescent="0.2">
      <c r="A1429" s="1" t="s">
        <v>68</v>
      </c>
      <c r="B1429" s="3">
        <v>286</v>
      </c>
      <c r="C1429" s="4">
        <v>17</v>
      </c>
      <c r="D1429" s="4" t="s">
        <v>60</v>
      </c>
      <c r="E1429" s="2" t="s">
        <v>43</v>
      </c>
      <c r="F1429" s="2" t="s">
        <v>40</v>
      </c>
      <c r="G1429" s="2" t="s">
        <v>41</v>
      </c>
      <c r="H1429" s="2">
        <v>2014</v>
      </c>
      <c r="I1429" s="7" t="s">
        <v>135</v>
      </c>
      <c r="X1429" s="5" t="e">
        <f t="shared" si="110"/>
        <v>#DIV/0!</v>
      </c>
      <c r="AA1429" s="5" t="e">
        <f t="shared" si="111"/>
        <v>#DIV/0!</v>
      </c>
      <c r="AB1429" s="4" t="e">
        <f t="shared" si="112"/>
        <v>#DIV/0!</v>
      </c>
      <c r="AD1429" s="2" t="e">
        <f t="shared" si="113"/>
        <v>#DIV/0!</v>
      </c>
      <c r="AF1429" s="2" t="e">
        <f t="shared" si="114"/>
        <v>#DIV/0!</v>
      </c>
    </row>
    <row r="1430" spans="1:32" s="2" customFormat="1" ht="12.75" customHeight="1" x14ac:dyDescent="0.2">
      <c r="A1430" s="1" t="s">
        <v>68</v>
      </c>
      <c r="B1430" s="3">
        <v>286</v>
      </c>
      <c r="C1430" s="4">
        <v>17</v>
      </c>
      <c r="D1430" s="4" t="s">
        <v>60</v>
      </c>
      <c r="E1430" s="2" t="s">
        <v>43</v>
      </c>
      <c r="F1430" s="2" t="s">
        <v>40</v>
      </c>
      <c r="G1430" s="2" t="s">
        <v>41</v>
      </c>
      <c r="H1430" s="2">
        <v>2015</v>
      </c>
      <c r="I1430" s="7" t="s">
        <v>135</v>
      </c>
      <c r="X1430" s="5" t="e">
        <f t="shared" si="110"/>
        <v>#DIV/0!</v>
      </c>
      <c r="AA1430" s="5" t="e">
        <f t="shared" si="111"/>
        <v>#DIV/0!</v>
      </c>
      <c r="AB1430" s="4" t="e">
        <f t="shared" si="112"/>
        <v>#DIV/0!</v>
      </c>
      <c r="AD1430" s="2" t="e">
        <f t="shared" si="113"/>
        <v>#DIV/0!</v>
      </c>
      <c r="AF1430" s="2" t="e">
        <f t="shared" si="114"/>
        <v>#DIV/0!</v>
      </c>
    </row>
    <row r="1431" spans="1:32" s="18" customFormat="1" ht="12.75" customHeight="1" x14ac:dyDescent="0.2">
      <c r="A1431" s="23" t="s">
        <v>68</v>
      </c>
      <c r="B1431" s="19">
        <v>286</v>
      </c>
      <c r="C1431" s="24">
        <v>17</v>
      </c>
      <c r="D1431" s="24" t="s">
        <v>60</v>
      </c>
      <c r="E1431" s="18" t="s">
        <v>43</v>
      </c>
      <c r="F1431" s="18" t="s">
        <v>40</v>
      </c>
      <c r="G1431" s="18" t="s">
        <v>41</v>
      </c>
      <c r="H1431" s="18">
        <v>2016</v>
      </c>
      <c r="I1431" s="26" t="s">
        <v>135</v>
      </c>
      <c r="X1431" s="25" t="e">
        <f t="shared" si="110"/>
        <v>#DIV/0!</v>
      </c>
      <c r="AA1431" s="25" t="e">
        <f t="shared" si="111"/>
        <v>#DIV/0!</v>
      </c>
      <c r="AB1431" s="24" t="e">
        <f t="shared" si="112"/>
        <v>#DIV/0!</v>
      </c>
      <c r="AD1431" s="18" t="e">
        <f t="shared" si="113"/>
        <v>#DIV/0!</v>
      </c>
      <c r="AF1431" s="18" t="e">
        <f t="shared" si="114"/>
        <v>#DIV/0!</v>
      </c>
    </row>
    <row r="1432" spans="1:32" s="2" customFormat="1" ht="12.75" customHeight="1" x14ac:dyDescent="0.2">
      <c r="A1432" s="1" t="s">
        <v>68</v>
      </c>
      <c r="B1432" s="3">
        <v>287</v>
      </c>
      <c r="C1432" s="4">
        <v>18</v>
      </c>
      <c r="D1432" s="4" t="s">
        <v>60</v>
      </c>
      <c r="E1432" s="2" t="s">
        <v>40</v>
      </c>
      <c r="F1432" s="2" t="s">
        <v>44</v>
      </c>
      <c r="G1432" s="2" t="s">
        <v>41</v>
      </c>
      <c r="H1432" s="2">
        <v>2012</v>
      </c>
      <c r="I1432" s="7" t="s">
        <v>135</v>
      </c>
      <c r="X1432" s="5" t="e">
        <f t="shared" si="110"/>
        <v>#DIV/0!</v>
      </c>
      <c r="AA1432" s="5" t="e">
        <f t="shared" si="111"/>
        <v>#DIV/0!</v>
      </c>
      <c r="AB1432" s="4" t="e">
        <f t="shared" si="112"/>
        <v>#DIV/0!</v>
      </c>
      <c r="AD1432" s="2" t="e">
        <f t="shared" si="113"/>
        <v>#DIV/0!</v>
      </c>
      <c r="AF1432" s="2" t="e">
        <f t="shared" si="114"/>
        <v>#DIV/0!</v>
      </c>
    </row>
    <row r="1433" spans="1:32" s="2" customFormat="1" ht="12.75" customHeight="1" x14ac:dyDescent="0.2">
      <c r="A1433" s="1" t="s">
        <v>68</v>
      </c>
      <c r="B1433" s="3">
        <v>287</v>
      </c>
      <c r="C1433" s="4">
        <v>18</v>
      </c>
      <c r="D1433" s="4" t="s">
        <v>60</v>
      </c>
      <c r="E1433" s="2" t="s">
        <v>40</v>
      </c>
      <c r="F1433" s="2" t="s">
        <v>44</v>
      </c>
      <c r="G1433" s="2" t="s">
        <v>41</v>
      </c>
      <c r="H1433" s="2">
        <v>2013</v>
      </c>
      <c r="I1433" s="7" t="s">
        <v>135</v>
      </c>
      <c r="X1433" s="5" t="e">
        <f t="shared" si="110"/>
        <v>#DIV/0!</v>
      </c>
      <c r="AA1433" s="5" t="e">
        <f t="shared" si="111"/>
        <v>#DIV/0!</v>
      </c>
      <c r="AB1433" s="4" t="e">
        <f t="shared" si="112"/>
        <v>#DIV/0!</v>
      </c>
      <c r="AD1433" s="2" t="e">
        <f t="shared" si="113"/>
        <v>#DIV/0!</v>
      </c>
      <c r="AF1433" s="2" t="e">
        <f t="shared" si="114"/>
        <v>#DIV/0!</v>
      </c>
    </row>
    <row r="1434" spans="1:32" s="2" customFormat="1" ht="12.75" customHeight="1" x14ac:dyDescent="0.2">
      <c r="A1434" s="1" t="s">
        <v>68</v>
      </c>
      <c r="B1434" s="3">
        <v>287</v>
      </c>
      <c r="C1434" s="4">
        <v>18</v>
      </c>
      <c r="D1434" s="4" t="s">
        <v>60</v>
      </c>
      <c r="E1434" s="2" t="s">
        <v>40</v>
      </c>
      <c r="F1434" s="2" t="s">
        <v>44</v>
      </c>
      <c r="G1434" s="2" t="s">
        <v>41</v>
      </c>
      <c r="H1434" s="2">
        <v>2014</v>
      </c>
      <c r="I1434" s="7" t="s">
        <v>135</v>
      </c>
      <c r="X1434" s="5" t="e">
        <f t="shared" si="110"/>
        <v>#DIV/0!</v>
      </c>
      <c r="AA1434" s="5" t="e">
        <f t="shared" si="111"/>
        <v>#DIV/0!</v>
      </c>
      <c r="AB1434" s="4" t="e">
        <f t="shared" si="112"/>
        <v>#DIV/0!</v>
      </c>
      <c r="AD1434" s="2" t="e">
        <f t="shared" si="113"/>
        <v>#DIV/0!</v>
      </c>
      <c r="AF1434" s="2" t="e">
        <f t="shared" si="114"/>
        <v>#DIV/0!</v>
      </c>
    </row>
    <row r="1435" spans="1:32" s="2" customFormat="1" ht="12.75" customHeight="1" x14ac:dyDescent="0.2">
      <c r="A1435" s="1" t="s">
        <v>68</v>
      </c>
      <c r="B1435" s="3">
        <v>287</v>
      </c>
      <c r="C1435" s="4">
        <v>18</v>
      </c>
      <c r="D1435" s="4" t="s">
        <v>60</v>
      </c>
      <c r="E1435" s="2" t="s">
        <v>40</v>
      </c>
      <c r="F1435" s="2" t="s">
        <v>44</v>
      </c>
      <c r="G1435" s="2" t="s">
        <v>41</v>
      </c>
      <c r="H1435" s="2">
        <v>2015</v>
      </c>
      <c r="I1435" s="7" t="s">
        <v>135</v>
      </c>
      <c r="X1435" s="5" t="e">
        <f t="shared" si="110"/>
        <v>#DIV/0!</v>
      </c>
      <c r="AA1435" s="5" t="e">
        <f t="shared" si="111"/>
        <v>#DIV/0!</v>
      </c>
      <c r="AB1435" s="4" t="e">
        <f t="shared" si="112"/>
        <v>#DIV/0!</v>
      </c>
      <c r="AD1435" s="2" t="e">
        <f t="shared" si="113"/>
        <v>#DIV/0!</v>
      </c>
      <c r="AF1435" s="2" t="e">
        <f t="shared" si="114"/>
        <v>#DIV/0!</v>
      </c>
    </row>
    <row r="1436" spans="1:32" s="18" customFormat="1" ht="12.75" customHeight="1" x14ac:dyDescent="0.2">
      <c r="A1436" s="23" t="s">
        <v>68</v>
      </c>
      <c r="B1436" s="19">
        <v>287</v>
      </c>
      <c r="C1436" s="24">
        <v>18</v>
      </c>
      <c r="D1436" s="24" t="s">
        <v>60</v>
      </c>
      <c r="E1436" s="18" t="s">
        <v>40</v>
      </c>
      <c r="F1436" s="18" t="s">
        <v>44</v>
      </c>
      <c r="G1436" s="18" t="s">
        <v>41</v>
      </c>
      <c r="H1436" s="18">
        <v>2016</v>
      </c>
      <c r="I1436" s="26" t="s">
        <v>135</v>
      </c>
      <c r="X1436" s="25" t="e">
        <f t="shared" si="110"/>
        <v>#DIV/0!</v>
      </c>
      <c r="AA1436" s="25" t="e">
        <f t="shared" si="111"/>
        <v>#DIV/0!</v>
      </c>
      <c r="AB1436" s="24" t="e">
        <f t="shared" si="112"/>
        <v>#DIV/0!</v>
      </c>
      <c r="AD1436" s="18" t="e">
        <f t="shared" si="113"/>
        <v>#DIV/0!</v>
      </c>
      <c r="AF1436" s="18" t="e">
        <f t="shared" si="114"/>
        <v>#DIV/0!</v>
      </c>
    </row>
    <row r="1437" spans="1:32" s="2" customFormat="1" ht="12.75" customHeight="1" x14ac:dyDescent="0.2">
      <c r="A1437" s="1" t="s">
        <v>68</v>
      </c>
      <c r="B1437" s="3">
        <v>288</v>
      </c>
      <c r="C1437" s="4">
        <v>18</v>
      </c>
      <c r="D1437" s="4" t="s">
        <v>60</v>
      </c>
      <c r="E1437" s="2" t="s">
        <v>40</v>
      </c>
      <c r="F1437" s="2" t="s">
        <v>44</v>
      </c>
      <c r="G1437" s="2" t="s">
        <v>41</v>
      </c>
      <c r="H1437" s="2">
        <v>2012</v>
      </c>
      <c r="I1437" s="7" t="s">
        <v>135</v>
      </c>
      <c r="X1437" s="5" t="e">
        <f t="shared" si="110"/>
        <v>#DIV/0!</v>
      </c>
      <c r="AA1437" s="5" t="e">
        <f t="shared" si="111"/>
        <v>#DIV/0!</v>
      </c>
      <c r="AB1437" s="4" t="e">
        <f t="shared" si="112"/>
        <v>#DIV/0!</v>
      </c>
      <c r="AD1437" s="2" t="e">
        <f t="shared" si="113"/>
        <v>#DIV/0!</v>
      </c>
      <c r="AF1437" s="2" t="e">
        <f t="shared" si="114"/>
        <v>#DIV/0!</v>
      </c>
    </row>
    <row r="1438" spans="1:32" s="2" customFormat="1" ht="12.75" customHeight="1" x14ac:dyDescent="0.2">
      <c r="A1438" s="1" t="s">
        <v>68</v>
      </c>
      <c r="B1438" s="3">
        <v>288</v>
      </c>
      <c r="C1438" s="4">
        <v>18</v>
      </c>
      <c r="D1438" s="4" t="s">
        <v>60</v>
      </c>
      <c r="E1438" s="2" t="s">
        <v>40</v>
      </c>
      <c r="F1438" s="2" t="s">
        <v>44</v>
      </c>
      <c r="G1438" s="2" t="s">
        <v>41</v>
      </c>
      <c r="H1438" s="2">
        <v>2013</v>
      </c>
      <c r="I1438" s="7" t="s">
        <v>135</v>
      </c>
      <c r="X1438" s="5" t="e">
        <f t="shared" si="110"/>
        <v>#DIV/0!</v>
      </c>
      <c r="AA1438" s="5" t="e">
        <f t="shared" si="111"/>
        <v>#DIV/0!</v>
      </c>
      <c r="AB1438" s="4" t="e">
        <f t="shared" si="112"/>
        <v>#DIV/0!</v>
      </c>
      <c r="AD1438" s="2" t="e">
        <f t="shared" si="113"/>
        <v>#DIV/0!</v>
      </c>
      <c r="AF1438" s="2" t="e">
        <f t="shared" si="114"/>
        <v>#DIV/0!</v>
      </c>
    </row>
    <row r="1439" spans="1:32" s="2" customFormat="1" ht="12.75" customHeight="1" x14ac:dyDescent="0.2">
      <c r="A1439" s="1" t="s">
        <v>68</v>
      </c>
      <c r="B1439" s="3">
        <v>288</v>
      </c>
      <c r="C1439" s="4">
        <v>18</v>
      </c>
      <c r="D1439" s="4" t="s">
        <v>60</v>
      </c>
      <c r="E1439" s="2" t="s">
        <v>40</v>
      </c>
      <c r="F1439" s="2" t="s">
        <v>44</v>
      </c>
      <c r="G1439" s="2" t="s">
        <v>41</v>
      </c>
      <c r="H1439" s="2">
        <v>2014</v>
      </c>
      <c r="I1439" s="7" t="s">
        <v>135</v>
      </c>
      <c r="X1439" s="5" t="e">
        <f t="shared" si="110"/>
        <v>#DIV/0!</v>
      </c>
      <c r="AA1439" s="5" t="e">
        <f t="shared" si="111"/>
        <v>#DIV/0!</v>
      </c>
      <c r="AB1439" s="4" t="e">
        <f t="shared" si="112"/>
        <v>#DIV/0!</v>
      </c>
      <c r="AD1439" s="2" t="e">
        <f t="shared" si="113"/>
        <v>#DIV/0!</v>
      </c>
      <c r="AF1439" s="2" t="e">
        <f t="shared" si="114"/>
        <v>#DIV/0!</v>
      </c>
    </row>
    <row r="1440" spans="1:32" s="2" customFormat="1" ht="12.75" customHeight="1" x14ac:dyDescent="0.2">
      <c r="A1440" s="1" t="s">
        <v>68</v>
      </c>
      <c r="B1440" s="3">
        <v>288</v>
      </c>
      <c r="C1440" s="4">
        <v>18</v>
      </c>
      <c r="D1440" s="4" t="s">
        <v>60</v>
      </c>
      <c r="E1440" s="2" t="s">
        <v>40</v>
      </c>
      <c r="F1440" s="2" t="s">
        <v>44</v>
      </c>
      <c r="G1440" s="2" t="s">
        <v>41</v>
      </c>
      <c r="H1440" s="2">
        <v>2015</v>
      </c>
      <c r="I1440" s="7" t="s">
        <v>135</v>
      </c>
      <c r="X1440" s="5" t="e">
        <f t="shared" si="110"/>
        <v>#DIV/0!</v>
      </c>
      <c r="AA1440" s="5" t="e">
        <f t="shared" si="111"/>
        <v>#DIV/0!</v>
      </c>
      <c r="AB1440" s="4" t="e">
        <f t="shared" si="112"/>
        <v>#DIV/0!</v>
      </c>
      <c r="AD1440" s="2" t="e">
        <f t="shared" si="113"/>
        <v>#DIV/0!</v>
      </c>
      <c r="AF1440" s="2" t="e">
        <f t="shared" si="114"/>
        <v>#DIV/0!</v>
      </c>
    </row>
    <row r="1441" spans="1:32" s="18" customFormat="1" ht="12.75" customHeight="1" x14ac:dyDescent="0.2">
      <c r="A1441" s="23" t="s">
        <v>68</v>
      </c>
      <c r="B1441" s="19">
        <v>288</v>
      </c>
      <c r="C1441" s="24">
        <v>18</v>
      </c>
      <c r="D1441" s="24" t="s">
        <v>60</v>
      </c>
      <c r="E1441" s="18" t="s">
        <v>40</v>
      </c>
      <c r="F1441" s="18" t="s">
        <v>44</v>
      </c>
      <c r="G1441" s="18" t="s">
        <v>41</v>
      </c>
      <c r="H1441" s="18">
        <v>2016</v>
      </c>
      <c r="I1441" s="26" t="s">
        <v>135</v>
      </c>
      <c r="X1441" s="25" t="e">
        <f t="shared" si="110"/>
        <v>#DIV/0!</v>
      </c>
      <c r="AA1441" s="25" t="e">
        <f t="shared" si="111"/>
        <v>#DIV/0!</v>
      </c>
      <c r="AB1441" s="24" t="e">
        <f t="shared" si="112"/>
        <v>#DIV/0!</v>
      </c>
      <c r="AD1441" s="18" t="e">
        <f t="shared" si="113"/>
        <v>#DIV/0!</v>
      </c>
      <c r="AF1441" s="18" t="e">
        <f t="shared" si="114"/>
        <v>#DIV/0!</v>
      </c>
    </row>
    <row r="1442" spans="1:32" s="2" customFormat="1" ht="12.75" customHeight="1" x14ac:dyDescent="0.2">
      <c r="A1442" s="1" t="s">
        <v>68</v>
      </c>
      <c r="B1442" s="3">
        <v>289</v>
      </c>
      <c r="C1442" s="4">
        <v>18</v>
      </c>
      <c r="D1442" s="4" t="s">
        <v>60</v>
      </c>
      <c r="E1442" s="2" t="s">
        <v>40</v>
      </c>
      <c r="F1442" s="2" t="s">
        <v>44</v>
      </c>
      <c r="G1442" s="2" t="s">
        <v>41</v>
      </c>
      <c r="H1442" s="2">
        <v>2012</v>
      </c>
      <c r="I1442" s="7" t="s">
        <v>135</v>
      </c>
      <c r="X1442" s="5" t="e">
        <f t="shared" si="110"/>
        <v>#DIV/0!</v>
      </c>
      <c r="AA1442" s="5" t="e">
        <f t="shared" si="111"/>
        <v>#DIV/0!</v>
      </c>
      <c r="AB1442" s="4" t="e">
        <f t="shared" si="112"/>
        <v>#DIV/0!</v>
      </c>
      <c r="AD1442" s="2" t="e">
        <f t="shared" si="113"/>
        <v>#DIV/0!</v>
      </c>
      <c r="AF1442" s="2" t="e">
        <f t="shared" si="114"/>
        <v>#DIV/0!</v>
      </c>
    </row>
    <row r="1443" spans="1:32" s="2" customFormat="1" ht="12.75" customHeight="1" x14ac:dyDescent="0.2">
      <c r="A1443" s="1" t="s">
        <v>68</v>
      </c>
      <c r="B1443" s="3">
        <v>289</v>
      </c>
      <c r="C1443" s="4">
        <v>18</v>
      </c>
      <c r="D1443" s="4" t="s">
        <v>60</v>
      </c>
      <c r="E1443" s="2" t="s">
        <v>40</v>
      </c>
      <c r="F1443" s="2" t="s">
        <v>44</v>
      </c>
      <c r="G1443" s="2" t="s">
        <v>41</v>
      </c>
      <c r="H1443" s="2">
        <v>2013</v>
      </c>
      <c r="I1443" s="7" t="s">
        <v>135</v>
      </c>
      <c r="X1443" s="5" t="e">
        <f t="shared" si="110"/>
        <v>#DIV/0!</v>
      </c>
      <c r="AA1443" s="5" t="e">
        <f t="shared" si="111"/>
        <v>#DIV/0!</v>
      </c>
      <c r="AB1443" s="4" t="e">
        <f t="shared" si="112"/>
        <v>#DIV/0!</v>
      </c>
      <c r="AD1443" s="2" t="e">
        <f t="shared" si="113"/>
        <v>#DIV/0!</v>
      </c>
      <c r="AF1443" s="2" t="e">
        <f t="shared" si="114"/>
        <v>#DIV/0!</v>
      </c>
    </row>
    <row r="1444" spans="1:32" s="2" customFormat="1" ht="12.75" customHeight="1" x14ac:dyDescent="0.2">
      <c r="A1444" s="1" t="s">
        <v>68</v>
      </c>
      <c r="B1444" s="3">
        <v>289</v>
      </c>
      <c r="C1444" s="4">
        <v>18</v>
      </c>
      <c r="D1444" s="4" t="s">
        <v>60</v>
      </c>
      <c r="E1444" s="2" t="s">
        <v>40</v>
      </c>
      <c r="F1444" s="2" t="s">
        <v>44</v>
      </c>
      <c r="G1444" s="2" t="s">
        <v>41</v>
      </c>
      <c r="H1444" s="2">
        <v>2014</v>
      </c>
      <c r="I1444" s="7" t="s">
        <v>135</v>
      </c>
      <c r="X1444" s="5" t="e">
        <f t="shared" si="110"/>
        <v>#DIV/0!</v>
      </c>
      <c r="AA1444" s="5" t="e">
        <f t="shared" si="111"/>
        <v>#DIV/0!</v>
      </c>
      <c r="AB1444" s="4" t="e">
        <f t="shared" si="112"/>
        <v>#DIV/0!</v>
      </c>
      <c r="AD1444" s="2" t="e">
        <f t="shared" si="113"/>
        <v>#DIV/0!</v>
      </c>
      <c r="AF1444" s="2" t="e">
        <f t="shared" si="114"/>
        <v>#DIV/0!</v>
      </c>
    </row>
    <row r="1445" spans="1:32" s="2" customFormat="1" ht="12.75" customHeight="1" x14ac:dyDescent="0.2">
      <c r="A1445" s="1" t="s">
        <v>68</v>
      </c>
      <c r="B1445" s="3">
        <v>289</v>
      </c>
      <c r="C1445" s="4">
        <v>18</v>
      </c>
      <c r="D1445" s="4" t="s">
        <v>60</v>
      </c>
      <c r="E1445" s="2" t="s">
        <v>40</v>
      </c>
      <c r="F1445" s="2" t="s">
        <v>44</v>
      </c>
      <c r="G1445" s="2" t="s">
        <v>41</v>
      </c>
      <c r="H1445" s="2">
        <v>2015</v>
      </c>
      <c r="I1445" s="7" t="s">
        <v>135</v>
      </c>
      <c r="X1445" s="5" t="e">
        <f t="shared" si="110"/>
        <v>#DIV/0!</v>
      </c>
      <c r="AA1445" s="5" t="e">
        <f t="shared" si="111"/>
        <v>#DIV/0!</v>
      </c>
      <c r="AB1445" s="4" t="e">
        <f t="shared" si="112"/>
        <v>#DIV/0!</v>
      </c>
      <c r="AD1445" s="2" t="e">
        <f t="shared" si="113"/>
        <v>#DIV/0!</v>
      </c>
      <c r="AF1445" s="2" t="e">
        <f t="shared" si="114"/>
        <v>#DIV/0!</v>
      </c>
    </row>
    <row r="1446" spans="1:32" s="18" customFormat="1" ht="12.75" customHeight="1" x14ac:dyDescent="0.2">
      <c r="A1446" s="23" t="s">
        <v>68</v>
      </c>
      <c r="B1446" s="19">
        <v>289</v>
      </c>
      <c r="C1446" s="24">
        <v>18</v>
      </c>
      <c r="D1446" s="24" t="s">
        <v>60</v>
      </c>
      <c r="E1446" s="18" t="s">
        <v>40</v>
      </c>
      <c r="F1446" s="18" t="s">
        <v>44</v>
      </c>
      <c r="G1446" s="18" t="s">
        <v>41</v>
      </c>
      <c r="H1446" s="18">
        <v>2016</v>
      </c>
      <c r="I1446" s="26" t="s">
        <v>135</v>
      </c>
      <c r="X1446" s="25" t="e">
        <f t="shared" si="110"/>
        <v>#DIV/0!</v>
      </c>
      <c r="AA1446" s="25" t="e">
        <f t="shared" si="111"/>
        <v>#DIV/0!</v>
      </c>
      <c r="AB1446" s="24" t="e">
        <f t="shared" si="112"/>
        <v>#DIV/0!</v>
      </c>
      <c r="AD1446" s="18" t="e">
        <f t="shared" si="113"/>
        <v>#DIV/0!</v>
      </c>
      <c r="AF1446" s="18" t="e">
        <f t="shared" si="114"/>
        <v>#DIV/0!</v>
      </c>
    </row>
    <row r="1447" spans="1:32" s="2" customFormat="1" ht="12.75" customHeight="1" x14ac:dyDescent="0.2">
      <c r="A1447" s="1" t="s">
        <v>68</v>
      </c>
      <c r="B1447" s="3">
        <v>290</v>
      </c>
      <c r="C1447" s="4">
        <v>18</v>
      </c>
      <c r="D1447" s="4" t="s">
        <v>60</v>
      </c>
      <c r="E1447" s="2" t="s">
        <v>40</v>
      </c>
      <c r="F1447" s="2" t="s">
        <v>44</v>
      </c>
      <c r="G1447" s="2" t="s">
        <v>41</v>
      </c>
      <c r="H1447" s="2">
        <v>2012</v>
      </c>
      <c r="I1447" s="7" t="s">
        <v>135</v>
      </c>
      <c r="X1447" s="5" t="e">
        <f t="shared" si="110"/>
        <v>#DIV/0!</v>
      </c>
      <c r="AA1447" s="5" t="e">
        <f t="shared" si="111"/>
        <v>#DIV/0!</v>
      </c>
      <c r="AB1447" s="4" t="e">
        <f t="shared" si="112"/>
        <v>#DIV/0!</v>
      </c>
      <c r="AD1447" s="2" t="e">
        <f t="shared" si="113"/>
        <v>#DIV/0!</v>
      </c>
      <c r="AF1447" s="2" t="e">
        <f t="shared" si="114"/>
        <v>#DIV/0!</v>
      </c>
    </row>
    <row r="1448" spans="1:32" s="2" customFormat="1" ht="12.75" customHeight="1" x14ac:dyDescent="0.2">
      <c r="A1448" s="1" t="s">
        <v>68</v>
      </c>
      <c r="B1448" s="3">
        <v>290</v>
      </c>
      <c r="C1448" s="4">
        <v>18</v>
      </c>
      <c r="D1448" s="4" t="s">
        <v>60</v>
      </c>
      <c r="E1448" s="2" t="s">
        <v>40</v>
      </c>
      <c r="F1448" s="2" t="s">
        <v>44</v>
      </c>
      <c r="G1448" s="2" t="s">
        <v>41</v>
      </c>
      <c r="H1448" s="2">
        <v>2013</v>
      </c>
      <c r="I1448" s="7" t="s">
        <v>135</v>
      </c>
      <c r="X1448" s="5" t="e">
        <f t="shared" si="110"/>
        <v>#DIV/0!</v>
      </c>
      <c r="AA1448" s="5" t="e">
        <f t="shared" si="111"/>
        <v>#DIV/0!</v>
      </c>
      <c r="AB1448" s="4" t="e">
        <f t="shared" si="112"/>
        <v>#DIV/0!</v>
      </c>
      <c r="AD1448" s="2" t="e">
        <f t="shared" si="113"/>
        <v>#DIV/0!</v>
      </c>
      <c r="AF1448" s="2" t="e">
        <f t="shared" si="114"/>
        <v>#DIV/0!</v>
      </c>
    </row>
    <row r="1449" spans="1:32" s="2" customFormat="1" ht="12.75" customHeight="1" x14ac:dyDescent="0.2">
      <c r="A1449" s="1" t="s">
        <v>68</v>
      </c>
      <c r="B1449" s="3">
        <v>290</v>
      </c>
      <c r="C1449" s="4">
        <v>18</v>
      </c>
      <c r="D1449" s="4" t="s">
        <v>60</v>
      </c>
      <c r="E1449" s="2" t="s">
        <v>40</v>
      </c>
      <c r="F1449" s="2" t="s">
        <v>44</v>
      </c>
      <c r="G1449" s="2" t="s">
        <v>41</v>
      </c>
      <c r="H1449" s="2">
        <v>2014</v>
      </c>
      <c r="I1449" s="7" t="s">
        <v>135</v>
      </c>
      <c r="X1449" s="5" t="e">
        <f t="shared" si="110"/>
        <v>#DIV/0!</v>
      </c>
      <c r="AA1449" s="5" t="e">
        <f t="shared" si="111"/>
        <v>#DIV/0!</v>
      </c>
      <c r="AB1449" s="4" t="e">
        <f t="shared" si="112"/>
        <v>#DIV/0!</v>
      </c>
      <c r="AD1449" s="2" t="e">
        <f t="shared" si="113"/>
        <v>#DIV/0!</v>
      </c>
      <c r="AF1449" s="2" t="e">
        <f t="shared" si="114"/>
        <v>#DIV/0!</v>
      </c>
    </row>
    <row r="1450" spans="1:32" s="2" customFormat="1" ht="12.75" customHeight="1" x14ac:dyDescent="0.2">
      <c r="A1450" s="1" t="s">
        <v>68</v>
      </c>
      <c r="B1450" s="3">
        <v>290</v>
      </c>
      <c r="C1450" s="4">
        <v>18</v>
      </c>
      <c r="D1450" s="4" t="s">
        <v>60</v>
      </c>
      <c r="E1450" s="2" t="s">
        <v>40</v>
      </c>
      <c r="F1450" s="2" t="s">
        <v>44</v>
      </c>
      <c r="G1450" s="2" t="s">
        <v>41</v>
      </c>
      <c r="H1450" s="2">
        <v>2015</v>
      </c>
      <c r="I1450" s="7" t="s">
        <v>135</v>
      </c>
      <c r="X1450" s="5" t="e">
        <f t="shared" si="110"/>
        <v>#DIV/0!</v>
      </c>
      <c r="AA1450" s="5" t="e">
        <f t="shared" si="111"/>
        <v>#DIV/0!</v>
      </c>
      <c r="AB1450" s="4" t="e">
        <f t="shared" si="112"/>
        <v>#DIV/0!</v>
      </c>
      <c r="AD1450" s="2" t="e">
        <f t="shared" si="113"/>
        <v>#DIV/0!</v>
      </c>
      <c r="AF1450" s="2" t="e">
        <f t="shared" si="114"/>
        <v>#DIV/0!</v>
      </c>
    </row>
    <row r="1451" spans="1:32" s="18" customFormat="1" ht="12.75" customHeight="1" x14ac:dyDescent="0.2">
      <c r="A1451" s="23" t="s">
        <v>68</v>
      </c>
      <c r="B1451" s="19">
        <v>290</v>
      </c>
      <c r="C1451" s="24">
        <v>18</v>
      </c>
      <c r="D1451" s="24" t="s">
        <v>60</v>
      </c>
      <c r="E1451" s="18" t="s">
        <v>40</v>
      </c>
      <c r="F1451" s="18" t="s">
        <v>44</v>
      </c>
      <c r="G1451" s="18" t="s">
        <v>41</v>
      </c>
      <c r="H1451" s="18">
        <v>2016</v>
      </c>
      <c r="I1451" s="26" t="s">
        <v>135</v>
      </c>
      <c r="X1451" s="25" t="e">
        <f t="shared" si="110"/>
        <v>#DIV/0!</v>
      </c>
      <c r="AA1451" s="25" t="e">
        <f t="shared" si="111"/>
        <v>#DIV/0!</v>
      </c>
      <c r="AB1451" s="24" t="e">
        <f t="shared" si="112"/>
        <v>#DIV/0!</v>
      </c>
      <c r="AD1451" s="18" t="e">
        <f t="shared" si="113"/>
        <v>#DIV/0!</v>
      </c>
      <c r="AF1451" s="18" t="e">
        <f t="shared" si="114"/>
        <v>#DIV/0!</v>
      </c>
    </row>
    <row r="1452" spans="1:32" s="2" customFormat="1" ht="12.75" customHeight="1" x14ac:dyDescent="0.2">
      <c r="A1452" s="1" t="s">
        <v>68</v>
      </c>
      <c r="B1452" s="3">
        <v>291</v>
      </c>
      <c r="C1452" s="4">
        <v>18</v>
      </c>
      <c r="D1452" s="4" t="s">
        <v>60</v>
      </c>
      <c r="E1452" s="2" t="s">
        <v>40</v>
      </c>
      <c r="F1452" s="2" t="s">
        <v>44</v>
      </c>
      <c r="G1452" s="2" t="s">
        <v>41</v>
      </c>
      <c r="H1452" s="2">
        <v>2012</v>
      </c>
      <c r="I1452" s="7" t="s">
        <v>135</v>
      </c>
      <c r="X1452" s="5" t="e">
        <f t="shared" si="110"/>
        <v>#DIV/0!</v>
      </c>
      <c r="AA1452" s="5" t="e">
        <f t="shared" si="111"/>
        <v>#DIV/0!</v>
      </c>
      <c r="AB1452" s="4" t="e">
        <f t="shared" si="112"/>
        <v>#DIV/0!</v>
      </c>
      <c r="AD1452" s="2" t="e">
        <f t="shared" si="113"/>
        <v>#DIV/0!</v>
      </c>
      <c r="AF1452" s="2" t="e">
        <f t="shared" si="114"/>
        <v>#DIV/0!</v>
      </c>
    </row>
    <row r="1453" spans="1:32" s="2" customFormat="1" ht="12.75" customHeight="1" x14ac:dyDescent="0.2">
      <c r="A1453" s="1" t="s">
        <v>68</v>
      </c>
      <c r="B1453" s="3">
        <v>291</v>
      </c>
      <c r="C1453" s="4">
        <v>18</v>
      </c>
      <c r="D1453" s="4" t="s">
        <v>60</v>
      </c>
      <c r="E1453" s="2" t="s">
        <v>40</v>
      </c>
      <c r="F1453" s="2" t="s">
        <v>44</v>
      </c>
      <c r="G1453" s="2" t="s">
        <v>41</v>
      </c>
      <c r="H1453" s="2">
        <v>2013</v>
      </c>
      <c r="I1453" s="7" t="s">
        <v>135</v>
      </c>
      <c r="X1453" s="5" t="e">
        <f t="shared" si="110"/>
        <v>#DIV/0!</v>
      </c>
      <c r="AA1453" s="5" t="e">
        <f t="shared" si="111"/>
        <v>#DIV/0!</v>
      </c>
      <c r="AB1453" s="4" t="e">
        <f t="shared" si="112"/>
        <v>#DIV/0!</v>
      </c>
      <c r="AD1453" s="2" t="e">
        <f t="shared" si="113"/>
        <v>#DIV/0!</v>
      </c>
      <c r="AF1453" s="2" t="e">
        <f t="shared" si="114"/>
        <v>#DIV/0!</v>
      </c>
    </row>
    <row r="1454" spans="1:32" s="2" customFormat="1" ht="12.75" customHeight="1" x14ac:dyDescent="0.2">
      <c r="A1454" s="1" t="s">
        <v>68</v>
      </c>
      <c r="B1454" s="3">
        <v>291</v>
      </c>
      <c r="C1454" s="4">
        <v>18</v>
      </c>
      <c r="D1454" s="4" t="s">
        <v>60</v>
      </c>
      <c r="E1454" s="2" t="s">
        <v>40</v>
      </c>
      <c r="F1454" s="2" t="s">
        <v>44</v>
      </c>
      <c r="G1454" s="2" t="s">
        <v>41</v>
      </c>
      <c r="H1454" s="2">
        <v>2014</v>
      </c>
      <c r="I1454" s="7" t="s">
        <v>135</v>
      </c>
      <c r="X1454" s="5" t="e">
        <f t="shared" si="110"/>
        <v>#DIV/0!</v>
      </c>
      <c r="AA1454" s="5" t="e">
        <f t="shared" si="111"/>
        <v>#DIV/0!</v>
      </c>
      <c r="AB1454" s="4" t="e">
        <f t="shared" si="112"/>
        <v>#DIV/0!</v>
      </c>
      <c r="AD1454" s="2" t="e">
        <f t="shared" si="113"/>
        <v>#DIV/0!</v>
      </c>
      <c r="AF1454" s="2" t="e">
        <f t="shared" si="114"/>
        <v>#DIV/0!</v>
      </c>
    </row>
    <row r="1455" spans="1:32" s="2" customFormat="1" ht="12.75" customHeight="1" x14ac:dyDescent="0.2">
      <c r="A1455" s="1" t="s">
        <v>68</v>
      </c>
      <c r="B1455" s="3">
        <v>291</v>
      </c>
      <c r="C1455" s="4">
        <v>18</v>
      </c>
      <c r="D1455" s="4" t="s">
        <v>60</v>
      </c>
      <c r="E1455" s="2" t="s">
        <v>40</v>
      </c>
      <c r="F1455" s="2" t="s">
        <v>44</v>
      </c>
      <c r="G1455" s="2" t="s">
        <v>41</v>
      </c>
      <c r="H1455" s="2">
        <v>2015</v>
      </c>
      <c r="I1455" s="7" t="s">
        <v>135</v>
      </c>
      <c r="X1455" s="5" t="e">
        <f t="shared" si="110"/>
        <v>#DIV/0!</v>
      </c>
      <c r="AA1455" s="5" t="e">
        <f t="shared" si="111"/>
        <v>#DIV/0!</v>
      </c>
      <c r="AB1455" s="4" t="e">
        <f t="shared" si="112"/>
        <v>#DIV/0!</v>
      </c>
      <c r="AD1455" s="2" t="e">
        <f t="shared" si="113"/>
        <v>#DIV/0!</v>
      </c>
      <c r="AF1455" s="2" t="e">
        <f t="shared" si="114"/>
        <v>#DIV/0!</v>
      </c>
    </row>
    <row r="1456" spans="1:32" s="18" customFormat="1" ht="12.75" customHeight="1" x14ac:dyDescent="0.2">
      <c r="A1456" s="23" t="s">
        <v>68</v>
      </c>
      <c r="B1456" s="19">
        <v>291</v>
      </c>
      <c r="C1456" s="24">
        <v>18</v>
      </c>
      <c r="D1456" s="24" t="s">
        <v>60</v>
      </c>
      <c r="E1456" s="18" t="s">
        <v>40</v>
      </c>
      <c r="F1456" s="18" t="s">
        <v>44</v>
      </c>
      <c r="G1456" s="18" t="s">
        <v>41</v>
      </c>
      <c r="H1456" s="18">
        <v>2016</v>
      </c>
      <c r="I1456" s="26" t="s">
        <v>135</v>
      </c>
      <c r="X1456" s="25" t="e">
        <f t="shared" si="110"/>
        <v>#DIV/0!</v>
      </c>
      <c r="AA1456" s="25" t="e">
        <f t="shared" si="111"/>
        <v>#DIV/0!</v>
      </c>
      <c r="AB1456" s="24" t="e">
        <f t="shared" si="112"/>
        <v>#DIV/0!</v>
      </c>
      <c r="AD1456" s="18" t="e">
        <f t="shared" si="113"/>
        <v>#DIV/0!</v>
      </c>
      <c r="AF1456" s="18" t="e">
        <f t="shared" si="114"/>
        <v>#DIV/0!</v>
      </c>
    </row>
    <row r="1457" spans="1:33" s="2" customFormat="1" ht="12.75" customHeight="1" x14ac:dyDescent="0.2">
      <c r="A1457" s="1" t="s">
        <v>68</v>
      </c>
      <c r="B1457" s="3">
        <v>292</v>
      </c>
      <c r="C1457" s="4">
        <v>18</v>
      </c>
      <c r="D1457" s="4" t="s">
        <v>60</v>
      </c>
      <c r="E1457" s="2" t="s">
        <v>40</v>
      </c>
      <c r="F1457" s="2" t="s">
        <v>44</v>
      </c>
      <c r="G1457" s="2" t="s">
        <v>41</v>
      </c>
      <c r="H1457" s="2">
        <v>2012</v>
      </c>
      <c r="I1457" s="7" t="s">
        <v>135</v>
      </c>
      <c r="X1457" s="5" t="e">
        <f t="shared" si="110"/>
        <v>#DIV/0!</v>
      </c>
      <c r="AA1457" s="5" t="e">
        <f t="shared" si="111"/>
        <v>#DIV/0!</v>
      </c>
      <c r="AB1457" s="4" t="e">
        <f t="shared" si="112"/>
        <v>#DIV/0!</v>
      </c>
      <c r="AD1457" s="2" t="e">
        <f t="shared" si="113"/>
        <v>#DIV/0!</v>
      </c>
      <c r="AF1457" s="2" t="e">
        <f t="shared" si="114"/>
        <v>#DIV/0!</v>
      </c>
    </row>
    <row r="1458" spans="1:33" s="2" customFormat="1" ht="12.75" customHeight="1" x14ac:dyDescent="0.2">
      <c r="A1458" s="1" t="s">
        <v>68</v>
      </c>
      <c r="B1458" s="3">
        <v>292</v>
      </c>
      <c r="C1458" s="4">
        <v>18</v>
      </c>
      <c r="D1458" s="4" t="s">
        <v>60</v>
      </c>
      <c r="E1458" s="2" t="s">
        <v>40</v>
      </c>
      <c r="F1458" s="2" t="s">
        <v>44</v>
      </c>
      <c r="G1458" s="2" t="s">
        <v>41</v>
      </c>
      <c r="H1458" s="2">
        <v>2013</v>
      </c>
      <c r="I1458" s="7" t="s">
        <v>135</v>
      </c>
      <c r="X1458" s="5" t="e">
        <f t="shared" si="110"/>
        <v>#DIV/0!</v>
      </c>
      <c r="AA1458" s="5" t="e">
        <f t="shared" si="111"/>
        <v>#DIV/0!</v>
      </c>
      <c r="AB1458" s="4" t="e">
        <f t="shared" si="112"/>
        <v>#DIV/0!</v>
      </c>
      <c r="AD1458" s="2" t="e">
        <f t="shared" si="113"/>
        <v>#DIV/0!</v>
      </c>
      <c r="AF1458" s="2" t="e">
        <f t="shared" si="114"/>
        <v>#DIV/0!</v>
      </c>
    </row>
    <row r="1459" spans="1:33" s="2" customFormat="1" ht="12.75" customHeight="1" x14ac:dyDescent="0.2">
      <c r="A1459" s="1" t="s">
        <v>68</v>
      </c>
      <c r="B1459" s="3">
        <v>292</v>
      </c>
      <c r="C1459" s="4">
        <v>18</v>
      </c>
      <c r="D1459" s="4" t="s">
        <v>60</v>
      </c>
      <c r="E1459" s="2" t="s">
        <v>40</v>
      </c>
      <c r="F1459" s="2" t="s">
        <v>44</v>
      </c>
      <c r="G1459" s="2" t="s">
        <v>41</v>
      </c>
      <c r="H1459" s="2">
        <v>2014</v>
      </c>
      <c r="I1459" s="7" t="s">
        <v>135</v>
      </c>
      <c r="X1459" s="5" t="e">
        <f t="shared" si="110"/>
        <v>#DIV/0!</v>
      </c>
      <c r="AA1459" s="5" t="e">
        <f t="shared" si="111"/>
        <v>#DIV/0!</v>
      </c>
      <c r="AB1459" s="4" t="e">
        <f t="shared" si="112"/>
        <v>#DIV/0!</v>
      </c>
      <c r="AD1459" s="2" t="e">
        <f t="shared" si="113"/>
        <v>#DIV/0!</v>
      </c>
      <c r="AF1459" s="2" t="e">
        <f t="shared" si="114"/>
        <v>#DIV/0!</v>
      </c>
    </row>
    <row r="1460" spans="1:33" s="2" customFormat="1" ht="12.75" customHeight="1" x14ac:dyDescent="0.2">
      <c r="A1460" s="1" t="s">
        <v>68</v>
      </c>
      <c r="B1460" s="3">
        <v>292</v>
      </c>
      <c r="C1460" s="4">
        <v>18</v>
      </c>
      <c r="D1460" s="4" t="s">
        <v>60</v>
      </c>
      <c r="E1460" s="2" t="s">
        <v>40</v>
      </c>
      <c r="F1460" s="2" t="s">
        <v>44</v>
      </c>
      <c r="G1460" s="2" t="s">
        <v>41</v>
      </c>
      <c r="H1460" s="2">
        <v>2015</v>
      </c>
      <c r="I1460" s="7" t="s">
        <v>135</v>
      </c>
      <c r="X1460" s="5" t="e">
        <f t="shared" si="110"/>
        <v>#DIV/0!</v>
      </c>
      <c r="AA1460" s="5" t="e">
        <f t="shared" si="111"/>
        <v>#DIV/0!</v>
      </c>
      <c r="AB1460" s="4" t="e">
        <f t="shared" si="112"/>
        <v>#DIV/0!</v>
      </c>
      <c r="AD1460" s="2" t="e">
        <f t="shared" si="113"/>
        <v>#DIV/0!</v>
      </c>
      <c r="AF1460" s="2" t="e">
        <f t="shared" si="114"/>
        <v>#DIV/0!</v>
      </c>
    </row>
    <row r="1461" spans="1:33" s="18" customFormat="1" ht="12.75" customHeight="1" x14ac:dyDescent="0.2">
      <c r="A1461" s="23" t="s">
        <v>68</v>
      </c>
      <c r="B1461" s="19">
        <v>292</v>
      </c>
      <c r="C1461" s="24">
        <v>18</v>
      </c>
      <c r="D1461" s="24" t="s">
        <v>60</v>
      </c>
      <c r="E1461" s="18" t="s">
        <v>40</v>
      </c>
      <c r="F1461" s="18" t="s">
        <v>44</v>
      </c>
      <c r="G1461" s="18" t="s">
        <v>41</v>
      </c>
      <c r="H1461" s="18">
        <v>2016</v>
      </c>
      <c r="I1461" s="26" t="s">
        <v>135</v>
      </c>
      <c r="X1461" s="25" t="e">
        <f t="shared" si="110"/>
        <v>#DIV/0!</v>
      </c>
      <c r="AA1461" s="25" t="e">
        <f t="shared" si="111"/>
        <v>#DIV/0!</v>
      </c>
      <c r="AB1461" s="24" t="e">
        <f t="shared" si="112"/>
        <v>#DIV/0!</v>
      </c>
      <c r="AD1461" s="18" t="e">
        <f t="shared" si="113"/>
        <v>#DIV/0!</v>
      </c>
      <c r="AF1461" s="18" t="e">
        <f t="shared" si="114"/>
        <v>#DIV/0!</v>
      </c>
    </row>
    <row r="1462" spans="1:33" s="2" customFormat="1" ht="12.75" customHeight="1" x14ac:dyDescent="0.2">
      <c r="A1462" s="1" t="s">
        <v>68</v>
      </c>
      <c r="B1462" s="3">
        <v>293</v>
      </c>
      <c r="C1462" s="4">
        <v>18</v>
      </c>
      <c r="D1462" s="4" t="s">
        <v>60</v>
      </c>
      <c r="E1462" s="2" t="s">
        <v>40</v>
      </c>
      <c r="F1462" s="2" t="s">
        <v>44</v>
      </c>
      <c r="G1462" s="2" t="s">
        <v>41</v>
      </c>
      <c r="H1462" s="2">
        <v>2012</v>
      </c>
      <c r="I1462" s="7" t="s">
        <v>135</v>
      </c>
      <c r="X1462" s="5" t="e">
        <f t="shared" si="110"/>
        <v>#DIV/0!</v>
      </c>
      <c r="AA1462" s="5" t="e">
        <f t="shared" si="111"/>
        <v>#DIV/0!</v>
      </c>
      <c r="AB1462" s="4" t="e">
        <f t="shared" si="112"/>
        <v>#DIV/0!</v>
      </c>
      <c r="AD1462" s="2" t="e">
        <f t="shared" si="113"/>
        <v>#DIV/0!</v>
      </c>
      <c r="AF1462" s="2" t="e">
        <f t="shared" si="114"/>
        <v>#DIV/0!</v>
      </c>
    </row>
    <row r="1463" spans="1:33" s="2" customFormat="1" ht="12.75" customHeight="1" x14ac:dyDescent="0.2">
      <c r="A1463" s="1" t="s">
        <v>68</v>
      </c>
      <c r="B1463" s="3">
        <v>293</v>
      </c>
      <c r="C1463" s="4">
        <v>18</v>
      </c>
      <c r="D1463" s="4" t="s">
        <v>60</v>
      </c>
      <c r="E1463" s="2" t="s">
        <v>40</v>
      </c>
      <c r="F1463" s="2" t="s">
        <v>44</v>
      </c>
      <c r="G1463" s="2" t="s">
        <v>41</v>
      </c>
      <c r="H1463" s="2">
        <v>2013</v>
      </c>
      <c r="I1463" s="7" t="s">
        <v>135</v>
      </c>
      <c r="X1463" s="5" t="e">
        <f t="shared" si="110"/>
        <v>#DIV/0!</v>
      </c>
      <c r="AA1463" s="5" t="e">
        <f t="shared" si="111"/>
        <v>#DIV/0!</v>
      </c>
      <c r="AB1463" s="4" t="e">
        <f t="shared" si="112"/>
        <v>#DIV/0!</v>
      </c>
      <c r="AD1463" s="2" t="e">
        <f t="shared" si="113"/>
        <v>#DIV/0!</v>
      </c>
      <c r="AF1463" s="2" t="e">
        <f t="shared" si="114"/>
        <v>#DIV/0!</v>
      </c>
    </row>
    <row r="1464" spans="1:33" s="2" customFormat="1" ht="12.75" customHeight="1" x14ac:dyDescent="0.2">
      <c r="A1464" s="1" t="s">
        <v>68</v>
      </c>
      <c r="B1464" s="3">
        <v>293</v>
      </c>
      <c r="C1464" s="4">
        <v>18</v>
      </c>
      <c r="D1464" s="4" t="s">
        <v>60</v>
      </c>
      <c r="E1464" s="2" t="s">
        <v>40</v>
      </c>
      <c r="F1464" s="2" t="s">
        <v>44</v>
      </c>
      <c r="G1464" s="2" t="s">
        <v>41</v>
      </c>
      <c r="H1464" s="2">
        <v>2014</v>
      </c>
      <c r="I1464" s="7" t="s">
        <v>135</v>
      </c>
      <c r="X1464" s="5" t="e">
        <f t="shared" si="110"/>
        <v>#DIV/0!</v>
      </c>
      <c r="AA1464" s="5" t="e">
        <f t="shared" si="111"/>
        <v>#DIV/0!</v>
      </c>
      <c r="AB1464" s="4" t="e">
        <f t="shared" si="112"/>
        <v>#DIV/0!</v>
      </c>
      <c r="AD1464" s="2" t="e">
        <f t="shared" si="113"/>
        <v>#DIV/0!</v>
      </c>
      <c r="AF1464" s="2" t="e">
        <f t="shared" si="114"/>
        <v>#DIV/0!</v>
      </c>
    </row>
    <row r="1465" spans="1:33" s="2" customFormat="1" ht="12.75" customHeight="1" x14ac:dyDescent="0.2">
      <c r="A1465" s="1" t="s">
        <v>68</v>
      </c>
      <c r="B1465" s="3">
        <v>293</v>
      </c>
      <c r="C1465" s="4">
        <v>18</v>
      </c>
      <c r="D1465" s="4" t="s">
        <v>60</v>
      </c>
      <c r="E1465" s="2" t="s">
        <v>40</v>
      </c>
      <c r="F1465" s="2" t="s">
        <v>44</v>
      </c>
      <c r="G1465" s="2" t="s">
        <v>41</v>
      </c>
      <c r="H1465" s="2">
        <v>2015</v>
      </c>
      <c r="I1465" s="7" t="s">
        <v>135</v>
      </c>
      <c r="X1465" s="5" t="e">
        <f t="shared" si="110"/>
        <v>#DIV/0!</v>
      </c>
      <c r="AA1465" s="5" t="e">
        <f t="shared" si="111"/>
        <v>#DIV/0!</v>
      </c>
      <c r="AB1465" s="4" t="e">
        <f t="shared" si="112"/>
        <v>#DIV/0!</v>
      </c>
      <c r="AD1465" s="2" t="e">
        <f t="shared" si="113"/>
        <v>#DIV/0!</v>
      </c>
      <c r="AF1465" s="2" t="e">
        <f t="shared" si="114"/>
        <v>#DIV/0!</v>
      </c>
    </row>
    <row r="1466" spans="1:33" s="18" customFormat="1" ht="12.75" customHeight="1" x14ac:dyDescent="0.2">
      <c r="A1466" s="23" t="s">
        <v>68</v>
      </c>
      <c r="B1466" s="19">
        <v>293</v>
      </c>
      <c r="C1466" s="24">
        <v>18</v>
      </c>
      <c r="D1466" s="24" t="s">
        <v>60</v>
      </c>
      <c r="E1466" s="18" t="s">
        <v>40</v>
      </c>
      <c r="F1466" s="18" t="s">
        <v>44</v>
      </c>
      <c r="G1466" s="18" t="s">
        <v>41</v>
      </c>
      <c r="H1466" s="18">
        <v>2016</v>
      </c>
      <c r="I1466" s="26" t="s">
        <v>135</v>
      </c>
      <c r="X1466" s="25" t="e">
        <f t="shared" si="110"/>
        <v>#DIV/0!</v>
      </c>
      <c r="AA1466" s="25" t="e">
        <f t="shared" si="111"/>
        <v>#DIV/0!</v>
      </c>
      <c r="AB1466" s="24" t="e">
        <f t="shared" si="112"/>
        <v>#DIV/0!</v>
      </c>
      <c r="AD1466" s="18" t="e">
        <f t="shared" si="113"/>
        <v>#DIV/0!</v>
      </c>
      <c r="AF1466" s="18" t="e">
        <f t="shared" si="114"/>
        <v>#DIV/0!</v>
      </c>
    </row>
    <row r="1467" spans="1:33" s="2" customFormat="1" ht="12.75" customHeight="1" x14ac:dyDescent="0.2">
      <c r="A1467" s="1" t="s">
        <v>68</v>
      </c>
      <c r="B1467" s="3">
        <v>294</v>
      </c>
      <c r="C1467" s="4">
        <v>18</v>
      </c>
      <c r="D1467" s="4" t="s">
        <v>60</v>
      </c>
      <c r="E1467" s="2" t="s">
        <v>40</v>
      </c>
      <c r="F1467" s="2" t="s">
        <v>44</v>
      </c>
      <c r="G1467" s="2" t="s">
        <v>41</v>
      </c>
      <c r="H1467" s="2">
        <v>2012</v>
      </c>
      <c r="I1467" s="7" t="s">
        <v>135</v>
      </c>
      <c r="X1467" s="5" t="e">
        <f t="shared" si="110"/>
        <v>#DIV/0!</v>
      </c>
      <c r="AA1467" s="5" t="e">
        <f t="shared" si="111"/>
        <v>#DIV/0!</v>
      </c>
      <c r="AB1467" s="4" t="e">
        <f t="shared" si="112"/>
        <v>#DIV/0!</v>
      </c>
      <c r="AD1467" s="2" t="e">
        <f t="shared" si="113"/>
        <v>#DIV/0!</v>
      </c>
      <c r="AF1467" s="2" t="e">
        <f t="shared" si="114"/>
        <v>#DIV/0!</v>
      </c>
    </row>
    <row r="1468" spans="1:33" s="2" customFormat="1" ht="12.75" customHeight="1" x14ac:dyDescent="0.2">
      <c r="A1468" s="1" t="s">
        <v>68</v>
      </c>
      <c r="B1468" s="3">
        <v>294</v>
      </c>
      <c r="C1468" s="4">
        <v>18</v>
      </c>
      <c r="D1468" s="4" t="s">
        <v>60</v>
      </c>
      <c r="E1468" s="2" t="s">
        <v>40</v>
      </c>
      <c r="F1468" s="2" t="s">
        <v>44</v>
      </c>
      <c r="G1468" s="2" t="s">
        <v>41</v>
      </c>
      <c r="H1468" s="2">
        <v>2013</v>
      </c>
      <c r="I1468" s="7" t="s">
        <v>135</v>
      </c>
      <c r="X1468" s="5" t="e">
        <f t="shared" si="110"/>
        <v>#DIV/0!</v>
      </c>
      <c r="AA1468" s="5" t="e">
        <f t="shared" si="111"/>
        <v>#DIV/0!</v>
      </c>
      <c r="AB1468" s="4" t="e">
        <f t="shared" si="112"/>
        <v>#DIV/0!</v>
      </c>
      <c r="AD1468" s="2" t="e">
        <f t="shared" si="113"/>
        <v>#DIV/0!</v>
      </c>
      <c r="AF1468" s="2" t="e">
        <f t="shared" si="114"/>
        <v>#DIV/0!</v>
      </c>
    </row>
    <row r="1469" spans="1:33" s="2" customFormat="1" ht="12.75" customHeight="1" x14ac:dyDescent="0.2">
      <c r="A1469" s="1" t="s">
        <v>68</v>
      </c>
      <c r="B1469" s="3">
        <v>294</v>
      </c>
      <c r="C1469" s="4">
        <v>18</v>
      </c>
      <c r="D1469" s="4" t="s">
        <v>60</v>
      </c>
      <c r="E1469" s="2" t="s">
        <v>40</v>
      </c>
      <c r="F1469" s="2" t="s">
        <v>44</v>
      </c>
      <c r="G1469" s="2" t="s">
        <v>41</v>
      </c>
      <c r="H1469" s="2">
        <v>2014</v>
      </c>
      <c r="I1469" s="7" t="s">
        <v>135</v>
      </c>
      <c r="X1469" s="5" t="e">
        <f t="shared" si="110"/>
        <v>#DIV/0!</v>
      </c>
      <c r="AA1469" s="5" t="e">
        <f t="shared" si="111"/>
        <v>#DIV/0!</v>
      </c>
      <c r="AB1469" s="4" t="e">
        <f t="shared" si="112"/>
        <v>#DIV/0!</v>
      </c>
      <c r="AD1469" s="2" t="e">
        <f t="shared" si="113"/>
        <v>#DIV/0!</v>
      </c>
      <c r="AF1469" s="2" t="e">
        <f t="shared" si="114"/>
        <v>#DIV/0!</v>
      </c>
    </row>
    <row r="1470" spans="1:33" s="2" customFormat="1" ht="12.75" customHeight="1" x14ac:dyDescent="0.2">
      <c r="A1470" s="1" t="s">
        <v>68</v>
      </c>
      <c r="B1470" s="3">
        <v>294</v>
      </c>
      <c r="C1470" s="4">
        <v>18</v>
      </c>
      <c r="D1470" s="4" t="s">
        <v>60</v>
      </c>
      <c r="E1470" s="2" t="s">
        <v>40</v>
      </c>
      <c r="F1470" s="2" t="s">
        <v>44</v>
      </c>
      <c r="G1470" s="2" t="s">
        <v>41</v>
      </c>
      <c r="H1470" s="2">
        <v>2015</v>
      </c>
      <c r="I1470" s="7" t="s">
        <v>135</v>
      </c>
      <c r="X1470" s="5" t="e">
        <f t="shared" si="110"/>
        <v>#DIV/0!</v>
      </c>
      <c r="AA1470" s="5" t="e">
        <f t="shared" si="111"/>
        <v>#DIV/0!</v>
      </c>
      <c r="AB1470" s="4" t="e">
        <f t="shared" si="112"/>
        <v>#DIV/0!</v>
      </c>
      <c r="AD1470" s="2" t="e">
        <f t="shared" si="113"/>
        <v>#DIV/0!</v>
      </c>
      <c r="AF1470" s="2" t="e">
        <f t="shared" si="114"/>
        <v>#DIV/0!</v>
      </c>
    </row>
    <row r="1471" spans="1:33" s="18" customFormat="1" ht="12.75" customHeight="1" x14ac:dyDescent="0.2">
      <c r="A1471" s="23" t="s">
        <v>68</v>
      </c>
      <c r="B1471" s="19">
        <v>294</v>
      </c>
      <c r="C1471" s="24">
        <v>18</v>
      </c>
      <c r="D1471" s="24" t="s">
        <v>60</v>
      </c>
      <c r="E1471" s="18" t="s">
        <v>40</v>
      </c>
      <c r="F1471" s="18" t="s">
        <v>44</v>
      </c>
      <c r="G1471" s="18" t="s">
        <v>41</v>
      </c>
      <c r="H1471" s="18">
        <v>2016</v>
      </c>
      <c r="I1471" s="26" t="s">
        <v>135</v>
      </c>
      <c r="X1471" s="25" t="e">
        <f t="shared" si="110"/>
        <v>#DIV/0!</v>
      </c>
      <c r="AA1471" s="25" t="e">
        <f t="shared" si="111"/>
        <v>#DIV/0!</v>
      </c>
      <c r="AB1471" s="24" t="e">
        <f t="shared" si="112"/>
        <v>#DIV/0!</v>
      </c>
      <c r="AD1471" s="18" t="e">
        <f t="shared" si="113"/>
        <v>#DIV/0!</v>
      </c>
      <c r="AF1471" s="18" t="e">
        <f t="shared" si="114"/>
        <v>#DIV/0!</v>
      </c>
    </row>
    <row r="1472" spans="1:33" s="2" customFormat="1" ht="12.75" customHeight="1" x14ac:dyDescent="0.2">
      <c r="A1472" s="1" t="s">
        <v>68</v>
      </c>
      <c r="B1472" s="3">
        <v>295</v>
      </c>
      <c r="C1472" s="4">
        <v>18</v>
      </c>
      <c r="D1472" s="4" t="s">
        <v>60</v>
      </c>
      <c r="E1472" s="2" t="s">
        <v>40</v>
      </c>
      <c r="F1472" s="2" t="s">
        <v>44</v>
      </c>
      <c r="G1472" s="2" t="s">
        <v>41</v>
      </c>
      <c r="H1472" s="2">
        <v>2012</v>
      </c>
      <c r="I1472" s="7" t="s">
        <v>135</v>
      </c>
      <c r="X1472" s="5" t="e">
        <f t="shared" si="110"/>
        <v>#DIV/0!</v>
      </c>
      <c r="AA1472" s="5" t="e">
        <f t="shared" si="111"/>
        <v>#DIV/0!</v>
      </c>
      <c r="AB1472" s="4" t="e">
        <f t="shared" si="112"/>
        <v>#DIV/0!</v>
      </c>
      <c r="AD1472" s="2" t="e">
        <f t="shared" si="113"/>
        <v>#DIV/0!</v>
      </c>
      <c r="AF1472" s="2" t="e">
        <f t="shared" si="114"/>
        <v>#DIV/0!</v>
      </c>
      <c r="AG1472" s="8"/>
    </row>
    <row r="1473" spans="1:41" ht="12.75" customHeight="1" x14ac:dyDescent="0.2">
      <c r="A1473" s="1" t="s">
        <v>68</v>
      </c>
      <c r="B1473" s="3">
        <v>295</v>
      </c>
      <c r="C1473" s="4">
        <v>18</v>
      </c>
      <c r="D1473" s="4" t="s">
        <v>60</v>
      </c>
      <c r="E1473" s="2" t="s">
        <v>40</v>
      </c>
      <c r="F1473" s="2" t="s">
        <v>44</v>
      </c>
      <c r="G1473" s="2" t="s">
        <v>41</v>
      </c>
      <c r="H1473" s="2">
        <v>2013</v>
      </c>
      <c r="I1473" s="7" t="s">
        <v>135</v>
      </c>
      <c r="R1473" s="2"/>
      <c r="X1473" s="5" t="e">
        <f t="shared" si="110"/>
        <v>#DIV/0!</v>
      </c>
      <c r="AA1473" s="5" t="e">
        <f t="shared" si="111"/>
        <v>#DIV/0!</v>
      </c>
      <c r="AB1473" s="4" t="e">
        <f t="shared" si="112"/>
        <v>#DIV/0!</v>
      </c>
      <c r="AD1473" s="2" t="e">
        <f t="shared" si="113"/>
        <v>#DIV/0!</v>
      </c>
      <c r="AF1473" s="2" t="e">
        <f t="shared" si="114"/>
        <v>#DIV/0!</v>
      </c>
      <c r="AG1473" s="2"/>
      <c r="AO1473" s="2"/>
    </row>
    <row r="1474" spans="1:41" ht="12.75" customHeight="1" x14ac:dyDescent="0.2">
      <c r="A1474" s="1" t="s">
        <v>68</v>
      </c>
      <c r="B1474" s="3">
        <v>295</v>
      </c>
      <c r="C1474" s="4">
        <v>18</v>
      </c>
      <c r="D1474" s="4" t="s">
        <v>60</v>
      </c>
      <c r="E1474" s="2" t="s">
        <v>40</v>
      </c>
      <c r="F1474" s="2" t="s">
        <v>44</v>
      </c>
      <c r="G1474" s="2" t="s">
        <v>41</v>
      </c>
      <c r="H1474" s="2">
        <v>2014</v>
      </c>
      <c r="I1474" s="7" t="s">
        <v>135</v>
      </c>
      <c r="R1474" s="2"/>
      <c r="X1474" s="5" t="e">
        <f t="shared" si="110"/>
        <v>#DIV/0!</v>
      </c>
      <c r="AA1474" s="5" t="e">
        <f t="shared" si="111"/>
        <v>#DIV/0!</v>
      </c>
      <c r="AB1474" s="4" t="e">
        <f t="shared" si="112"/>
        <v>#DIV/0!</v>
      </c>
      <c r="AD1474" s="2" t="e">
        <f t="shared" si="113"/>
        <v>#DIV/0!</v>
      </c>
      <c r="AF1474" s="2" t="e">
        <f t="shared" si="114"/>
        <v>#DIV/0!</v>
      </c>
      <c r="AG1474" s="2"/>
      <c r="AO1474" s="2"/>
    </row>
    <row r="1475" spans="1:41" ht="12.75" customHeight="1" x14ac:dyDescent="0.2">
      <c r="A1475" s="1" t="s">
        <v>68</v>
      </c>
      <c r="B1475" s="3">
        <v>295</v>
      </c>
      <c r="C1475" s="4">
        <v>18</v>
      </c>
      <c r="D1475" s="4" t="s">
        <v>60</v>
      </c>
      <c r="E1475" s="2" t="s">
        <v>40</v>
      </c>
      <c r="F1475" s="2" t="s">
        <v>44</v>
      </c>
      <c r="G1475" s="2" t="s">
        <v>41</v>
      </c>
      <c r="H1475" s="2">
        <v>2015</v>
      </c>
      <c r="I1475" s="7" t="s">
        <v>135</v>
      </c>
      <c r="R1475" s="2"/>
      <c r="X1475" s="5" t="e">
        <f t="shared" ref="X1475:X1538" si="115">(W1475+(AA1475*AC1475))/V1475</f>
        <v>#DIV/0!</v>
      </c>
      <c r="AA1475" s="5" t="e">
        <f t="shared" ref="AA1475:AA1538" si="116">Z1475/(V1475-AC1475)</f>
        <v>#DIV/0!</v>
      </c>
      <c r="AB1475" s="4" t="e">
        <f t="shared" ref="AB1475:AB1538" si="117">AA1475*100/X1475</f>
        <v>#DIV/0!</v>
      </c>
      <c r="AD1475" s="2" t="e">
        <f t="shared" ref="AD1475:AD1538" si="118">AC1475*100/V1475</f>
        <v>#DIV/0!</v>
      </c>
      <c r="AF1475" s="2" t="e">
        <f t="shared" ref="AF1475:AF1538" si="119">AE1475*100/V1475</f>
        <v>#DIV/0!</v>
      </c>
      <c r="AG1475" s="2"/>
      <c r="AO1475" s="2"/>
    </row>
    <row r="1476" spans="1:41" s="18" customFormat="1" ht="12.75" customHeight="1" x14ac:dyDescent="0.2">
      <c r="A1476" s="23" t="s">
        <v>68</v>
      </c>
      <c r="B1476" s="19">
        <v>295</v>
      </c>
      <c r="C1476" s="24">
        <v>18</v>
      </c>
      <c r="D1476" s="24" t="s">
        <v>60</v>
      </c>
      <c r="E1476" s="18" t="s">
        <v>40</v>
      </c>
      <c r="F1476" s="18" t="s">
        <v>44</v>
      </c>
      <c r="G1476" s="18" t="s">
        <v>41</v>
      </c>
      <c r="H1476" s="18">
        <v>2016</v>
      </c>
      <c r="I1476" s="26" t="s">
        <v>135</v>
      </c>
      <c r="X1476" s="25" t="e">
        <f t="shared" si="115"/>
        <v>#DIV/0!</v>
      </c>
      <c r="AA1476" s="25" t="e">
        <f t="shared" si="116"/>
        <v>#DIV/0!</v>
      </c>
      <c r="AB1476" s="24" t="e">
        <f t="shared" si="117"/>
        <v>#DIV/0!</v>
      </c>
      <c r="AD1476" s="18" t="e">
        <f t="shared" si="118"/>
        <v>#DIV/0!</v>
      </c>
      <c r="AF1476" s="18" t="e">
        <f t="shared" si="119"/>
        <v>#DIV/0!</v>
      </c>
    </row>
    <row r="1477" spans="1:41" ht="12.75" customHeight="1" x14ac:dyDescent="0.2">
      <c r="A1477" s="1" t="s">
        <v>68</v>
      </c>
      <c r="B1477" s="3">
        <v>296</v>
      </c>
      <c r="C1477" s="4">
        <v>18</v>
      </c>
      <c r="D1477" s="4" t="s">
        <v>60</v>
      </c>
      <c r="E1477" s="2" t="s">
        <v>40</v>
      </c>
      <c r="F1477" s="2" t="s">
        <v>44</v>
      </c>
      <c r="G1477" s="2" t="s">
        <v>41</v>
      </c>
      <c r="H1477" s="2">
        <v>2012</v>
      </c>
      <c r="I1477" s="7" t="s">
        <v>135</v>
      </c>
      <c r="R1477" s="2"/>
      <c r="X1477" s="5" t="e">
        <f t="shared" si="115"/>
        <v>#DIV/0!</v>
      </c>
      <c r="AA1477" s="5" t="e">
        <f t="shared" si="116"/>
        <v>#DIV/0!</v>
      </c>
      <c r="AB1477" s="4" t="e">
        <f t="shared" si="117"/>
        <v>#DIV/0!</v>
      </c>
      <c r="AD1477" s="2" t="e">
        <f t="shared" si="118"/>
        <v>#DIV/0!</v>
      </c>
      <c r="AF1477" s="2" t="e">
        <f t="shared" si="119"/>
        <v>#DIV/0!</v>
      </c>
      <c r="AG1477" s="2"/>
      <c r="AO1477" s="2"/>
    </row>
    <row r="1478" spans="1:41" ht="12.75" customHeight="1" x14ac:dyDescent="0.2">
      <c r="A1478" s="1" t="s">
        <v>68</v>
      </c>
      <c r="B1478" s="3">
        <v>296</v>
      </c>
      <c r="C1478" s="4">
        <v>18</v>
      </c>
      <c r="D1478" s="4" t="s">
        <v>60</v>
      </c>
      <c r="E1478" s="2" t="s">
        <v>40</v>
      </c>
      <c r="F1478" s="2" t="s">
        <v>44</v>
      </c>
      <c r="G1478" s="2" t="s">
        <v>41</v>
      </c>
      <c r="H1478" s="2">
        <v>2013</v>
      </c>
      <c r="I1478" s="7" t="s">
        <v>135</v>
      </c>
      <c r="R1478" s="2"/>
      <c r="X1478" s="5" t="e">
        <f t="shared" si="115"/>
        <v>#DIV/0!</v>
      </c>
      <c r="AA1478" s="5" t="e">
        <f t="shared" si="116"/>
        <v>#DIV/0!</v>
      </c>
      <c r="AB1478" s="4" t="e">
        <f t="shared" si="117"/>
        <v>#DIV/0!</v>
      </c>
      <c r="AD1478" s="2" t="e">
        <f t="shared" si="118"/>
        <v>#DIV/0!</v>
      </c>
      <c r="AF1478" s="2" t="e">
        <f t="shared" si="119"/>
        <v>#DIV/0!</v>
      </c>
      <c r="AG1478" s="2"/>
      <c r="AO1478" s="2"/>
    </row>
    <row r="1479" spans="1:41" ht="12.75" customHeight="1" x14ac:dyDescent="0.2">
      <c r="A1479" s="1" t="s">
        <v>68</v>
      </c>
      <c r="B1479" s="3">
        <v>296</v>
      </c>
      <c r="C1479" s="4">
        <v>18</v>
      </c>
      <c r="D1479" s="4" t="s">
        <v>60</v>
      </c>
      <c r="E1479" s="2" t="s">
        <v>40</v>
      </c>
      <c r="F1479" s="2" t="s">
        <v>44</v>
      </c>
      <c r="G1479" s="2" t="s">
        <v>41</v>
      </c>
      <c r="H1479" s="2">
        <v>2014</v>
      </c>
      <c r="I1479" s="7" t="s">
        <v>135</v>
      </c>
      <c r="R1479" s="2"/>
      <c r="X1479" s="5" t="e">
        <f t="shared" si="115"/>
        <v>#DIV/0!</v>
      </c>
      <c r="AA1479" s="5" t="e">
        <f t="shared" si="116"/>
        <v>#DIV/0!</v>
      </c>
      <c r="AB1479" s="4" t="e">
        <f t="shared" si="117"/>
        <v>#DIV/0!</v>
      </c>
      <c r="AD1479" s="2" t="e">
        <f t="shared" si="118"/>
        <v>#DIV/0!</v>
      </c>
      <c r="AF1479" s="2" t="e">
        <f t="shared" si="119"/>
        <v>#DIV/0!</v>
      </c>
      <c r="AG1479" s="2"/>
      <c r="AO1479" s="2"/>
    </row>
    <row r="1480" spans="1:41" ht="12.75" customHeight="1" x14ac:dyDescent="0.2">
      <c r="A1480" s="1" t="s">
        <v>68</v>
      </c>
      <c r="B1480" s="3">
        <v>296</v>
      </c>
      <c r="C1480" s="4">
        <v>18</v>
      </c>
      <c r="D1480" s="4" t="s">
        <v>60</v>
      </c>
      <c r="E1480" s="2" t="s">
        <v>40</v>
      </c>
      <c r="F1480" s="2" t="s">
        <v>44</v>
      </c>
      <c r="G1480" s="2" t="s">
        <v>41</v>
      </c>
      <c r="H1480" s="2">
        <v>2015</v>
      </c>
      <c r="I1480" s="7" t="s">
        <v>135</v>
      </c>
      <c r="R1480" s="2"/>
      <c r="X1480" s="5" t="e">
        <f t="shared" si="115"/>
        <v>#DIV/0!</v>
      </c>
      <c r="AA1480" s="5" t="e">
        <f t="shared" si="116"/>
        <v>#DIV/0!</v>
      </c>
      <c r="AB1480" s="4" t="e">
        <f t="shared" si="117"/>
        <v>#DIV/0!</v>
      </c>
      <c r="AD1480" s="2" t="e">
        <f t="shared" si="118"/>
        <v>#DIV/0!</v>
      </c>
      <c r="AF1480" s="2" t="e">
        <f t="shared" si="119"/>
        <v>#DIV/0!</v>
      </c>
      <c r="AG1480" s="2"/>
      <c r="AO1480" s="2"/>
    </row>
    <row r="1481" spans="1:41" s="18" customFormat="1" ht="12.75" customHeight="1" x14ac:dyDescent="0.2">
      <c r="A1481" s="23" t="s">
        <v>68</v>
      </c>
      <c r="B1481" s="19">
        <v>296</v>
      </c>
      <c r="C1481" s="24">
        <v>18</v>
      </c>
      <c r="D1481" s="24" t="s">
        <v>60</v>
      </c>
      <c r="E1481" s="18" t="s">
        <v>40</v>
      </c>
      <c r="F1481" s="18" t="s">
        <v>44</v>
      </c>
      <c r="G1481" s="18" t="s">
        <v>41</v>
      </c>
      <c r="H1481" s="18">
        <v>2016</v>
      </c>
      <c r="I1481" s="26" t="s">
        <v>135</v>
      </c>
      <c r="X1481" s="25" t="e">
        <f t="shared" si="115"/>
        <v>#DIV/0!</v>
      </c>
      <c r="AA1481" s="25" t="e">
        <f t="shared" si="116"/>
        <v>#DIV/0!</v>
      </c>
      <c r="AB1481" s="24" t="e">
        <f t="shared" si="117"/>
        <v>#DIV/0!</v>
      </c>
      <c r="AD1481" s="18" t="e">
        <f t="shared" si="118"/>
        <v>#DIV/0!</v>
      </c>
      <c r="AF1481" s="18" t="e">
        <f t="shared" si="119"/>
        <v>#DIV/0!</v>
      </c>
    </row>
    <row r="1482" spans="1:41" ht="12.75" customHeight="1" x14ac:dyDescent="0.2">
      <c r="A1482" s="1" t="s">
        <v>68</v>
      </c>
      <c r="B1482" s="3">
        <v>297</v>
      </c>
      <c r="C1482" s="4">
        <v>18</v>
      </c>
      <c r="D1482" s="4" t="s">
        <v>60</v>
      </c>
      <c r="E1482" s="2" t="s">
        <v>40</v>
      </c>
      <c r="F1482" s="2" t="s">
        <v>44</v>
      </c>
      <c r="G1482" s="2" t="s">
        <v>41</v>
      </c>
      <c r="H1482" s="2">
        <v>2012</v>
      </c>
      <c r="I1482" s="7" t="s">
        <v>134</v>
      </c>
      <c r="J1482" s="2">
        <v>76</v>
      </c>
      <c r="K1482" s="2">
        <f>J1482-67</f>
        <v>9</v>
      </c>
      <c r="L1482" s="2">
        <f>J1482-78</f>
        <v>-2</v>
      </c>
      <c r="M1482" s="2">
        <f>J1482-95</f>
        <v>-19</v>
      </c>
      <c r="N1482" s="2">
        <v>3</v>
      </c>
      <c r="R1482" s="2"/>
      <c r="T1482" s="2">
        <v>2</v>
      </c>
      <c r="U1482" s="2">
        <v>204</v>
      </c>
      <c r="V1482" s="2">
        <v>25</v>
      </c>
      <c r="W1482" s="2">
        <v>40</v>
      </c>
      <c r="X1482" s="5">
        <f t="shared" si="115"/>
        <v>1.6</v>
      </c>
      <c r="Y1482" s="2">
        <v>3</v>
      </c>
      <c r="Z1482" s="2">
        <v>15</v>
      </c>
      <c r="AA1482" s="5">
        <f t="shared" si="116"/>
        <v>0.6</v>
      </c>
      <c r="AB1482" s="4">
        <f t="shared" si="117"/>
        <v>37.5</v>
      </c>
      <c r="AC1482" s="2">
        <v>0</v>
      </c>
      <c r="AD1482" s="2">
        <f t="shared" si="118"/>
        <v>0</v>
      </c>
      <c r="AE1482" s="2">
        <v>0</v>
      </c>
      <c r="AF1482" s="2">
        <f t="shared" si="119"/>
        <v>0</v>
      </c>
      <c r="AG1482" s="8" t="s">
        <v>87</v>
      </c>
      <c r="AH1482" s="2">
        <v>4</v>
      </c>
      <c r="AI1482" s="2">
        <v>2</v>
      </c>
      <c r="AJ1482" s="2">
        <v>2</v>
      </c>
      <c r="AK1482" s="2">
        <v>2</v>
      </c>
      <c r="AL1482" s="2">
        <v>3</v>
      </c>
      <c r="AM1482" s="2">
        <v>2</v>
      </c>
      <c r="AO1482" s="2"/>
    </row>
    <row r="1483" spans="1:41" ht="12.75" customHeight="1" x14ac:dyDescent="0.2">
      <c r="A1483" s="1" t="s">
        <v>68</v>
      </c>
      <c r="B1483" s="3">
        <v>297</v>
      </c>
      <c r="C1483" s="4">
        <v>18</v>
      </c>
      <c r="D1483" s="4" t="s">
        <v>60</v>
      </c>
      <c r="E1483" s="2" t="s">
        <v>40</v>
      </c>
      <c r="F1483" s="2" t="s">
        <v>44</v>
      </c>
      <c r="G1483" s="2" t="s">
        <v>41</v>
      </c>
      <c r="H1483" s="2">
        <v>2013</v>
      </c>
      <c r="I1483" s="7" t="s">
        <v>134</v>
      </c>
      <c r="J1483" s="2">
        <v>70</v>
      </c>
      <c r="K1483" s="2">
        <f>J1483-49</f>
        <v>21</v>
      </c>
      <c r="L1483" s="2">
        <f>J1483-76</f>
        <v>-6</v>
      </c>
      <c r="M1483" s="2">
        <f>J1483-90</f>
        <v>-20</v>
      </c>
      <c r="N1483" s="2">
        <v>3</v>
      </c>
      <c r="R1483" s="2"/>
      <c r="T1483" s="2">
        <v>1</v>
      </c>
      <c r="X1483" s="5" t="e">
        <f t="shared" si="115"/>
        <v>#DIV/0!</v>
      </c>
      <c r="AA1483" s="5" t="e">
        <f t="shared" si="116"/>
        <v>#DIV/0!</v>
      </c>
      <c r="AB1483" s="4" t="e">
        <f t="shared" si="117"/>
        <v>#DIV/0!</v>
      </c>
      <c r="AD1483" s="2" t="e">
        <f t="shared" si="118"/>
        <v>#DIV/0!</v>
      </c>
      <c r="AF1483" s="2" t="e">
        <f t="shared" si="119"/>
        <v>#DIV/0!</v>
      </c>
      <c r="AN1483" s="2">
        <v>0</v>
      </c>
      <c r="AO1483" s="2" t="s">
        <v>122</v>
      </c>
    </row>
    <row r="1484" spans="1:41" ht="12.75" customHeight="1" x14ac:dyDescent="0.2">
      <c r="A1484" s="1" t="s">
        <v>68</v>
      </c>
      <c r="B1484" s="3">
        <v>297</v>
      </c>
      <c r="C1484" s="4">
        <v>18</v>
      </c>
      <c r="D1484" s="4" t="s">
        <v>60</v>
      </c>
      <c r="E1484" s="2" t="s">
        <v>40</v>
      </c>
      <c r="F1484" s="2" t="s">
        <v>44</v>
      </c>
      <c r="G1484" s="2" t="s">
        <v>41</v>
      </c>
      <c r="H1484" s="2">
        <v>2014</v>
      </c>
      <c r="I1484" s="7" t="s">
        <v>134</v>
      </c>
      <c r="R1484" s="2"/>
      <c r="X1484" s="5" t="e">
        <f t="shared" si="115"/>
        <v>#DIV/0!</v>
      </c>
      <c r="AA1484" s="5" t="e">
        <f t="shared" si="116"/>
        <v>#DIV/0!</v>
      </c>
      <c r="AB1484" s="4" t="e">
        <f t="shared" si="117"/>
        <v>#DIV/0!</v>
      </c>
      <c r="AD1484" s="2" t="e">
        <f t="shared" si="118"/>
        <v>#DIV/0!</v>
      </c>
      <c r="AF1484" s="2" t="e">
        <f t="shared" si="119"/>
        <v>#DIV/0!</v>
      </c>
      <c r="AG1484" s="2"/>
      <c r="AO1484" s="2"/>
    </row>
    <row r="1485" spans="1:41" ht="12.75" customHeight="1" x14ac:dyDescent="0.2">
      <c r="A1485" s="1" t="s">
        <v>68</v>
      </c>
      <c r="B1485" s="3">
        <v>297</v>
      </c>
      <c r="C1485" s="4">
        <v>18</v>
      </c>
      <c r="D1485" s="4" t="s">
        <v>60</v>
      </c>
      <c r="E1485" s="2" t="s">
        <v>40</v>
      </c>
      <c r="F1485" s="2" t="s">
        <v>44</v>
      </c>
      <c r="G1485" s="2" t="s">
        <v>41</v>
      </c>
      <c r="H1485" s="2">
        <v>2015</v>
      </c>
      <c r="I1485" s="7" t="s">
        <v>134</v>
      </c>
      <c r="R1485" s="2"/>
      <c r="X1485" s="5" t="e">
        <f t="shared" si="115"/>
        <v>#DIV/0!</v>
      </c>
      <c r="AA1485" s="5" t="e">
        <f t="shared" si="116"/>
        <v>#DIV/0!</v>
      </c>
      <c r="AB1485" s="4" t="e">
        <f t="shared" si="117"/>
        <v>#DIV/0!</v>
      </c>
      <c r="AD1485" s="2" t="e">
        <f t="shared" si="118"/>
        <v>#DIV/0!</v>
      </c>
      <c r="AF1485" s="2" t="e">
        <f t="shared" si="119"/>
        <v>#DIV/0!</v>
      </c>
      <c r="AG1485" s="2"/>
      <c r="AO1485" s="2"/>
    </row>
    <row r="1486" spans="1:41" s="18" customFormat="1" ht="12.75" customHeight="1" x14ac:dyDescent="0.2">
      <c r="A1486" s="23" t="s">
        <v>68</v>
      </c>
      <c r="B1486" s="19">
        <v>297</v>
      </c>
      <c r="C1486" s="24">
        <v>18</v>
      </c>
      <c r="D1486" s="24" t="s">
        <v>60</v>
      </c>
      <c r="E1486" s="18" t="s">
        <v>40</v>
      </c>
      <c r="F1486" s="18" t="s">
        <v>44</v>
      </c>
      <c r="G1486" s="18" t="s">
        <v>41</v>
      </c>
      <c r="H1486" s="18">
        <v>2016</v>
      </c>
      <c r="I1486" s="7" t="s">
        <v>134</v>
      </c>
      <c r="X1486" s="25" t="e">
        <f t="shared" si="115"/>
        <v>#DIV/0!</v>
      </c>
      <c r="AA1486" s="25" t="e">
        <f t="shared" si="116"/>
        <v>#DIV/0!</v>
      </c>
      <c r="AB1486" s="24" t="e">
        <f t="shared" si="117"/>
        <v>#DIV/0!</v>
      </c>
      <c r="AD1486" s="18" t="e">
        <f t="shared" si="118"/>
        <v>#DIV/0!</v>
      </c>
      <c r="AF1486" s="18" t="e">
        <f t="shared" si="119"/>
        <v>#DIV/0!</v>
      </c>
    </row>
    <row r="1487" spans="1:41" ht="12.75" customHeight="1" x14ac:dyDescent="0.2">
      <c r="A1487" s="1" t="s">
        <v>68</v>
      </c>
      <c r="B1487" s="3">
        <v>298</v>
      </c>
      <c r="C1487" s="4">
        <v>18</v>
      </c>
      <c r="D1487" s="4" t="s">
        <v>60</v>
      </c>
      <c r="E1487" s="2" t="s">
        <v>40</v>
      </c>
      <c r="F1487" s="2" t="s">
        <v>44</v>
      </c>
      <c r="G1487" s="2" t="s">
        <v>41</v>
      </c>
      <c r="H1487" s="2">
        <v>2012</v>
      </c>
      <c r="I1487" s="7" t="s">
        <v>135</v>
      </c>
      <c r="R1487" s="2"/>
      <c r="X1487" s="5" t="e">
        <f t="shared" si="115"/>
        <v>#DIV/0!</v>
      </c>
      <c r="AA1487" s="5" t="e">
        <f t="shared" si="116"/>
        <v>#DIV/0!</v>
      </c>
      <c r="AB1487" s="4" t="e">
        <f t="shared" si="117"/>
        <v>#DIV/0!</v>
      </c>
      <c r="AD1487" s="2" t="e">
        <f t="shared" si="118"/>
        <v>#DIV/0!</v>
      </c>
      <c r="AF1487" s="2" t="e">
        <f t="shared" si="119"/>
        <v>#DIV/0!</v>
      </c>
      <c r="AO1487" s="2"/>
    </row>
    <row r="1488" spans="1:41" ht="12.75" customHeight="1" x14ac:dyDescent="0.2">
      <c r="A1488" s="1" t="s">
        <v>68</v>
      </c>
      <c r="B1488" s="3">
        <v>298</v>
      </c>
      <c r="C1488" s="4">
        <v>18</v>
      </c>
      <c r="D1488" s="4" t="s">
        <v>60</v>
      </c>
      <c r="E1488" s="2" t="s">
        <v>40</v>
      </c>
      <c r="F1488" s="2" t="s">
        <v>44</v>
      </c>
      <c r="G1488" s="2" t="s">
        <v>41</v>
      </c>
      <c r="H1488" s="2">
        <v>2013</v>
      </c>
      <c r="I1488" s="7" t="s">
        <v>135</v>
      </c>
      <c r="R1488" s="2"/>
      <c r="X1488" s="5" t="e">
        <f t="shared" si="115"/>
        <v>#DIV/0!</v>
      </c>
      <c r="AA1488" s="5" t="e">
        <f t="shared" si="116"/>
        <v>#DIV/0!</v>
      </c>
      <c r="AB1488" s="4" t="e">
        <f t="shared" si="117"/>
        <v>#DIV/0!</v>
      </c>
      <c r="AD1488" s="2" t="e">
        <f t="shared" si="118"/>
        <v>#DIV/0!</v>
      </c>
      <c r="AF1488" s="2" t="e">
        <f t="shared" si="119"/>
        <v>#DIV/0!</v>
      </c>
      <c r="AG1488" s="2"/>
      <c r="AO1488" s="2"/>
    </row>
    <row r="1489" spans="1:41" ht="12.75" customHeight="1" x14ac:dyDescent="0.2">
      <c r="A1489" s="1" t="s">
        <v>68</v>
      </c>
      <c r="B1489" s="3">
        <v>298</v>
      </c>
      <c r="C1489" s="4">
        <v>18</v>
      </c>
      <c r="D1489" s="4" t="s">
        <v>60</v>
      </c>
      <c r="E1489" s="2" t="s">
        <v>40</v>
      </c>
      <c r="F1489" s="2" t="s">
        <v>44</v>
      </c>
      <c r="G1489" s="2" t="s">
        <v>41</v>
      </c>
      <c r="H1489" s="2">
        <v>2014</v>
      </c>
      <c r="I1489" s="7" t="s">
        <v>135</v>
      </c>
      <c r="R1489" s="2"/>
      <c r="X1489" s="5" t="e">
        <f t="shared" si="115"/>
        <v>#DIV/0!</v>
      </c>
      <c r="AA1489" s="5" t="e">
        <f t="shared" si="116"/>
        <v>#DIV/0!</v>
      </c>
      <c r="AB1489" s="4" t="e">
        <f t="shared" si="117"/>
        <v>#DIV/0!</v>
      </c>
      <c r="AD1489" s="2" t="e">
        <f t="shared" si="118"/>
        <v>#DIV/0!</v>
      </c>
      <c r="AF1489" s="2" t="e">
        <f t="shared" si="119"/>
        <v>#DIV/0!</v>
      </c>
      <c r="AG1489" s="2"/>
      <c r="AO1489" s="2"/>
    </row>
    <row r="1490" spans="1:41" ht="12.75" customHeight="1" x14ac:dyDescent="0.2">
      <c r="A1490" s="1" t="s">
        <v>68</v>
      </c>
      <c r="B1490" s="3">
        <v>298</v>
      </c>
      <c r="C1490" s="4">
        <v>18</v>
      </c>
      <c r="D1490" s="4" t="s">
        <v>60</v>
      </c>
      <c r="E1490" s="2" t="s">
        <v>40</v>
      </c>
      <c r="F1490" s="2" t="s">
        <v>44</v>
      </c>
      <c r="G1490" s="2" t="s">
        <v>41</v>
      </c>
      <c r="H1490" s="2">
        <v>2015</v>
      </c>
      <c r="I1490" s="7" t="s">
        <v>135</v>
      </c>
      <c r="R1490" s="2"/>
      <c r="X1490" s="5" t="e">
        <f t="shared" si="115"/>
        <v>#DIV/0!</v>
      </c>
      <c r="AA1490" s="5" t="e">
        <f t="shared" si="116"/>
        <v>#DIV/0!</v>
      </c>
      <c r="AB1490" s="4" t="e">
        <f t="shared" si="117"/>
        <v>#DIV/0!</v>
      </c>
      <c r="AD1490" s="2" t="e">
        <f t="shared" si="118"/>
        <v>#DIV/0!</v>
      </c>
      <c r="AF1490" s="2" t="e">
        <f t="shared" si="119"/>
        <v>#DIV/0!</v>
      </c>
      <c r="AG1490" s="2"/>
      <c r="AO1490" s="2"/>
    </row>
    <row r="1491" spans="1:41" s="18" customFormat="1" ht="12.75" customHeight="1" x14ac:dyDescent="0.2">
      <c r="A1491" s="23" t="s">
        <v>68</v>
      </c>
      <c r="B1491" s="19">
        <v>298</v>
      </c>
      <c r="C1491" s="24">
        <v>18</v>
      </c>
      <c r="D1491" s="24" t="s">
        <v>60</v>
      </c>
      <c r="E1491" s="18" t="s">
        <v>40</v>
      </c>
      <c r="F1491" s="18" t="s">
        <v>44</v>
      </c>
      <c r="G1491" s="18" t="s">
        <v>41</v>
      </c>
      <c r="H1491" s="18">
        <v>2016</v>
      </c>
      <c r="I1491" s="26" t="s">
        <v>135</v>
      </c>
      <c r="X1491" s="25" t="e">
        <f t="shared" si="115"/>
        <v>#DIV/0!</v>
      </c>
      <c r="AA1491" s="25" t="e">
        <f t="shared" si="116"/>
        <v>#DIV/0!</v>
      </c>
      <c r="AB1491" s="24" t="e">
        <f t="shared" si="117"/>
        <v>#DIV/0!</v>
      </c>
      <c r="AD1491" s="18" t="e">
        <f t="shared" si="118"/>
        <v>#DIV/0!</v>
      </c>
      <c r="AF1491" s="18" t="e">
        <f t="shared" si="119"/>
        <v>#DIV/0!</v>
      </c>
    </row>
    <row r="1492" spans="1:41" ht="12.75" customHeight="1" x14ac:dyDescent="0.2">
      <c r="A1492" s="1" t="s">
        <v>68</v>
      </c>
      <c r="B1492" s="3">
        <v>299</v>
      </c>
      <c r="C1492" s="4">
        <v>18</v>
      </c>
      <c r="D1492" s="4" t="s">
        <v>60</v>
      </c>
      <c r="E1492" s="2" t="s">
        <v>40</v>
      </c>
      <c r="F1492" s="2" t="s">
        <v>44</v>
      </c>
      <c r="G1492" s="2" t="s">
        <v>41</v>
      </c>
      <c r="H1492" s="2">
        <v>2012</v>
      </c>
      <c r="I1492" s="7" t="s">
        <v>140</v>
      </c>
      <c r="J1492" s="2">
        <v>100</v>
      </c>
      <c r="K1492" s="2">
        <f>J1492-67</f>
        <v>33</v>
      </c>
      <c r="L1492" s="2">
        <f>J1492-78</f>
        <v>22</v>
      </c>
      <c r="M1492" s="2">
        <f>J1492-95</f>
        <v>5</v>
      </c>
      <c r="N1492" s="2">
        <v>3</v>
      </c>
      <c r="R1492" s="2"/>
      <c r="T1492" s="2">
        <v>0</v>
      </c>
      <c r="X1492" s="5" t="e">
        <f t="shared" si="115"/>
        <v>#DIV/0!</v>
      </c>
      <c r="AA1492" s="5" t="e">
        <f t="shared" si="116"/>
        <v>#DIV/0!</v>
      </c>
      <c r="AB1492" s="4" t="e">
        <f t="shared" si="117"/>
        <v>#DIV/0!</v>
      </c>
      <c r="AD1492" s="2" t="e">
        <f t="shared" si="118"/>
        <v>#DIV/0!</v>
      </c>
      <c r="AF1492" s="2" t="e">
        <f t="shared" si="119"/>
        <v>#DIV/0!</v>
      </c>
      <c r="AO1492" s="2"/>
    </row>
    <row r="1493" spans="1:41" ht="12.75" customHeight="1" x14ac:dyDescent="0.2">
      <c r="A1493" s="1" t="s">
        <v>68</v>
      </c>
      <c r="B1493" s="3">
        <v>299</v>
      </c>
      <c r="C1493" s="4">
        <v>18</v>
      </c>
      <c r="D1493" s="4" t="s">
        <v>60</v>
      </c>
      <c r="E1493" s="2" t="s">
        <v>40</v>
      </c>
      <c r="F1493" s="2" t="s">
        <v>44</v>
      </c>
      <c r="G1493" s="2" t="s">
        <v>41</v>
      </c>
      <c r="H1493" s="2">
        <v>2013</v>
      </c>
      <c r="I1493" s="7" t="s">
        <v>140</v>
      </c>
      <c r="J1493" s="2">
        <v>93</v>
      </c>
      <c r="K1493" s="2">
        <f>J1493-49</f>
        <v>44</v>
      </c>
      <c r="L1493" s="2">
        <f>J1493-76</f>
        <v>17</v>
      </c>
      <c r="M1493" s="2">
        <f>J1493-90</f>
        <v>3</v>
      </c>
      <c r="N1493" s="2">
        <v>3</v>
      </c>
      <c r="R1493" s="2"/>
      <c r="T1493" s="2">
        <v>0</v>
      </c>
      <c r="X1493" s="5" t="e">
        <f t="shared" si="115"/>
        <v>#DIV/0!</v>
      </c>
      <c r="AA1493" s="5" t="e">
        <f t="shared" si="116"/>
        <v>#DIV/0!</v>
      </c>
      <c r="AB1493" s="4" t="e">
        <f t="shared" si="117"/>
        <v>#DIV/0!</v>
      </c>
      <c r="AD1493" s="2" t="e">
        <f t="shared" si="118"/>
        <v>#DIV/0!</v>
      </c>
      <c r="AF1493" s="2" t="e">
        <f t="shared" si="119"/>
        <v>#DIV/0!</v>
      </c>
      <c r="AN1493" s="2">
        <v>1</v>
      </c>
      <c r="AO1493" s="2"/>
    </row>
    <row r="1494" spans="1:41" ht="12.75" customHeight="1" x14ac:dyDescent="0.2">
      <c r="A1494" s="1" t="s">
        <v>68</v>
      </c>
      <c r="B1494" s="3">
        <v>299</v>
      </c>
      <c r="C1494" s="4">
        <v>18</v>
      </c>
      <c r="D1494" s="4" t="s">
        <v>60</v>
      </c>
      <c r="E1494" s="2" t="s">
        <v>40</v>
      </c>
      <c r="F1494" s="2" t="s">
        <v>44</v>
      </c>
      <c r="G1494" s="2" t="s">
        <v>41</v>
      </c>
      <c r="H1494" s="2">
        <v>2014</v>
      </c>
      <c r="I1494" s="7" t="s">
        <v>140</v>
      </c>
      <c r="J1494" s="2">
        <v>82</v>
      </c>
      <c r="N1494" s="2">
        <v>2</v>
      </c>
      <c r="P1494" s="2" t="s">
        <v>154</v>
      </c>
      <c r="R1494" s="2"/>
      <c r="T1494" s="2">
        <v>1</v>
      </c>
      <c r="U1494" s="2">
        <v>207</v>
      </c>
      <c r="V1494" s="2">
        <v>25</v>
      </c>
      <c r="W1494" s="2">
        <v>65</v>
      </c>
      <c r="X1494" s="5">
        <f t="shared" si="115"/>
        <v>2.6313043478260867</v>
      </c>
      <c r="Y1494" s="2">
        <v>4</v>
      </c>
      <c r="Z1494" s="2">
        <v>9</v>
      </c>
      <c r="AA1494" s="5">
        <f t="shared" si="116"/>
        <v>0.39130434782608697</v>
      </c>
      <c r="AB1494" s="4">
        <f t="shared" si="117"/>
        <v>14.871116986120292</v>
      </c>
      <c r="AC1494" s="2">
        <v>2</v>
      </c>
      <c r="AD1494" s="2">
        <f t="shared" si="118"/>
        <v>8</v>
      </c>
      <c r="AE1494" s="2">
        <v>1</v>
      </c>
      <c r="AF1494" s="2">
        <f t="shared" si="119"/>
        <v>4</v>
      </c>
      <c r="AG1494" s="8" t="s">
        <v>149</v>
      </c>
      <c r="AH1494" s="2">
        <v>5</v>
      </c>
      <c r="AI1494" s="2">
        <v>2</v>
      </c>
      <c r="AJ1494" s="2">
        <v>1</v>
      </c>
      <c r="AK1494" s="2">
        <v>1</v>
      </c>
      <c r="AL1494" s="2">
        <v>3</v>
      </c>
      <c r="AM1494" s="2">
        <v>1</v>
      </c>
    </row>
    <row r="1495" spans="1:41" ht="12.75" customHeight="1" x14ac:dyDescent="0.2">
      <c r="A1495" s="1" t="s">
        <v>68</v>
      </c>
      <c r="B1495" s="3">
        <v>299</v>
      </c>
      <c r="C1495" s="4">
        <v>18</v>
      </c>
      <c r="D1495" s="4" t="s">
        <v>60</v>
      </c>
      <c r="E1495" s="2" t="s">
        <v>40</v>
      </c>
      <c r="F1495" s="2" t="s">
        <v>44</v>
      </c>
      <c r="G1495" s="2" t="s">
        <v>41</v>
      </c>
      <c r="H1495" s="2">
        <v>2015</v>
      </c>
      <c r="I1495" s="7" t="s">
        <v>140</v>
      </c>
      <c r="R1495" s="2"/>
      <c r="X1495" s="5" t="e">
        <f t="shared" si="115"/>
        <v>#DIV/0!</v>
      </c>
      <c r="AA1495" s="5" t="e">
        <f t="shared" si="116"/>
        <v>#DIV/0!</v>
      </c>
      <c r="AB1495" s="4" t="e">
        <f t="shared" si="117"/>
        <v>#DIV/0!</v>
      </c>
      <c r="AD1495" s="2" t="e">
        <f t="shared" si="118"/>
        <v>#DIV/0!</v>
      </c>
      <c r="AF1495" s="2" t="e">
        <f t="shared" si="119"/>
        <v>#DIV/0!</v>
      </c>
      <c r="AG1495" s="2"/>
      <c r="AO1495" s="2"/>
    </row>
    <row r="1496" spans="1:41" s="18" customFormat="1" ht="12.75" customHeight="1" x14ac:dyDescent="0.2">
      <c r="A1496" s="23" t="s">
        <v>68</v>
      </c>
      <c r="B1496" s="19">
        <v>299</v>
      </c>
      <c r="C1496" s="24">
        <v>18</v>
      </c>
      <c r="D1496" s="24" t="s">
        <v>60</v>
      </c>
      <c r="E1496" s="18" t="s">
        <v>40</v>
      </c>
      <c r="F1496" s="18" t="s">
        <v>44</v>
      </c>
      <c r="G1496" s="18" t="s">
        <v>41</v>
      </c>
      <c r="H1496" s="18">
        <v>2016</v>
      </c>
      <c r="I1496" s="7" t="s">
        <v>140</v>
      </c>
      <c r="X1496" s="25" t="e">
        <f t="shared" si="115"/>
        <v>#DIV/0!</v>
      </c>
      <c r="AA1496" s="25" t="e">
        <f t="shared" si="116"/>
        <v>#DIV/0!</v>
      </c>
      <c r="AB1496" s="24" t="e">
        <f t="shared" si="117"/>
        <v>#DIV/0!</v>
      </c>
      <c r="AD1496" s="18" t="e">
        <f t="shared" si="118"/>
        <v>#DIV/0!</v>
      </c>
      <c r="AF1496" s="18" t="e">
        <f t="shared" si="119"/>
        <v>#DIV/0!</v>
      </c>
    </row>
    <row r="1497" spans="1:41" ht="12.75" customHeight="1" x14ac:dyDescent="0.2">
      <c r="A1497" s="1" t="s">
        <v>68</v>
      </c>
      <c r="B1497" s="3">
        <v>300</v>
      </c>
      <c r="C1497" s="4">
        <v>18</v>
      </c>
      <c r="D1497" s="4" t="s">
        <v>60</v>
      </c>
      <c r="E1497" s="2" t="s">
        <v>40</v>
      </c>
      <c r="F1497" s="2" t="s">
        <v>44</v>
      </c>
      <c r="G1497" s="2" t="s">
        <v>41</v>
      </c>
      <c r="H1497" s="2">
        <v>2012</v>
      </c>
      <c r="I1497" s="7" t="s">
        <v>135</v>
      </c>
      <c r="R1497" s="2"/>
      <c r="X1497" s="5" t="e">
        <f t="shared" si="115"/>
        <v>#DIV/0!</v>
      </c>
      <c r="AA1497" s="5" t="e">
        <f t="shared" si="116"/>
        <v>#DIV/0!</v>
      </c>
      <c r="AB1497" s="4" t="e">
        <f t="shared" si="117"/>
        <v>#DIV/0!</v>
      </c>
      <c r="AD1497" s="2" t="e">
        <f t="shared" si="118"/>
        <v>#DIV/0!</v>
      </c>
      <c r="AF1497" s="2" t="e">
        <f t="shared" si="119"/>
        <v>#DIV/0!</v>
      </c>
      <c r="AG1497" s="2"/>
      <c r="AO1497" s="2"/>
    </row>
    <row r="1498" spans="1:41" ht="12.75" customHeight="1" x14ac:dyDescent="0.2">
      <c r="A1498" s="1" t="s">
        <v>68</v>
      </c>
      <c r="B1498" s="3">
        <v>300</v>
      </c>
      <c r="C1498" s="4">
        <v>18</v>
      </c>
      <c r="D1498" s="4" t="s">
        <v>60</v>
      </c>
      <c r="E1498" s="2" t="s">
        <v>40</v>
      </c>
      <c r="F1498" s="2" t="s">
        <v>44</v>
      </c>
      <c r="G1498" s="2" t="s">
        <v>41</v>
      </c>
      <c r="H1498" s="2">
        <v>2013</v>
      </c>
      <c r="I1498" s="7" t="s">
        <v>135</v>
      </c>
      <c r="R1498" s="2"/>
      <c r="X1498" s="5" t="e">
        <f t="shared" si="115"/>
        <v>#DIV/0!</v>
      </c>
      <c r="AA1498" s="5" t="e">
        <f t="shared" si="116"/>
        <v>#DIV/0!</v>
      </c>
      <c r="AB1498" s="4" t="e">
        <f t="shared" si="117"/>
        <v>#DIV/0!</v>
      </c>
      <c r="AD1498" s="2" t="e">
        <f t="shared" si="118"/>
        <v>#DIV/0!</v>
      </c>
      <c r="AF1498" s="2" t="e">
        <f t="shared" si="119"/>
        <v>#DIV/0!</v>
      </c>
      <c r="AG1498" s="2"/>
      <c r="AO1498" s="2"/>
    </row>
    <row r="1499" spans="1:41" ht="12.75" customHeight="1" x14ac:dyDescent="0.2">
      <c r="A1499" s="1" t="s">
        <v>68</v>
      </c>
      <c r="B1499" s="3">
        <v>300</v>
      </c>
      <c r="C1499" s="4">
        <v>18</v>
      </c>
      <c r="D1499" s="4" t="s">
        <v>60</v>
      </c>
      <c r="E1499" s="2" t="s">
        <v>40</v>
      </c>
      <c r="F1499" s="2" t="s">
        <v>44</v>
      </c>
      <c r="G1499" s="2" t="s">
        <v>41</v>
      </c>
      <c r="H1499" s="2">
        <v>2014</v>
      </c>
      <c r="I1499" s="7" t="s">
        <v>135</v>
      </c>
      <c r="R1499" s="2"/>
      <c r="X1499" s="5" t="e">
        <f t="shared" si="115"/>
        <v>#DIV/0!</v>
      </c>
      <c r="AA1499" s="5" t="e">
        <f t="shared" si="116"/>
        <v>#DIV/0!</v>
      </c>
      <c r="AB1499" s="4" t="e">
        <f t="shared" si="117"/>
        <v>#DIV/0!</v>
      </c>
      <c r="AD1499" s="2" t="e">
        <f t="shared" si="118"/>
        <v>#DIV/0!</v>
      </c>
      <c r="AF1499" s="2" t="e">
        <f t="shared" si="119"/>
        <v>#DIV/0!</v>
      </c>
      <c r="AG1499" s="2"/>
      <c r="AO1499" s="2"/>
    </row>
    <row r="1500" spans="1:41" ht="12.75" customHeight="1" x14ac:dyDescent="0.2">
      <c r="A1500" s="1" t="s">
        <v>68</v>
      </c>
      <c r="B1500" s="3">
        <v>300</v>
      </c>
      <c r="C1500" s="4">
        <v>18</v>
      </c>
      <c r="D1500" s="4" t="s">
        <v>60</v>
      </c>
      <c r="E1500" s="2" t="s">
        <v>40</v>
      </c>
      <c r="F1500" s="2" t="s">
        <v>44</v>
      </c>
      <c r="G1500" s="2" t="s">
        <v>41</v>
      </c>
      <c r="H1500" s="2">
        <v>2015</v>
      </c>
      <c r="I1500" s="7" t="s">
        <v>135</v>
      </c>
      <c r="R1500" s="2"/>
      <c r="X1500" s="5" t="e">
        <f t="shared" si="115"/>
        <v>#DIV/0!</v>
      </c>
      <c r="AA1500" s="5" t="e">
        <f t="shared" si="116"/>
        <v>#DIV/0!</v>
      </c>
      <c r="AB1500" s="4" t="e">
        <f t="shared" si="117"/>
        <v>#DIV/0!</v>
      </c>
      <c r="AD1500" s="2" t="e">
        <f t="shared" si="118"/>
        <v>#DIV/0!</v>
      </c>
      <c r="AF1500" s="2" t="e">
        <f t="shared" si="119"/>
        <v>#DIV/0!</v>
      </c>
      <c r="AG1500" s="2"/>
      <c r="AO1500" s="2"/>
    </row>
    <row r="1501" spans="1:41" s="18" customFormat="1" ht="12.75" customHeight="1" x14ac:dyDescent="0.2">
      <c r="A1501" s="23" t="s">
        <v>68</v>
      </c>
      <c r="B1501" s="19">
        <v>300</v>
      </c>
      <c r="C1501" s="24">
        <v>18</v>
      </c>
      <c r="D1501" s="24" t="s">
        <v>60</v>
      </c>
      <c r="E1501" s="18" t="s">
        <v>40</v>
      </c>
      <c r="F1501" s="18" t="s">
        <v>44</v>
      </c>
      <c r="G1501" s="18" t="s">
        <v>41</v>
      </c>
      <c r="H1501" s="18">
        <v>2016</v>
      </c>
      <c r="I1501" s="26" t="s">
        <v>135</v>
      </c>
      <c r="X1501" s="25" t="e">
        <f t="shared" si="115"/>
        <v>#DIV/0!</v>
      </c>
      <c r="AA1501" s="25" t="e">
        <f t="shared" si="116"/>
        <v>#DIV/0!</v>
      </c>
      <c r="AB1501" s="24" t="e">
        <f t="shared" si="117"/>
        <v>#DIV/0!</v>
      </c>
      <c r="AD1501" s="18" t="e">
        <f t="shared" si="118"/>
        <v>#DIV/0!</v>
      </c>
      <c r="AF1501" s="18" t="e">
        <f t="shared" si="119"/>
        <v>#DIV/0!</v>
      </c>
    </row>
    <row r="1502" spans="1:41" ht="12.75" customHeight="1" x14ac:dyDescent="0.2">
      <c r="A1502" s="1" t="s">
        <v>68</v>
      </c>
      <c r="B1502" s="3">
        <v>301</v>
      </c>
      <c r="C1502" s="4">
        <v>18</v>
      </c>
      <c r="D1502" s="4" t="s">
        <v>60</v>
      </c>
      <c r="E1502" s="2" t="s">
        <v>40</v>
      </c>
      <c r="F1502" s="2" t="s">
        <v>44</v>
      </c>
      <c r="G1502" s="2" t="s">
        <v>41</v>
      </c>
      <c r="H1502" s="2">
        <v>2012</v>
      </c>
      <c r="I1502" s="7" t="s">
        <v>135</v>
      </c>
      <c r="R1502" s="2"/>
      <c r="X1502" s="5" t="e">
        <f t="shared" si="115"/>
        <v>#DIV/0!</v>
      </c>
      <c r="AA1502" s="5" t="e">
        <f t="shared" si="116"/>
        <v>#DIV/0!</v>
      </c>
      <c r="AB1502" s="4" t="e">
        <f t="shared" si="117"/>
        <v>#DIV/0!</v>
      </c>
      <c r="AD1502" s="2" t="e">
        <f t="shared" si="118"/>
        <v>#DIV/0!</v>
      </c>
      <c r="AF1502" s="2" t="e">
        <f t="shared" si="119"/>
        <v>#DIV/0!</v>
      </c>
      <c r="AO1502" s="2"/>
    </row>
    <row r="1503" spans="1:41" ht="12.75" customHeight="1" x14ac:dyDescent="0.2">
      <c r="A1503" s="1" t="s">
        <v>68</v>
      </c>
      <c r="B1503" s="3">
        <v>301</v>
      </c>
      <c r="C1503" s="4">
        <v>18</v>
      </c>
      <c r="D1503" s="4" t="s">
        <v>60</v>
      </c>
      <c r="E1503" s="2" t="s">
        <v>40</v>
      </c>
      <c r="F1503" s="2" t="s">
        <v>44</v>
      </c>
      <c r="G1503" s="2" t="s">
        <v>41</v>
      </c>
      <c r="H1503" s="2">
        <v>2013</v>
      </c>
      <c r="I1503" s="7" t="s">
        <v>135</v>
      </c>
      <c r="R1503" s="2"/>
      <c r="X1503" s="5" t="e">
        <f t="shared" si="115"/>
        <v>#DIV/0!</v>
      </c>
      <c r="AA1503" s="5" t="e">
        <f t="shared" si="116"/>
        <v>#DIV/0!</v>
      </c>
      <c r="AB1503" s="4" t="e">
        <f t="shared" si="117"/>
        <v>#DIV/0!</v>
      </c>
      <c r="AD1503" s="2" t="e">
        <f t="shared" si="118"/>
        <v>#DIV/0!</v>
      </c>
      <c r="AF1503" s="2" t="e">
        <f t="shared" si="119"/>
        <v>#DIV/0!</v>
      </c>
      <c r="AG1503" s="2"/>
      <c r="AO1503" s="2"/>
    </row>
    <row r="1504" spans="1:41" ht="12.75" customHeight="1" x14ac:dyDescent="0.2">
      <c r="A1504" s="1" t="s">
        <v>68</v>
      </c>
      <c r="B1504" s="3">
        <v>301</v>
      </c>
      <c r="C1504" s="4">
        <v>18</v>
      </c>
      <c r="D1504" s="4" t="s">
        <v>60</v>
      </c>
      <c r="E1504" s="2" t="s">
        <v>40</v>
      </c>
      <c r="F1504" s="2" t="s">
        <v>44</v>
      </c>
      <c r="G1504" s="2" t="s">
        <v>41</v>
      </c>
      <c r="H1504" s="2">
        <v>2014</v>
      </c>
      <c r="I1504" s="7" t="s">
        <v>135</v>
      </c>
      <c r="R1504" s="2"/>
      <c r="X1504" s="5" t="e">
        <f t="shared" si="115"/>
        <v>#DIV/0!</v>
      </c>
      <c r="AA1504" s="5" t="e">
        <f t="shared" si="116"/>
        <v>#DIV/0!</v>
      </c>
      <c r="AB1504" s="4" t="e">
        <f t="shared" si="117"/>
        <v>#DIV/0!</v>
      </c>
      <c r="AD1504" s="2" t="e">
        <f t="shared" si="118"/>
        <v>#DIV/0!</v>
      </c>
      <c r="AF1504" s="2" t="e">
        <f t="shared" si="119"/>
        <v>#DIV/0!</v>
      </c>
      <c r="AG1504" s="2"/>
      <c r="AO1504" s="2"/>
    </row>
    <row r="1505" spans="1:32" s="2" customFormat="1" ht="12.75" customHeight="1" x14ac:dyDescent="0.2">
      <c r="A1505" s="1" t="s">
        <v>68</v>
      </c>
      <c r="B1505" s="3">
        <v>301</v>
      </c>
      <c r="C1505" s="4">
        <v>18</v>
      </c>
      <c r="D1505" s="4" t="s">
        <v>60</v>
      </c>
      <c r="E1505" s="2" t="s">
        <v>40</v>
      </c>
      <c r="F1505" s="2" t="s">
        <v>44</v>
      </c>
      <c r="G1505" s="2" t="s">
        <v>41</v>
      </c>
      <c r="H1505" s="2">
        <v>2015</v>
      </c>
      <c r="I1505" s="7" t="s">
        <v>135</v>
      </c>
      <c r="X1505" s="5" t="e">
        <f t="shared" si="115"/>
        <v>#DIV/0!</v>
      </c>
      <c r="AA1505" s="5" t="e">
        <f t="shared" si="116"/>
        <v>#DIV/0!</v>
      </c>
      <c r="AB1505" s="4" t="e">
        <f t="shared" si="117"/>
        <v>#DIV/0!</v>
      </c>
      <c r="AD1505" s="2" t="e">
        <f t="shared" si="118"/>
        <v>#DIV/0!</v>
      </c>
      <c r="AF1505" s="2" t="e">
        <f t="shared" si="119"/>
        <v>#DIV/0!</v>
      </c>
    </row>
    <row r="1506" spans="1:32" s="18" customFormat="1" ht="12.75" customHeight="1" x14ac:dyDescent="0.2">
      <c r="A1506" s="23" t="s">
        <v>68</v>
      </c>
      <c r="B1506" s="19">
        <v>301</v>
      </c>
      <c r="C1506" s="24">
        <v>18</v>
      </c>
      <c r="D1506" s="24" t="s">
        <v>60</v>
      </c>
      <c r="E1506" s="18" t="s">
        <v>40</v>
      </c>
      <c r="F1506" s="18" t="s">
        <v>44</v>
      </c>
      <c r="G1506" s="18" t="s">
        <v>41</v>
      </c>
      <c r="H1506" s="18">
        <v>2016</v>
      </c>
      <c r="I1506" s="26" t="s">
        <v>135</v>
      </c>
      <c r="X1506" s="25" t="e">
        <f t="shared" si="115"/>
        <v>#DIV/0!</v>
      </c>
      <c r="AA1506" s="25" t="e">
        <f t="shared" si="116"/>
        <v>#DIV/0!</v>
      </c>
      <c r="AB1506" s="24" t="e">
        <f t="shared" si="117"/>
        <v>#DIV/0!</v>
      </c>
      <c r="AD1506" s="18" t="e">
        <f t="shared" si="118"/>
        <v>#DIV/0!</v>
      </c>
      <c r="AF1506" s="18" t="e">
        <f t="shared" si="119"/>
        <v>#DIV/0!</v>
      </c>
    </row>
    <row r="1507" spans="1:32" s="2" customFormat="1" ht="12.75" customHeight="1" x14ac:dyDescent="0.2">
      <c r="A1507" s="1" t="s">
        <v>68</v>
      </c>
      <c r="B1507" s="3">
        <v>302</v>
      </c>
      <c r="C1507" s="4">
        <v>18</v>
      </c>
      <c r="D1507" s="4" t="s">
        <v>60</v>
      </c>
      <c r="E1507" s="2" t="s">
        <v>40</v>
      </c>
      <c r="F1507" s="2" t="s">
        <v>44</v>
      </c>
      <c r="G1507" s="2" t="s">
        <v>41</v>
      </c>
      <c r="H1507" s="2">
        <v>2012</v>
      </c>
      <c r="I1507" s="7" t="s">
        <v>135</v>
      </c>
      <c r="X1507" s="5" t="e">
        <f t="shared" si="115"/>
        <v>#DIV/0!</v>
      </c>
      <c r="AA1507" s="5" t="e">
        <f t="shared" si="116"/>
        <v>#DIV/0!</v>
      </c>
      <c r="AB1507" s="4" t="e">
        <f t="shared" si="117"/>
        <v>#DIV/0!</v>
      </c>
      <c r="AD1507" s="2" t="e">
        <f t="shared" si="118"/>
        <v>#DIV/0!</v>
      </c>
      <c r="AF1507" s="2" t="e">
        <f t="shared" si="119"/>
        <v>#DIV/0!</v>
      </c>
    </row>
    <row r="1508" spans="1:32" s="2" customFormat="1" ht="12.75" customHeight="1" x14ac:dyDescent="0.2">
      <c r="A1508" s="1" t="s">
        <v>68</v>
      </c>
      <c r="B1508" s="3">
        <v>302</v>
      </c>
      <c r="C1508" s="4">
        <v>18</v>
      </c>
      <c r="D1508" s="4" t="s">
        <v>60</v>
      </c>
      <c r="E1508" s="2" t="s">
        <v>40</v>
      </c>
      <c r="F1508" s="2" t="s">
        <v>44</v>
      </c>
      <c r="G1508" s="2" t="s">
        <v>41</v>
      </c>
      <c r="H1508" s="2">
        <v>2013</v>
      </c>
      <c r="I1508" s="7" t="s">
        <v>135</v>
      </c>
      <c r="X1508" s="5" t="e">
        <f t="shared" si="115"/>
        <v>#DIV/0!</v>
      </c>
      <c r="AA1508" s="5" t="e">
        <f t="shared" si="116"/>
        <v>#DIV/0!</v>
      </c>
      <c r="AB1508" s="4" t="e">
        <f t="shared" si="117"/>
        <v>#DIV/0!</v>
      </c>
      <c r="AD1508" s="2" t="e">
        <f t="shared" si="118"/>
        <v>#DIV/0!</v>
      </c>
      <c r="AF1508" s="2" t="e">
        <f t="shared" si="119"/>
        <v>#DIV/0!</v>
      </c>
    </row>
    <row r="1509" spans="1:32" s="2" customFormat="1" ht="12.75" customHeight="1" x14ac:dyDescent="0.2">
      <c r="A1509" s="1" t="s">
        <v>68</v>
      </c>
      <c r="B1509" s="3">
        <v>302</v>
      </c>
      <c r="C1509" s="4">
        <v>18</v>
      </c>
      <c r="D1509" s="4" t="s">
        <v>60</v>
      </c>
      <c r="E1509" s="2" t="s">
        <v>40</v>
      </c>
      <c r="F1509" s="2" t="s">
        <v>44</v>
      </c>
      <c r="G1509" s="2" t="s">
        <v>41</v>
      </c>
      <c r="H1509" s="2">
        <v>2014</v>
      </c>
      <c r="I1509" s="7" t="s">
        <v>135</v>
      </c>
      <c r="X1509" s="5" t="e">
        <f t="shared" si="115"/>
        <v>#DIV/0!</v>
      </c>
      <c r="AA1509" s="5" t="e">
        <f t="shared" si="116"/>
        <v>#DIV/0!</v>
      </c>
      <c r="AB1509" s="4" t="e">
        <f t="shared" si="117"/>
        <v>#DIV/0!</v>
      </c>
      <c r="AD1509" s="2" t="e">
        <f t="shared" si="118"/>
        <v>#DIV/0!</v>
      </c>
      <c r="AF1509" s="2" t="e">
        <f t="shared" si="119"/>
        <v>#DIV/0!</v>
      </c>
    </row>
    <row r="1510" spans="1:32" s="2" customFormat="1" ht="12.75" customHeight="1" x14ac:dyDescent="0.2">
      <c r="A1510" s="1" t="s">
        <v>68</v>
      </c>
      <c r="B1510" s="3">
        <v>302</v>
      </c>
      <c r="C1510" s="4">
        <v>18</v>
      </c>
      <c r="D1510" s="4" t="s">
        <v>60</v>
      </c>
      <c r="E1510" s="2" t="s">
        <v>40</v>
      </c>
      <c r="F1510" s="2" t="s">
        <v>44</v>
      </c>
      <c r="G1510" s="2" t="s">
        <v>41</v>
      </c>
      <c r="H1510" s="2">
        <v>2015</v>
      </c>
      <c r="I1510" s="7" t="s">
        <v>135</v>
      </c>
      <c r="X1510" s="5" t="e">
        <f t="shared" si="115"/>
        <v>#DIV/0!</v>
      </c>
      <c r="AA1510" s="5" t="e">
        <f t="shared" si="116"/>
        <v>#DIV/0!</v>
      </c>
      <c r="AB1510" s="4" t="e">
        <f t="shared" si="117"/>
        <v>#DIV/0!</v>
      </c>
      <c r="AD1510" s="2" t="e">
        <f t="shared" si="118"/>
        <v>#DIV/0!</v>
      </c>
      <c r="AF1510" s="2" t="e">
        <f t="shared" si="119"/>
        <v>#DIV/0!</v>
      </c>
    </row>
    <row r="1511" spans="1:32" s="18" customFormat="1" ht="12.75" customHeight="1" x14ac:dyDescent="0.2">
      <c r="A1511" s="23" t="s">
        <v>68</v>
      </c>
      <c r="B1511" s="19">
        <v>302</v>
      </c>
      <c r="C1511" s="24">
        <v>18</v>
      </c>
      <c r="D1511" s="24" t="s">
        <v>60</v>
      </c>
      <c r="E1511" s="18" t="s">
        <v>40</v>
      </c>
      <c r="F1511" s="18" t="s">
        <v>44</v>
      </c>
      <c r="G1511" s="18" t="s">
        <v>41</v>
      </c>
      <c r="H1511" s="18">
        <v>2016</v>
      </c>
      <c r="I1511" s="26" t="s">
        <v>135</v>
      </c>
      <c r="X1511" s="25" t="e">
        <f t="shared" si="115"/>
        <v>#DIV/0!</v>
      </c>
      <c r="AA1511" s="25" t="e">
        <f t="shared" si="116"/>
        <v>#DIV/0!</v>
      </c>
      <c r="AB1511" s="24" t="e">
        <f t="shared" si="117"/>
        <v>#DIV/0!</v>
      </c>
      <c r="AD1511" s="18" t="e">
        <f t="shared" si="118"/>
        <v>#DIV/0!</v>
      </c>
      <c r="AF1511" s="18" t="e">
        <f t="shared" si="119"/>
        <v>#DIV/0!</v>
      </c>
    </row>
    <row r="1512" spans="1:32" s="2" customFormat="1" ht="12.75" customHeight="1" x14ac:dyDescent="0.2">
      <c r="A1512" s="1" t="s">
        <v>68</v>
      </c>
      <c r="B1512" s="3">
        <v>303</v>
      </c>
      <c r="C1512" s="4">
        <v>18</v>
      </c>
      <c r="D1512" s="4" t="s">
        <v>60</v>
      </c>
      <c r="E1512" s="2" t="s">
        <v>40</v>
      </c>
      <c r="F1512" s="2" t="s">
        <v>44</v>
      </c>
      <c r="G1512" s="2" t="s">
        <v>41</v>
      </c>
      <c r="H1512" s="2">
        <v>2012</v>
      </c>
      <c r="I1512" s="7" t="s">
        <v>135</v>
      </c>
      <c r="X1512" s="5" t="e">
        <f t="shared" si="115"/>
        <v>#DIV/0!</v>
      </c>
      <c r="AA1512" s="5" t="e">
        <f t="shared" si="116"/>
        <v>#DIV/0!</v>
      </c>
      <c r="AB1512" s="4" t="e">
        <f t="shared" si="117"/>
        <v>#DIV/0!</v>
      </c>
      <c r="AD1512" s="2" t="e">
        <f t="shared" si="118"/>
        <v>#DIV/0!</v>
      </c>
      <c r="AF1512" s="2" t="e">
        <f t="shared" si="119"/>
        <v>#DIV/0!</v>
      </c>
    </row>
    <row r="1513" spans="1:32" s="2" customFormat="1" ht="12.75" customHeight="1" x14ac:dyDescent="0.2">
      <c r="A1513" s="1" t="s">
        <v>68</v>
      </c>
      <c r="B1513" s="3">
        <v>303</v>
      </c>
      <c r="C1513" s="4">
        <v>18</v>
      </c>
      <c r="D1513" s="4" t="s">
        <v>60</v>
      </c>
      <c r="E1513" s="2" t="s">
        <v>40</v>
      </c>
      <c r="F1513" s="2" t="s">
        <v>44</v>
      </c>
      <c r="G1513" s="2" t="s">
        <v>41</v>
      </c>
      <c r="H1513" s="2">
        <v>2013</v>
      </c>
      <c r="I1513" s="7" t="s">
        <v>135</v>
      </c>
      <c r="X1513" s="5" t="e">
        <f t="shared" si="115"/>
        <v>#DIV/0!</v>
      </c>
      <c r="AA1513" s="5" t="e">
        <f t="shared" si="116"/>
        <v>#DIV/0!</v>
      </c>
      <c r="AB1513" s="4" t="e">
        <f t="shared" si="117"/>
        <v>#DIV/0!</v>
      </c>
      <c r="AD1513" s="2" t="e">
        <f t="shared" si="118"/>
        <v>#DIV/0!</v>
      </c>
      <c r="AF1513" s="2" t="e">
        <f t="shared" si="119"/>
        <v>#DIV/0!</v>
      </c>
    </row>
    <row r="1514" spans="1:32" s="2" customFormat="1" ht="12.75" customHeight="1" x14ac:dyDescent="0.2">
      <c r="A1514" s="1" t="s">
        <v>68</v>
      </c>
      <c r="B1514" s="3">
        <v>303</v>
      </c>
      <c r="C1514" s="4">
        <v>18</v>
      </c>
      <c r="D1514" s="4" t="s">
        <v>60</v>
      </c>
      <c r="E1514" s="2" t="s">
        <v>40</v>
      </c>
      <c r="F1514" s="2" t="s">
        <v>44</v>
      </c>
      <c r="G1514" s="2" t="s">
        <v>41</v>
      </c>
      <c r="H1514" s="2">
        <v>2014</v>
      </c>
      <c r="I1514" s="7" t="s">
        <v>135</v>
      </c>
      <c r="X1514" s="5" t="e">
        <f t="shared" si="115"/>
        <v>#DIV/0!</v>
      </c>
      <c r="AA1514" s="5" t="e">
        <f t="shared" si="116"/>
        <v>#DIV/0!</v>
      </c>
      <c r="AB1514" s="4" t="e">
        <f t="shared" si="117"/>
        <v>#DIV/0!</v>
      </c>
      <c r="AD1514" s="2" t="e">
        <f t="shared" si="118"/>
        <v>#DIV/0!</v>
      </c>
      <c r="AF1514" s="2" t="e">
        <f t="shared" si="119"/>
        <v>#DIV/0!</v>
      </c>
    </row>
    <row r="1515" spans="1:32" s="2" customFormat="1" ht="12.75" customHeight="1" x14ac:dyDescent="0.2">
      <c r="A1515" s="1" t="s">
        <v>68</v>
      </c>
      <c r="B1515" s="3">
        <v>303</v>
      </c>
      <c r="C1515" s="4">
        <v>18</v>
      </c>
      <c r="D1515" s="4" t="s">
        <v>60</v>
      </c>
      <c r="E1515" s="2" t="s">
        <v>40</v>
      </c>
      <c r="F1515" s="2" t="s">
        <v>44</v>
      </c>
      <c r="G1515" s="2" t="s">
        <v>41</v>
      </c>
      <c r="H1515" s="2">
        <v>2015</v>
      </c>
      <c r="I1515" s="7" t="s">
        <v>135</v>
      </c>
      <c r="X1515" s="5" t="e">
        <f t="shared" si="115"/>
        <v>#DIV/0!</v>
      </c>
      <c r="AA1515" s="5" t="e">
        <f t="shared" si="116"/>
        <v>#DIV/0!</v>
      </c>
      <c r="AB1515" s="4" t="e">
        <f t="shared" si="117"/>
        <v>#DIV/0!</v>
      </c>
      <c r="AD1515" s="2" t="e">
        <f t="shared" si="118"/>
        <v>#DIV/0!</v>
      </c>
      <c r="AF1515" s="2" t="e">
        <f t="shared" si="119"/>
        <v>#DIV/0!</v>
      </c>
    </row>
    <row r="1516" spans="1:32" s="18" customFormat="1" ht="12.75" customHeight="1" x14ac:dyDescent="0.2">
      <c r="A1516" s="23" t="s">
        <v>68</v>
      </c>
      <c r="B1516" s="19">
        <v>303</v>
      </c>
      <c r="C1516" s="24">
        <v>18</v>
      </c>
      <c r="D1516" s="24" t="s">
        <v>60</v>
      </c>
      <c r="E1516" s="18" t="s">
        <v>40</v>
      </c>
      <c r="F1516" s="18" t="s">
        <v>44</v>
      </c>
      <c r="G1516" s="18" t="s">
        <v>41</v>
      </c>
      <c r="H1516" s="18">
        <v>2016</v>
      </c>
      <c r="I1516" s="26" t="s">
        <v>135</v>
      </c>
      <c r="X1516" s="25" t="e">
        <f t="shared" si="115"/>
        <v>#DIV/0!</v>
      </c>
      <c r="AA1516" s="25" t="e">
        <f t="shared" si="116"/>
        <v>#DIV/0!</v>
      </c>
      <c r="AB1516" s="24" t="e">
        <f t="shared" si="117"/>
        <v>#DIV/0!</v>
      </c>
      <c r="AD1516" s="18" t="e">
        <f t="shared" si="118"/>
        <v>#DIV/0!</v>
      </c>
      <c r="AF1516" s="18" t="e">
        <f t="shared" si="119"/>
        <v>#DIV/0!</v>
      </c>
    </row>
    <row r="1517" spans="1:32" s="2" customFormat="1" ht="12.75" customHeight="1" x14ac:dyDescent="0.2">
      <c r="A1517" s="1" t="s">
        <v>68</v>
      </c>
      <c r="B1517" s="3">
        <v>304</v>
      </c>
      <c r="C1517" s="4">
        <v>18</v>
      </c>
      <c r="D1517" s="4" t="s">
        <v>60</v>
      </c>
      <c r="E1517" s="2" t="s">
        <v>40</v>
      </c>
      <c r="F1517" s="2" t="s">
        <v>44</v>
      </c>
      <c r="G1517" s="2" t="s">
        <v>41</v>
      </c>
      <c r="H1517" s="2">
        <v>2012</v>
      </c>
      <c r="I1517" s="7" t="s">
        <v>135</v>
      </c>
      <c r="X1517" s="5" t="e">
        <f t="shared" si="115"/>
        <v>#DIV/0!</v>
      </c>
      <c r="AA1517" s="5" t="e">
        <f t="shared" si="116"/>
        <v>#DIV/0!</v>
      </c>
      <c r="AB1517" s="4" t="e">
        <f t="shared" si="117"/>
        <v>#DIV/0!</v>
      </c>
      <c r="AD1517" s="2" t="e">
        <f t="shared" si="118"/>
        <v>#DIV/0!</v>
      </c>
      <c r="AF1517" s="2" t="e">
        <f t="shared" si="119"/>
        <v>#DIV/0!</v>
      </c>
    </row>
    <row r="1518" spans="1:32" s="2" customFormat="1" ht="12.75" customHeight="1" x14ac:dyDescent="0.2">
      <c r="A1518" s="1" t="s">
        <v>68</v>
      </c>
      <c r="B1518" s="3">
        <v>304</v>
      </c>
      <c r="C1518" s="4">
        <v>18</v>
      </c>
      <c r="D1518" s="4" t="s">
        <v>60</v>
      </c>
      <c r="E1518" s="2" t="s">
        <v>40</v>
      </c>
      <c r="F1518" s="2" t="s">
        <v>44</v>
      </c>
      <c r="G1518" s="2" t="s">
        <v>41</v>
      </c>
      <c r="H1518" s="2">
        <v>2013</v>
      </c>
      <c r="I1518" s="7" t="s">
        <v>135</v>
      </c>
      <c r="X1518" s="5" t="e">
        <f t="shared" si="115"/>
        <v>#DIV/0!</v>
      </c>
      <c r="AA1518" s="5" t="e">
        <f t="shared" si="116"/>
        <v>#DIV/0!</v>
      </c>
      <c r="AB1518" s="4" t="e">
        <f t="shared" si="117"/>
        <v>#DIV/0!</v>
      </c>
      <c r="AD1518" s="2" t="e">
        <f t="shared" si="118"/>
        <v>#DIV/0!</v>
      </c>
      <c r="AF1518" s="2" t="e">
        <f t="shared" si="119"/>
        <v>#DIV/0!</v>
      </c>
    </row>
    <row r="1519" spans="1:32" s="2" customFormat="1" ht="12.75" customHeight="1" x14ac:dyDescent="0.2">
      <c r="A1519" s="1" t="s">
        <v>68</v>
      </c>
      <c r="B1519" s="3">
        <v>304</v>
      </c>
      <c r="C1519" s="4">
        <v>18</v>
      </c>
      <c r="D1519" s="4" t="s">
        <v>60</v>
      </c>
      <c r="E1519" s="2" t="s">
        <v>40</v>
      </c>
      <c r="F1519" s="2" t="s">
        <v>44</v>
      </c>
      <c r="G1519" s="2" t="s">
        <v>41</v>
      </c>
      <c r="H1519" s="2">
        <v>2014</v>
      </c>
      <c r="I1519" s="7" t="s">
        <v>135</v>
      </c>
      <c r="X1519" s="5" t="e">
        <f t="shared" si="115"/>
        <v>#DIV/0!</v>
      </c>
      <c r="AA1519" s="5" t="e">
        <f t="shared" si="116"/>
        <v>#DIV/0!</v>
      </c>
      <c r="AB1519" s="4" t="e">
        <f t="shared" si="117"/>
        <v>#DIV/0!</v>
      </c>
      <c r="AD1519" s="2" t="e">
        <f t="shared" si="118"/>
        <v>#DIV/0!</v>
      </c>
      <c r="AF1519" s="2" t="e">
        <f t="shared" si="119"/>
        <v>#DIV/0!</v>
      </c>
    </row>
    <row r="1520" spans="1:32" s="2" customFormat="1" ht="12.75" customHeight="1" x14ac:dyDescent="0.2">
      <c r="A1520" s="1" t="s">
        <v>68</v>
      </c>
      <c r="B1520" s="3">
        <v>304</v>
      </c>
      <c r="C1520" s="4">
        <v>18</v>
      </c>
      <c r="D1520" s="4" t="s">
        <v>60</v>
      </c>
      <c r="E1520" s="2" t="s">
        <v>40</v>
      </c>
      <c r="F1520" s="2" t="s">
        <v>44</v>
      </c>
      <c r="G1520" s="2" t="s">
        <v>41</v>
      </c>
      <c r="H1520" s="2">
        <v>2015</v>
      </c>
      <c r="I1520" s="7" t="s">
        <v>135</v>
      </c>
      <c r="X1520" s="5" t="e">
        <f t="shared" si="115"/>
        <v>#DIV/0!</v>
      </c>
      <c r="AA1520" s="5" t="e">
        <f t="shared" si="116"/>
        <v>#DIV/0!</v>
      </c>
      <c r="AB1520" s="4" t="e">
        <f t="shared" si="117"/>
        <v>#DIV/0!</v>
      </c>
      <c r="AD1520" s="2" t="e">
        <f t="shared" si="118"/>
        <v>#DIV/0!</v>
      </c>
      <c r="AF1520" s="2" t="e">
        <f t="shared" si="119"/>
        <v>#DIV/0!</v>
      </c>
    </row>
    <row r="1521" spans="1:41" s="18" customFormat="1" ht="12.75" customHeight="1" x14ac:dyDescent="0.2">
      <c r="A1521" s="23" t="s">
        <v>68</v>
      </c>
      <c r="B1521" s="19">
        <v>304</v>
      </c>
      <c r="C1521" s="24">
        <v>18</v>
      </c>
      <c r="D1521" s="24" t="s">
        <v>60</v>
      </c>
      <c r="E1521" s="18" t="s">
        <v>40</v>
      </c>
      <c r="F1521" s="18" t="s">
        <v>44</v>
      </c>
      <c r="G1521" s="18" t="s">
        <v>41</v>
      </c>
      <c r="H1521" s="18">
        <v>2016</v>
      </c>
      <c r="I1521" s="26" t="s">
        <v>135</v>
      </c>
      <c r="X1521" s="25" t="e">
        <f t="shared" si="115"/>
        <v>#DIV/0!</v>
      </c>
      <c r="AA1521" s="25" t="e">
        <f t="shared" si="116"/>
        <v>#DIV/0!</v>
      </c>
      <c r="AB1521" s="24" t="e">
        <f t="shared" si="117"/>
        <v>#DIV/0!</v>
      </c>
      <c r="AD1521" s="18" t="e">
        <f t="shared" si="118"/>
        <v>#DIV/0!</v>
      </c>
      <c r="AF1521" s="18" t="e">
        <f t="shared" si="119"/>
        <v>#DIV/0!</v>
      </c>
    </row>
    <row r="1522" spans="1:41" ht="12.75" customHeight="1" x14ac:dyDescent="0.2">
      <c r="A1522" s="1" t="s">
        <v>68</v>
      </c>
      <c r="B1522" s="3">
        <v>305</v>
      </c>
      <c r="C1522" s="4">
        <v>18</v>
      </c>
      <c r="D1522" s="4" t="s">
        <v>60</v>
      </c>
      <c r="E1522" s="2" t="s">
        <v>40</v>
      </c>
      <c r="F1522" s="2" t="s">
        <v>44</v>
      </c>
      <c r="G1522" s="2" t="s">
        <v>41</v>
      </c>
      <c r="H1522" s="2">
        <v>2012</v>
      </c>
      <c r="I1522" s="7" t="s">
        <v>140</v>
      </c>
      <c r="J1522" s="2">
        <v>95</v>
      </c>
      <c r="K1522" s="2">
        <f>J1522-67</f>
        <v>28</v>
      </c>
      <c r="L1522" s="2">
        <f>J1522-78</f>
        <v>17</v>
      </c>
      <c r="M1522" s="2">
        <f>J1522-95</f>
        <v>0</v>
      </c>
      <c r="N1522" s="2">
        <v>1</v>
      </c>
      <c r="R1522" s="2"/>
      <c r="T1522" s="2">
        <v>0</v>
      </c>
      <c r="X1522" s="5" t="e">
        <f t="shared" si="115"/>
        <v>#DIV/0!</v>
      </c>
      <c r="AA1522" s="5" t="e">
        <f t="shared" si="116"/>
        <v>#DIV/0!</v>
      </c>
      <c r="AB1522" s="4" t="e">
        <f t="shared" si="117"/>
        <v>#DIV/0!</v>
      </c>
      <c r="AD1522" s="2" t="e">
        <f t="shared" si="118"/>
        <v>#DIV/0!</v>
      </c>
      <c r="AF1522" s="2" t="e">
        <f t="shared" si="119"/>
        <v>#DIV/0!</v>
      </c>
      <c r="AG1522" s="2"/>
      <c r="AO1522" s="2"/>
    </row>
    <row r="1523" spans="1:41" ht="12.75" customHeight="1" x14ac:dyDescent="0.2">
      <c r="A1523" s="1" t="s">
        <v>68</v>
      </c>
      <c r="B1523" s="3">
        <v>305</v>
      </c>
      <c r="C1523" s="4">
        <v>18</v>
      </c>
      <c r="D1523" s="4" t="s">
        <v>60</v>
      </c>
      <c r="E1523" s="2" t="s">
        <v>40</v>
      </c>
      <c r="F1523" s="2" t="s">
        <v>44</v>
      </c>
      <c r="G1523" s="2" t="s">
        <v>41</v>
      </c>
      <c r="H1523" s="2">
        <v>2013</v>
      </c>
      <c r="I1523" s="7" t="s">
        <v>140</v>
      </c>
      <c r="J1523" s="2">
        <v>91</v>
      </c>
      <c r="K1523" s="2">
        <f>J1523-49</f>
        <v>42</v>
      </c>
      <c r="L1523" s="2">
        <f>J1523-76</f>
        <v>15</v>
      </c>
      <c r="M1523" s="2">
        <f>J1523-90</f>
        <v>1</v>
      </c>
      <c r="N1523" s="2">
        <v>2</v>
      </c>
      <c r="R1523" s="2"/>
      <c r="T1523" s="2">
        <v>0</v>
      </c>
      <c r="X1523" s="5" t="e">
        <f t="shared" si="115"/>
        <v>#DIV/0!</v>
      </c>
      <c r="AA1523" s="5" t="e">
        <f t="shared" si="116"/>
        <v>#DIV/0!</v>
      </c>
      <c r="AB1523" s="4" t="e">
        <f t="shared" si="117"/>
        <v>#DIV/0!</v>
      </c>
      <c r="AD1523" s="2" t="e">
        <f t="shared" si="118"/>
        <v>#DIV/0!</v>
      </c>
      <c r="AF1523" s="2" t="e">
        <f t="shared" si="119"/>
        <v>#DIV/0!</v>
      </c>
      <c r="AN1523" s="2">
        <v>1</v>
      </c>
      <c r="AO1523" s="2" t="s">
        <v>123</v>
      </c>
    </row>
    <row r="1524" spans="1:41" ht="12.75" customHeight="1" x14ac:dyDescent="0.2">
      <c r="A1524" s="1" t="s">
        <v>68</v>
      </c>
      <c r="B1524" s="3">
        <v>305</v>
      </c>
      <c r="C1524" s="4">
        <v>18</v>
      </c>
      <c r="D1524" s="4" t="s">
        <v>60</v>
      </c>
      <c r="E1524" s="2" t="s">
        <v>40</v>
      </c>
      <c r="F1524" s="2" t="s">
        <v>44</v>
      </c>
      <c r="G1524" s="2" t="s">
        <v>41</v>
      </c>
      <c r="H1524" s="2">
        <v>2014</v>
      </c>
      <c r="I1524" s="7" t="s">
        <v>140</v>
      </c>
      <c r="R1524" s="2"/>
      <c r="X1524" s="5" t="e">
        <f t="shared" si="115"/>
        <v>#DIV/0!</v>
      </c>
      <c r="AA1524" s="5" t="e">
        <f t="shared" si="116"/>
        <v>#DIV/0!</v>
      </c>
      <c r="AB1524" s="4" t="e">
        <f t="shared" si="117"/>
        <v>#DIV/0!</v>
      </c>
      <c r="AD1524" s="2" t="e">
        <f t="shared" si="118"/>
        <v>#DIV/0!</v>
      </c>
      <c r="AF1524" s="2" t="e">
        <f t="shared" si="119"/>
        <v>#DIV/0!</v>
      </c>
      <c r="AO1524" s="2"/>
    </row>
    <row r="1525" spans="1:41" ht="12.75" customHeight="1" x14ac:dyDescent="0.2">
      <c r="A1525" s="1" t="s">
        <v>68</v>
      </c>
      <c r="B1525" s="3">
        <v>305</v>
      </c>
      <c r="C1525" s="4">
        <v>18</v>
      </c>
      <c r="D1525" s="4" t="s">
        <v>60</v>
      </c>
      <c r="E1525" s="2" t="s">
        <v>40</v>
      </c>
      <c r="F1525" s="2" t="s">
        <v>44</v>
      </c>
      <c r="G1525" s="2" t="s">
        <v>41</v>
      </c>
      <c r="H1525" s="2">
        <v>2015</v>
      </c>
      <c r="I1525" s="7" t="s">
        <v>140</v>
      </c>
      <c r="R1525" s="2"/>
      <c r="X1525" s="5" t="e">
        <f t="shared" si="115"/>
        <v>#DIV/0!</v>
      </c>
      <c r="AA1525" s="5" t="e">
        <f t="shared" si="116"/>
        <v>#DIV/0!</v>
      </c>
      <c r="AB1525" s="4" t="e">
        <f t="shared" si="117"/>
        <v>#DIV/0!</v>
      </c>
      <c r="AD1525" s="2" t="e">
        <f t="shared" si="118"/>
        <v>#DIV/0!</v>
      </c>
      <c r="AF1525" s="2" t="e">
        <f t="shared" si="119"/>
        <v>#DIV/0!</v>
      </c>
      <c r="AG1525" s="2"/>
      <c r="AO1525" s="2"/>
    </row>
    <row r="1526" spans="1:41" s="18" customFormat="1" ht="12.75" customHeight="1" x14ac:dyDescent="0.2">
      <c r="A1526" s="23" t="s">
        <v>68</v>
      </c>
      <c r="B1526" s="19">
        <v>305</v>
      </c>
      <c r="C1526" s="24">
        <v>18</v>
      </c>
      <c r="D1526" s="24" t="s">
        <v>60</v>
      </c>
      <c r="E1526" s="18" t="s">
        <v>40</v>
      </c>
      <c r="F1526" s="18" t="s">
        <v>44</v>
      </c>
      <c r="G1526" s="18" t="s">
        <v>41</v>
      </c>
      <c r="H1526" s="18">
        <v>2016</v>
      </c>
      <c r="I1526" s="7" t="s">
        <v>140</v>
      </c>
      <c r="X1526" s="25" t="e">
        <f t="shared" si="115"/>
        <v>#DIV/0!</v>
      </c>
      <c r="AA1526" s="25" t="e">
        <f t="shared" si="116"/>
        <v>#DIV/0!</v>
      </c>
      <c r="AB1526" s="24" t="e">
        <f t="shared" si="117"/>
        <v>#DIV/0!</v>
      </c>
      <c r="AD1526" s="18" t="e">
        <f t="shared" si="118"/>
        <v>#DIV/0!</v>
      </c>
      <c r="AF1526" s="18" t="e">
        <f t="shared" si="119"/>
        <v>#DIV/0!</v>
      </c>
    </row>
    <row r="1527" spans="1:41" ht="12.75" customHeight="1" x14ac:dyDescent="0.2">
      <c r="A1527" s="1" t="s">
        <v>68</v>
      </c>
      <c r="B1527" s="3">
        <v>306</v>
      </c>
      <c r="C1527" s="4">
        <v>18</v>
      </c>
      <c r="D1527" s="4" t="s">
        <v>60</v>
      </c>
      <c r="E1527" s="2" t="s">
        <v>40</v>
      </c>
      <c r="F1527" s="2" t="s">
        <v>44</v>
      </c>
      <c r="G1527" s="2" t="s">
        <v>41</v>
      </c>
      <c r="H1527" s="2">
        <v>2012</v>
      </c>
      <c r="I1527" s="7" t="s">
        <v>101</v>
      </c>
      <c r="J1527" s="2">
        <v>84</v>
      </c>
      <c r="K1527" s="2">
        <f>J1527-67</f>
        <v>17</v>
      </c>
      <c r="L1527" s="2">
        <f>J1527-78</f>
        <v>6</v>
      </c>
      <c r="M1527" s="2">
        <f>J1527-95</f>
        <v>-11</v>
      </c>
      <c r="N1527" s="2">
        <v>1</v>
      </c>
      <c r="R1527" s="2"/>
      <c r="T1527" s="2">
        <v>0</v>
      </c>
      <c r="X1527" s="5" t="e">
        <f t="shared" si="115"/>
        <v>#DIV/0!</v>
      </c>
      <c r="AA1527" s="5" t="e">
        <f t="shared" si="116"/>
        <v>#DIV/0!</v>
      </c>
      <c r="AB1527" s="4" t="e">
        <f t="shared" si="117"/>
        <v>#DIV/0!</v>
      </c>
      <c r="AD1527" s="2" t="e">
        <f t="shared" si="118"/>
        <v>#DIV/0!</v>
      </c>
      <c r="AF1527" s="2" t="e">
        <f t="shared" si="119"/>
        <v>#DIV/0!</v>
      </c>
      <c r="AG1527" s="2"/>
      <c r="AO1527" s="2"/>
    </row>
    <row r="1528" spans="1:41" ht="12.75" customHeight="1" x14ac:dyDescent="0.2">
      <c r="A1528" s="1" t="s">
        <v>68</v>
      </c>
      <c r="B1528" s="3">
        <v>306</v>
      </c>
      <c r="C1528" s="4">
        <v>18</v>
      </c>
      <c r="D1528" s="4" t="s">
        <v>60</v>
      </c>
      <c r="E1528" s="2" t="s">
        <v>40</v>
      </c>
      <c r="F1528" s="2" t="s">
        <v>44</v>
      </c>
      <c r="G1528" s="2" t="s">
        <v>41</v>
      </c>
      <c r="H1528" s="2">
        <v>2013</v>
      </c>
      <c r="I1528" s="7" t="s">
        <v>101</v>
      </c>
      <c r="R1528" s="2"/>
      <c r="X1528" s="5" t="e">
        <f t="shared" si="115"/>
        <v>#DIV/0!</v>
      </c>
      <c r="AA1528" s="5" t="e">
        <f t="shared" si="116"/>
        <v>#DIV/0!</v>
      </c>
      <c r="AB1528" s="4" t="e">
        <f t="shared" si="117"/>
        <v>#DIV/0!</v>
      </c>
      <c r="AD1528" s="2" t="e">
        <f t="shared" si="118"/>
        <v>#DIV/0!</v>
      </c>
      <c r="AF1528" s="2" t="e">
        <f t="shared" si="119"/>
        <v>#DIV/0!</v>
      </c>
      <c r="AO1528" s="2"/>
    </row>
    <row r="1529" spans="1:41" ht="12.75" customHeight="1" x14ac:dyDescent="0.2">
      <c r="A1529" s="1" t="s">
        <v>68</v>
      </c>
      <c r="B1529" s="3">
        <v>306</v>
      </c>
      <c r="C1529" s="4">
        <v>18</v>
      </c>
      <c r="D1529" s="4" t="s">
        <v>60</v>
      </c>
      <c r="E1529" s="2" t="s">
        <v>40</v>
      </c>
      <c r="F1529" s="2" t="s">
        <v>44</v>
      </c>
      <c r="G1529" s="2" t="s">
        <v>41</v>
      </c>
      <c r="H1529" s="2">
        <v>2014</v>
      </c>
      <c r="I1529" s="7" t="s">
        <v>101</v>
      </c>
      <c r="R1529" s="2"/>
      <c r="X1529" s="5" t="e">
        <f t="shared" si="115"/>
        <v>#DIV/0!</v>
      </c>
      <c r="AA1529" s="5" t="e">
        <f t="shared" si="116"/>
        <v>#DIV/0!</v>
      </c>
      <c r="AB1529" s="4" t="e">
        <f t="shared" si="117"/>
        <v>#DIV/0!</v>
      </c>
      <c r="AD1529" s="2" t="e">
        <f t="shared" si="118"/>
        <v>#DIV/0!</v>
      </c>
      <c r="AF1529" s="2" t="e">
        <f t="shared" si="119"/>
        <v>#DIV/0!</v>
      </c>
      <c r="AG1529" s="2"/>
      <c r="AO1529" s="2"/>
    </row>
    <row r="1530" spans="1:41" ht="12.75" customHeight="1" x14ac:dyDescent="0.2">
      <c r="A1530" s="1" t="s">
        <v>68</v>
      </c>
      <c r="B1530" s="3">
        <v>306</v>
      </c>
      <c r="C1530" s="4">
        <v>18</v>
      </c>
      <c r="D1530" s="4" t="s">
        <v>60</v>
      </c>
      <c r="E1530" s="2" t="s">
        <v>40</v>
      </c>
      <c r="F1530" s="2" t="s">
        <v>44</v>
      </c>
      <c r="G1530" s="2" t="s">
        <v>41</v>
      </c>
      <c r="H1530" s="2">
        <v>2015</v>
      </c>
      <c r="I1530" s="7" t="s">
        <v>101</v>
      </c>
      <c r="R1530" s="2"/>
      <c r="X1530" s="5" t="e">
        <f t="shared" si="115"/>
        <v>#DIV/0!</v>
      </c>
      <c r="AA1530" s="5" t="e">
        <f t="shared" si="116"/>
        <v>#DIV/0!</v>
      </c>
      <c r="AB1530" s="4" t="e">
        <f t="shared" si="117"/>
        <v>#DIV/0!</v>
      </c>
      <c r="AD1530" s="2" t="e">
        <f t="shared" si="118"/>
        <v>#DIV/0!</v>
      </c>
      <c r="AF1530" s="2" t="e">
        <f t="shared" si="119"/>
        <v>#DIV/0!</v>
      </c>
      <c r="AG1530" s="2"/>
      <c r="AO1530" s="2"/>
    </row>
    <row r="1531" spans="1:41" s="18" customFormat="1" ht="12.75" customHeight="1" x14ac:dyDescent="0.2">
      <c r="A1531" s="23" t="s">
        <v>68</v>
      </c>
      <c r="B1531" s="19">
        <v>306</v>
      </c>
      <c r="C1531" s="24">
        <v>18</v>
      </c>
      <c r="D1531" s="24" t="s">
        <v>60</v>
      </c>
      <c r="E1531" s="18" t="s">
        <v>40</v>
      </c>
      <c r="F1531" s="18" t="s">
        <v>44</v>
      </c>
      <c r="G1531" s="18" t="s">
        <v>41</v>
      </c>
      <c r="H1531" s="18">
        <v>2016</v>
      </c>
      <c r="I1531" s="7" t="s">
        <v>101</v>
      </c>
      <c r="X1531" s="25" t="e">
        <f t="shared" si="115"/>
        <v>#DIV/0!</v>
      </c>
      <c r="AA1531" s="25" t="e">
        <f t="shared" si="116"/>
        <v>#DIV/0!</v>
      </c>
      <c r="AB1531" s="24" t="e">
        <f t="shared" si="117"/>
        <v>#DIV/0!</v>
      </c>
      <c r="AD1531" s="18" t="e">
        <f t="shared" si="118"/>
        <v>#DIV/0!</v>
      </c>
      <c r="AF1531" s="18" t="e">
        <f t="shared" si="119"/>
        <v>#DIV/0!</v>
      </c>
    </row>
    <row r="1532" spans="1:41" ht="12.75" customHeight="1" x14ac:dyDescent="0.2">
      <c r="A1532" s="1" t="s">
        <v>68</v>
      </c>
      <c r="B1532" s="3">
        <v>307</v>
      </c>
      <c r="C1532" s="4">
        <v>18</v>
      </c>
      <c r="D1532" s="4" t="s">
        <v>60</v>
      </c>
      <c r="E1532" s="2" t="s">
        <v>40</v>
      </c>
      <c r="F1532" s="2" t="s">
        <v>44</v>
      </c>
      <c r="G1532" s="2" t="s">
        <v>41</v>
      </c>
      <c r="H1532" s="2">
        <v>2012</v>
      </c>
      <c r="I1532" s="7" t="s">
        <v>135</v>
      </c>
      <c r="R1532" s="2"/>
      <c r="X1532" s="5" t="e">
        <f t="shared" si="115"/>
        <v>#DIV/0!</v>
      </c>
      <c r="AA1532" s="5" t="e">
        <f t="shared" si="116"/>
        <v>#DIV/0!</v>
      </c>
      <c r="AB1532" s="4" t="e">
        <f t="shared" si="117"/>
        <v>#DIV/0!</v>
      </c>
      <c r="AD1532" s="2" t="e">
        <f t="shared" si="118"/>
        <v>#DIV/0!</v>
      </c>
      <c r="AF1532" s="2" t="e">
        <f t="shared" si="119"/>
        <v>#DIV/0!</v>
      </c>
      <c r="AG1532" s="2"/>
      <c r="AO1532" s="2"/>
    </row>
    <row r="1533" spans="1:41" ht="12.75" customHeight="1" x14ac:dyDescent="0.2">
      <c r="A1533" s="1" t="s">
        <v>68</v>
      </c>
      <c r="B1533" s="3">
        <v>307</v>
      </c>
      <c r="C1533" s="4">
        <v>18</v>
      </c>
      <c r="D1533" s="4" t="s">
        <v>60</v>
      </c>
      <c r="E1533" s="2" t="s">
        <v>40</v>
      </c>
      <c r="F1533" s="2" t="s">
        <v>44</v>
      </c>
      <c r="G1533" s="2" t="s">
        <v>41</v>
      </c>
      <c r="H1533" s="2">
        <v>2013</v>
      </c>
      <c r="I1533" s="7" t="s">
        <v>135</v>
      </c>
      <c r="R1533" s="2"/>
      <c r="X1533" s="5" t="e">
        <f t="shared" si="115"/>
        <v>#DIV/0!</v>
      </c>
      <c r="AA1533" s="5" t="e">
        <f t="shared" si="116"/>
        <v>#DIV/0!</v>
      </c>
      <c r="AB1533" s="4" t="e">
        <f t="shared" si="117"/>
        <v>#DIV/0!</v>
      </c>
      <c r="AD1533" s="2" t="e">
        <f t="shared" si="118"/>
        <v>#DIV/0!</v>
      </c>
      <c r="AF1533" s="2" t="e">
        <f t="shared" si="119"/>
        <v>#DIV/0!</v>
      </c>
      <c r="AG1533" s="2"/>
      <c r="AO1533" s="2"/>
    </row>
    <row r="1534" spans="1:41" ht="12.75" customHeight="1" x14ac:dyDescent="0.2">
      <c r="A1534" s="1" t="s">
        <v>68</v>
      </c>
      <c r="B1534" s="3">
        <v>307</v>
      </c>
      <c r="C1534" s="4">
        <v>18</v>
      </c>
      <c r="D1534" s="4" t="s">
        <v>60</v>
      </c>
      <c r="E1534" s="2" t="s">
        <v>40</v>
      </c>
      <c r="F1534" s="2" t="s">
        <v>44</v>
      </c>
      <c r="G1534" s="2" t="s">
        <v>41</v>
      </c>
      <c r="H1534" s="2">
        <v>2014</v>
      </c>
      <c r="I1534" s="7" t="s">
        <v>135</v>
      </c>
      <c r="R1534" s="2"/>
      <c r="X1534" s="5" t="e">
        <f t="shared" si="115"/>
        <v>#DIV/0!</v>
      </c>
      <c r="AA1534" s="5" t="e">
        <f t="shared" si="116"/>
        <v>#DIV/0!</v>
      </c>
      <c r="AB1534" s="4" t="e">
        <f t="shared" si="117"/>
        <v>#DIV/0!</v>
      </c>
      <c r="AD1534" s="2" t="e">
        <f t="shared" si="118"/>
        <v>#DIV/0!</v>
      </c>
      <c r="AF1534" s="2" t="e">
        <f t="shared" si="119"/>
        <v>#DIV/0!</v>
      </c>
      <c r="AG1534" s="2"/>
      <c r="AO1534" s="2"/>
    </row>
    <row r="1535" spans="1:41" ht="12.75" customHeight="1" x14ac:dyDescent="0.2">
      <c r="A1535" s="1" t="s">
        <v>68</v>
      </c>
      <c r="B1535" s="3">
        <v>307</v>
      </c>
      <c r="C1535" s="4">
        <v>18</v>
      </c>
      <c r="D1535" s="4" t="s">
        <v>60</v>
      </c>
      <c r="E1535" s="2" t="s">
        <v>40</v>
      </c>
      <c r="F1535" s="2" t="s">
        <v>44</v>
      </c>
      <c r="G1535" s="2" t="s">
        <v>41</v>
      </c>
      <c r="H1535" s="2">
        <v>2015</v>
      </c>
      <c r="I1535" s="7" t="s">
        <v>135</v>
      </c>
      <c r="R1535" s="2"/>
      <c r="X1535" s="5" t="e">
        <f t="shared" si="115"/>
        <v>#DIV/0!</v>
      </c>
      <c r="AA1535" s="5" t="e">
        <f t="shared" si="116"/>
        <v>#DIV/0!</v>
      </c>
      <c r="AB1535" s="4" t="e">
        <f t="shared" si="117"/>
        <v>#DIV/0!</v>
      </c>
      <c r="AD1535" s="2" t="e">
        <f t="shared" si="118"/>
        <v>#DIV/0!</v>
      </c>
      <c r="AF1535" s="2" t="e">
        <f t="shared" si="119"/>
        <v>#DIV/0!</v>
      </c>
      <c r="AG1535" s="2"/>
      <c r="AO1535" s="2"/>
    </row>
    <row r="1536" spans="1:41" s="18" customFormat="1" ht="12.75" customHeight="1" x14ac:dyDescent="0.2">
      <c r="A1536" s="23" t="s">
        <v>68</v>
      </c>
      <c r="B1536" s="19">
        <v>307</v>
      </c>
      <c r="C1536" s="24">
        <v>18</v>
      </c>
      <c r="D1536" s="24" t="s">
        <v>60</v>
      </c>
      <c r="E1536" s="18" t="s">
        <v>40</v>
      </c>
      <c r="F1536" s="18" t="s">
        <v>44</v>
      </c>
      <c r="G1536" s="18" t="s">
        <v>41</v>
      </c>
      <c r="H1536" s="18">
        <v>2016</v>
      </c>
      <c r="I1536" s="26" t="s">
        <v>135</v>
      </c>
      <c r="X1536" s="25" t="e">
        <f t="shared" si="115"/>
        <v>#DIV/0!</v>
      </c>
      <c r="AA1536" s="25" t="e">
        <f t="shared" si="116"/>
        <v>#DIV/0!</v>
      </c>
      <c r="AB1536" s="24" t="e">
        <f t="shared" si="117"/>
        <v>#DIV/0!</v>
      </c>
      <c r="AD1536" s="18" t="e">
        <f t="shared" si="118"/>
        <v>#DIV/0!</v>
      </c>
      <c r="AF1536" s="18" t="e">
        <f t="shared" si="119"/>
        <v>#DIV/0!</v>
      </c>
    </row>
    <row r="1537" spans="1:41" ht="12.75" customHeight="1" x14ac:dyDescent="0.2">
      <c r="A1537" s="1" t="s">
        <v>68</v>
      </c>
      <c r="B1537" s="3">
        <v>308</v>
      </c>
      <c r="C1537" s="4">
        <v>18</v>
      </c>
      <c r="D1537" s="4" t="s">
        <v>60</v>
      </c>
      <c r="E1537" s="2" t="s">
        <v>40</v>
      </c>
      <c r="F1537" s="2" t="s">
        <v>44</v>
      </c>
      <c r="G1537" s="2" t="s">
        <v>41</v>
      </c>
      <c r="H1537" s="2">
        <v>2012</v>
      </c>
      <c r="I1537" s="7" t="s">
        <v>101</v>
      </c>
      <c r="J1537" s="2">
        <v>89</v>
      </c>
      <c r="K1537" s="2">
        <f>J1537-67</f>
        <v>22</v>
      </c>
      <c r="L1537" s="2">
        <f>J1537-78</f>
        <v>11</v>
      </c>
      <c r="M1537" s="2">
        <f>J1537-95</f>
        <v>-6</v>
      </c>
      <c r="N1537" s="2">
        <v>1</v>
      </c>
      <c r="R1537" s="2"/>
      <c r="T1537" s="2">
        <v>0</v>
      </c>
      <c r="X1537" s="5" t="e">
        <f t="shared" si="115"/>
        <v>#DIV/0!</v>
      </c>
      <c r="AA1537" s="5" t="e">
        <f t="shared" si="116"/>
        <v>#DIV/0!</v>
      </c>
      <c r="AB1537" s="4" t="e">
        <f t="shared" si="117"/>
        <v>#DIV/0!</v>
      </c>
      <c r="AD1537" s="2" t="e">
        <f t="shared" si="118"/>
        <v>#DIV/0!</v>
      </c>
      <c r="AF1537" s="2" t="e">
        <f t="shared" si="119"/>
        <v>#DIV/0!</v>
      </c>
      <c r="AG1537" s="2"/>
      <c r="AO1537" s="2"/>
    </row>
    <row r="1538" spans="1:41" ht="12.75" customHeight="1" x14ac:dyDescent="0.2">
      <c r="A1538" s="1" t="s">
        <v>68</v>
      </c>
      <c r="B1538" s="3">
        <v>308</v>
      </c>
      <c r="C1538" s="4">
        <v>18</v>
      </c>
      <c r="D1538" s="4" t="s">
        <v>60</v>
      </c>
      <c r="E1538" s="2" t="s">
        <v>40</v>
      </c>
      <c r="F1538" s="2" t="s">
        <v>44</v>
      </c>
      <c r="G1538" s="2" t="s">
        <v>41</v>
      </c>
      <c r="H1538" s="2">
        <v>2013</v>
      </c>
      <c r="I1538" s="7" t="s">
        <v>101</v>
      </c>
      <c r="J1538" s="2">
        <v>79</v>
      </c>
      <c r="K1538" s="2">
        <f>J1538-49</f>
        <v>30</v>
      </c>
      <c r="L1538" s="2">
        <f>J1538-76</f>
        <v>3</v>
      </c>
      <c r="M1538" s="2">
        <f>J1538-90</f>
        <v>-11</v>
      </c>
      <c r="N1538" s="2">
        <v>2</v>
      </c>
      <c r="R1538" s="2"/>
      <c r="T1538" s="2">
        <v>0</v>
      </c>
      <c r="X1538" s="5" t="e">
        <f t="shared" si="115"/>
        <v>#DIV/0!</v>
      </c>
      <c r="AA1538" s="5" t="e">
        <f t="shared" si="116"/>
        <v>#DIV/0!</v>
      </c>
      <c r="AB1538" s="4" t="e">
        <f t="shared" si="117"/>
        <v>#DIV/0!</v>
      </c>
      <c r="AD1538" s="2" t="e">
        <f t="shared" si="118"/>
        <v>#DIV/0!</v>
      </c>
      <c r="AF1538" s="2" t="e">
        <f t="shared" si="119"/>
        <v>#DIV/0!</v>
      </c>
      <c r="AO1538" s="2" t="s">
        <v>115</v>
      </c>
    </row>
    <row r="1539" spans="1:41" ht="12.75" customHeight="1" x14ac:dyDescent="0.2">
      <c r="A1539" s="1" t="s">
        <v>68</v>
      </c>
      <c r="B1539" s="3">
        <v>308</v>
      </c>
      <c r="C1539" s="4">
        <v>18</v>
      </c>
      <c r="D1539" s="4" t="s">
        <v>60</v>
      </c>
      <c r="E1539" s="2" t="s">
        <v>40</v>
      </c>
      <c r="F1539" s="2" t="s">
        <v>44</v>
      </c>
      <c r="G1539" s="2" t="s">
        <v>41</v>
      </c>
      <c r="H1539" s="2">
        <v>2014</v>
      </c>
      <c r="I1539" s="7" t="s">
        <v>101</v>
      </c>
      <c r="R1539" s="2"/>
      <c r="X1539" s="5" t="e">
        <f t="shared" ref="X1539:X1602" si="120">(W1539+(AA1539*AC1539))/V1539</f>
        <v>#DIV/0!</v>
      </c>
      <c r="AA1539" s="5" t="e">
        <f t="shared" ref="AA1539:AA1602" si="121">Z1539/(V1539-AC1539)</f>
        <v>#DIV/0!</v>
      </c>
      <c r="AB1539" s="4" t="e">
        <f t="shared" ref="AB1539:AB1602" si="122">AA1539*100/X1539</f>
        <v>#DIV/0!</v>
      </c>
      <c r="AD1539" s="2" t="e">
        <f t="shared" ref="AD1539:AD1602" si="123">AC1539*100/V1539</f>
        <v>#DIV/0!</v>
      </c>
      <c r="AF1539" s="2" t="e">
        <f t="shared" ref="AF1539:AF1602" si="124">AE1539*100/V1539</f>
        <v>#DIV/0!</v>
      </c>
      <c r="AG1539" s="2"/>
      <c r="AO1539" s="2"/>
    </row>
    <row r="1540" spans="1:41" ht="12.75" customHeight="1" x14ac:dyDescent="0.2">
      <c r="A1540" s="1" t="s">
        <v>68</v>
      </c>
      <c r="B1540" s="3">
        <v>308</v>
      </c>
      <c r="C1540" s="4">
        <v>18</v>
      </c>
      <c r="D1540" s="4" t="s">
        <v>60</v>
      </c>
      <c r="E1540" s="2" t="s">
        <v>40</v>
      </c>
      <c r="F1540" s="2" t="s">
        <v>44</v>
      </c>
      <c r="G1540" s="2" t="s">
        <v>41</v>
      </c>
      <c r="H1540" s="2">
        <v>2015</v>
      </c>
      <c r="I1540" s="7" t="s">
        <v>101</v>
      </c>
      <c r="R1540" s="2"/>
      <c r="X1540" s="5" t="e">
        <f t="shared" si="120"/>
        <v>#DIV/0!</v>
      </c>
      <c r="AA1540" s="5" t="e">
        <f t="shared" si="121"/>
        <v>#DIV/0!</v>
      </c>
      <c r="AB1540" s="4" t="e">
        <f t="shared" si="122"/>
        <v>#DIV/0!</v>
      </c>
      <c r="AD1540" s="2" t="e">
        <f t="shared" si="123"/>
        <v>#DIV/0!</v>
      </c>
      <c r="AF1540" s="2" t="e">
        <f t="shared" si="124"/>
        <v>#DIV/0!</v>
      </c>
      <c r="AG1540" s="2"/>
      <c r="AO1540" s="2"/>
    </row>
    <row r="1541" spans="1:41" s="18" customFormat="1" ht="12.75" customHeight="1" x14ac:dyDescent="0.2">
      <c r="A1541" s="23" t="s">
        <v>68</v>
      </c>
      <c r="B1541" s="19">
        <v>308</v>
      </c>
      <c r="C1541" s="24">
        <v>18</v>
      </c>
      <c r="D1541" s="24" t="s">
        <v>60</v>
      </c>
      <c r="E1541" s="18" t="s">
        <v>40</v>
      </c>
      <c r="F1541" s="18" t="s">
        <v>44</v>
      </c>
      <c r="G1541" s="18" t="s">
        <v>41</v>
      </c>
      <c r="H1541" s="18">
        <v>2016</v>
      </c>
      <c r="I1541" s="7" t="s">
        <v>101</v>
      </c>
      <c r="X1541" s="25" t="e">
        <f t="shared" si="120"/>
        <v>#DIV/0!</v>
      </c>
      <c r="AA1541" s="25" t="e">
        <f t="shared" si="121"/>
        <v>#DIV/0!</v>
      </c>
      <c r="AB1541" s="24" t="e">
        <f t="shared" si="122"/>
        <v>#DIV/0!</v>
      </c>
      <c r="AD1541" s="18" t="e">
        <f t="shared" si="123"/>
        <v>#DIV/0!</v>
      </c>
      <c r="AF1541" s="18" t="e">
        <f t="shared" si="124"/>
        <v>#DIV/0!</v>
      </c>
    </row>
    <row r="1542" spans="1:41" ht="12.75" customHeight="1" x14ac:dyDescent="0.2">
      <c r="A1542" s="1" t="s">
        <v>68</v>
      </c>
      <c r="B1542" s="3">
        <v>309</v>
      </c>
      <c r="C1542" s="4">
        <v>18</v>
      </c>
      <c r="D1542" s="4" t="s">
        <v>60</v>
      </c>
      <c r="E1542" s="2" t="s">
        <v>40</v>
      </c>
      <c r="F1542" s="2" t="s">
        <v>44</v>
      </c>
      <c r="G1542" s="2" t="s">
        <v>41</v>
      </c>
      <c r="H1542" s="2">
        <v>2012</v>
      </c>
      <c r="I1542" s="7" t="s">
        <v>101</v>
      </c>
      <c r="J1542" s="2">
        <v>92</v>
      </c>
      <c r="K1542" s="2">
        <f>J1542-67</f>
        <v>25</v>
      </c>
      <c r="L1542" s="2">
        <f>J1542-78</f>
        <v>14</v>
      </c>
      <c r="M1542" s="2">
        <f>J1542-95</f>
        <v>-3</v>
      </c>
      <c r="N1542" s="2">
        <v>2</v>
      </c>
      <c r="R1542" s="2"/>
      <c r="T1542" s="2">
        <v>0</v>
      </c>
      <c r="X1542" s="5" t="e">
        <f t="shared" si="120"/>
        <v>#DIV/0!</v>
      </c>
      <c r="AA1542" s="5" t="e">
        <f t="shared" si="121"/>
        <v>#DIV/0!</v>
      </c>
      <c r="AB1542" s="4" t="e">
        <f t="shared" si="122"/>
        <v>#DIV/0!</v>
      </c>
      <c r="AD1542" s="2" t="e">
        <f t="shared" si="123"/>
        <v>#DIV/0!</v>
      </c>
      <c r="AF1542" s="2" t="e">
        <f t="shared" si="124"/>
        <v>#DIV/0!</v>
      </c>
      <c r="AG1542" s="2"/>
      <c r="AO1542" s="2"/>
    </row>
    <row r="1543" spans="1:41" ht="12.75" customHeight="1" x14ac:dyDescent="0.2">
      <c r="A1543" s="1" t="s">
        <v>68</v>
      </c>
      <c r="B1543" s="3">
        <v>309</v>
      </c>
      <c r="C1543" s="4">
        <v>18</v>
      </c>
      <c r="D1543" s="4" t="s">
        <v>60</v>
      </c>
      <c r="E1543" s="2" t="s">
        <v>40</v>
      </c>
      <c r="F1543" s="2" t="s">
        <v>44</v>
      </c>
      <c r="G1543" s="2" t="s">
        <v>41</v>
      </c>
      <c r="H1543" s="2">
        <v>2013</v>
      </c>
      <c r="I1543" s="7" t="s">
        <v>101</v>
      </c>
      <c r="R1543" s="2"/>
      <c r="X1543" s="5" t="e">
        <f t="shared" si="120"/>
        <v>#DIV/0!</v>
      </c>
      <c r="AA1543" s="5" t="e">
        <f t="shared" si="121"/>
        <v>#DIV/0!</v>
      </c>
      <c r="AB1543" s="4" t="e">
        <f t="shared" si="122"/>
        <v>#DIV/0!</v>
      </c>
      <c r="AD1543" s="2" t="e">
        <f t="shared" si="123"/>
        <v>#DIV/0!</v>
      </c>
      <c r="AF1543" s="2" t="e">
        <f t="shared" si="124"/>
        <v>#DIV/0!</v>
      </c>
      <c r="AO1543" s="2"/>
    </row>
    <row r="1544" spans="1:41" ht="12.75" customHeight="1" x14ac:dyDescent="0.2">
      <c r="A1544" s="1" t="s">
        <v>68</v>
      </c>
      <c r="B1544" s="3">
        <v>309</v>
      </c>
      <c r="C1544" s="4">
        <v>18</v>
      </c>
      <c r="D1544" s="4" t="s">
        <v>60</v>
      </c>
      <c r="E1544" s="2" t="s">
        <v>40</v>
      </c>
      <c r="F1544" s="2" t="s">
        <v>44</v>
      </c>
      <c r="G1544" s="2" t="s">
        <v>41</v>
      </c>
      <c r="H1544" s="2">
        <v>2014</v>
      </c>
      <c r="I1544" s="7" t="s">
        <v>101</v>
      </c>
      <c r="R1544" s="2"/>
      <c r="X1544" s="5" t="e">
        <f t="shared" si="120"/>
        <v>#DIV/0!</v>
      </c>
      <c r="AA1544" s="5" t="e">
        <f t="shared" si="121"/>
        <v>#DIV/0!</v>
      </c>
      <c r="AB1544" s="4" t="e">
        <f t="shared" si="122"/>
        <v>#DIV/0!</v>
      </c>
      <c r="AD1544" s="2" t="e">
        <f t="shared" si="123"/>
        <v>#DIV/0!</v>
      </c>
      <c r="AF1544" s="2" t="e">
        <f t="shared" si="124"/>
        <v>#DIV/0!</v>
      </c>
      <c r="AG1544" s="2"/>
      <c r="AO1544" s="2"/>
    </row>
    <row r="1545" spans="1:41" ht="12.75" customHeight="1" x14ac:dyDescent="0.2">
      <c r="A1545" s="1" t="s">
        <v>68</v>
      </c>
      <c r="B1545" s="3">
        <v>309</v>
      </c>
      <c r="C1545" s="4">
        <v>18</v>
      </c>
      <c r="D1545" s="4" t="s">
        <v>60</v>
      </c>
      <c r="E1545" s="2" t="s">
        <v>40</v>
      </c>
      <c r="F1545" s="2" t="s">
        <v>44</v>
      </c>
      <c r="G1545" s="2" t="s">
        <v>41</v>
      </c>
      <c r="H1545" s="2">
        <v>2015</v>
      </c>
      <c r="I1545" s="7" t="s">
        <v>101</v>
      </c>
      <c r="R1545" s="2"/>
      <c r="X1545" s="5" t="e">
        <f t="shared" si="120"/>
        <v>#DIV/0!</v>
      </c>
      <c r="AA1545" s="5" t="e">
        <f t="shared" si="121"/>
        <v>#DIV/0!</v>
      </c>
      <c r="AB1545" s="4" t="e">
        <f t="shared" si="122"/>
        <v>#DIV/0!</v>
      </c>
      <c r="AD1545" s="2" t="e">
        <f t="shared" si="123"/>
        <v>#DIV/0!</v>
      </c>
      <c r="AF1545" s="2" t="e">
        <f t="shared" si="124"/>
        <v>#DIV/0!</v>
      </c>
      <c r="AG1545" s="2"/>
      <c r="AO1545" s="2"/>
    </row>
    <row r="1546" spans="1:41" s="18" customFormat="1" ht="12.75" customHeight="1" x14ac:dyDescent="0.2">
      <c r="A1546" s="23" t="s">
        <v>68</v>
      </c>
      <c r="B1546" s="19">
        <v>309</v>
      </c>
      <c r="C1546" s="24">
        <v>18</v>
      </c>
      <c r="D1546" s="24" t="s">
        <v>60</v>
      </c>
      <c r="E1546" s="18" t="s">
        <v>40</v>
      </c>
      <c r="F1546" s="18" t="s">
        <v>44</v>
      </c>
      <c r="G1546" s="18" t="s">
        <v>41</v>
      </c>
      <c r="H1546" s="18">
        <v>2016</v>
      </c>
      <c r="I1546" s="7" t="s">
        <v>101</v>
      </c>
      <c r="X1546" s="25" t="e">
        <f t="shared" si="120"/>
        <v>#DIV/0!</v>
      </c>
      <c r="AA1546" s="25" t="e">
        <f t="shared" si="121"/>
        <v>#DIV/0!</v>
      </c>
      <c r="AB1546" s="24" t="e">
        <f t="shared" si="122"/>
        <v>#DIV/0!</v>
      </c>
      <c r="AD1546" s="18" t="e">
        <f t="shared" si="123"/>
        <v>#DIV/0!</v>
      </c>
      <c r="AF1546" s="18" t="e">
        <f t="shared" si="124"/>
        <v>#DIV/0!</v>
      </c>
    </row>
    <row r="1547" spans="1:41" ht="12.75" customHeight="1" x14ac:dyDescent="0.2">
      <c r="A1547" s="1" t="s">
        <v>68</v>
      </c>
      <c r="B1547" s="3">
        <v>310</v>
      </c>
      <c r="C1547" s="4">
        <v>18</v>
      </c>
      <c r="D1547" s="4" t="s">
        <v>60</v>
      </c>
      <c r="E1547" s="2" t="s">
        <v>40</v>
      </c>
      <c r="F1547" s="2" t="s">
        <v>44</v>
      </c>
      <c r="G1547" s="2" t="s">
        <v>41</v>
      </c>
      <c r="H1547" s="2">
        <v>2012</v>
      </c>
      <c r="I1547" s="7" t="s">
        <v>101</v>
      </c>
      <c r="J1547" s="2">
        <v>82</v>
      </c>
      <c r="K1547" s="2">
        <f>J1547-67</f>
        <v>15</v>
      </c>
      <c r="L1547" s="2">
        <f>J1547-78</f>
        <v>4</v>
      </c>
      <c r="M1547" s="2">
        <f>J1547-95</f>
        <v>-13</v>
      </c>
      <c r="N1547" s="2">
        <v>3</v>
      </c>
      <c r="R1547" s="2"/>
      <c r="T1547" s="2">
        <v>1</v>
      </c>
      <c r="X1547" s="5" t="e">
        <f t="shared" si="120"/>
        <v>#DIV/0!</v>
      </c>
      <c r="AA1547" s="5" t="e">
        <f t="shared" si="121"/>
        <v>#DIV/0!</v>
      </c>
      <c r="AB1547" s="4" t="e">
        <f t="shared" si="122"/>
        <v>#DIV/0!</v>
      </c>
      <c r="AD1547" s="2" t="e">
        <f t="shared" si="123"/>
        <v>#DIV/0!</v>
      </c>
      <c r="AF1547" s="2" t="e">
        <f t="shared" si="124"/>
        <v>#DIV/0!</v>
      </c>
      <c r="AG1547" s="2"/>
      <c r="AO1547" s="2"/>
    </row>
    <row r="1548" spans="1:41" ht="12.75" customHeight="1" x14ac:dyDescent="0.2">
      <c r="A1548" s="1" t="s">
        <v>68</v>
      </c>
      <c r="B1548" s="3">
        <v>310</v>
      </c>
      <c r="C1548" s="4">
        <v>18</v>
      </c>
      <c r="D1548" s="4" t="s">
        <v>60</v>
      </c>
      <c r="E1548" s="2" t="s">
        <v>40</v>
      </c>
      <c r="F1548" s="2" t="s">
        <v>44</v>
      </c>
      <c r="G1548" s="2" t="s">
        <v>41</v>
      </c>
      <c r="H1548" s="2">
        <v>2013</v>
      </c>
      <c r="I1548" s="7" t="s">
        <v>101</v>
      </c>
      <c r="R1548" s="2"/>
      <c r="X1548" s="5" t="e">
        <f t="shared" si="120"/>
        <v>#DIV/0!</v>
      </c>
      <c r="AA1548" s="5" t="e">
        <f t="shared" si="121"/>
        <v>#DIV/0!</v>
      </c>
      <c r="AB1548" s="4" t="e">
        <f t="shared" si="122"/>
        <v>#DIV/0!</v>
      </c>
      <c r="AD1548" s="2" t="e">
        <f t="shared" si="123"/>
        <v>#DIV/0!</v>
      </c>
      <c r="AF1548" s="2" t="e">
        <f t="shared" si="124"/>
        <v>#DIV/0!</v>
      </c>
      <c r="AO1548" s="2"/>
    </row>
    <row r="1549" spans="1:41" ht="12.75" customHeight="1" x14ac:dyDescent="0.2">
      <c r="A1549" s="1" t="s">
        <v>68</v>
      </c>
      <c r="B1549" s="3">
        <v>310</v>
      </c>
      <c r="C1549" s="4">
        <v>18</v>
      </c>
      <c r="D1549" s="4" t="s">
        <v>60</v>
      </c>
      <c r="E1549" s="2" t="s">
        <v>40</v>
      </c>
      <c r="F1549" s="2" t="s">
        <v>44</v>
      </c>
      <c r="G1549" s="2" t="s">
        <v>41</v>
      </c>
      <c r="H1549" s="2">
        <v>2014</v>
      </c>
      <c r="I1549" s="7" t="s">
        <v>101</v>
      </c>
      <c r="R1549" s="2"/>
      <c r="X1549" s="5" t="e">
        <f t="shared" si="120"/>
        <v>#DIV/0!</v>
      </c>
      <c r="AA1549" s="5" t="e">
        <f t="shared" si="121"/>
        <v>#DIV/0!</v>
      </c>
      <c r="AB1549" s="4" t="e">
        <f t="shared" si="122"/>
        <v>#DIV/0!</v>
      </c>
      <c r="AD1549" s="2" t="e">
        <f t="shared" si="123"/>
        <v>#DIV/0!</v>
      </c>
      <c r="AF1549" s="2" t="e">
        <f t="shared" si="124"/>
        <v>#DIV/0!</v>
      </c>
      <c r="AG1549" s="2"/>
      <c r="AO1549" s="2"/>
    </row>
    <row r="1550" spans="1:41" ht="12.75" customHeight="1" x14ac:dyDescent="0.2">
      <c r="A1550" s="1" t="s">
        <v>68</v>
      </c>
      <c r="B1550" s="3">
        <v>310</v>
      </c>
      <c r="C1550" s="4">
        <v>18</v>
      </c>
      <c r="D1550" s="4" t="s">
        <v>60</v>
      </c>
      <c r="E1550" s="2" t="s">
        <v>40</v>
      </c>
      <c r="F1550" s="2" t="s">
        <v>44</v>
      </c>
      <c r="G1550" s="2" t="s">
        <v>41</v>
      </c>
      <c r="H1550" s="2">
        <v>2015</v>
      </c>
      <c r="I1550" s="7" t="s">
        <v>101</v>
      </c>
      <c r="R1550" s="2"/>
      <c r="X1550" s="5" t="e">
        <f t="shared" si="120"/>
        <v>#DIV/0!</v>
      </c>
      <c r="AA1550" s="5" t="e">
        <f t="shared" si="121"/>
        <v>#DIV/0!</v>
      </c>
      <c r="AB1550" s="4" t="e">
        <f t="shared" si="122"/>
        <v>#DIV/0!</v>
      </c>
      <c r="AD1550" s="2" t="e">
        <f t="shared" si="123"/>
        <v>#DIV/0!</v>
      </c>
      <c r="AF1550" s="2" t="e">
        <f t="shared" si="124"/>
        <v>#DIV/0!</v>
      </c>
      <c r="AG1550" s="2"/>
      <c r="AO1550" s="2"/>
    </row>
    <row r="1551" spans="1:41" s="18" customFormat="1" ht="12.75" customHeight="1" x14ac:dyDescent="0.2">
      <c r="A1551" s="23" t="s">
        <v>68</v>
      </c>
      <c r="B1551" s="19">
        <v>310</v>
      </c>
      <c r="C1551" s="24">
        <v>18</v>
      </c>
      <c r="D1551" s="24" t="s">
        <v>60</v>
      </c>
      <c r="E1551" s="18" t="s">
        <v>40</v>
      </c>
      <c r="F1551" s="18" t="s">
        <v>44</v>
      </c>
      <c r="G1551" s="18" t="s">
        <v>41</v>
      </c>
      <c r="H1551" s="18">
        <v>2016</v>
      </c>
      <c r="I1551" s="7" t="s">
        <v>101</v>
      </c>
      <c r="X1551" s="25" t="e">
        <f t="shared" si="120"/>
        <v>#DIV/0!</v>
      </c>
      <c r="AA1551" s="25" t="e">
        <f t="shared" si="121"/>
        <v>#DIV/0!</v>
      </c>
      <c r="AB1551" s="24" t="e">
        <f t="shared" si="122"/>
        <v>#DIV/0!</v>
      </c>
      <c r="AD1551" s="18" t="e">
        <f t="shared" si="123"/>
        <v>#DIV/0!</v>
      </c>
      <c r="AF1551" s="18" t="e">
        <f t="shared" si="124"/>
        <v>#DIV/0!</v>
      </c>
    </row>
    <row r="1552" spans="1:41" ht="12.75" customHeight="1" x14ac:dyDescent="0.2">
      <c r="A1552" s="1" t="s">
        <v>68</v>
      </c>
      <c r="B1552" s="3">
        <v>311</v>
      </c>
      <c r="C1552" s="4">
        <v>18</v>
      </c>
      <c r="D1552" s="4" t="s">
        <v>60</v>
      </c>
      <c r="E1552" s="2" t="s">
        <v>40</v>
      </c>
      <c r="F1552" s="2" t="s">
        <v>44</v>
      </c>
      <c r="G1552" s="2" t="s">
        <v>41</v>
      </c>
      <c r="H1552" s="2">
        <v>2012</v>
      </c>
      <c r="I1552" s="7" t="s">
        <v>101</v>
      </c>
      <c r="J1552" s="2">
        <v>90</v>
      </c>
      <c r="K1552" s="2">
        <f>J1552-67</f>
        <v>23</v>
      </c>
      <c r="L1552" s="2">
        <f>J1552-78</f>
        <v>12</v>
      </c>
      <c r="M1552" s="2">
        <f>J1552-95</f>
        <v>-5</v>
      </c>
      <c r="N1552" s="2">
        <v>1</v>
      </c>
      <c r="R1552" s="2"/>
      <c r="T1552" s="2">
        <v>0</v>
      </c>
      <c r="X1552" s="5" t="e">
        <f t="shared" si="120"/>
        <v>#DIV/0!</v>
      </c>
      <c r="AA1552" s="5" t="e">
        <f t="shared" si="121"/>
        <v>#DIV/0!</v>
      </c>
      <c r="AB1552" s="4" t="e">
        <f t="shared" si="122"/>
        <v>#DIV/0!</v>
      </c>
      <c r="AD1552" s="2" t="e">
        <f t="shared" si="123"/>
        <v>#DIV/0!</v>
      </c>
      <c r="AF1552" s="2" t="e">
        <f t="shared" si="124"/>
        <v>#DIV/0!</v>
      </c>
      <c r="AG1552" s="2"/>
      <c r="AO1552" s="2"/>
    </row>
    <row r="1553" spans="1:33" s="2" customFormat="1" ht="12.75" customHeight="1" x14ac:dyDescent="0.2">
      <c r="A1553" s="1" t="s">
        <v>68</v>
      </c>
      <c r="B1553" s="3">
        <v>311</v>
      </c>
      <c r="C1553" s="4">
        <v>18</v>
      </c>
      <c r="D1553" s="4" t="s">
        <v>60</v>
      </c>
      <c r="E1553" s="2" t="s">
        <v>40</v>
      </c>
      <c r="F1553" s="2" t="s">
        <v>44</v>
      </c>
      <c r="G1553" s="2" t="s">
        <v>41</v>
      </c>
      <c r="H1553" s="2">
        <v>2013</v>
      </c>
      <c r="I1553" s="7" t="s">
        <v>101</v>
      </c>
      <c r="X1553" s="5" t="e">
        <f t="shared" si="120"/>
        <v>#DIV/0!</v>
      </c>
      <c r="AA1553" s="5" t="e">
        <f t="shared" si="121"/>
        <v>#DIV/0!</v>
      </c>
      <c r="AB1553" s="4" t="e">
        <f t="shared" si="122"/>
        <v>#DIV/0!</v>
      </c>
      <c r="AD1553" s="2" t="e">
        <f t="shared" si="123"/>
        <v>#DIV/0!</v>
      </c>
      <c r="AF1553" s="2" t="e">
        <f t="shared" si="124"/>
        <v>#DIV/0!</v>
      </c>
      <c r="AG1553" s="8"/>
    </row>
    <row r="1554" spans="1:33" s="2" customFormat="1" ht="12.75" customHeight="1" x14ac:dyDescent="0.2">
      <c r="A1554" s="1" t="s">
        <v>68</v>
      </c>
      <c r="B1554" s="3">
        <v>311</v>
      </c>
      <c r="C1554" s="4">
        <v>18</v>
      </c>
      <c r="D1554" s="4" t="s">
        <v>60</v>
      </c>
      <c r="E1554" s="2" t="s">
        <v>40</v>
      </c>
      <c r="F1554" s="2" t="s">
        <v>44</v>
      </c>
      <c r="G1554" s="2" t="s">
        <v>41</v>
      </c>
      <c r="H1554" s="2">
        <v>2014</v>
      </c>
      <c r="I1554" s="7" t="s">
        <v>101</v>
      </c>
      <c r="X1554" s="5" t="e">
        <f t="shared" si="120"/>
        <v>#DIV/0!</v>
      </c>
      <c r="AA1554" s="5" t="e">
        <f t="shared" si="121"/>
        <v>#DIV/0!</v>
      </c>
      <c r="AB1554" s="4" t="e">
        <f t="shared" si="122"/>
        <v>#DIV/0!</v>
      </c>
      <c r="AD1554" s="2" t="e">
        <f t="shared" si="123"/>
        <v>#DIV/0!</v>
      </c>
      <c r="AF1554" s="2" t="e">
        <f t="shared" si="124"/>
        <v>#DIV/0!</v>
      </c>
    </row>
    <row r="1555" spans="1:33" s="2" customFormat="1" ht="12.75" customHeight="1" x14ac:dyDescent="0.2">
      <c r="A1555" s="1" t="s">
        <v>68</v>
      </c>
      <c r="B1555" s="3">
        <v>311</v>
      </c>
      <c r="C1555" s="4">
        <v>18</v>
      </c>
      <c r="D1555" s="4" t="s">
        <v>60</v>
      </c>
      <c r="E1555" s="2" t="s">
        <v>40</v>
      </c>
      <c r="F1555" s="2" t="s">
        <v>44</v>
      </c>
      <c r="G1555" s="2" t="s">
        <v>41</v>
      </c>
      <c r="H1555" s="2">
        <v>2015</v>
      </c>
      <c r="I1555" s="7" t="s">
        <v>101</v>
      </c>
      <c r="X1555" s="5" t="e">
        <f t="shared" si="120"/>
        <v>#DIV/0!</v>
      </c>
      <c r="AA1555" s="5" t="e">
        <f t="shared" si="121"/>
        <v>#DIV/0!</v>
      </c>
      <c r="AB1555" s="4" t="e">
        <f t="shared" si="122"/>
        <v>#DIV/0!</v>
      </c>
      <c r="AD1555" s="2" t="e">
        <f t="shared" si="123"/>
        <v>#DIV/0!</v>
      </c>
      <c r="AF1555" s="2" t="e">
        <f t="shared" si="124"/>
        <v>#DIV/0!</v>
      </c>
    </row>
    <row r="1556" spans="1:33" s="18" customFormat="1" ht="12.75" customHeight="1" x14ac:dyDescent="0.2">
      <c r="A1556" s="23" t="s">
        <v>68</v>
      </c>
      <c r="B1556" s="19">
        <v>311</v>
      </c>
      <c r="C1556" s="24">
        <v>18</v>
      </c>
      <c r="D1556" s="24" t="s">
        <v>60</v>
      </c>
      <c r="E1556" s="18" t="s">
        <v>40</v>
      </c>
      <c r="F1556" s="18" t="s">
        <v>44</v>
      </c>
      <c r="G1556" s="18" t="s">
        <v>41</v>
      </c>
      <c r="H1556" s="18">
        <v>2016</v>
      </c>
      <c r="I1556" s="7" t="s">
        <v>101</v>
      </c>
      <c r="X1556" s="25" t="e">
        <f t="shared" si="120"/>
        <v>#DIV/0!</v>
      </c>
      <c r="AA1556" s="25" t="e">
        <f t="shared" si="121"/>
        <v>#DIV/0!</v>
      </c>
      <c r="AB1556" s="24" t="e">
        <f t="shared" si="122"/>
        <v>#DIV/0!</v>
      </c>
      <c r="AD1556" s="18" t="e">
        <f t="shared" si="123"/>
        <v>#DIV/0!</v>
      </c>
      <c r="AF1556" s="18" t="e">
        <f t="shared" si="124"/>
        <v>#DIV/0!</v>
      </c>
    </row>
    <row r="1557" spans="1:33" s="2" customFormat="1" ht="12.75" customHeight="1" x14ac:dyDescent="0.2">
      <c r="A1557" s="1" t="s">
        <v>68</v>
      </c>
      <c r="B1557" s="3">
        <v>312</v>
      </c>
      <c r="C1557" s="4">
        <v>19</v>
      </c>
      <c r="D1557" s="4" t="s">
        <v>55</v>
      </c>
      <c r="E1557" s="2" t="s">
        <v>43</v>
      </c>
      <c r="F1557" s="2" t="s">
        <v>44</v>
      </c>
      <c r="G1557" s="2" t="s">
        <v>41</v>
      </c>
      <c r="H1557" s="2">
        <v>2012</v>
      </c>
      <c r="I1557" s="7" t="s">
        <v>135</v>
      </c>
      <c r="X1557" s="5" t="e">
        <f t="shared" si="120"/>
        <v>#DIV/0!</v>
      </c>
      <c r="AA1557" s="5" t="e">
        <f t="shared" si="121"/>
        <v>#DIV/0!</v>
      </c>
      <c r="AB1557" s="4" t="e">
        <f t="shared" si="122"/>
        <v>#DIV/0!</v>
      </c>
      <c r="AD1557" s="2" t="e">
        <f t="shared" si="123"/>
        <v>#DIV/0!</v>
      </c>
      <c r="AF1557" s="2" t="e">
        <f t="shared" si="124"/>
        <v>#DIV/0!</v>
      </c>
    </row>
    <row r="1558" spans="1:33" s="2" customFormat="1" ht="12.75" customHeight="1" x14ac:dyDescent="0.2">
      <c r="A1558" s="1" t="s">
        <v>68</v>
      </c>
      <c r="B1558" s="3">
        <v>312</v>
      </c>
      <c r="C1558" s="4">
        <v>19</v>
      </c>
      <c r="D1558" s="4" t="s">
        <v>55</v>
      </c>
      <c r="E1558" s="2" t="s">
        <v>43</v>
      </c>
      <c r="F1558" s="2" t="s">
        <v>44</v>
      </c>
      <c r="G1558" s="2" t="s">
        <v>41</v>
      </c>
      <c r="H1558" s="2">
        <v>2013</v>
      </c>
      <c r="I1558" s="7" t="s">
        <v>135</v>
      </c>
      <c r="X1558" s="5" t="e">
        <f t="shared" si="120"/>
        <v>#DIV/0!</v>
      </c>
      <c r="AA1558" s="5" t="e">
        <f t="shared" si="121"/>
        <v>#DIV/0!</v>
      </c>
      <c r="AB1558" s="4" t="e">
        <f t="shared" si="122"/>
        <v>#DIV/0!</v>
      </c>
      <c r="AD1558" s="2" t="e">
        <f t="shared" si="123"/>
        <v>#DIV/0!</v>
      </c>
      <c r="AF1558" s="2" t="e">
        <f t="shared" si="124"/>
        <v>#DIV/0!</v>
      </c>
    </row>
    <row r="1559" spans="1:33" s="2" customFormat="1" ht="12.75" customHeight="1" x14ac:dyDescent="0.2">
      <c r="A1559" s="1" t="s">
        <v>68</v>
      </c>
      <c r="B1559" s="3">
        <v>312</v>
      </c>
      <c r="C1559" s="4">
        <v>19</v>
      </c>
      <c r="D1559" s="4" t="s">
        <v>55</v>
      </c>
      <c r="E1559" s="2" t="s">
        <v>43</v>
      </c>
      <c r="F1559" s="2" t="s">
        <v>44</v>
      </c>
      <c r="G1559" s="2" t="s">
        <v>41</v>
      </c>
      <c r="H1559" s="2">
        <v>2014</v>
      </c>
      <c r="I1559" s="7" t="s">
        <v>135</v>
      </c>
      <c r="X1559" s="5" t="e">
        <f t="shared" si="120"/>
        <v>#DIV/0!</v>
      </c>
      <c r="AA1559" s="5" t="e">
        <f t="shared" si="121"/>
        <v>#DIV/0!</v>
      </c>
      <c r="AB1559" s="4" t="e">
        <f t="shared" si="122"/>
        <v>#DIV/0!</v>
      </c>
      <c r="AD1559" s="2" t="e">
        <f t="shared" si="123"/>
        <v>#DIV/0!</v>
      </c>
      <c r="AF1559" s="2" t="e">
        <f t="shared" si="124"/>
        <v>#DIV/0!</v>
      </c>
    </row>
    <row r="1560" spans="1:33" s="2" customFormat="1" ht="12.75" customHeight="1" x14ac:dyDescent="0.2">
      <c r="A1560" s="1" t="s">
        <v>68</v>
      </c>
      <c r="B1560" s="3">
        <v>312</v>
      </c>
      <c r="C1560" s="4">
        <v>19</v>
      </c>
      <c r="D1560" s="4" t="s">
        <v>55</v>
      </c>
      <c r="E1560" s="2" t="s">
        <v>43</v>
      </c>
      <c r="F1560" s="2" t="s">
        <v>44</v>
      </c>
      <c r="G1560" s="2" t="s">
        <v>41</v>
      </c>
      <c r="H1560" s="2">
        <v>2015</v>
      </c>
      <c r="I1560" s="7" t="s">
        <v>135</v>
      </c>
      <c r="X1560" s="5" t="e">
        <f t="shared" si="120"/>
        <v>#DIV/0!</v>
      </c>
      <c r="AA1560" s="5" t="e">
        <f t="shared" si="121"/>
        <v>#DIV/0!</v>
      </c>
      <c r="AB1560" s="4" t="e">
        <f t="shared" si="122"/>
        <v>#DIV/0!</v>
      </c>
      <c r="AD1560" s="2" t="e">
        <f t="shared" si="123"/>
        <v>#DIV/0!</v>
      </c>
      <c r="AF1560" s="2" t="e">
        <f t="shared" si="124"/>
        <v>#DIV/0!</v>
      </c>
    </row>
    <row r="1561" spans="1:33" s="18" customFormat="1" ht="12.75" customHeight="1" x14ac:dyDescent="0.2">
      <c r="A1561" s="23" t="s">
        <v>68</v>
      </c>
      <c r="B1561" s="19">
        <v>312</v>
      </c>
      <c r="C1561" s="24">
        <v>19</v>
      </c>
      <c r="D1561" s="24" t="s">
        <v>55</v>
      </c>
      <c r="E1561" s="18" t="s">
        <v>43</v>
      </c>
      <c r="F1561" s="18" t="s">
        <v>44</v>
      </c>
      <c r="G1561" s="18" t="s">
        <v>41</v>
      </c>
      <c r="H1561" s="18">
        <v>2016</v>
      </c>
      <c r="I1561" s="26" t="s">
        <v>135</v>
      </c>
      <c r="X1561" s="25" t="e">
        <f t="shared" si="120"/>
        <v>#DIV/0!</v>
      </c>
      <c r="AA1561" s="25" t="e">
        <f t="shared" si="121"/>
        <v>#DIV/0!</v>
      </c>
      <c r="AB1561" s="24" t="e">
        <f t="shared" si="122"/>
        <v>#DIV/0!</v>
      </c>
      <c r="AD1561" s="18" t="e">
        <f t="shared" si="123"/>
        <v>#DIV/0!</v>
      </c>
      <c r="AF1561" s="18" t="e">
        <f t="shared" si="124"/>
        <v>#DIV/0!</v>
      </c>
    </row>
    <row r="1562" spans="1:33" s="2" customFormat="1" ht="12.75" customHeight="1" x14ac:dyDescent="0.2">
      <c r="A1562" s="1" t="s">
        <v>68</v>
      </c>
      <c r="B1562" s="3">
        <v>313</v>
      </c>
      <c r="C1562" s="4">
        <v>19</v>
      </c>
      <c r="D1562" s="4" t="s">
        <v>55</v>
      </c>
      <c r="E1562" s="2" t="s">
        <v>43</v>
      </c>
      <c r="F1562" s="2" t="s">
        <v>44</v>
      </c>
      <c r="G1562" s="2" t="s">
        <v>41</v>
      </c>
      <c r="H1562" s="2">
        <v>2012</v>
      </c>
      <c r="I1562" s="7" t="s">
        <v>135</v>
      </c>
      <c r="X1562" s="5" t="e">
        <f t="shared" si="120"/>
        <v>#DIV/0!</v>
      </c>
      <c r="AA1562" s="5" t="e">
        <f t="shared" si="121"/>
        <v>#DIV/0!</v>
      </c>
      <c r="AB1562" s="4" t="e">
        <f t="shared" si="122"/>
        <v>#DIV/0!</v>
      </c>
      <c r="AD1562" s="2" t="e">
        <f t="shared" si="123"/>
        <v>#DIV/0!</v>
      </c>
      <c r="AF1562" s="2" t="e">
        <f t="shared" si="124"/>
        <v>#DIV/0!</v>
      </c>
    </row>
    <row r="1563" spans="1:33" s="2" customFormat="1" ht="12.75" customHeight="1" x14ac:dyDescent="0.2">
      <c r="A1563" s="1" t="s">
        <v>68</v>
      </c>
      <c r="B1563" s="3">
        <v>313</v>
      </c>
      <c r="C1563" s="4">
        <v>19</v>
      </c>
      <c r="D1563" s="4" t="s">
        <v>55</v>
      </c>
      <c r="E1563" s="2" t="s">
        <v>43</v>
      </c>
      <c r="F1563" s="2" t="s">
        <v>44</v>
      </c>
      <c r="G1563" s="2" t="s">
        <v>41</v>
      </c>
      <c r="H1563" s="2">
        <v>2013</v>
      </c>
      <c r="I1563" s="7" t="s">
        <v>135</v>
      </c>
      <c r="X1563" s="5" t="e">
        <f t="shared" si="120"/>
        <v>#DIV/0!</v>
      </c>
      <c r="AA1563" s="5" t="e">
        <f t="shared" si="121"/>
        <v>#DIV/0!</v>
      </c>
      <c r="AB1563" s="4" t="e">
        <f t="shared" si="122"/>
        <v>#DIV/0!</v>
      </c>
      <c r="AD1563" s="2" t="e">
        <f t="shared" si="123"/>
        <v>#DIV/0!</v>
      </c>
      <c r="AF1563" s="2" t="e">
        <f t="shared" si="124"/>
        <v>#DIV/0!</v>
      </c>
    </row>
    <row r="1564" spans="1:33" s="2" customFormat="1" ht="12.75" customHeight="1" x14ac:dyDescent="0.2">
      <c r="A1564" s="1" t="s">
        <v>68</v>
      </c>
      <c r="B1564" s="3">
        <v>313</v>
      </c>
      <c r="C1564" s="4">
        <v>19</v>
      </c>
      <c r="D1564" s="4" t="s">
        <v>55</v>
      </c>
      <c r="E1564" s="2" t="s">
        <v>43</v>
      </c>
      <c r="F1564" s="2" t="s">
        <v>44</v>
      </c>
      <c r="G1564" s="2" t="s">
        <v>41</v>
      </c>
      <c r="H1564" s="2">
        <v>2014</v>
      </c>
      <c r="I1564" s="7" t="s">
        <v>135</v>
      </c>
      <c r="X1564" s="5" t="e">
        <f t="shared" si="120"/>
        <v>#DIV/0!</v>
      </c>
      <c r="AA1564" s="5" t="e">
        <f t="shared" si="121"/>
        <v>#DIV/0!</v>
      </c>
      <c r="AB1564" s="4" t="e">
        <f t="shared" si="122"/>
        <v>#DIV/0!</v>
      </c>
      <c r="AD1564" s="2" t="e">
        <f t="shared" si="123"/>
        <v>#DIV/0!</v>
      </c>
      <c r="AF1564" s="2" t="e">
        <f t="shared" si="124"/>
        <v>#DIV/0!</v>
      </c>
    </row>
    <row r="1565" spans="1:33" s="2" customFormat="1" ht="12.75" customHeight="1" x14ac:dyDescent="0.2">
      <c r="A1565" s="1" t="s">
        <v>68</v>
      </c>
      <c r="B1565" s="3">
        <v>313</v>
      </c>
      <c r="C1565" s="4">
        <v>19</v>
      </c>
      <c r="D1565" s="4" t="s">
        <v>55</v>
      </c>
      <c r="E1565" s="2" t="s">
        <v>43</v>
      </c>
      <c r="F1565" s="2" t="s">
        <v>44</v>
      </c>
      <c r="G1565" s="2" t="s">
        <v>41</v>
      </c>
      <c r="H1565" s="2">
        <v>2015</v>
      </c>
      <c r="I1565" s="7" t="s">
        <v>135</v>
      </c>
      <c r="X1565" s="5" t="e">
        <f t="shared" si="120"/>
        <v>#DIV/0!</v>
      </c>
      <c r="AA1565" s="5" t="e">
        <f t="shared" si="121"/>
        <v>#DIV/0!</v>
      </c>
      <c r="AB1565" s="4" t="e">
        <f t="shared" si="122"/>
        <v>#DIV/0!</v>
      </c>
      <c r="AD1565" s="2" t="e">
        <f t="shared" si="123"/>
        <v>#DIV/0!</v>
      </c>
      <c r="AF1565" s="2" t="e">
        <f t="shared" si="124"/>
        <v>#DIV/0!</v>
      </c>
    </row>
    <row r="1566" spans="1:33" s="18" customFormat="1" ht="12.75" customHeight="1" x14ac:dyDescent="0.2">
      <c r="A1566" s="23" t="s">
        <v>68</v>
      </c>
      <c r="B1566" s="19">
        <v>313</v>
      </c>
      <c r="C1566" s="24">
        <v>19</v>
      </c>
      <c r="D1566" s="24" t="s">
        <v>55</v>
      </c>
      <c r="E1566" s="18" t="s">
        <v>43</v>
      </c>
      <c r="F1566" s="18" t="s">
        <v>44</v>
      </c>
      <c r="G1566" s="18" t="s">
        <v>41</v>
      </c>
      <c r="H1566" s="18">
        <v>2016</v>
      </c>
      <c r="I1566" s="26" t="s">
        <v>135</v>
      </c>
      <c r="X1566" s="25" t="e">
        <f t="shared" si="120"/>
        <v>#DIV/0!</v>
      </c>
      <c r="AA1566" s="25" t="e">
        <f t="shared" si="121"/>
        <v>#DIV/0!</v>
      </c>
      <c r="AB1566" s="24" t="e">
        <f t="shared" si="122"/>
        <v>#DIV/0!</v>
      </c>
      <c r="AD1566" s="18" t="e">
        <f t="shared" si="123"/>
        <v>#DIV/0!</v>
      </c>
      <c r="AF1566" s="18" t="e">
        <f t="shared" si="124"/>
        <v>#DIV/0!</v>
      </c>
    </row>
    <row r="1567" spans="1:33" s="2" customFormat="1" ht="12.75" customHeight="1" x14ac:dyDescent="0.2">
      <c r="A1567" s="1" t="s">
        <v>68</v>
      </c>
      <c r="B1567" s="3">
        <v>314</v>
      </c>
      <c r="C1567" s="4">
        <v>19</v>
      </c>
      <c r="D1567" s="4" t="s">
        <v>55</v>
      </c>
      <c r="E1567" s="2" t="s">
        <v>43</v>
      </c>
      <c r="F1567" s="2" t="s">
        <v>44</v>
      </c>
      <c r="G1567" s="2" t="s">
        <v>41</v>
      </c>
      <c r="H1567" s="2">
        <v>2012</v>
      </c>
      <c r="I1567" s="7" t="s">
        <v>135</v>
      </c>
      <c r="X1567" s="5" t="e">
        <f t="shared" si="120"/>
        <v>#DIV/0!</v>
      </c>
      <c r="AA1567" s="5" t="e">
        <f t="shared" si="121"/>
        <v>#DIV/0!</v>
      </c>
      <c r="AB1567" s="4" t="e">
        <f t="shared" si="122"/>
        <v>#DIV/0!</v>
      </c>
      <c r="AD1567" s="2" t="e">
        <f t="shared" si="123"/>
        <v>#DIV/0!</v>
      </c>
      <c r="AF1567" s="2" t="e">
        <f t="shared" si="124"/>
        <v>#DIV/0!</v>
      </c>
    </row>
    <row r="1568" spans="1:33" s="2" customFormat="1" ht="12.75" customHeight="1" x14ac:dyDescent="0.2">
      <c r="A1568" s="1" t="s">
        <v>68</v>
      </c>
      <c r="B1568" s="3">
        <v>314</v>
      </c>
      <c r="C1568" s="4">
        <v>19</v>
      </c>
      <c r="D1568" s="4" t="s">
        <v>55</v>
      </c>
      <c r="E1568" s="2" t="s">
        <v>43</v>
      </c>
      <c r="F1568" s="2" t="s">
        <v>44</v>
      </c>
      <c r="G1568" s="2" t="s">
        <v>41</v>
      </c>
      <c r="H1568" s="2">
        <v>2013</v>
      </c>
      <c r="I1568" s="7" t="s">
        <v>135</v>
      </c>
      <c r="X1568" s="5" t="e">
        <f t="shared" si="120"/>
        <v>#DIV/0!</v>
      </c>
      <c r="AA1568" s="5" t="e">
        <f t="shared" si="121"/>
        <v>#DIV/0!</v>
      </c>
      <c r="AB1568" s="4" t="e">
        <f t="shared" si="122"/>
        <v>#DIV/0!</v>
      </c>
      <c r="AD1568" s="2" t="e">
        <f t="shared" si="123"/>
        <v>#DIV/0!</v>
      </c>
      <c r="AF1568" s="2" t="e">
        <f t="shared" si="124"/>
        <v>#DIV/0!</v>
      </c>
    </row>
    <row r="1569" spans="1:32" s="2" customFormat="1" ht="12.75" customHeight="1" x14ac:dyDescent="0.2">
      <c r="A1569" s="1" t="s">
        <v>68</v>
      </c>
      <c r="B1569" s="3">
        <v>314</v>
      </c>
      <c r="C1569" s="4">
        <v>19</v>
      </c>
      <c r="D1569" s="4" t="s">
        <v>55</v>
      </c>
      <c r="E1569" s="2" t="s">
        <v>43</v>
      </c>
      <c r="F1569" s="2" t="s">
        <v>44</v>
      </c>
      <c r="G1569" s="2" t="s">
        <v>41</v>
      </c>
      <c r="H1569" s="2">
        <v>2014</v>
      </c>
      <c r="I1569" s="7" t="s">
        <v>135</v>
      </c>
      <c r="X1569" s="5" t="e">
        <f t="shared" si="120"/>
        <v>#DIV/0!</v>
      </c>
      <c r="AA1569" s="5" t="e">
        <f t="shared" si="121"/>
        <v>#DIV/0!</v>
      </c>
      <c r="AB1569" s="4" t="e">
        <f t="shared" si="122"/>
        <v>#DIV/0!</v>
      </c>
      <c r="AD1569" s="2" t="e">
        <f t="shared" si="123"/>
        <v>#DIV/0!</v>
      </c>
      <c r="AF1569" s="2" t="e">
        <f t="shared" si="124"/>
        <v>#DIV/0!</v>
      </c>
    </row>
    <row r="1570" spans="1:32" s="2" customFormat="1" ht="12.75" customHeight="1" x14ac:dyDescent="0.2">
      <c r="A1570" s="1" t="s">
        <v>68</v>
      </c>
      <c r="B1570" s="3">
        <v>314</v>
      </c>
      <c r="C1570" s="4">
        <v>19</v>
      </c>
      <c r="D1570" s="4" t="s">
        <v>55</v>
      </c>
      <c r="E1570" s="2" t="s">
        <v>43</v>
      </c>
      <c r="F1570" s="2" t="s">
        <v>44</v>
      </c>
      <c r="G1570" s="2" t="s">
        <v>41</v>
      </c>
      <c r="H1570" s="2">
        <v>2015</v>
      </c>
      <c r="I1570" s="7" t="s">
        <v>135</v>
      </c>
      <c r="X1570" s="5" t="e">
        <f t="shared" si="120"/>
        <v>#DIV/0!</v>
      </c>
      <c r="AA1570" s="5" t="e">
        <f t="shared" si="121"/>
        <v>#DIV/0!</v>
      </c>
      <c r="AB1570" s="4" t="e">
        <f t="shared" si="122"/>
        <v>#DIV/0!</v>
      </c>
      <c r="AD1570" s="2" t="e">
        <f t="shared" si="123"/>
        <v>#DIV/0!</v>
      </c>
      <c r="AF1570" s="2" t="e">
        <f t="shared" si="124"/>
        <v>#DIV/0!</v>
      </c>
    </row>
    <row r="1571" spans="1:32" s="18" customFormat="1" ht="12.75" customHeight="1" x14ac:dyDescent="0.2">
      <c r="A1571" s="23" t="s">
        <v>68</v>
      </c>
      <c r="B1571" s="19">
        <v>314</v>
      </c>
      <c r="C1571" s="24">
        <v>19</v>
      </c>
      <c r="D1571" s="24" t="s">
        <v>55</v>
      </c>
      <c r="E1571" s="18" t="s">
        <v>43</v>
      </c>
      <c r="F1571" s="18" t="s">
        <v>44</v>
      </c>
      <c r="G1571" s="18" t="s">
        <v>41</v>
      </c>
      <c r="H1571" s="18">
        <v>2016</v>
      </c>
      <c r="I1571" s="26" t="s">
        <v>135</v>
      </c>
      <c r="X1571" s="25" t="e">
        <f t="shared" si="120"/>
        <v>#DIV/0!</v>
      </c>
      <c r="AA1571" s="25" t="e">
        <f t="shared" si="121"/>
        <v>#DIV/0!</v>
      </c>
      <c r="AB1571" s="24" t="e">
        <f t="shared" si="122"/>
        <v>#DIV/0!</v>
      </c>
      <c r="AD1571" s="18" t="e">
        <f t="shared" si="123"/>
        <v>#DIV/0!</v>
      </c>
      <c r="AF1571" s="18" t="e">
        <f t="shared" si="124"/>
        <v>#DIV/0!</v>
      </c>
    </row>
    <row r="1572" spans="1:32" s="2" customFormat="1" ht="12.75" customHeight="1" x14ac:dyDescent="0.2">
      <c r="A1572" s="1" t="s">
        <v>68</v>
      </c>
      <c r="B1572" s="3">
        <v>315</v>
      </c>
      <c r="C1572" s="4">
        <v>19</v>
      </c>
      <c r="D1572" s="4" t="s">
        <v>55</v>
      </c>
      <c r="E1572" s="2" t="s">
        <v>43</v>
      </c>
      <c r="F1572" s="2" t="s">
        <v>44</v>
      </c>
      <c r="G1572" s="2" t="s">
        <v>41</v>
      </c>
      <c r="H1572" s="2">
        <v>2012</v>
      </c>
      <c r="I1572" s="7" t="s">
        <v>135</v>
      </c>
      <c r="X1572" s="5" t="e">
        <f t="shared" si="120"/>
        <v>#DIV/0!</v>
      </c>
      <c r="AA1572" s="5" t="e">
        <f t="shared" si="121"/>
        <v>#DIV/0!</v>
      </c>
      <c r="AB1572" s="4" t="e">
        <f t="shared" si="122"/>
        <v>#DIV/0!</v>
      </c>
      <c r="AD1572" s="2" t="e">
        <f t="shared" si="123"/>
        <v>#DIV/0!</v>
      </c>
      <c r="AF1572" s="2" t="e">
        <f t="shared" si="124"/>
        <v>#DIV/0!</v>
      </c>
    </row>
    <row r="1573" spans="1:32" s="2" customFormat="1" ht="12.75" customHeight="1" x14ac:dyDescent="0.2">
      <c r="A1573" s="1" t="s">
        <v>68</v>
      </c>
      <c r="B1573" s="3">
        <v>315</v>
      </c>
      <c r="C1573" s="4">
        <v>19</v>
      </c>
      <c r="D1573" s="4" t="s">
        <v>55</v>
      </c>
      <c r="E1573" s="2" t="s">
        <v>43</v>
      </c>
      <c r="F1573" s="2" t="s">
        <v>44</v>
      </c>
      <c r="G1573" s="2" t="s">
        <v>41</v>
      </c>
      <c r="H1573" s="2">
        <v>2013</v>
      </c>
      <c r="I1573" s="7" t="s">
        <v>135</v>
      </c>
      <c r="X1573" s="5" t="e">
        <f t="shared" si="120"/>
        <v>#DIV/0!</v>
      </c>
      <c r="AA1573" s="5" t="e">
        <f t="shared" si="121"/>
        <v>#DIV/0!</v>
      </c>
      <c r="AB1573" s="4" t="e">
        <f t="shared" si="122"/>
        <v>#DIV/0!</v>
      </c>
      <c r="AD1573" s="2" t="e">
        <f t="shared" si="123"/>
        <v>#DIV/0!</v>
      </c>
      <c r="AF1573" s="2" t="e">
        <f t="shared" si="124"/>
        <v>#DIV/0!</v>
      </c>
    </row>
    <row r="1574" spans="1:32" s="2" customFormat="1" ht="12.75" customHeight="1" x14ac:dyDescent="0.2">
      <c r="A1574" s="1" t="s">
        <v>68</v>
      </c>
      <c r="B1574" s="3">
        <v>315</v>
      </c>
      <c r="C1574" s="4">
        <v>19</v>
      </c>
      <c r="D1574" s="4" t="s">
        <v>55</v>
      </c>
      <c r="E1574" s="2" t="s">
        <v>43</v>
      </c>
      <c r="F1574" s="2" t="s">
        <v>44</v>
      </c>
      <c r="G1574" s="2" t="s">
        <v>41</v>
      </c>
      <c r="H1574" s="2">
        <v>2014</v>
      </c>
      <c r="I1574" s="7" t="s">
        <v>135</v>
      </c>
      <c r="X1574" s="5" t="e">
        <f t="shared" si="120"/>
        <v>#DIV/0!</v>
      </c>
      <c r="AA1574" s="5" t="e">
        <f t="shared" si="121"/>
        <v>#DIV/0!</v>
      </c>
      <c r="AB1574" s="4" t="e">
        <f t="shared" si="122"/>
        <v>#DIV/0!</v>
      </c>
      <c r="AD1574" s="2" t="e">
        <f t="shared" si="123"/>
        <v>#DIV/0!</v>
      </c>
      <c r="AF1574" s="2" t="e">
        <f t="shared" si="124"/>
        <v>#DIV/0!</v>
      </c>
    </row>
    <row r="1575" spans="1:32" s="2" customFormat="1" ht="12.75" customHeight="1" x14ac:dyDescent="0.2">
      <c r="A1575" s="1" t="s">
        <v>68</v>
      </c>
      <c r="B1575" s="3">
        <v>315</v>
      </c>
      <c r="C1575" s="4">
        <v>19</v>
      </c>
      <c r="D1575" s="4" t="s">
        <v>55</v>
      </c>
      <c r="E1575" s="2" t="s">
        <v>43</v>
      </c>
      <c r="F1575" s="2" t="s">
        <v>44</v>
      </c>
      <c r="G1575" s="2" t="s">
        <v>41</v>
      </c>
      <c r="H1575" s="2">
        <v>2015</v>
      </c>
      <c r="I1575" s="7" t="s">
        <v>135</v>
      </c>
      <c r="X1575" s="5" t="e">
        <f t="shared" si="120"/>
        <v>#DIV/0!</v>
      </c>
      <c r="AA1575" s="5" t="e">
        <f t="shared" si="121"/>
        <v>#DIV/0!</v>
      </c>
      <c r="AB1575" s="4" t="e">
        <f t="shared" si="122"/>
        <v>#DIV/0!</v>
      </c>
      <c r="AD1575" s="2" t="e">
        <f t="shared" si="123"/>
        <v>#DIV/0!</v>
      </c>
      <c r="AF1575" s="2" t="e">
        <f t="shared" si="124"/>
        <v>#DIV/0!</v>
      </c>
    </row>
    <row r="1576" spans="1:32" s="18" customFormat="1" ht="12.75" customHeight="1" x14ac:dyDescent="0.2">
      <c r="A1576" s="23" t="s">
        <v>68</v>
      </c>
      <c r="B1576" s="19">
        <v>315</v>
      </c>
      <c r="C1576" s="24">
        <v>19</v>
      </c>
      <c r="D1576" s="24" t="s">
        <v>55</v>
      </c>
      <c r="E1576" s="18" t="s">
        <v>43</v>
      </c>
      <c r="F1576" s="18" t="s">
        <v>44</v>
      </c>
      <c r="G1576" s="18" t="s">
        <v>41</v>
      </c>
      <c r="H1576" s="18">
        <v>2016</v>
      </c>
      <c r="I1576" s="26" t="s">
        <v>135</v>
      </c>
      <c r="X1576" s="25" t="e">
        <f t="shared" si="120"/>
        <v>#DIV/0!</v>
      </c>
      <c r="AA1576" s="25" t="e">
        <f t="shared" si="121"/>
        <v>#DIV/0!</v>
      </c>
      <c r="AB1576" s="24" t="e">
        <f t="shared" si="122"/>
        <v>#DIV/0!</v>
      </c>
      <c r="AD1576" s="18" t="e">
        <f t="shared" si="123"/>
        <v>#DIV/0!</v>
      </c>
      <c r="AF1576" s="18" t="e">
        <f t="shared" si="124"/>
        <v>#DIV/0!</v>
      </c>
    </row>
    <row r="1577" spans="1:32" s="2" customFormat="1" ht="12.75" customHeight="1" x14ac:dyDescent="0.2">
      <c r="A1577" s="1" t="s">
        <v>68</v>
      </c>
      <c r="B1577" s="3">
        <v>316</v>
      </c>
      <c r="C1577" s="4">
        <v>19</v>
      </c>
      <c r="D1577" s="4" t="s">
        <v>55</v>
      </c>
      <c r="E1577" s="2" t="s">
        <v>43</v>
      </c>
      <c r="F1577" s="2" t="s">
        <v>44</v>
      </c>
      <c r="G1577" s="2" t="s">
        <v>41</v>
      </c>
      <c r="H1577" s="2">
        <v>2012</v>
      </c>
      <c r="I1577" s="7" t="s">
        <v>135</v>
      </c>
      <c r="X1577" s="5" t="e">
        <f t="shared" si="120"/>
        <v>#DIV/0!</v>
      </c>
      <c r="AA1577" s="5" t="e">
        <f t="shared" si="121"/>
        <v>#DIV/0!</v>
      </c>
      <c r="AB1577" s="4" t="e">
        <f t="shared" si="122"/>
        <v>#DIV/0!</v>
      </c>
      <c r="AD1577" s="2" t="e">
        <f t="shared" si="123"/>
        <v>#DIV/0!</v>
      </c>
      <c r="AF1577" s="2" t="e">
        <f t="shared" si="124"/>
        <v>#DIV/0!</v>
      </c>
    </row>
    <row r="1578" spans="1:32" s="2" customFormat="1" ht="12.75" customHeight="1" x14ac:dyDescent="0.2">
      <c r="A1578" s="1" t="s">
        <v>68</v>
      </c>
      <c r="B1578" s="3">
        <v>316</v>
      </c>
      <c r="C1578" s="4">
        <v>19</v>
      </c>
      <c r="D1578" s="4" t="s">
        <v>55</v>
      </c>
      <c r="E1578" s="2" t="s">
        <v>43</v>
      </c>
      <c r="F1578" s="2" t="s">
        <v>44</v>
      </c>
      <c r="G1578" s="2" t="s">
        <v>41</v>
      </c>
      <c r="H1578" s="2">
        <v>2013</v>
      </c>
      <c r="I1578" s="7" t="s">
        <v>135</v>
      </c>
      <c r="X1578" s="5" t="e">
        <f t="shared" si="120"/>
        <v>#DIV/0!</v>
      </c>
      <c r="AA1578" s="5" t="e">
        <f t="shared" si="121"/>
        <v>#DIV/0!</v>
      </c>
      <c r="AB1578" s="4" t="e">
        <f t="shared" si="122"/>
        <v>#DIV/0!</v>
      </c>
      <c r="AD1578" s="2" t="e">
        <f t="shared" si="123"/>
        <v>#DIV/0!</v>
      </c>
      <c r="AF1578" s="2" t="e">
        <f t="shared" si="124"/>
        <v>#DIV/0!</v>
      </c>
    </row>
    <row r="1579" spans="1:32" s="2" customFormat="1" ht="12.75" customHeight="1" x14ac:dyDescent="0.2">
      <c r="A1579" s="1" t="s">
        <v>68</v>
      </c>
      <c r="B1579" s="3">
        <v>316</v>
      </c>
      <c r="C1579" s="4">
        <v>19</v>
      </c>
      <c r="D1579" s="4" t="s">
        <v>55</v>
      </c>
      <c r="E1579" s="2" t="s">
        <v>43</v>
      </c>
      <c r="F1579" s="2" t="s">
        <v>44</v>
      </c>
      <c r="G1579" s="2" t="s">
        <v>41</v>
      </c>
      <c r="H1579" s="2">
        <v>2014</v>
      </c>
      <c r="I1579" s="7" t="s">
        <v>135</v>
      </c>
      <c r="X1579" s="5" t="e">
        <f t="shared" si="120"/>
        <v>#DIV/0!</v>
      </c>
      <c r="AA1579" s="5" t="e">
        <f t="shared" si="121"/>
        <v>#DIV/0!</v>
      </c>
      <c r="AB1579" s="4" t="e">
        <f t="shared" si="122"/>
        <v>#DIV/0!</v>
      </c>
      <c r="AD1579" s="2" t="e">
        <f t="shared" si="123"/>
        <v>#DIV/0!</v>
      </c>
      <c r="AF1579" s="2" t="e">
        <f t="shared" si="124"/>
        <v>#DIV/0!</v>
      </c>
    </row>
    <row r="1580" spans="1:32" s="2" customFormat="1" ht="12.75" customHeight="1" x14ac:dyDescent="0.2">
      <c r="A1580" s="1" t="s">
        <v>68</v>
      </c>
      <c r="B1580" s="3">
        <v>316</v>
      </c>
      <c r="C1580" s="4">
        <v>19</v>
      </c>
      <c r="D1580" s="4" t="s">
        <v>55</v>
      </c>
      <c r="E1580" s="2" t="s">
        <v>43</v>
      </c>
      <c r="F1580" s="2" t="s">
        <v>44</v>
      </c>
      <c r="G1580" s="2" t="s">
        <v>41</v>
      </c>
      <c r="H1580" s="2">
        <v>2015</v>
      </c>
      <c r="I1580" s="7" t="s">
        <v>135</v>
      </c>
      <c r="X1580" s="5" t="e">
        <f t="shared" si="120"/>
        <v>#DIV/0!</v>
      </c>
      <c r="AA1580" s="5" t="e">
        <f t="shared" si="121"/>
        <v>#DIV/0!</v>
      </c>
      <c r="AB1580" s="4" t="e">
        <f t="shared" si="122"/>
        <v>#DIV/0!</v>
      </c>
      <c r="AD1580" s="2" t="e">
        <f t="shared" si="123"/>
        <v>#DIV/0!</v>
      </c>
      <c r="AF1580" s="2" t="e">
        <f t="shared" si="124"/>
        <v>#DIV/0!</v>
      </c>
    </row>
    <row r="1581" spans="1:32" s="18" customFormat="1" ht="12.75" customHeight="1" x14ac:dyDescent="0.2">
      <c r="A1581" s="23" t="s">
        <v>68</v>
      </c>
      <c r="B1581" s="19">
        <v>316</v>
      </c>
      <c r="C1581" s="24">
        <v>19</v>
      </c>
      <c r="D1581" s="24" t="s">
        <v>55</v>
      </c>
      <c r="E1581" s="18" t="s">
        <v>43</v>
      </c>
      <c r="F1581" s="18" t="s">
        <v>44</v>
      </c>
      <c r="G1581" s="18" t="s">
        <v>41</v>
      </c>
      <c r="H1581" s="18">
        <v>2016</v>
      </c>
      <c r="I1581" s="26" t="s">
        <v>135</v>
      </c>
      <c r="X1581" s="25" t="e">
        <f t="shared" si="120"/>
        <v>#DIV/0!</v>
      </c>
      <c r="AA1581" s="25" t="e">
        <f t="shared" si="121"/>
        <v>#DIV/0!</v>
      </c>
      <c r="AB1581" s="24" t="e">
        <f t="shared" si="122"/>
        <v>#DIV/0!</v>
      </c>
      <c r="AD1581" s="18" t="e">
        <f t="shared" si="123"/>
        <v>#DIV/0!</v>
      </c>
      <c r="AF1581" s="18" t="e">
        <f t="shared" si="124"/>
        <v>#DIV/0!</v>
      </c>
    </row>
    <row r="1582" spans="1:32" s="2" customFormat="1" ht="12.75" customHeight="1" x14ac:dyDescent="0.2">
      <c r="A1582" s="1" t="s">
        <v>68</v>
      </c>
      <c r="B1582" s="3">
        <v>317</v>
      </c>
      <c r="C1582" s="4">
        <v>19</v>
      </c>
      <c r="D1582" s="4" t="s">
        <v>55</v>
      </c>
      <c r="E1582" s="2" t="s">
        <v>43</v>
      </c>
      <c r="F1582" s="2" t="s">
        <v>44</v>
      </c>
      <c r="G1582" s="2" t="s">
        <v>41</v>
      </c>
      <c r="H1582" s="2">
        <v>2012</v>
      </c>
      <c r="I1582" s="7" t="s">
        <v>135</v>
      </c>
      <c r="X1582" s="5" t="e">
        <f t="shared" si="120"/>
        <v>#DIV/0!</v>
      </c>
      <c r="AA1582" s="5" t="e">
        <f t="shared" si="121"/>
        <v>#DIV/0!</v>
      </c>
      <c r="AB1582" s="4" t="e">
        <f t="shared" si="122"/>
        <v>#DIV/0!</v>
      </c>
      <c r="AD1582" s="2" t="e">
        <f t="shared" si="123"/>
        <v>#DIV/0!</v>
      </c>
      <c r="AF1582" s="2" t="e">
        <f t="shared" si="124"/>
        <v>#DIV/0!</v>
      </c>
    </row>
    <row r="1583" spans="1:32" s="2" customFormat="1" ht="12.75" customHeight="1" x14ac:dyDescent="0.2">
      <c r="A1583" s="1" t="s">
        <v>68</v>
      </c>
      <c r="B1583" s="3">
        <v>317</v>
      </c>
      <c r="C1583" s="4">
        <v>19</v>
      </c>
      <c r="D1583" s="4" t="s">
        <v>55</v>
      </c>
      <c r="E1583" s="2" t="s">
        <v>43</v>
      </c>
      <c r="F1583" s="2" t="s">
        <v>44</v>
      </c>
      <c r="G1583" s="2" t="s">
        <v>41</v>
      </c>
      <c r="H1583" s="2">
        <v>2013</v>
      </c>
      <c r="I1583" s="7" t="s">
        <v>135</v>
      </c>
      <c r="X1583" s="5" t="e">
        <f t="shared" si="120"/>
        <v>#DIV/0!</v>
      </c>
      <c r="AA1583" s="5" t="e">
        <f t="shared" si="121"/>
        <v>#DIV/0!</v>
      </c>
      <c r="AB1583" s="4" t="e">
        <f t="shared" si="122"/>
        <v>#DIV/0!</v>
      </c>
      <c r="AD1583" s="2" t="e">
        <f t="shared" si="123"/>
        <v>#DIV/0!</v>
      </c>
      <c r="AF1583" s="2" t="e">
        <f t="shared" si="124"/>
        <v>#DIV/0!</v>
      </c>
    </row>
    <row r="1584" spans="1:32" s="2" customFormat="1" ht="12.75" customHeight="1" x14ac:dyDescent="0.2">
      <c r="A1584" s="1" t="s">
        <v>68</v>
      </c>
      <c r="B1584" s="3">
        <v>317</v>
      </c>
      <c r="C1584" s="4">
        <v>19</v>
      </c>
      <c r="D1584" s="4" t="s">
        <v>55</v>
      </c>
      <c r="E1584" s="2" t="s">
        <v>43</v>
      </c>
      <c r="F1584" s="2" t="s">
        <v>44</v>
      </c>
      <c r="G1584" s="2" t="s">
        <v>41</v>
      </c>
      <c r="H1584" s="2">
        <v>2014</v>
      </c>
      <c r="I1584" s="7" t="s">
        <v>135</v>
      </c>
      <c r="X1584" s="5" t="e">
        <f t="shared" si="120"/>
        <v>#DIV/0!</v>
      </c>
      <c r="AA1584" s="5" t="e">
        <f t="shared" si="121"/>
        <v>#DIV/0!</v>
      </c>
      <c r="AB1584" s="4" t="e">
        <f t="shared" si="122"/>
        <v>#DIV/0!</v>
      </c>
      <c r="AD1584" s="2" t="e">
        <f t="shared" si="123"/>
        <v>#DIV/0!</v>
      </c>
      <c r="AF1584" s="2" t="e">
        <f t="shared" si="124"/>
        <v>#DIV/0!</v>
      </c>
    </row>
    <row r="1585" spans="1:32" s="2" customFormat="1" ht="12.75" customHeight="1" x14ac:dyDescent="0.2">
      <c r="A1585" s="1" t="s">
        <v>68</v>
      </c>
      <c r="B1585" s="3">
        <v>317</v>
      </c>
      <c r="C1585" s="4">
        <v>19</v>
      </c>
      <c r="D1585" s="4" t="s">
        <v>55</v>
      </c>
      <c r="E1585" s="2" t="s">
        <v>43</v>
      </c>
      <c r="F1585" s="2" t="s">
        <v>44</v>
      </c>
      <c r="G1585" s="2" t="s">
        <v>41</v>
      </c>
      <c r="H1585" s="2">
        <v>2015</v>
      </c>
      <c r="I1585" s="7" t="s">
        <v>135</v>
      </c>
      <c r="X1585" s="5" t="e">
        <f t="shared" si="120"/>
        <v>#DIV/0!</v>
      </c>
      <c r="AA1585" s="5" t="e">
        <f t="shared" si="121"/>
        <v>#DIV/0!</v>
      </c>
      <c r="AB1585" s="4" t="e">
        <f t="shared" si="122"/>
        <v>#DIV/0!</v>
      </c>
      <c r="AD1585" s="2" t="e">
        <f t="shared" si="123"/>
        <v>#DIV/0!</v>
      </c>
      <c r="AF1585" s="2" t="e">
        <f t="shared" si="124"/>
        <v>#DIV/0!</v>
      </c>
    </row>
    <row r="1586" spans="1:32" s="18" customFormat="1" ht="12.75" customHeight="1" x14ac:dyDescent="0.2">
      <c r="A1586" s="23" t="s">
        <v>68</v>
      </c>
      <c r="B1586" s="19">
        <v>317</v>
      </c>
      <c r="C1586" s="24">
        <v>19</v>
      </c>
      <c r="D1586" s="24" t="s">
        <v>55</v>
      </c>
      <c r="E1586" s="18" t="s">
        <v>43</v>
      </c>
      <c r="F1586" s="18" t="s">
        <v>44</v>
      </c>
      <c r="G1586" s="18" t="s">
        <v>41</v>
      </c>
      <c r="H1586" s="18">
        <v>2016</v>
      </c>
      <c r="I1586" s="26" t="s">
        <v>135</v>
      </c>
      <c r="X1586" s="25" t="e">
        <f t="shared" si="120"/>
        <v>#DIV/0!</v>
      </c>
      <c r="AA1586" s="25" t="e">
        <f t="shared" si="121"/>
        <v>#DIV/0!</v>
      </c>
      <c r="AB1586" s="24" t="e">
        <f t="shared" si="122"/>
        <v>#DIV/0!</v>
      </c>
      <c r="AD1586" s="18" t="e">
        <f t="shared" si="123"/>
        <v>#DIV/0!</v>
      </c>
      <c r="AF1586" s="18" t="e">
        <f t="shared" si="124"/>
        <v>#DIV/0!</v>
      </c>
    </row>
    <row r="1587" spans="1:32" s="2" customFormat="1" ht="12.75" customHeight="1" x14ac:dyDescent="0.2">
      <c r="A1587" s="1" t="s">
        <v>68</v>
      </c>
      <c r="B1587" s="3">
        <v>318</v>
      </c>
      <c r="C1587" s="4">
        <v>19</v>
      </c>
      <c r="D1587" s="4" t="s">
        <v>55</v>
      </c>
      <c r="E1587" s="2" t="s">
        <v>43</v>
      </c>
      <c r="F1587" s="2" t="s">
        <v>44</v>
      </c>
      <c r="G1587" s="2" t="s">
        <v>41</v>
      </c>
      <c r="H1587" s="2">
        <v>2012</v>
      </c>
      <c r="I1587" s="7" t="s">
        <v>135</v>
      </c>
      <c r="X1587" s="5" t="e">
        <f t="shared" si="120"/>
        <v>#DIV/0!</v>
      </c>
      <c r="AA1587" s="5" t="e">
        <f t="shared" si="121"/>
        <v>#DIV/0!</v>
      </c>
      <c r="AB1587" s="4" t="e">
        <f t="shared" si="122"/>
        <v>#DIV/0!</v>
      </c>
      <c r="AD1587" s="2" t="e">
        <f t="shared" si="123"/>
        <v>#DIV/0!</v>
      </c>
      <c r="AF1587" s="2" t="e">
        <f t="shared" si="124"/>
        <v>#DIV/0!</v>
      </c>
    </row>
    <row r="1588" spans="1:32" s="2" customFormat="1" ht="12.75" customHeight="1" x14ac:dyDescent="0.2">
      <c r="A1588" s="1" t="s">
        <v>68</v>
      </c>
      <c r="B1588" s="3">
        <v>318</v>
      </c>
      <c r="C1588" s="4">
        <v>19</v>
      </c>
      <c r="D1588" s="4" t="s">
        <v>55</v>
      </c>
      <c r="E1588" s="2" t="s">
        <v>43</v>
      </c>
      <c r="F1588" s="2" t="s">
        <v>44</v>
      </c>
      <c r="G1588" s="2" t="s">
        <v>41</v>
      </c>
      <c r="H1588" s="2">
        <v>2013</v>
      </c>
      <c r="I1588" s="7" t="s">
        <v>135</v>
      </c>
      <c r="X1588" s="5" t="e">
        <f t="shared" si="120"/>
        <v>#DIV/0!</v>
      </c>
      <c r="AA1588" s="5" t="e">
        <f t="shared" si="121"/>
        <v>#DIV/0!</v>
      </c>
      <c r="AB1588" s="4" t="e">
        <f t="shared" si="122"/>
        <v>#DIV/0!</v>
      </c>
      <c r="AD1588" s="2" t="e">
        <f t="shared" si="123"/>
        <v>#DIV/0!</v>
      </c>
      <c r="AF1588" s="2" t="e">
        <f t="shared" si="124"/>
        <v>#DIV/0!</v>
      </c>
    </row>
    <row r="1589" spans="1:32" s="2" customFormat="1" ht="12.75" customHeight="1" x14ac:dyDescent="0.2">
      <c r="A1589" s="1" t="s">
        <v>68</v>
      </c>
      <c r="B1589" s="3">
        <v>318</v>
      </c>
      <c r="C1589" s="4">
        <v>19</v>
      </c>
      <c r="D1589" s="4" t="s">
        <v>55</v>
      </c>
      <c r="E1589" s="2" t="s">
        <v>43</v>
      </c>
      <c r="F1589" s="2" t="s">
        <v>44</v>
      </c>
      <c r="G1589" s="2" t="s">
        <v>41</v>
      </c>
      <c r="H1589" s="2">
        <v>2014</v>
      </c>
      <c r="I1589" s="7" t="s">
        <v>135</v>
      </c>
      <c r="X1589" s="5" t="e">
        <f t="shared" si="120"/>
        <v>#DIV/0!</v>
      </c>
      <c r="AA1589" s="5" t="e">
        <f t="shared" si="121"/>
        <v>#DIV/0!</v>
      </c>
      <c r="AB1589" s="4" t="e">
        <f t="shared" si="122"/>
        <v>#DIV/0!</v>
      </c>
      <c r="AD1589" s="2" t="e">
        <f t="shared" si="123"/>
        <v>#DIV/0!</v>
      </c>
      <c r="AF1589" s="2" t="e">
        <f t="shared" si="124"/>
        <v>#DIV/0!</v>
      </c>
    </row>
    <row r="1590" spans="1:32" s="2" customFormat="1" ht="12.75" customHeight="1" x14ac:dyDescent="0.2">
      <c r="A1590" s="1" t="s">
        <v>68</v>
      </c>
      <c r="B1590" s="3">
        <v>318</v>
      </c>
      <c r="C1590" s="4">
        <v>19</v>
      </c>
      <c r="D1590" s="4" t="s">
        <v>55</v>
      </c>
      <c r="E1590" s="2" t="s">
        <v>43</v>
      </c>
      <c r="F1590" s="2" t="s">
        <v>44</v>
      </c>
      <c r="G1590" s="2" t="s">
        <v>41</v>
      </c>
      <c r="H1590" s="2">
        <v>2015</v>
      </c>
      <c r="I1590" s="7" t="s">
        <v>135</v>
      </c>
      <c r="X1590" s="5" t="e">
        <f t="shared" si="120"/>
        <v>#DIV/0!</v>
      </c>
      <c r="AA1590" s="5" t="e">
        <f t="shared" si="121"/>
        <v>#DIV/0!</v>
      </c>
      <c r="AB1590" s="4" t="e">
        <f t="shared" si="122"/>
        <v>#DIV/0!</v>
      </c>
      <c r="AD1590" s="2" t="e">
        <f t="shared" si="123"/>
        <v>#DIV/0!</v>
      </c>
      <c r="AF1590" s="2" t="e">
        <f t="shared" si="124"/>
        <v>#DIV/0!</v>
      </c>
    </row>
    <row r="1591" spans="1:32" s="18" customFormat="1" ht="12.75" customHeight="1" x14ac:dyDescent="0.2">
      <c r="A1591" s="23" t="s">
        <v>68</v>
      </c>
      <c r="B1591" s="19">
        <v>318</v>
      </c>
      <c r="C1591" s="24">
        <v>19</v>
      </c>
      <c r="D1591" s="24" t="s">
        <v>55</v>
      </c>
      <c r="E1591" s="18" t="s">
        <v>43</v>
      </c>
      <c r="F1591" s="18" t="s">
        <v>44</v>
      </c>
      <c r="G1591" s="18" t="s">
        <v>41</v>
      </c>
      <c r="H1591" s="18">
        <v>2016</v>
      </c>
      <c r="I1591" s="26" t="s">
        <v>135</v>
      </c>
      <c r="X1591" s="25" t="e">
        <f t="shared" si="120"/>
        <v>#DIV/0!</v>
      </c>
      <c r="AA1591" s="25" t="e">
        <f t="shared" si="121"/>
        <v>#DIV/0!</v>
      </c>
      <c r="AB1591" s="24" t="e">
        <f t="shared" si="122"/>
        <v>#DIV/0!</v>
      </c>
      <c r="AD1591" s="18" t="e">
        <f t="shared" si="123"/>
        <v>#DIV/0!</v>
      </c>
      <c r="AF1591" s="18" t="e">
        <f t="shared" si="124"/>
        <v>#DIV/0!</v>
      </c>
    </row>
    <row r="1592" spans="1:32" s="2" customFormat="1" ht="12.75" customHeight="1" x14ac:dyDescent="0.2">
      <c r="A1592" s="1" t="s">
        <v>68</v>
      </c>
      <c r="B1592" s="3">
        <v>319</v>
      </c>
      <c r="C1592" s="4">
        <v>19</v>
      </c>
      <c r="D1592" s="4" t="s">
        <v>55</v>
      </c>
      <c r="E1592" s="2" t="s">
        <v>43</v>
      </c>
      <c r="F1592" s="2" t="s">
        <v>44</v>
      </c>
      <c r="G1592" s="2" t="s">
        <v>41</v>
      </c>
      <c r="H1592" s="2">
        <v>2012</v>
      </c>
      <c r="I1592" s="7" t="s">
        <v>135</v>
      </c>
      <c r="X1592" s="5" t="e">
        <f t="shared" si="120"/>
        <v>#DIV/0!</v>
      </c>
      <c r="AA1592" s="5" t="e">
        <f t="shared" si="121"/>
        <v>#DIV/0!</v>
      </c>
      <c r="AB1592" s="4" t="e">
        <f t="shared" si="122"/>
        <v>#DIV/0!</v>
      </c>
      <c r="AD1592" s="2" t="e">
        <f t="shared" si="123"/>
        <v>#DIV/0!</v>
      </c>
      <c r="AF1592" s="2" t="e">
        <f t="shared" si="124"/>
        <v>#DIV/0!</v>
      </c>
    </row>
    <row r="1593" spans="1:32" s="2" customFormat="1" ht="12.75" customHeight="1" x14ac:dyDescent="0.2">
      <c r="A1593" s="1" t="s">
        <v>68</v>
      </c>
      <c r="B1593" s="3">
        <v>319</v>
      </c>
      <c r="C1593" s="4">
        <v>19</v>
      </c>
      <c r="D1593" s="4" t="s">
        <v>55</v>
      </c>
      <c r="E1593" s="2" t="s">
        <v>43</v>
      </c>
      <c r="F1593" s="2" t="s">
        <v>44</v>
      </c>
      <c r="G1593" s="2" t="s">
        <v>41</v>
      </c>
      <c r="H1593" s="2">
        <v>2013</v>
      </c>
      <c r="I1593" s="7" t="s">
        <v>135</v>
      </c>
      <c r="X1593" s="5" t="e">
        <f t="shared" si="120"/>
        <v>#DIV/0!</v>
      </c>
      <c r="AA1593" s="5" t="e">
        <f t="shared" si="121"/>
        <v>#DIV/0!</v>
      </c>
      <c r="AB1593" s="4" t="e">
        <f t="shared" si="122"/>
        <v>#DIV/0!</v>
      </c>
      <c r="AD1593" s="2" t="e">
        <f t="shared" si="123"/>
        <v>#DIV/0!</v>
      </c>
      <c r="AF1593" s="2" t="e">
        <f t="shared" si="124"/>
        <v>#DIV/0!</v>
      </c>
    </row>
    <row r="1594" spans="1:32" s="2" customFormat="1" ht="12.75" customHeight="1" x14ac:dyDescent="0.2">
      <c r="A1594" s="1" t="s">
        <v>68</v>
      </c>
      <c r="B1594" s="3">
        <v>319</v>
      </c>
      <c r="C1594" s="4">
        <v>19</v>
      </c>
      <c r="D1594" s="4" t="s">
        <v>55</v>
      </c>
      <c r="E1594" s="2" t="s">
        <v>43</v>
      </c>
      <c r="F1594" s="2" t="s">
        <v>44</v>
      </c>
      <c r="G1594" s="2" t="s">
        <v>41</v>
      </c>
      <c r="H1594" s="2">
        <v>2014</v>
      </c>
      <c r="I1594" s="7" t="s">
        <v>135</v>
      </c>
      <c r="X1594" s="5" t="e">
        <f t="shared" si="120"/>
        <v>#DIV/0!</v>
      </c>
      <c r="AA1594" s="5" t="e">
        <f t="shared" si="121"/>
        <v>#DIV/0!</v>
      </c>
      <c r="AB1594" s="4" t="e">
        <f t="shared" si="122"/>
        <v>#DIV/0!</v>
      </c>
      <c r="AD1594" s="2" t="e">
        <f t="shared" si="123"/>
        <v>#DIV/0!</v>
      </c>
      <c r="AF1594" s="2" t="e">
        <f t="shared" si="124"/>
        <v>#DIV/0!</v>
      </c>
    </row>
    <row r="1595" spans="1:32" s="2" customFormat="1" ht="12.75" customHeight="1" x14ac:dyDescent="0.2">
      <c r="A1595" s="1" t="s">
        <v>68</v>
      </c>
      <c r="B1595" s="3">
        <v>319</v>
      </c>
      <c r="C1595" s="4">
        <v>19</v>
      </c>
      <c r="D1595" s="4" t="s">
        <v>55</v>
      </c>
      <c r="E1595" s="2" t="s">
        <v>43</v>
      </c>
      <c r="F1595" s="2" t="s">
        <v>44</v>
      </c>
      <c r="G1595" s="2" t="s">
        <v>41</v>
      </c>
      <c r="H1595" s="2">
        <v>2015</v>
      </c>
      <c r="I1595" s="7" t="s">
        <v>135</v>
      </c>
      <c r="X1595" s="5" t="e">
        <f t="shared" si="120"/>
        <v>#DIV/0!</v>
      </c>
      <c r="AA1595" s="5" t="e">
        <f t="shared" si="121"/>
        <v>#DIV/0!</v>
      </c>
      <c r="AB1595" s="4" t="e">
        <f t="shared" si="122"/>
        <v>#DIV/0!</v>
      </c>
      <c r="AD1595" s="2" t="e">
        <f t="shared" si="123"/>
        <v>#DIV/0!</v>
      </c>
      <c r="AF1595" s="2" t="e">
        <f t="shared" si="124"/>
        <v>#DIV/0!</v>
      </c>
    </row>
    <row r="1596" spans="1:32" s="18" customFormat="1" ht="12.75" customHeight="1" x14ac:dyDescent="0.2">
      <c r="A1596" s="23" t="s">
        <v>68</v>
      </c>
      <c r="B1596" s="19">
        <v>319</v>
      </c>
      <c r="C1596" s="24">
        <v>19</v>
      </c>
      <c r="D1596" s="24" t="s">
        <v>55</v>
      </c>
      <c r="E1596" s="18" t="s">
        <v>43</v>
      </c>
      <c r="F1596" s="18" t="s">
        <v>44</v>
      </c>
      <c r="G1596" s="18" t="s">
        <v>41</v>
      </c>
      <c r="H1596" s="18">
        <v>2016</v>
      </c>
      <c r="I1596" s="26" t="s">
        <v>135</v>
      </c>
      <c r="X1596" s="25" t="e">
        <f t="shared" si="120"/>
        <v>#DIV/0!</v>
      </c>
      <c r="AA1596" s="25" t="e">
        <f t="shared" si="121"/>
        <v>#DIV/0!</v>
      </c>
      <c r="AB1596" s="24" t="e">
        <f t="shared" si="122"/>
        <v>#DIV/0!</v>
      </c>
      <c r="AD1596" s="18" t="e">
        <f t="shared" si="123"/>
        <v>#DIV/0!</v>
      </c>
      <c r="AF1596" s="18" t="e">
        <f t="shared" si="124"/>
        <v>#DIV/0!</v>
      </c>
    </row>
    <row r="1597" spans="1:32" s="2" customFormat="1" ht="12.75" customHeight="1" x14ac:dyDescent="0.2">
      <c r="A1597" s="1" t="s">
        <v>68</v>
      </c>
      <c r="B1597" s="3">
        <v>320</v>
      </c>
      <c r="C1597" s="4">
        <v>19</v>
      </c>
      <c r="D1597" s="4" t="s">
        <v>55</v>
      </c>
      <c r="E1597" s="2" t="s">
        <v>43</v>
      </c>
      <c r="F1597" s="2" t="s">
        <v>44</v>
      </c>
      <c r="G1597" s="2" t="s">
        <v>41</v>
      </c>
      <c r="H1597" s="2">
        <v>2012</v>
      </c>
      <c r="I1597" s="7" t="s">
        <v>135</v>
      </c>
      <c r="X1597" s="5" t="e">
        <f t="shared" si="120"/>
        <v>#DIV/0!</v>
      </c>
      <c r="AA1597" s="5" t="e">
        <f t="shared" si="121"/>
        <v>#DIV/0!</v>
      </c>
      <c r="AB1597" s="4" t="e">
        <f t="shared" si="122"/>
        <v>#DIV/0!</v>
      </c>
      <c r="AD1597" s="2" t="e">
        <f t="shared" si="123"/>
        <v>#DIV/0!</v>
      </c>
      <c r="AF1597" s="2" t="e">
        <f t="shared" si="124"/>
        <v>#DIV/0!</v>
      </c>
    </row>
    <row r="1598" spans="1:32" s="2" customFormat="1" ht="12.75" customHeight="1" x14ac:dyDescent="0.2">
      <c r="A1598" s="1" t="s">
        <v>68</v>
      </c>
      <c r="B1598" s="3">
        <v>320</v>
      </c>
      <c r="C1598" s="4">
        <v>19</v>
      </c>
      <c r="D1598" s="4" t="s">
        <v>55</v>
      </c>
      <c r="E1598" s="2" t="s">
        <v>43</v>
      </c>
      <c r="F1598" s="2" t="s">
        <v>44</v>
      </c>
      <c r="G1598" s="2" t="s">
        <v>41</v>
      </c>
      <c r="H1598" s="2">
        <v>2013</v>
      </c>
      <c r="I1598" s="7" t="s">
        <v>135</v>
      </c>
      <c r="X1598" s="5" t="e">
        <f t="shared" si="120"/>
        <v>#DIV/0!</v>
      </c>
      <c r="AA1598" s="5" t="e">
        <f t="shared" si="121"/>
        <v>#DIV/0!</v>
      </c>
      <c r="AB1598" s="4" t="e">
        <f t="shared" si="122"/>
        <v>#DIV/0!</v>
      </c>
      <c r="AD1598" s="2" t="e">
        <f t="shared" si="123"/>
        <v>#DIV/0!</v>
      </c>
      <c r="AF1598" s="2" t="e">
        <f t="shared" si="124"/>
        <v>#DIV/0!</v>
      </c>
    </row>
    <row r="1599" spans="1:32" s="2" customFormat="1" ht="12.75" customHeight="1" x14ac:dyDescent="0.2">
      <c r="A1599" s="1" t="s">
        <v>68</v>
      </c>
      <c r="B1599" s="3">
        <v>320</v>
      </c>
      <c r="C1599" s="4">
        <v>19</v>
      </c>
      <c r="D1599" s="4" t="s">
        <v>55</v>
      </c>
      <c r="E1599" s="2" t="s">
        <v>43</v>
      </c>
      <c r="F1599" s="2" t="s">
        <v>44</v>
      </c>
      <c r="G1599" s="2" t="s">
        <v>41</v>
      </c>
      <c r="H1599" s="2">
        <v>2014</v>
      </c>
      <c r="I1599" s="7" t="s">
        <v>135</v>
      </c>
      <c r="X1599" s="5" t="e">
        <f t="shared" si="120"/>
        <v>#DIV/0!</v>
      </c>
      <c r="AA1599" s="5" t="e">
        <f t="shared" si="121"/>
        <v>#DIV/0!</v>
      </c>
      <c r="AB1599" s="4" t="e">
        <f t="shared" si="122"/>
        <v>#DIV/0!</v>
      </c>
      <c r="AD1599" s="2" t="e">
        <f t="shared" si="123"/>
        <v>#DIV/0!</v>
      </c>
      <c r="AF1599" s="2" t="e">
        <f t="shared" si="124"/>
        <v>#DIV/0!</v>
      </c>
    </row>
    <row r="1600" spans="1:32" s="2" customFormat="1" ht="12.75" customHeight="1" x14ac:dyDescent="0.2">
      <c r="A1600" s="1" t="s">
        <v>68</v>
      </c>
      <c r="B1600" s="3">
        <v>320</v>
      </c>
      <c r="C1600" s="4">
        <v>19</v>
      </c>
      <c r="D1600" s="4" t="s">
        <v>55</v>
      </c>
      <c r="E1600" s="2" t="s">
        <v>43</v>
      </c>
      <c r="F1600" s="2" t="s">
        <v>44</v>
      </c>
      <c r="G1600" s="2" t="s">
        <v>41</v>
      </c>
      <c r="H1600" s="2">
        <v>2015</v>
      </c>
      <c r="I1600" s="7" t="s">
        <v>135</v>
      </c>
      <c r="X1600" s="5" t="e">
        <f t="shared" si="120"/>
        <v>#DIV/0!</v>
      </c>
      <c r="AA1600" s="5" t="e">
        <f t="shared" si="121"/>
        <v>#DIV/0!</v>
      </c>
      <c r="AB1600" s="4" t="e">
        <f t="shared" si="122"/>
        <v>#DIV/0!</v>
      </c>
      <c r="AD1600" s="2" t="e">
        <f t="shared" si="123"/>
        <v>#DIV/0!</v>
      </c>
      <c r="AF1600" s="2" t="e">
        <f t="shared" si="124"/>
        <v>#DIV/0!</v>
      </c>
    </row>
    <row r="1601" spans="1:41" s="18" customFormat="1" ht="12.75" customHeight="1" x14ac:dyDescent="0.2">
      <c r="A1601" s="23" t="s">
        <v>68</v>
      </c>
      <c r="B1601" s="19">
        <v>320</v>
      </c>
      <c r="C1601" s="24">
        <v>19</v>
      </c>
      <c r="D1601" s="24" t="s">
        <v>55</v>
      </c>
      <c r="E1601" s="18" t="s">
        <v>43</v>
      </c>
      <c r="F1601" s="18" t="s">
        <v>44</v>
      </c>
      <c r="G1601" s="18" t="s">
        <v>41</v>
      </c>
      <c r="H1601" s="18">
        <v>2016</v>
      </c>
      <c r="I1601" s="26" t="s">
        <v>135</v>
      </c>
      <c r="X1601" s="25" t="e">
        <f t="shared" si="120"/>
        <v>#DIV/0!</v>
      </c>
      <c r="AA1601" s="25" t="e">
        <f t="shared" si="121"/>
        <v>#DIV/0!</v>
      </c>
      <c r="AB1601" s="24" t="e">
        <f t="shared" si="122"/>
        <v>#DIV/0!</v>
      </c>
      <c r="AD1601" s="18" t="e">
        <f t="shared" si="123"/>
        <v>#DIV/0!</v>
      </c>
      <c r="AF1601" s="18" t="e">
        <f t="shared" si="124"/>
        <v>#DIV/0!</v>
      </c>
    </row>
    <row r="1602" spans="1:41" ht="12.75" customHeight="1" x14ac:dyDescent="0.2">
      <c r="A1602" s="1" t="s">
        <v>68</v>
      </c>
      <c r="B1602" s="3">
        <v>321</v>
      </c>
      <c r="C1602" s="4">
        <v>19</v>
      </c>
      <c r="D1602" s="4" t="s">
        <v>55</v>
      </c>
      <c r="E1602" s="2" t="s">
        <v>43</v>
      </c>
      <c r="F1602" s="2" t="s">
        <v>44</v>
      </c>
      <c r="G1602" s="2" t="s">
        <v>41</v>
      </c>
      <c r="H1602" s="2">
        <v>2012</v>
      </c>
      <c r="I1602" s="7" t="s">
        <v>101</v>
      </c>
      <c r="J1602" s="2">
        <v>76</v>
      </c>
      <c r="K1602" s="2">
        <f>J1602-67</f>
        <v>9</v>
      </c>
      <c r="L1602" s="2">
        <f>J1602-78</f>
        <v>-2</v>
      </c>
      <c r="M1602" s="2">
        <f>J1602-95</f>
        <v>-19</v>
      </c>
      <c r="N1602" s="2">
        <v>2</v>
      </c>
      <c r="R1602" s="2"/>
      <c r="T1602" s="2">
        <v>1</v>
      </c>
      <c r="X1602" s="5" t="e">
        <f t="shared" si="120"/>
        <v>#DIV/0!</v>
      </c>
      <c r="AA1602" s="5" t="e">
        <f t="shared" si="121"/>
        <v>#DIV/0!</v>
      </c>
      <c r="AB1602" s="4" t="e">
        <f t="shared" si="122"/>
        <v>#DIV/0!</v>
      </c>
      <c r="AD1602" s="2" t="e">
        <f t="shared" si="123"/>
        <v>#DIV/0!</v>
      </c>
      <c r="AF1602" s="2" t="e">
        <f t="shared" si="124"/>
        <v>#DIV/0!</v>
      </c>
      <c r="AG1602" s="2"/>
      <c r="AO1602" s="2"/>
    </row>
    <row r="1603" spans="1:41" ht="12.75" customHeight="1" x14ac:dyDescent="0.2">
      <c r="A1603" s="1" t="s">
        <v>68</v>
      </c>
      <c r="B1603" s="3">
        <v>321</v>
      </c>
      <c r="C1603" s="4">
        <v>19</v>
      </c>
      <c r="D1603" s="4" t="s">
        <v>55</v>
      </c>
      <c r="E1603" s="2" t="s">
        <v>43</v>
      </c>
      <c r="F1603" s="2" t="s">
        <v>44</v>
      </c>
      <c r="G1603" s="2" t="s">
        <v>41</v>
      </c>
      <c r="H1603" s="2">
        <v>2013</v>
      </c>
      <c r="I1603" s="7" t="s">
        <v>101</v>
      </c>
      <c r="R1603" s="2"/>
      <c r="X1603" s="5" t="e">
        <f t="shared" ref="X1603:X1666" si="125">(W1603+(AA1603*AC1603))/V1603</f>
        <v>#DIV/0!</v>
      </c>
      <c r="AA1603" s="5" t="e">
        <f t="shared" ref="AA1603:AA1666" si="126">Z1603/(V1603-AC1603)</f>
        <v>#DIV/0!</v>
      </c>
      <c r="AB1603" s="4" t="e">
        <f t="shared" ref="AB1603:AB1666" si="127">AA1603*100/X1603</f>
        <v>#DIV/0!</v>
      </c>
      <c r="AD1603" s="2" t="e">
        <f t="shared" ref="AD1603:AD1666" si="128">AC1603*100/V1603</f>
        <v>#DIV/0!</v>
      </c>
      <c r="AF1603" s="2" t="e">
        <f t="shared" ref="AF1603:AF1666" si="129">AE1603*100/V1603</f>
        <v>#DIV/0!</v>
      </c>
      <c r="AO1603" s="2"/>
    </row>
    <row r="1604" spans="1:41" ht="12.75" customHeight="1" x14ac:dyDescent="0.2">
      <c r="A1604" s="1" t="s">
        <v>68</v>
      </c>
      <c r="B1604" s="3">
        <v>321</v>
      </c>
      <c r="C1604" s="4">
        <v>19</v>
      </c>
      <c r="D1604" s="4" t="s">
        <v>55</v>
      </c>
      <c r="E1604" s="2" t="s">
        <v>43</v>
      </c>
      <c r="F1604" s="2" t="s">
        <v>44</v>
      </c>
      <c r="G1604" s="2" t="s">
        <v>41</v>
      </c>
      <c r="H1604" s="2">
        <v>2014</v>
      </c>
      <c r="I1604" s="7" t="s">
        <v>101</v>
      </c>
      <c r="R1604" s="2"/>
      <c r="X1604" s="5" t="e">
        <f t="shared" si="125"/>
        <v>#DIV/0!</v>
      </c>
      <c r="AA1604" s="5" t="e">
        <f t="shared" si="126"/>
        <v>#DIV/0!</v>
      </c>
      <c r="AB1604" s="4" t="e">
        <f t="shared" si="127"/>
        <v>#DIV/0!</v>
      </c>
      <c r="AD1604" s="2" t="e">
        <f t="shared" si="128"/>
        <v>#DIV/0!</v>
      </c>
      <c r="AF1604" s="2" t="e">
        <f t="shared" si="129"/>
        <v>#DIV/0!</v>
      </c>
      <c r="AG1604" s="2"/>
      <c r="AO1604" s="2"/>
    </row>
    <row r="1605" spans="1:41" ht="12.75" customHeight="1" x14ac:dyDescent="0.2">
      <c r="A1605" s="1" t="s">
        <v>68</v>
      </c>
      <c r="B1605" s="3">
        <v>321</v>
      </c>
      <c r="C1605" s="4">
        <v>19</v>
      </c>
      <c r="D1605" s="4" t="s">
        <v>55</v>
      </c>
      <c r="E1605" s="2" t="s">
        <v>43</v>
      </c>
      <c r="F1605" s="2" t="s">
        <v>44</v>
      </c>
      <c r="G1605" s="2" t="s">
        <v>41</v>
      </c>
      <c r="H1605" s="2">
        <v>2015</v>
      </c>
      <c r="I1605" s="7" t="s">
        <v>101</v>
      </c>
      <c r="R1605" s="2"/>
      <c r="X1605" s="5" t="e">
        <f t="shared" si="125"/>
        <v>#DIV/0!</v>
      </c>
      <c r="AA1605" s="5" t="e">
        <f t="shared" si="126"/>
        <v>#DIV/0!</v>
      </c>
      <c r="AB1605" s="4" t="e">
        <f t="shared" si="127"/>
        <v>#DIV/0!</v>
      </c>
      <c r="AD1605" s="2" t="e">
        <f t="shared" si="128"/>
        <v>#DIV/0!</v>
      </c>
      <c r="AF1605" s="2" t="e">
        <f t="shared" si="129"/>
        <v>#DIV/0!</v>
      </c>
      <c r="AG1605" s="2"/>
      <c r="AO1605" s="2"/>
    </row>
    <row r="1606" spans="1:41" s="18" customFormat="1" ht="12.75" customHeight="1" x14ac:dyDescent="0.2">
      <c r="A1606" s="23" t="s">
        <v>68</v>
      </c>
      <c r="B1606" s="19">
        <v>321</v>
      </c>
      <c r="C1606" s="24">
        <v>19</v>
      </c>
      <c r="D1606" s="24" t="s">
        <v>55</v>
      </c>
      <c r="E1606" s="18" t="s">
        <v>43</v>
      </c>
      <c r="F1606" s="18" t="s">
        <v>44</v>
      </c>
      <c r="G1606" s="18" t="s">
        <v>41</v>
      </c>
      <c r="H1606" s="18">
        <v>2016</v>
      </c>
      <c r="I1606" s="7" t="s">
        <v>101</v>
      </c>
      <c r="X1606" s="25" t="e">
        <f t="shared" si="125"/>
        <v>#DIV/0!</v>
      </c>
      <c r="AA1606" s="25" t="e">
        <f t="shared" si="126"/>
        <v>#DIV/0!</v>
      </c>
      <c r="AB1606" s="24" t="e">
        <f t="shared" si="127"/>
        <v>#DIV/0!</v>
      </c>
      <c r="AD1606" s="18" t="e">
        <f t="shared" si="128"/>
        <v>#DIV/0!</v>
      </c>
      <c r="AF1606" s="18" t="e">
        <f t="shared" si="129"/>
        <v>#DIV/0!</v>
      </c>
    </row>
    <row r="1607" spans="1:41" ht="12.75" customHeight="1" x14ac:dyDescent="0.2">
      <c r="A1607" s="1" t="s">
        <v>68</v>
      </c>
      <c r="B1607" s="3">
        <v>322</v>
      </c>
      <c r="C1607" s="4">
        <v>19</v>
      </c>
      <c r="D1607" s="4" t="s">
        <v>55</v>
      </c>
      <c r="E1607" s="2" t="s">
        <v>43</v>
      </c>
      <c r="F1607" s="2" t="s">
        <v>44</v>
      </c>
      <c r="G1607" s="2" t="s">
        <v>41</v>
      </c>
      <c r="H1607" s="2">
        <v>2012</v>
      </c>
      <c r="I1607" s="7" t="s">
        <v>101</v>
      </c>
      <c r="J1607" s="2">
        <v>74</v>
      </c>
      <c r="K1607" s="2">
        <f>J1607-67</f>
        <v>7</v>
      </c>
      <c r="L1607" s="2">
        <f>J1607-78</f>
        <v>-4</v>
      </c>
      <c r="M1607" s="2">
        <f>J1607-95</f>
        <v>-21</v>
      </c>
      <c r="N1607" s="2">
        <v>1</v>
      </c>
      <c r="R1607" s="2"/>
      <c r="T1607" s="2">
        <v>0</v>
      </c>
      <c r="X1607" s="5" t="e">
        <f t="shared" si="125"/>
        <v>#DIV/0!</v>
      </c>
      <c r="AA1607" s="5" t="e">
        <f t="shared" si="126"/>
        <v>#DIV/0!</v>
      </c>
      <c r="AB1607" s="4" t="e">
        <f t="shared" si="127"/>
        <v>#DIV/0!</v>
      </c>
      <c r="AD1607" s="2" t="e">
        <f t="shared" si="128"/>
        <v>#DIV/0!</v>
      </c>
      <c r="AF1607" s="2" t="e">
        <f t="shared" si="129"/>
        <v>#DIV/0!</v>
      </c>
      <c r="AG1607" s="2"/>
      <c r="AO1607" s="2"/>
    </row>
    <row r="1608" spans="1:41" ht="12.75" customHeight="1" x14ac:dyDescent="0.2">
      <c r="A1608" s="1" t="s">
        <v>68</v>
      </c>
      <c r="B1608" s="3">
        <v>322</v>
      </c>
      <c r="C1608" s="4">
        <v>19</v>
      </c>
      <c r="D1608" s="4" t="s">
        <v>55</v>
      </c>
      <c r="E1608" s="2" t="s">
        <v>43</v>
      </c>
      <c r="F1608" s="2" t="s">
        <v>44</v>
      </c>
      <c r="G1608" s="2" t="s">
        <v>41</v>
      </c>
      <c r="H1608" s="2">
        <v>2013</v>
      </c>
      <c r="I1608" s="7" t="s">
        <v>101</v>
      </c>
      <c r="R1608" s="2"/>
      <c r="X1608" s="5" t="e">
        <f t="shared" si="125"/>
        <v>#DIV/0!</v>
      </c>
      <c r="AA1608" s="5" t="e">
        <f t="shared" si="126"/>
        <v>#DIV/0!</v>
      </c>
      <c r="AB1608" s="4" t="e">
        <f t="shared" si="127"/>
        <v>#DIV/0!</v>
      </c>
      <c r="AD1608" s="2" t="e">
        <f t="shared" si="128"/>
        <v>#DIV/0!</v>
      </c>
      <c r="AF1608" s="2" t="e">
        <f t="shared" si="129"/>
        <v>#DIV/0!</v>
      </c>
      <c r="AO1608" s="2"/>
    </row>
    <row r="1609" spans="1:41" ht="12.75" customHeight="1" x14ac:dyDescent="0.2">
      <c r="A1609" s="1" t="s">
        <v>68</v>
      </c>
      <c r="B1609" s="3">
        <v>322</v>
      </c>
      <c r="C1609" s="4">
        <v>19</v>
      </c>
      <c r="D1609" s="4" t="s">
        <v>55</v>
      </c>
      <c r="E1609" s="2" t="s">
        <v>43</v>
      </c>
      <c r="F1609" s="2" t="s">
        <v>44</v>
      </c>
      <c r="G1609" s="2" t="s">
        <v>41</v>
      </c>
      <c r="H1609" s="2">
        <v>2014</v>
      </c>
      <c r="I1609" s="7" t="s">
        <v>101</v>
      </c>
      <c r="R1609" s="2"/>
      <c r="X1609" s="5" t="e">
        <f t="shared" si="125"/>
        <v>#DIV/0!</v>
      </c>
      <c r="AA1609" s="5" t="e">
        <f t="shared" si="126"/>
        <v>#DIV/0!</v>
      </c>
      <c r="AB1609" s="4" t="e">
        <f t="shared" si="127"/>
        <v>#DIV/0!</v>
      </c>
      <c r="AD1609" s="2" t="e">
        <f t="shared" si="128"/>
        <v>#DIV/0!</v>
      </c>
      <c r="AF1609" s="2" t="e">
        <f t="shared" si="129"/>
        <v>#DIV/0!</v>
      </c>
      <c r="AG1609" s="2"/>
      <c r="AO1609" s="2"/>
    </row>
    <row r="1610" spans="1:41" ht="12.75" customHeight="1" x14ac:dyDescent="0.2">
      <c r="A1610" s="1" t="s">
        <v>68</v>
      </c>
      <c r="B1610" s="3">
        <v>322</v>
      </c>
      <c r="C1610" s="4">
        <v>19</v>
      </c>
      <c r="D1610" s="4" t="s">
        <v>55</v>
      </c>
      <c r="E1610" s="2" t="s">
        <v>43</v>
      </c>
      <c r="F1610" s="2" t="s">
        <v>44</v>
      </c>
      <c r="G1610" s="2" t="s">
        <v>41</v>
      </c>
      <c r="H1610" s="2">
        <v>2015</v>
      </c>
      <c r="I1610" s="7" t="s">
        <v>101</v>
      </c>
      <c r="R1610" s="2"/>
      <c r="X1610" s="5" t="e">
        <f t="shared" si="125"/>
        <v>#DIV/0!</v>
      </c>
      <c r="AA1610" s="5" t="e">
        <f t="shared" si="126"/>
        <v>#DIV/0!</v>
      </c>
      <c r="AB1610" s="4" t="e">
        <f t="shared" si="127"/>
        <v>#DIV/0!</v>
      </c>
      <c r="AD1610" s="2" t="e">
        <f t="shared" si="128"/>
        <v>#DIV/0!</v>
      </c>
      <c r="AF1610" s="2" t="e">
        <f t="shared" si="129"/>
        <v>#DIV/0!</v>
      </c>
      <c r="AG1610" s="2"/>
      <c r="AO1610" s="2"/>
    </row>
    <row r="1611" spans="1:41" s="18" customFormat="1" ht="12.75" customHeight="1" x14ac:dyDescent="0.2">
      <c r="A1611" s="23" t="s">
        <v>68</v>
      </c>
      <c r="B1611" s="19">
        <v>322</v>
      </c>
      <c r="C1611" s="24">
        <v>19</v>
      </c>
      <c r="D1611" s="24" t="s">
        <v>55</v>
      </c>
      <c r="E1611" s="18" t="s">
        <v>43</v>
      </c>
      <c r="F1611" s="18" t="s">
        <v>44</v>
      </c>
      <c r="G1611" s="18" t="s">
        <v>41</v>
      </c>
      <c r="H1611" s="18">
        <v>2016</v>
      </c>
      <c r="I1611" s="7" t="s">
        <v>101</v>
      </c>
      <c r="X1611" s="25" t="e">
        <f t="shared" si="125"/>
        <v>#DIV/0!</v>
      </c>
      <c r="AA1611" s="25" t="e">
        <f t="shared" si="126"/>
        <v>#DIV/0!</v>
      </c>
      <c r="AB1611" s="24" t="e">
        <f t="shared" si="127"/>
        <v>#DIV/0!</v>
      </c>
      <c r="AD1611" s="18" t="e">
        <f t="shared" si="128"/>
        <v>#DIV/0!</v>
      </c>
      <c r="AF1611" s="18" t="e">
        <f t="shared" si="129"/>
        <v>#DIV/0!</v>
      </c>
    </row>
    <row r="1612" spans="1:41" ht="12.75" customHeight="1" x14ac:dyDescent="0.2">
      <c r="A1612" s="1" t="s">
        <v>68</v>
      </c>
      <c r="B1612" s="3">
        <v>323</v>
      </c>
      <c r="C1612" s="4">
        <v>19</v>
      </c>
      <c r="D1612" s="4" t="s">
        <v>55</v>
      </c>
      <c r="E1612" s="2" t="s">
        <v>43</v>
      </c>
      <c r="F1612" s="2" t="s">
        <v>44</v>
      </c>
      <c r="G1612" s="2" t="s">
        <v>41</v>
      </c>
      <c r="H1612" s="2">
        <v>2012</v>
      </c>
      <c r="I1612" s="7" t="s">
        <v>162</v>
      </c>
      <c r="J1612" s="2">
        <v>95</v>
      </c>
      <c r="K1612" s="2">
        <f>J1612-67</f>
        <v>28</v>
      </c>
      <c r="L1612" s="2">
        <f>J1612-78</f>
        <v>17</v>
      </c>
      <c r="M1612" s="2">
        <f>J1612-95</f>
        <v>0</v>
      </c>
      <c r="N1612" s="2">
        <v>1</v>
      </c>
      <c r="R1612" s="2"/>
      <c r="T1612" s="2">
        <v>0</v>
      </c>
      <c r="X1612" s="5" t="e">
        <f t="shared" si="125"/>
        <v>#DIV/0!</v>
      </c>
      <c r="AA1612" s="5" t="e">
        <f t="shared" si="126"/>
        <v>#DIV/0!</v>
      </c>
      <c r="AB1612" s="4" t="e">
        <f t="shared" si="127"/>
        <v>#DIV/0!</v>
      </c>
      <c r="AD1612" s="2" t="e">
        <f t="shared" si="128"/>
        <v>#DIV/0!</v>
      </c>
      <c r="AF1612" s="2" t="e">
        <f t="shared" si="129"/>
        <v>#DIV/0!</v>
      </c>
      <c r="AO1612" s="2"/>
    </row>
    <row r="1613" spans="1:41" ht="12.75" customHeight="1" x14ac:dyDescent="0.2">
      <c r="A1613" s="1" t="s">
        <v>68</v>
      </c>
      <c r="B1613" s="3">
        <v>323</v>
      </c>
      <c r="C1613" s="4">
        <v>19</v>
      </c>
      <c r="D1613" s="4" t="s">
        <v>55</v>
      </c>
      <c r="E1613" s="2" t="s">
        <v>43</v>
      </c>
      <c r="F1613" s="2" t="s">
        <v>44</v>
      </c>
      <c r="G1613" s="2" t="s">
        <v>41</v>
      </c>
      <c r="H1613" s="2">
        <v>2013</v>
      </c>
      <c r="I1613" s="7" t="s">
        <v>162</v>
      </c>
      <c r="J1613" s="2">
        <v>93</v>
      </c>
      <c r="K1613" s="2">
        <f>J1613-49</f>
        <v>44</v>
      </c>
      <c r="L1613" s="2">
        <f>J1613-76</f>
        <v>17</v>
      </c>
      <c r="M1613" s="2">
        <f>J1613-90</f>
        <v>3</v>
      </c>
      <c r="N1613" s="2">
        <v>1</v>
      </c>
      <c r="R1613" s="2"/>
      <c r="T1613" s="2">
        <v>0</v>
      </c>
      <c r="X1613" s="5" t="e">
        <f t="shared" si="125"/>
        <v>#DIV/0!</v>
      </c>
      <c r="AA1613" s="5" t="e">
        <f t="shared" si="126"/>
        <v>#DIV/0!</v>
      </c>
      <c r="AB1613" s="4" t="e">
        <f t="shared" si="127"/>
        <v>#DIV/0!</v>
      </c>
      <c r="AD1613" s="2" t="e">
        <f t="shared" si="128"/>
        <v>#DIV/0!</v>
      </c>
      <c r="AF1613" s="2" t="e">
        <f t="shared" si="129"/>
        <v>#DIV/0!</v>
      </c>
      <c r="AN1613" s="2">
        <v>1</v>
      </c>
      <c r="AO1613" s="2"/>
    </row>
    <row r="1614" spans="1:41" ht="12.75" customHeight="1" x14ac:dyDescent="0.2">
      <c r="A1614" s="1" t="s">
        <v>68</v>
      </c>
      <c r="B1614" s="3">
        <v>323</v>
      </c>
      <c r="C1614" s="4">
        <v>19</v>
      </c>
      <c r="D1614" s="4" t="s">
        <v>55</v>
      </c>
      <c r="E1614" s="2" t="s">
        <v>43</v>
      </c>
      <c r="F1614" s="2" t="s">
        <v>44</v>
      </c>
      <c r="G1614" s="2" t="s">
        <v>41</v>
      </c>
      <c r="H1614" s="2">
        <v>2014</v>
      </c>
      <c r="I1614" s="7" t="s">
        <v>162</v>
      </c>
      <c r="J1614" s="2">
        <v>75</v>
      </c>
      <c r="N1614" s="2">
        <v>1</v>
      </c>
      <c r="P1614" s="2" t="s">
        <v>139</v>
      </c>
      <c r="R1614" s="2"/>
      <c r="T1614" s="2">
        <v>0</v>
      </c>
      <c r="U1614" s="2" t="s">
        <v>139</v>
      </c>
      <c r="X1614" s="5" t="e">
        <f t="shared" si="125"/>
        <v>#DIV/0!</v>
      </c>
      <c r="AA1614" s="5" t="e">
        <f t="shared" si="126"/>
        <v>#DIV/0!</v>
      </c>
      <c r="AB1614" s="4" t="e">
        <f t="shared" si="127"/>
        <v>#DIV/0!</v>
      </c>
      <c r="AD1614" s="2" t="e">
        <f t="shared" si="128"/>
        <v>#DIV/0!</v>
      </c>
      <c r="AF1614" s="2" t="e">
        <f t="shared" si="129"/>
        <v>#DIV/0!</v>
      </c>
    </row>
    <row r="1615" spans="1:41" ht="12.75" customHeight="1" x14ac:dyDescent="0.2">
      <c r="A1615" s="1" t="s">
        <v>68</v>
      </c>
      <c r="B1615" s="3">
        <v>323</v>
      </c>
      <c r="C1615" s="4">
        <v>19</v>
      </c>
      <c r="D1615" s="4" t="s">
        <v>55</v>
      </c>
      <c r="E1615" s="2" t="s">
        <v>43</v>
      </c>
      <c r="F1615" s="2" t="s">
        <v>44</v>
      </c>
      <c r="G1615" s="2" t="s">
        <v>41</v>
      </c>
      <c r="H1615" s="2">
        <v>2015</v>
      </c>
      <c r="I1615" s="7" t="s">
        <v>162</v>
      </c>
      <c r="J1615" s="2">
        <v>87</v>
      </c>
      <c r="N1615" s="2">
        <v>2</v>
      </c>
      <c r="R1615" s="2"/>
      <c r="T1615" s="2">
        <v>1</v>
      </c>
      <c r="X1615" s="5" t="e">
        <f t="shared" si="125"/>
        <v>#DIV/0!</v>
      </c>
      <c r="AA1615" s="5" t="e">
        <f t="shared" si="126"/>
        <v>#DIV/0!</v>
      </c>
      <c r="AB1615" s="4" t="e">
        <f t="shared" si="127"/>
        <v>#DIV/0!</v>
      </c>
      <c r="AD1615" s="2" t="e">
        <f t="shared" si="128"/>
        <v>#DIV/0!</v>
      </c>
      <c r="AF1615" s="2" t="e">
        <f t="shared" si="129"/>
        <v>#DIV/0!</v>
      </c>
      <c r="AO1615" s="2"/>
    </row>
    <row r="1616" spans="1:41" s="18" customFormat="1" ht="12.75" customHeight="1" x14ac:dyDescent="0.2">
      <c r="A1616" s="23" t="s">
        <v>68</v>
      </c>
      <c r="B1616" s="19">
        <v>323</v>
      </c>
      <c r="C1616" s="24">
        <v>19</v>
      </c>
      <c r="D1616" s="24" t="s">
        <v>55</v>
      </c>
      <c r="E1616" s="18" t="s">
        <v>43</v>
      </c>
      <c r="F1616" s="18" t="s">
        <v>44</v>
      </c>
      <c r="G1616" s="18" t="s">
        <v>41</v>
      </c>
      <c r="H1616" s="18">
        <v>2016</v>
      </c>
      <c r="I1616" s="7" t="s">
        <v>162</v>
      </c>
      <c r="X1616" s="25" t="e">
        <f t="shared" si="125"/>
        <v>#DIV/0!</v>
      </c>
      <c r="AA1616" s="25" t="e">
        <f t="shared" si="126"/>
        <v>#DIV/0!</v>
      </c>
      <c r="AB1616" s="24" t="e">
        <f t="shared" si="127"/>
        <v>#DIV/0!</v>
      </c>
      <c r="AD1616" s="18" t="e">
        <f t="shared" si="128"/>
        <v>#DIV/0!</v>
      </c>
      <c r="AF1616" s="18" t="e">
        <f t="shared" si="129"/>
        <v>#DIV/0!</v>
      </c>
      <c r="AG1616" s="34"/>
    </row>
    <row r="1617" spans="1:33" s="2" customFormat="1" ht="12.75" customHeight="1" x14ac:dyDescent="0.2">
      <c r="A1617" s="1" t="s">
        <v>68</v>
      </c>
      <c r="B1617" s="3">
        <v>324</v>
      </c>
      <c r="C1617" s="4">
        <v>19</v>
      </c>
      <c r="D1617" s="4" t="s">
        <v>55</v>
      </c>
      <c r="E1617" s="2" t="s">
        <v>43</v>
      </c>
      <c r="F1617" s="2" t="s">
        <v>44</v>
      </c>
      <c r="G1617" s="2" t="s">
        <v>41</v>
      </c>
      <c r="H1617" s="2">
        <v>2012</v>
      </c>
      <c r="I1617" s="7" t="s">
        <v>101</v>
      </c>
      <c r="J1617" s="2">
        <v>84</v>
      </c>
      <c r="K1617" s="2">
        <f>J1617-67</f>
        <v>17</v>
      </c>
      <c r="L1617" s="2">
        <f>J1617-78</f>
        <v>6</v>
      </c>
      <c r="M1617" s="2">
        <f>J1617-95</f>
        <v>-11</v>
      </c>
      <c r="N1617" s="2">
        <v>1</v>
      </c>
      <c r="T1617" s="2">
        <v>0</v>
      </c>
      <c r="X1617" s="5" t="e">
        <f t="shared" si="125"/>
        <v>#DIV/0!</v>
      </c>
      <c r="AA1617" s="5" t="e">
        <f t="shared" si="126"/>
        <v>#DIV/0!</v>
      </c>
      <c r="AB1617" s="4" t="e">
        <f t="shared" si="127"/>
        <v>#DIV/0!</v>
      </c>
      <c r="AD1617" s="2" t="e">
        <f t="shared" si="128"/>
        <v>#DIV/0!</v>
      </c>
      <c r="AF1617" s="2" t="e">
        <f t="shared" si="129"/>
        <v>#DIV/0!</v>
      </c>
    </row>
    <row r="1618" spans="1:33" s="2" customFormat="1" ht="12.75" customHeight="1" x14ac:dyDescent="0.2">
      <c r="A1618" s="1" t="s">
        <v>68</v>
      </c>
      <c r="B1618" s="3">
        <v>324</v>
      </c>
      <c r="C1618" s="4">
        <v>19</v>
      </c>
      <c r="D1618" s="4" t="s">
        <v>55</v>
      </c>
      <c r="E1618" s="2" t="s">
        <v>43</v>
      </c>
      <c r="F1618" s="2" t="s">
        <v>44</v>
      </c>
      <c r="G1618" s="2" t="s">
        <v>41</v>
      </c>
      <c r="H1618" s="2">
        <v>2013</v>
      </c>
      <c r="I1618" s="7" t="s">
        <v>101</v>
      </c>
      <c r="X1618" s="5" t="e">
        <f t="shared" si="125"/>
        <v>#DIV/0!</v>
      </c>
      <c r="AA1618" s="5" t="e">
        <f t="shared" si="126"/>
        <v>#DIV/0!</v>
      </c>
      <c r="AB1618" s="4" t="e">
        <f t="shared" si="127"/>
        <v>#DIV/0!</v>
      </c>
      <c r="AD1618" s="2" t="e">
        <f t="shared" si="128"/>
        <v>#DIV/0!</v>
      </c>
      <c r="AF1618" s="2" t="e">
        <f t="shared" si="129"/>
        <v>#DIV/0!</v>
      </c>
      <c r="AG1618" s="8"/>
    </row>
    <row r="1619" spans="1:33" s="2" customFormat="1" ht="12.75" customHeight="1" x14ac:dyDescent="0.2">
      <c r="A1619" s="1" t="s">
        <v>68</v>
      </c>
      <c r="B1619" s="3">
        <v>324</v>
      </c>
      <c r="C1619" s="4">
        <v>19</v>
      </c>
      <c r="D1619" s="4" t="s">
        <v>55</v>
      </c>
      <c r="E1619" s="2" t="s">
        <v>43</v>
      </c>
      <c r="F1619" s="2" t="s">
        <v>44</v>
      </c>
      <c r="G1619" s="2" t="s">
        <v>41</v>
      </c>
      <c r="H1619" s="2">
        <v>2014</v>
      </c>
      <c r="I1619" s="7" t="s">
        <v>101</v>
      </c>
      <c r="X1619" s="5" t="e">
        <f t="shared" si="125"/>
        <v>#DIV/0!</v>
      </c>
      <c r="AA1619" s="5" t="e">
        <f t="shared" si="126"/>
        <v>#DIV/0!</v>
      </c>
      <c r="AB1619" s="4" t="e">
        <f t="shared" si="127"/>
        <v>#DIV/0!</v>
      </c>
      <c r="AD1619" s="2" t="e">
        <f t="shared" si="128"/>
        <v>#DIV/0!</v>
      </c>
      <c r="AF1619" s="2" t="e">
        <f t="shared" si="129"/>
        <v>#DIV/0!</v>
      </c>
    </row>
    <row r="1620" spans="1:33" s="2" customFormat="1" ht="12.75" customHeight="1" x14ac:dyDescent="0.2">
      <c r="A1620" s="1" t="s">
        <v>68</v>
      </c>
      <c r="B1620" s="3">
        <v>324</v>
      </c>
      <c r="C1620" s="4">
        <v>19</v>
      </c>
      <c r="D1620" s="4" t="s">
        <v>55</v>
      </c>
      <c r="E1620" s="2" t="s">
        <v>43</v>
      </c>
      <c r="F1620" s="2" t="s">
        <v>44</v>
      </c>
      <c r="G1620" s="2" t="s">
        <v>41</v>
      </c>
      <c r="H1620" s="2">
        <v>2015</v>
      </c>
      <c r="I1620" s="7" t="s">
        <v>101</v>
      </c>
      <c r="X1620" s="5" t="e">
        <f t="shared" si="125"/>
        <v>#DIV/0!</v>
      </c>
      <c r="AA1620" s="5" t="e">
        <f t="shared" si="126"/>
        <v>#DIV/0!</v>
      </c>
      <c r="AB1620" s="4" t="e">
        <f t="shared" si="127"/>
        <v>#DIV/0!</v>
      </c>
      <c r="AD1620" s="2" t="e">
        <f t="shared" si="128"/>
        <v>#DIV/0!</v>
      </c>
      <c r="AF1620" s="2" t="e">
        <f t="shared" si="129"/>
        <v>#DIV/0!</v>
      </c>
    </row>
    <row r="1621" spans="1:33" s="18" customFormat="1" ht="12.75" customHeight="1" x14ac:dyDescent="0.2">
      <c r="A1621" s="23" t="s">
        <v>68</v>
      </c>
      <c r="B1621" s="19">
        <v>324</v>
      </c>
      <c r="C1621" s="24">
        <v>19</v>
      </c>
      <c r="D1621" s="24" t="s">
        <v>55</v>
      </c>
      <c r="E1621" s="18" t="s">
        <v>43</v>
      </c>
      <c r="F1621" s="18" t="s">
        <v>44</v>
      </c>
      <c r="G1621" s="18" t="s">
        <v>41</v>
      </c>
      <c r="H1621" s="18">
        <v>2016</v>
      </c>
      <c r="I1621" s="7" t="s">
        <v>101</v>
      </c>
      <c r="X1621" s="25" t="e">
        <f t="shared" si="125"/>
        <v>#DIV/0!</v>
      </c>
      <c r="AA1621" s="25" t="e">
        <f t="shared" si="126"/>
        <v>#DIV/0!</v>
      </c>
      <c r="AB1621" s="24" t="e">
        <f t="shared" si="127"/>
        <v>#DIV/0!</v>
      </c>
      <c r="AD1621" s="18" t="e">
        <f t="shared" si="128"/>
        <v>#DIV/0!</v>
      </c>
      <c r="AF1621" s="18" t="e">
        <f t="shared" si="129"/>
        <v>#DIV/0!</v>
      </c>
    </row>
    <row r="1622" spans="1:33" s="2" customFormat="1" ht="12.75" customHeight="1" x14ac:dyDescent="0.2">
      <c r="A1622" s="1" t="s">
        <v>68</v>
      </c>
      <c r="B1622" s="3">
        <v>325</v>
      </c>
      <c r="C1622" s="4">
        <v>19</v>
      </c>
      <c r="D1622" s="4" t="s">
        <v>55</v>
      </c>
      <c r="E1622" s="2" t="s">
        <v>43</v>
      </c>
      <c r="F1622" s="2" t="s">
        <v>44</v>
      </c>
      <c r="G1622" s="2" t="s">
        <v>41</v>
      </c>
      <c r="H1622" s="2">
        <v>2012</v>
      </c>
      <c r="I1622" s="7" t="s">
        <v>135</v>
      </c>
      <c r="X1622" s="5" t="e">
        <f t="shared" si="125"/>
        <v>#DIV/0!</v>
      </c>
      <c r="AA1622" s="5" t="e">
        <f t="shared" si="126"/>
        <v>#DIV/0!</v>
      </c>
      <c r="AB1622" s="4" t="e">
        <f t="shared" si="127"/>
        <v>#DIV/0!</v>
      </c>
      <c r="AD1622" s="2" t="e">
        <f t="shared" si="128"/>
        <v>#DIV/0!</v>
      </c>
      <c r="AF1622" s="2" t="e">
        <f t="shared" si="129"/>
        <v>#DIV/0!</v>
      </c>
    </row>
    <row r="1623" spans="1:33" s="2" customFormat="1" ht="12.75" customHeight="1" x14ac:dyDescent="0.2">
      <c r="A1623" s="1" t="s">
        <v>68</v>
      </c>
      <c r="B1623" s="3">
        <v>325</v>
      </c>
      <c r="C1623" s="4">
        <v>19</v>
      </c>
      <c r="D1623" s="4" t="s">
        <v>55</v>
      </c>
      <c r="E1623" s="2" t="s">
        <v>43</v>
      </c>
      <c r="F1623" s="2" t="s">
        <v>44</v>
      </c>
      <c r="G1623" s="2" t="s">
        <v>41</v>
      </c>
      <c r="H1623" s="2">
        <v>2013</v>
      </c>
      <c r="I1623" s="7" t="s">
        <v>135</v>
      </c>
      <c r="X1623" s="5" t="e">
        <f t="shared" si="125"/>
        <v>#DIV/0!</v>
      </c>
      <c r="AA1623" s="5" t="e">
        <f t="shared" si="126"/>
        <v>#DIV/0!</v>
      </c>
      <c r="AB1623" s="4" t="e">
        <f t="shared" si="127"/>
        <v>#DIV/0!</v>
      </c>
      <c r="AD1623" s="2" t="e">
        <f t="shared" si="128"/>
        <v>#DIV/0!</v>
      </c>
      <c r="AF1623" s="2" t="e">
        <f t="shared" si="129"/>
        <v>#DIV/0!</v>
      </c>
    </row>
    <row r="1624" spans="1:33" s="2" customFormat="1" ht="12.75" customHeight="1" x14ac:dyDescent="0.2">
      <c r="A1624" s="1" t="s">
        <v>68</v>
      </c>
      <c r="B1624" s="3">
        <v>325</v>
      </c>
      <c r="C1624" s="4">
        <v>19</v>
      </c>
      <c r="D1624" s="4" t="s">
        <v>55</v>
      </c>
      <c r="E1624" s="2" t="s">
        <v>43</v>
      </c>
      <c r="F1624" s="2" t="s">
        <v>44</v>
      </c>
      <c r="G1624" s="2" t="s">
        <v>41</v>
      </c>
      <c r="H1624" s="2">
        <v>2014</v>
      </c>
      <c r="I1624" s="7" t="s">
        <v>135</v>
      </c>
      <c r="X1624" s="5" t="e">
        <f t="shared" si="125"/>
        <v>#DIV/0!</v>
      </c>
      <c r="AA1624" s="5" t="e">
        <f t="shared" si="126"/>
        <v>#DIV/0!</v>
      </c>
      <c r="AB1624" s="4" t="e">
        <f t="shared" si="127"/>
        <v>#DIV/0!</v>
      </c>
      <c r="AD1624" s="2" t="e">
        <f t="shared" si="128"/>
        <v>#DIV/0!</v>
      </c>
      <c r="AF1624" s="2" t="e">
        <f t="shared" si="129"/>
        <v>#DIV/0!</v>
      </c>
    </row>
    <row r="1625" spans="1:33" s="2" customFormat="1" ht="12.75" customHeight="1" x14ac:dyDescent="0.2">
      <c r="A1625" s="1" t="s">
        <v>68</v>
      </c>
      <c r="B1625" s="3">
        <v>325</v>
      </c>
      <c r="C1625" s="4">
        <v>19</v>
      </c>
      <c r="D1625" s="4" t="s">
        <v>55</v>
      </c>
      <c r="E1625" s="2" t="s">
        <v>43</v>
      </c>
      <c r="F1625" s="2" t="s">
        <v>44</v>
      </c>
      <c r="G1625" s="2" t="s">
        <v>41</v>
      </c>
      <c r="H1625" s="2">
        <v>2015</v>
      </c>
      <c r="I1625" s="7" t="s">
        <v>135</v>
      </c>
      <c r="X1625" s="5" t="e">
        <f t="shared" si="125"/>
        <v>#DIV/0!</v>
      </c>
      <c r="AA1625" s="5" t="e">
        <f t="shared" si="126"/>
        <v>#DIV/0!</v>
      </c>
      <c r="AB1625" s="4" t="e">
        <f t="shared" si="127"/>
        <v>#DIV/0!</v>
      </c>
      <c r="AD1625" s="2" t="e">
        <f t="shared" si="128"/>
        <v>#DIV/0!</v>
      </c>
      <c r="AF1625" s="2" t="e">
        <f t="shared" si="129"/>
        <v>#DIV/0!</v>
      </c>
    </row>
    <row r="1626" spans="1:33" s="18" customFormat="1" ht="12.75" customHeight="1" x14ac:dyDescent="0.2">
      <c r="A1626" s="23" t="s">
        <v>68</v>
      </c>
      <c r="B1626" s="19">
        <v>325</v>
      </c>
      <c r="C1626" s="24">
        <v>19</v>
      </c>
      <c r="D1626" s="24" t="s">
        <v>55</v>
      </c>
      <c r="E1626" s="18" t="s">
        <v>43</v>
      </c>
      <c r="F1626" s="18" t="s">
        <v>44</v>
      </c>
      <c r="G1626" s="18" t="s">
        <v>41</v>
      </c>
      <c r="H1626" s="18">
        <v>2016</v>
      </c>
      <c r="I1626" s="26" t="s">
        <v>135</v>
      </c>
      <c r="X1626" s="25" t="e">
        <f t="shared" si="125"/>
        <v>#DIV/0!</v>
      </c>
      <c r="AA1626" s="25" t="e">
        <f t="shared" si="126"/>
        <v>#DIV/0!</v>
      </c>
      <c r="AB1626" s="24" t="e">
        <f t="shared" si="127"/>
        <v>#DIV/0!</v>
      </c>
      <c r="AD1626" s="18" t="e">
        <f t="shared" si="128"/>
        <v>#DIV/0!</v>
      </c>
      <c r="AF1626" s="18" t="e">
        <f t="shared" si="129"/>
        <v>#DIV/0!</v>
      </c>
    </row>
    <row r="1627" spans="1:33" s="2" customFormat="1" ht="12.75" customHeight="1" x14ac:dyDescent="0.2">
      <c r="A1627" s="1" t="s">
        <v>68</v>
      </c>
      <c r="B1627" s="3">
        <v>326</v>
      </c>
      <c r="C1627" s="4">
        <v>19</v>
      </c>
      <c r="D1627" s="4" t="s">
        <v>55</v>
      </c>
      <c r="E1627" s="2" t="s">
        <v>43</v>
      </c>
      <c r="F1627" s="2" t="s">
        <v>44</v>
      </c>
      <c r="G1627" s="2" t="s">
        <v>41</v>
      </c>
      <c r="H1627" s="2">
        <v>2012</v>
      </c>
      <c r="I1627" s="7" t="s">
        <v>135</v>
      </c>
      <c r="X1627" s="5" t="e">
        <f t="shared" si="125"/>
        <v>#DIV/0!</v>
      </c>
      <c r="AA1627" s="5" t="e">
        <f t="shared" si="126"/>
        <v>#DIV/0!</v>
      </c>
      <c r="AB1627" s="4" t="e">
        <f t="shared" si="127"/>
        <v>#DIV/0!</v>
      </c>
      <c r="AD1627" s="2" t="e">
        <f t="shared" si="128"/>
        <v>#DIV/0!</v>
      </c>
      <c r="AF1627" s="2" t="e">
        <f t="shared" si="129"/>
        <v>#DIV/0!</v>
      </c>
    </row>
    <row r="1628" spans="1:33" s="2" customFormat="1" ht="12.75" customHeight="1" x14ac:dyDescent="0.2">
      <c r="A1628" s="1" t="s">
        <v>68</v>
      </c>
      <c r="B1628" s="3">
        <v>326</v>
      </c>
      <c r="C1628" s="4">
        <v>19</v>
      </c>
      <c r="D1628" s="4" t="s">
        <v>55</v>
      </c>
      <c r="E1628" s="2" t="s">
        <v>43</v>
      </c>
      <c r="F1628" s="2" t="s">
        <v>44</v>
      </c>
      <c r="G1628" s="2" t="s">
        <v>41</v>
      </c>
      <c r="H1628" s="2">
        <v>2013</v>
      </c>
      <c r="I1628" s="7" t="s">
        <v>135</v>
      </c>
      <c r="X1628" s="5" t="e">
        <f t="shared" si="125"/>
        <v>#DIV/0!</v>
      </c>
      <c r="AA1628" s="5" t="e">
        <f t="shared" si="126"/>
        <v>#DIV/0!</v>
      </c>
      <c r="AB1628" s="4" t="e">
        <f t="shared" si="127"/>
        <v>#DIV/0!</v>
      </c>
      <c r="AD1628" s="2" t="e">
        <f t="shared" si="128"/>
        <v>#DIV/0!</v>
      </c>
      <c r="AF1628" s="2" t="e">
        <f t="shared" si="129"/>
        <v>#DIV/0!</v>
      </c>
    </row>
    <row r="1629" spans="1:33" s="2" customFormat="1" ht="12.75" customHeight="1" x14ac:dyDescent="0.2">
      <c r="A1629" s="1" t="s">
        <v>68</v>
      </c>
      <c r="B1629" s="3">
        <v>326</v>
      </c>
      <c r="C1629" s="4">
        <v>19</v>
      </c>
      <c r="D1629" s="4" t="s">
        <v>55</v>
      </c>
      <c r="E1629" s="2" t="s">
        <v>43</v>
      </c>
      <c r="F1629" s="2" t="s">
        <v>44</v>
      </c>
      <c r="G1629" s="2" t="s">
        <v>41</v>
      </c>
      <c r="H1629" s="2">
        <v>2014</v>
      </c>
      <c r="I1629" s="7" t="s">
        <v>135</v>
      </c>
      <c r="X1629" s="5" t="e">
        <f t="shared" si="125"/>
        <v>#DIV/0!</v>
      </c>
      <c r="AA1629" s="5" t="e">
        <f t="shared" si="126"/>
        <v>#DIV/0!</v>
      </c>
      <c r="AB1629" s="4" t="e">
        <f t="shared" si="127"/>
        <v>#DIV/0!</v>
      </c>
      <c r="AD1629" s="2" t="e">
        <f t="shared" si="128"/>
        <v>#DIV/0!</v>
      </c>
      <c r="AF1629" s="2" t="e">
        <f t="shared" si="129"/>
        <v>#DIV/0!</v>
      </c>
    </row>
    <row r="1630" spans="1:33" s="2" customFormat="1" ht="12.75" customHeight="1" x14ac:dyDescent="0.2">
      <c r="A1630" s="1" t="s">
        <v>68</v>
      </c>
      <c r="B1630" s="3">
        <v>326</v>
      </c>
      <c r="C1630" s="4">
        <v>19</v>
      </c>
      <c r="D1630" s="4" t="s">
        <v>55</v>
      </c>
      <c r="E1630" s="2" t="s">
        <v>43</v>
      </c>
      <c r="F1630" s="2" t="s">
        <v>44</v>
      </c>
      <c r="G1630" s="2" t="s">
        <v>41</v>
      </c>
      <c r="H1630" s="2">
        <v>2015</v>
      </c>
      <c r="I1630" s="7" t="s">
        <v>135</v>
      </c>
      <c r="X1630" s="5" t="e">
        <f t="shared" si="125"/>
        <v>#DIV/0!</v>
      </c>
      <c r="AA1630" s="5" t="e">
        <f t="shared" si="126"/>
        <v>#DIV/0!</v>
      </c>
      <c r="AB1630" s="4" t="e">
        <f t="shared" si="127"/>
        <v>#DIV/0!</v>
      </c>
      <c r="AD1630" s="2" t="e">
        <f t="shared" si="128"/>
        <v>#DIV/0!</v>
      </c>
      <c r="AF1630" s="2" t="e">
        <f t="shared" si="129"/>
        <v>#DIV/0!</v>
      </c>
    </row>
    <row r="1631" spans="1:33" s="18" customFormat="1" ht="12.75" customHeight="1" x14ac:dyDescent="0.2">
      <c r="A1631" s="23" t="s">
        <v>68</v>
      </c>
      <c r="B1631" s="19">
        <v>326</v>
      </c>
      <c r="C1631" s="24">
        <v>19</v>
      </c>
      <c r="D1631" s="24" t="s">
        <v>55</v>
      </c>
      <c r="E1631" s="18" t="s">
        <v>43</v>
      </c>
      <c r="F1631" s="18" t="s">
        <v>44</v>
      </c>
      <c r="G1631" s="18" t="s">
        <v>41</v>
      </c>
      <c r="H1631" s="18">
        <v>2016</v>
      </c>
      <c r="I1631" s="26" t="s">
        <v>135</v>
      </c>
      <c r="X1631" s="25" t="e">
        <f t="shared" si="125"/>
        <v>#DIV/0!</v>
      </c>
      <c r="AA1631" s="25" t="e">
        <f t="shared" si="126"/>
        <v>#DIV/0!</v>
      </c>
      <c r="AB1631" s="24" t="e">
        <f t="shared" si="127"/>
        <v>#DIV/0!</v>
      </c>
      <c r="AD1631" s="18" t="e">
        <f t="shared" si="128"/>
        <v>#DIV/0!</v>
      </c>
      <c r="AF1631" s="18" t="e">
        <f t="shared" si="129"/>
        <v>#DIV/0!</v>
      </c>
    </row>
    <row r="1632" spans="1:33" s="2" customFormat="1" ht="12.75" customHeight="1" x14ac:dyDescent="0.2">
      <c r="A1632" s="1" t="s">
        <v>68</v>
      </c>
      <c r="B1632" s="3">
        <v>327</v>
      </c>
      <c r="C1632" s="4">
        <v>19</v>
      </c>
      <c r="D1632" s="4" t="s">
        <v>55</v>
      </c>
      <c r="E1632" s="2" t="s">
        <v>43</v>
      </c>
      <c r="F1632" s="2" t="s">
        <v>44</v>
      </c>
      <c r="G1632" s="2" t="s">
        <v>41</v>
      </c>
      <c r="H1632" s="2">
        <v>2012</v>
      </c>
      <c r="I1632" s="7" t="s">
        <v>135</v>
      </c>
      <c r="X1632" s="5" t="e">
        <f t="shared" si="125"/>
        <v>#DIV/0!</v>
      </c>
      <c r="AA1632" s="5" t="e">
        <f t="shared" si="126"/>
        <v>#DIV/0!</v>
      </c>
      <c r="AB1632" s="4" t="e">
        <f t="shared" si="127"/>
        <v>#DIV/0!</v>
      </c>
      <c r="AD1632" s="2" t="e">
        <f t="shared" si="128"/>
        <v>#DIV/0!</v>
      </c>
      <c r="AF1632" s="2" t="e">
        <f t="shared" si="129"/>
        <v>#DIV/0!</v>
      </c>
    </row>
    <row r="1633" spans="1:32" s="2" customFormat="1" ht="12.75" customHeight="1" x14ac:dyDescent="0.2">
      <c r="A1633" s="1" t="s">
        <v>68</v>
      </c>
      <c r="B1633" s="3">
        <v>327</v>
      </c>
      <c r="C1633" s="4">
        <v>19</v>
      </c>
      <c r="D1633" s="4" t="s">
        <v>55</v>
      </c>
      <c r="E1633" s="2" t="s">
        <v>43</v>
      </c>
      <c r="F1633" s="2" t="s">
        <v>44</v>
      </c>
      <c r="G1633" s="2" t="s">
        <v>41</v>
      </c>
      <c r="H1633" s="2">
        <v>2013</v>
      </c>
      <c r="I1633" s="7" t="s">
        <v>135</v>
      </c>
      <c r="X1633" s="5" t="e">
        <f t="shared" si="125"/>
        <v>#DIV/0!</v>
      </c>
      <c r="AA1633" s="5" t="e">
        <f t="shared" si="126"/>
        <v>#DIV/0!</v>
      </c>
      <c r="AB1633" s="4" t="e">
        <f t="shared" si="127"/>
        <v>#DIV/0!</v>
      </c>
      <c r="AD1633" s="2" t="e">
        <f t="shared" si="128"/>
        <v>#DIV/0!</v>
      </c>
      <c r="AF1633" s="2" t="e">
        <f t="shared" si="129"/>
        <v>#DIV/0!</v>
      </c>
    </row>
    <row r="1634" spans="1:32" s="2" customFormat="1" ht="12.75" customHeight="1" x14ac:dyDescent="0.2">
      <c r="A1634" s="1" t="s">
        <v>68</v>
      </c>
      <c r="B1634" s="3">
        <v>327</v>
      </c>
      <c r="C1634" s="4">
        <v>19</v>
      </c>
      <c r="D1634" s="4" t="s">
        <v>55</v>
      </c>
      <c r="E1634" s="2" t="s">
        <v>43</v>
      </c>
      <c r="F1634" s="2" t="s">
        <v>44</v>
      </c>
      <c r="G1634" s="2" t="s">
        <v>41</v>
      </c>
      <c r="H1634" s="2">
        <v>2014</v>
      </c>
      <c r="I1634" s="7" t="s">
        <v>135</v>
      </c>
      <c r="X1634" s="5" t="e">
        <f t="shared" si="125"/>
        <v>#DIV/0!</v>
      </c>
      <c r="AA1634" s="5" t="e">
        <f t="shared" si="126"/>
        <v>#DIV/0!</v>
      </c>
      <c r="AB1634" s="4" t="e">
        <f t="shared" si="127"/>
        <v>#DIV/0!</v>
      </c>
      <c r="AD1634" s="2" t="e">
        <f t="shared" si="128"/>
        <v>#DIV/0!</v>
      </c>
      <c r="AF1634" s="2" t="e">
        <f t="shared" si="129"/>
        <v>#DIV/0!</v>
      </c>
    </row>
    <row r="1635" spans="1:32" s="2" customFormat="1" ht="12.75" customHeight="1" x14ac:dyDescent="0.2">
      <c r="A1635" s="1" t="s">
        <v>68</v>
      </c>
      <c r="B1635" s="3">
        <v>327</v>
      </c>
      <c r="C1635" s="4">
        <v>19</v>
      </c>
      <c r="D1635" s="4" t="s">
        <v>55</v>
      </c>
      <c r="E1635" s="2" t="s">
        <v>43</v>
      </c>
      <c r="F1635" s="2" t="s">
        <v>44</v>
      </c>
      <c r="G1635" s="2" t="s">
        <v>41</v>
      </c>
      <c r="H1635" s="2">
        <v>2015</v>
      </c>
      <c r="I1635" s="7" t="s">
        <v>135</v>
      </c>
      <c r="X1635" s="5" t="e">
        <f t="shared" si="125"/>
        <v>#DIV/0!</v>
      </c>
      <c r="AA1635" s="5" t="e">
        <f t="shared" si="126"/>
        <v>#DIV/0!</v>
      </c>
      <c r="AB1635" s="4" t="e">
        <f t="shared" si="127"/>
        <v>#DIV/0!</v>
      </c>
      <c r="AD1635" s="2" t="e">
        <f t="shared" si="128"/>
        <v>#DIV/0!</v>
      </c>
      <c r="AF1635" s="2" t="e">
        <f t="shared" si="129"/>
        <v>#DIV/0!</v>
      </c>
    </row>
    <row r="1636" spans="1:32" s="18" customFormat="1" ht="12.75" customHeight="1" x14ac:dyDescent="0.2">
      <c r="A1636" s="23" t="s">
        <v>68</v>
      </c>
      <c r="B1636" s="19">
        <v>327</v>
      </c>
      <c r="C1636" s="24">
        <v>19</v>
      </c>
      <c r="D1636" s="24" t="s">
        <v>55</v>
      </c>
      <c r="E1636" s="18" t="s">
        <v>43</v>
      </c>
      <c r="F1636" s="18" t="s">
        <v>44</v>
      </c>
      <c r="G1636" s="18" t="s">
        <v>41</v>
      </c>
      <c r="H1636" s="18">
        <v>2016</v>
      </c>
      <c r="I1636" s="26" t="s">
        <v>135</v>
      </c>
      <c r="X1636" s="25" t="e">
        <f t="shared" si="125"/>
        <v>#DIV/0!</v>
      </c>
      <c r="AA1636" s="25" t="e">
        <f t="shared" si="126"/>
        <v>#DIV/0!</v>
      </c>
      <c r="AB1636" s="24" t="e">
        <f t="shared" si="127"/>
        <v>#DIV/0!</v>
      </c>
      <c r="AD1636" s="18" t="e">
        <f t="shared" si="128"/>
        <v>#DIV/0!</v>
      </c>
      <c r="AF1636" s="18" t="e">
        <f t="shared" si="129"/>
        <v>#DIV/0!</v>
      </c>
    </row>
    <row r="1637" spans="1:32" s="2" customFormat="1" ht="12.75" customHeight="1" x14ac:dyDescent="0.2">
      <c r="A1637" s="1" t="s">
        <v>68</v>
      </c>
      <c r="B1637" s="3">
        <v>328</v>
      </c>
      <c r="C1637" s="4">
        <v>19</v>
      </c>
      <c r="D1637" s="4" t="s">
        <v>55</v>
      </c>
      <c r="E1637" s="2" t="s">
        <v>43</v>
      </c>
      <c r="F1637" s="2" t="s">
        <v>44</v>
      </c>
      <c r="G1637" s="2" t="s">
        <v>41</v>
      </c>
      <c r="H1637" s="2">
        <v>2012</v>
      </c>
      <c r="I1637" s="7" t="s">
        <v>135</v>
      </c>
      <c r="X1637" s="5" t="e">
        <f t="shared" si="125"/>
        <v>#DIV/0!</v>
      </c>
      <c r="AA1637" s="5" t="e">
        <f t="shared" si="126"/>
        <v>#DIV/0!</v>
      </c>
      <c r="AB1637" s="4" t="e">
        <f t="shared" si="127"/>
        <v>#DIV/0!</v>
      </c>
      <c r="AD1637" s="2" t="e">
        <f t="shared" si="128"/>
        <v>#DIV/0!</v>
      </c>
      <c r="AF1637" s="2" t="e">
        <f t="shared" si="129"/>
        <v>#DIV/0!</v>
      </c>
    </row>
    <row r="1638" spans="1:32" s="2" customFormat="1" ht="12.75" customHeight="1" x14ac:dyDescent="0.2">
      <c r="A1638" s="1" t="s">
        <v>68</v>
      </c>
      <c r="B1638" s="3">
        <v>328</v>
      </c>
      <c r="C1638" s="4">
        <v>19</v>
      </c>
      <c r="D1638" s="4" t="s">
        <v>55</v>
      </c>
      <c r="E1638" s="2" t="s">
        <v>43</v>
      </c>
      <c r="F1638" s="2" t="s">
        <v>44</v>
      </c>
      <c r="G1638" s="2" t="s">
        <v>41</v>
      </c>
      <c r="H1638" s="2">
        <v>2013</v>
      </c>
      <c r="I1638" s="7" t="s">
        <v>135</v>
      </c>
      <c r="X1638" s="5" t="e">
        <f t="shared" si="125"/>
        <v>#DIV/0!</v>
      </c>
      <c r="AA1638" s="5" t="e">
        <f t="shared" si="126"/>
        <v>#DIV/0!</v>
      </c>
      <c r="AB1638" s="4" t="e">
        <f t="shared" si="127"/>
        <v>#DIV/0!</v>
      </c>
      <c r="AD1638" s="2" t="e">
        <f t="shared" si="128"/>
        <v>#DIV/0!</v>
      </c>
      <c r="AF1638" s="2" t="e">
        <f t="shared" si="129"/>
        <v>#DIV/0!</v>
      </c>
    </row>
    <row r="1639" spans="1:32" s="2" customFormat="1" ht="12.75" customHeight="1" x14ac:dyDescent="0.2">
      <c r="A1639" s="1" t="s">
        <v>68</v>
      </c>
      <c r="B1639" s="3">
        <v>328</v>
      </c>
      <c r="C1639" s="4">
        <v>19</v>
      </c>
      <c r="D1639" s="4" t="s">
        <v>55</v>
      </c>
      <c r="E1639" s="2" t="s">
        <v>43</v>
      </c>
      <c r="F1639" s="2" t="s">
        <v>44</v>
      </c>
      <c r="G1639" s="2" t="s">
        <v>41</v>
      </c>
      <c r="H1639" s="2">
        <v>2014</v>
      </c>
      <c r="I1639" s="7" t="s">
        <v>135</v>
      </c>
      <c r="X1639" s="5" t="e">
        <f t="shared" si="125"/>
        <v>#DIV/0!</v>
      </c>
      <c r="AA1639" s="5" t="e">
        <f t="shared" si="126"/>
        <v>#DIV/0!</v>
      </c>
      <c r="AB1639" s="4" t="e">
        <f t="shared" si="127"/>
        <v>#DIV/0!</v>
      </c>
      <c r="AD1639" s="2" t="e">
        <f t="shared" si="128"/>
        <v>#DIV/0!</v>
      </c>
      <c r="AF1639" s="2" t="e">
        <f t="shared" si="129"/>
        <v>#DIV/0!</v>
      </c>
    </row>
    <row r="1640" spans="1:32" s="2" customFormat="1" ht="12.75" customHeight="1" x14ac:dyDescent="0.2">
      <c r="A1640" s="1" t="s">
        <v>68</v>
      </c>
      <c r="B1640" s="3">
        <v>328</v>
      </c>
      <c r="C1640" s="4">
        <v>19</v>
      </c>
      <c r="D1640" s="4" t="s">
        <v>55</v>
      </c>
      <c r="E1640" s="2" t="s">
        <v>43</v>
      </c>
      <c r="F1640" s="2" t="s">
        <v>44</v>
      </c>
      <c r="G1640" s="2" t="s">
        <v>41</v>
      </c>
      <c r="H1640" s="2">
        <v>2015</v>
      </c>
      <c r="I1640" s="7" t="s">
        <v>135</v>
      </c>
      <c r="X1640" s="5" t="e">
        <f t="shared" si="125"/>
        <v>#DIV/0!</v>
      </c>
      <c r="AA1640" s="5" t="e">
        <f t="shared" si="126"/>
        <v>#DIV/0!</v>
      </c>
      <c r="AB1640" s="4" t="e">
        <f t="shared" si="127"/>
        <v>#DIV/0!</v>
      </c>
      <c r="AD1640" s="2" t="e">
        <f t="shared" si="128"/>
        <v>#DIV/0!</v>
      </c>
      <c r="AF1640" s="2" t="e">
        <f t="shared" si="129"/>
        <v>#DIV/0!</v>
      </c>
    </row>
    <row r="1641" spans="1:32" s="18" customFormat="1" ht="12.75" customHeight="1" x14ac:dyDescent="0.2">
      <c r="A1641" s="23" t="s">
        <v>68</v>
      </c>
      <c r="B1641" s="19">
        <v>328</v>
      </c>
      <c r="C1641" s="24">
        <v>19</v>
      </c>
      <c r="D1641" s="24" t="s">
        <v>55</v>
      </c>
      <c r="E1641" s="18" t="s">
        <v>43</v>
      </c>
      <c r="F1641" s="18" t="s">
        <v>44</v>
      </c>
      <c r="G1641" s="18" t="s">
        <v>41</v>
      </c>
      <c r="H1641" s="18">
        <v>2016</v>
      </c>
      <c r="I1641" s="26" t="s">
        <v>135</v>
      </c>
      <c r="X1641" s="25" t="e">
        <f t="shared" si="125"/>
        <v>#DIV/0!</v>
      </c>
      <c r="AA1641" s="25" t="e">
        <f t="shared" si="126"/>
        <v>#DIV/0!</v>
      </c>
      <c r="AB1641" s="24" t="e">
        <f t="shared" si="127"/>
        <v>#DIV/0!</v>
      </c>
      <c r="AD1641" s="18" t="e">
        <f t="shared" si="128"/>
        <v>#DIV/0!</v>
      </c>
      <c r="AF1641" s="18" t="e">
        <f t="shared" si="129"/>
        <v>#DIV/0!</v>
      </c>
    </row>
    <row r="1642" spans="1:32" s="2" customFormat="1" ht="12.75" customHeight="1" x14ac:dyDescent="0.2">
      <c r="A1642" s="1" t="s">
        <v>68</v>
      </c>
      <c r="B1642" s="3">
        <v>329</v>
      </c>
      <c r="C1642" s="4">
        <v>19</v>
      </c>
      <c r="D1642" s="4" t="s">
        <v>55</v>
      </c>
      <c r="E1642" s="2" t="s">
        <v>43</v>
      </c>
      <c r="F1642" s="2" t="s">
        <v>44</v>
      </c>
      <c r="G1642" s="2" t="s">
        <v>41</v>
      </c>
      <c r="H1642" s="2">
        <v>2012</v>
      </c>
      <c r="I1642" s="7" t="s">
        <v>135</v>
      </c>
      <c r="X1642" s="5" t="e">
        <f t="shared" si="125"/>
        <v>#DIV/0!</v>
      </c>
      <c r="AA1642" s="5" t="e">
        <f t="shared" si="126"/>
        <v>#DIV/0!</v>
      </c>
      <c r="AB1642" s="4" t="e">
        <f t="shared" si="127"/>
        <v>#DIV/0!</v>
      </c>
      <c r="AD1642" s="2" t="e">
        <f t="shared" si="128"/>
        <v>#DIV/0!</v>
      </c>
      <c r="AF1642" s="2" t="e">
        <f t="shared" si="129"/>
        <v>#DIV/0!</v>
      </c>
    </row>
    <row r="1643" spans="1:32" s="2" customFormat="1" ht="12.75" customHeight="1" x14ac:dyDescent="0.2">
      <c r="A1643" s="1" t="s">
        <v>68</v>
      </c>
      <c r="B1643" s="3">
        <v>329</v>
      </c>
      <c r="C1643" s="4">
        <v>19</v>
      </c>
      <c r="D1643" s="4" t="s">
        <v>55</v>
      </c>
      <c r="E1643" s="2" t="s">
        <v>43</v>
      </c>
      <c r="F1643" s="2" t="s">
        <v>44</v>
      </c>
      <c r="G1643" s="2" t="s">
        <v>41</v>
      </c>
      <c r="H1643" s="2">
        <v>2013</v>
      </c>
      <c r="I1643" s="7" t="s">
        <v>135</v>
      </c>
      <c r="X1643" s="5" t="e">
        <f t="shared" si="125"/>
        <v>#DIV/0!</v>
      </c>
      <c r="AA1643" s="5" t="e">
        <f t="shared" si="126"/>
        <v>#DIV/0!</v>
      </c>
      <c r="AB1643" s="4" t="e">
        <f t="shared" si="127"/>
        <v>#DIV/0!</v>
      </c>
      <c r="AD1643" s="2" t="e">
        <f t="shared" si="128"/>
        <v>#DIV/0!</v>
      </c>
      <c r="AF1643" s="2" t="e">
        <f t="shared" si="129"/>
        <v>#DIV/0!</v>
      </c>
    </row>
    <row r="1644" spans="1:32" s="2" customFormat="1" ht="12.75" customHeight="1" x14ac:dyDescent="0.2">
      <c r="A1644" s="1" t="s">
        <v>68</v>
      </c>
      <c r="B1644" s="3">
        <v>329</v>
      </c>
      <c r="C1644" s="4">
        <v>19</v>
      </c>
      <c r="D1644" s="4" t="s">
        <v>55</v>
      </c>
      <c r="E1644" s="2" t="s">
        <v>43</v>
      </c>
      <c r="F1644" s="2" t="s">
        <v>44</v>
      </c>
      <c r="G1644" s="2" t="s">
        <v>41</v>
      </c>
      <c r="H1644" s="2">
        <v>2014</v>
      </c>
      <c r="I1644" s="7" t="s">
        <v>135</v>
      </c>
      <c r="X1644" s="5" t="e">
        <f t="shared" si="125"/>
        <v>#DIV/0!</v>
      </c>
      <c r="AA1644" s="5" t="e">
        <f t="shared" si="126"/>
        <v>#DIV/0!</v>
      </c>
      <c r="AB1644" s="4" t="e">
        <f t="shared" si="127"/>
        <v>#DIV/0!</v>
      </c>
      <c r="AD1644" s="2" t="e">
        <f t="shared" si="128"/>
        <v>#DIV/0!</v>
      </c>
      <c r="AF1644" s="2" t="e">
        <f t="shared" si="129"/>
        <v>#DIV/0!</v>
      </c>
    </row>
    <row r="1645" spans="1:32" s="2" customFormat="1" ht="12.75" customHeight="1" x14ac:dyDescent="0.2">
      <c r="A1645" s="1" t="s">
        <v>68</v>
      </c>
      <c r="B1645" s="3">
        <v>329</v>
      </c>
      <c r="C1645" s="4">
        <v>19</v>
      </c>
      <c r="D1645" s="4" t="s">
        <v>55</v>
      </c>
      <c r="E1645" s="2" t="s">
        <v>43</v>
      </c>
      <c r="F1645" s="2" t="s">
        <v>44</v>
      </c>
      <c r="G1645" s="2" t="s">
        <v>41</v>
      </c>
      <c r="H1645" s="2">
        <v>2015</v>
      </c>
      <c r="I1645" s="7" t="s">
        <v>135</v>
      </c>
      <c r="X1645" s="5" t="e">
        <f t="shared" si="125"/>
        <v>#DIV/0!</v>
      </c>
      <c r="AA1645" s="5" t="e">
        <f t="shared" si="126"/>
        <v>#DIV/0!</v>
      </c>
      <c r="AB1645" s="4" t="e">
        <f t="shared" si="127"/>
        <v>#DIV/0!</v>
      </c>
      <c r="AD1645" s="2" t="e">
        <f t="shared" si="128"/>
        <v>#DIV/0!</v>
      </c>
      <c r="AF1645" s="2" t="e">
        <f t="shared" si="129"/>
        <v>#DIV/0!</v>
      </c>
    </row>
    <row r="1646" spans="1:32" s="18" customFormat="1" ht="12.75" customHeight="1" x14ac:dyDescent="0.2">
      <c r="A1646" s="23" t="s">
        <v>68</v>
      </c>
      <c r="B1646" s="19">
        <v>329</v>
      </c>
      <c r="C1646" s="24">
        <v>19</v>
      </c>
      <c r="D1646" s="24" t="s">
        <v>55</v>
      </c>
      <c r="E1646" s="18" t="s">
        <v>43</v>
      </c>
      <c r="F1646" s="18" t="s">
        <v>44</v>
      </c>
      <c r="G1646" s="18" t="s">
        <v>41</v>
      </c>
      <c r="H1646" s="18">
        <v>2016</v>
      </c>
      <c r="I1646" s="26" t="s">
        <v>135</v>
      </c>
      <c r="X1646" s="25" t="e">
        <f t="shared" si="125"/>
        <v>#DIV/0!</v>
      </c>
      <c r="AA1646" s="25" t="e">
        <f t="shared" si="126"/>
        <v>#DIV/0!</v>
      </c>
      <c r="AB1646" s="24" t="e">
        <f t="shared" si="127"/>
        <v>#DIV/0!</v>
      </c>
      <c r="AD1646" s="18" t="e">
        <f t="shared" si="128"/>
        <v>#DIV/0!</v>
      </c>
      <c r="AF1646" s="18" t="e">
        <f t="shared" si="129"/>
        <v>#DIV/0!</v>
      </c>
    </row>
    <row r="1647" spans="1:32" s="2" customFormat="1" ht="12.75" customHeight="1" x14ac:dyDescent="0.2">
      <c r="A1647" s="1" t="s">
        <v>68</v>
      </c>
      <c r="B1647" s="3">
        <v>330</v>
      </c>
      <c r="C1647" s="4">
        <v>19</v>
      </c>
      <c r="D1647" s="4" t="s">
        <v>55</v>
      </c>
      <c r="E1647" s="2" t="s">
        <v>43</v>
      </c>
      <c r="F1647" s="2" t="s">
        <v>44</v>
      </c>
      <c r="G1647" s="2" t="s">
        <v>41</v>
      </c>
      <c r="H1647" s="2">
        <v>2012</v>
      </c>
      <c r="I1647" s="7" t="s">
        <v>135</v>
      </c>
      <c r="X1647" s="5" t="e">
        <f t="shared" si="125"/>
        <v>#DIV/0!</v>
      </c>
      <c r="AA1647" s="5" t="e">
        <f t="shared" si="126"/>
        <v>#DIV/0!</v>
      </c>
      <c r="AB1647" s="4" t="e">
        <f t="shared" si="127"/>
        <v>#DIV/0!</v>
      </c>
      <c r="AD1647" s="2" t="e">
        <f t="shared" si="128"/>
        <v>#DIV/0!</v>
      </c>
      <c r="AF1647" s="2" t="e">
        <f t="shared" si="129"/>
        <v>#DIV/0!</v>
      </c>
    </row>
    <row r="1648" spans="1:32" s="2" customFormat="1" ht="12.75" customHeight="1" x14ac:dyDescent="0.2">
      <c r="A1648" s="1" t="s">
        <v>68</v>
      </c>
      <c r="B1648" s="3">
        <v>330</v>
      </c>
      <c r="C1648" s="4">
        <v>19</v>
      </c>
      <c r="D1648" s="4" t="s">
        <v>55</v>
      </c>
      <c r="E1648" s="2" t="s">
        <v>43</v>
      </c>
      <c r="F1648" s="2" t="s">
        <v>44</v>
      </c>
      <c r="G1648" s="2" t="s">
        <v>41</v>
      </c>
      <c r="H1648" s="2">
        <v>2013</v>
      </c>
      <c r="I1648" s="7" t="s">
        <v>135</v>
      </c>
      <c r="X1648" s="5" t="e">
        <f t="shared" si="125"/>
        <v>#DIV/0!</v>
      </c>
      <c r="AA1648" s="5" t="e">
        <f t="shared" si="126"/>
        <v>#DIV/0!</v>
      </c>
      <c r="AB1648" s="4" t="e">
        <f t="shared" si="127"/>
        <v>#DIV/0!</v>
      </c>
      <c r="AD1648" s="2" t="e">
        <f t="shared" si="128"/>
        <v>#DIV/0!</v>
      </c>
      <c r="AF1648" s="2" t="e">
        <f t="shared" si="129"/>
        <v>#DIV/0!</v>
      </c>
    </row>
    <row r="1649" spans="1:33" s="2" customFormat="1" ht="12.75" customHeight="1" x14ac:dyDescent="0.2">
      <c r="A1649" s="1" t="s">
        <v>68</v>
      </c>
      <c r="B1649" s="3">
        <v>330</v>
      </c>
      <c r="C1649" s="4">
        <v>19</v>
      </c>
      <c r="D1649" s="4" t="s">
        <v>55</v>
      </c>
      <c r="E1649" s="2" t="s">
        <v>43</v>
      </c>
      <c r="F1649" s="2" t="s">
        <v>44</v>
      </c>
      <c r="G1649" s="2" t="s">
        <v>41</v>
      </c>
      <c r="H1649" s="2">
        <v>2014</v>
      </c>
      <c r="I1649" s="7" t="s">
        <v>135</v>
      </c>
      <c r="X1649" s="5" t="e">
        <f t="shared" si="125"/>
        <v>#DIV/0!</v>
      </c>
      <c r="AA1649" s="5" t="e">
        <f t="shared" si="126"/>
        <v>#DIV/0!</v>
      </c>
      <c r="AB1649" s="4" t="e">
        <f t="shared" si="127"/>
        <v>#DIV/0!</v>
      </c>
      <c r="AD1649" s="2" t="e">
        <f t="shared" si="128"/>
        <v>#DIV/0!</v>
      </c>
      <c r="AF1649" s="2" t="e">
        <f t="shared" si="129"/>
        <v>#DIV/0!</v>
      </c>
    </row>
    <row r="1650" spans="1:33" s="2" customFormat="1" ht="12.75" customHeight="1" x14ac:dyDescent="0.2">
      <c r="A1650" s="1" t="s">
        <v>68</v>
      </c>
      <c r="B1650" s="3">
        <v>330</v>
      </c>
      <c r="C1650" s="4">
        <v>19</v>
      </c>
      <c r="D1650" s="4" t="s">
        <v>55</v>
      </c>
      <c r="E1650" s="2" t="s">
        <v>43</v>
      </c>
      <c r="F1650" s="2" t="s">
        <v>44</v>
      </c>
      <c r="G1650" s="2" t="s">
        <v>41</v>
      </c>
      <c r="H1650" s="2">
        <v>2015</v>
      </c>
      <c r="I1650" s="7" t="s">
        <v>135</v>
      </c>
      <c r="X1650" s="5" t="e">
        <f t="shared" si="125"/>
        <v>#DIV/0!</v>
      </c>
      <c r="AA1650" s="5" t="e">
        <f t="shared" si="126"/>
        <v>#DIV/0!</v>
      </c>
      <c r="AB1650" s="4" t="e">
        <f t="shared" si="127"/>
        <v>#DIV/0!</v>
      </c>
      <c r="AD1650" s="2" t="e">
        <f t="shared" si="128"/>
        <v>#DIV/0!</v>
      </c>
      <c r="AF1650" s="2" t="e">
        <f t="shared" si="129"/>
        <v>#DIV/0!</v>
      </c>
    </row>
    <row r="1651" spans="1:33" s="18" customFormat="1" ht="12.75" customHeight="1" x14ac:dyDescent="0.2">
      <c r="A1651" s="23" t="s">
        <v>68</v>
      </c>
      <c r="B1651" s="19">
        <v>330</v>
      </c>
      <c r="C1651" s="24">
        <v>19</v>
      </c>
      <c r="D1651" s="24" t="s">
        <v>55</v>
      </c>
      <c r="E1651" s="18" t="s">
        <v>43</v>
      </c>
      <c r="F1651" s="18" t="s">
        <v>44</v>
      </c>
      <c r="G1651" s="18" t="s">
        <v>41</v>
      </c>
      <c r="H1651" s="18">
        <v>2016</v>
      </c>
      <c r="I1651" s="26" t="s">
        <v>135</v>
      </c>
      <c r="X1651" s="25" t="e">
        <f t="shared" si="125"/>
        <v>#DIV/0!</v>
      </c>
      <c r="AA1651" s="25" t="e">
        <f t="shared" si="126"/>
        <v>#DIV/0!</v>
      </c>
      <c r="AB1651" s="24" t="e">
        <f t="shared" si="127"/>
        <v>#DIV/0!</v>
      </c>
      <c r="AD1651" s="18" t="e">
        <f t="shared" si="128"/>
        <v>#DIV/0!</v>
      </c>
      <c r="AF1651" s="18" t="e">
        <f t="shared" si="129"/>
        <v>#DIV/0!</v>
      </c>
    </row>
    <row r="1652" spans="1:33" s="2" customFormat="1" ht="12.75" customHeight="1" x14ac:dyDescent="0.2">
      <c r="A1652" s="1" t="s">
        <v>68</v>
      </c>
      <c r="B1652" s="3">
        <v>331</v>
      </c>
      <c r="C1652" s="4">
        <v>19</v>
      </c>
      <c r="D1652" s="4" t="s">
        <v>55</v>
      </c>
      <c r="E1652" s="2" t="s">
        <v>43</v>
      </c>
      <c r="F1652" s="2" t="s">
        <v>44</v>
      </c>
      <c r="G1652" s="2" t="s">
        <v>41</v>
      </c>
      <c r="H1652" s="2">
        <v>2012</v>
      </c>
      <c r="I1652" s="7" t="s">
        <v>101</v>
      </c>
      <c r="J1652" s="2">
        <v>82</v>
      </c>
      <c r="K1652" s="2">
        <f>J1652-67</f>
        <v>15</v>
      </c>
      <c r="L1652" s="2">
        <f>J1652-78</f>
        <v>4</v>
      </c>
      <c r="M1652" s="2">
        <f>J1652-95</f>
        <v>-13</v>
      </c>
      <c r="N1652" s="2">
        <v>1</v>
      </c>
      <c r="T1652" s="2">
        <v>0</v>
      </c>
      <c r="X1652" s="5" t="e">
        <f t="shared" si="125"/>
        <v>#DIV/0!</v>
      </c>
      <c r="AA1652" s="5" t="e">
        <f t="shared" si="126"/>
        <v>#DIV/0!</v>
      </c>
      <c r="AB1652" s="4" t="e">
        <f t="shared" si="127"/>
        <v>#DIV/0!</v>
      </c>
      <c r="AD1652" s="2" t="e">
        <f t="shared" si="128"/>
        <v>#DIV/0!</v>
      </c>
      <c r="AF1652" s="2" t="e">
        <f t="shared" si="129"/>
        <v>#DIV/0!</v>
      </c>
    </row>
    <row r="1653" spans="1:33" s="2" customFormat="1" ht="12.75" customHeight="1" x14ac:dyDescent="0.2">
      <c r="A1653" s="1" t="s">
        <v>68</v>
      </c>
      <c r="B1653" s="3">
        <v>331</v>
      </c>
      <c r="C1653" s="4">
        <v>19</v>
      </c>
      <c r="D1653" s="4" t="s">
        <v>55</v>
      </c>
      <c r="E1653" s="2" t="s">
        <v>43</v>
      </c>
      <c r="F1653" s="2" t="s">
        <v>44</v>
      </c>
      <c r="G1653" s="2" t="s">
        <v>41</v>
      </c>
      <c r="H1653" s="2">
        <v>2013</v>
      </c>
      <c r="I1653" s="7" t="s">
        <v>101</v>
      </c>
      <c r="X1653" s="5" t="e">
        <f t="shared" si="125"/>
        <v>#DIV/0!</v>
      </c>
      <c r="AA1653" s="5" t="e">
        <f t="shared" si="126"/>
        <v>#DIV/0!</v>
      </c>
      <c r="AB1653" s="4" t="e">
        <f t="shared" si="127"/>
        <v>#DIV/0!</v>
      </c>
      <c r="AD1653" s="2" t="e">
        <f t="shared" si="128"/>
        <v>#DIV/0!</v>
      </c>
      <c r="AF1653" s="2" t="e">
        <f t="shared" si="129"/>
        <v>#DIV/0!</v>
      </c>
      <c r="AG1653" s="8"/>
    </row>
    <row r="1654" spans="1:33" s="2" customFormat="1" ht="12.75" customHeight="1" x14ac:dyDescent="0.2">
      <c r="A1654" s="1" t="s">
        <v>68</v>
      </c>
      <c r="B1654" s="3">
        <v>331</v>
      </c>
      <c r="C1654" s="4">
        <v>19</v>
      </c>
      <c r="D1654" s="4" t="s">
        <v>55</v>
      </c>
      <c r="E1654" s="2" t="s">
        <v>43</v>
      </c>
      <c r="F1654" s="2" t="s">
        <v>44</v>
      </c>
      <c r="G1654" s="2" t="s">
        <v>41</v>
      </c>
      <c r="H1654" s="2">
        <v>2014</v>
      </c>
      <c r="I1654" s="7" t="s">
        <v>101</v>
      </c>
      <c r="X1654" s="5" t="e">
        <f t="shared" si="125"/>
        <v>#DIV/0!</v>
      </c>
      <c r="AA1654" s="5" t="e">
        <f t="shared" si="126"/>
        <v>#DIV/0!</v>
      </c>
      <c r="AB1654" s="4" t="e">
        <f t="shared" si="127"/>
        <v>#DIV/0!</v>
      </c>
      <c r="AD1654" s="2" t="e">
        <f t="shared" si="128"/>
        <v>#DIV/0!</v>
      </c>
      <c r="AF1654" s="2" t="e">
        <f t="shared" si="129"/>
        <v>#DIV/0!</v>
      </c>
    </row>
    <row r="1655" spans="1:33" s="2" customFormat="1" ht="12.75" customHeight="1" x14ac:dyDescent="0.2">
      <c r="A1655" s="1" t="s">
        <v>68</v>
      </c>
      <c r="B1655" s="3">
        <v>331</v>
      </c>
      <c r="C1655" s="4">
        <v>19</v>
      </c>
      <c r="D1655" s="4" t="s">
        <v>55</v>
      </c>
      <c r="E1655" s="2" t="s">
        <v>43</v>
      </c>
      <c r="F1655" s="2" t="s">
        <v>44</v>
      </c>
      <c r="G1655" s="2" t="s">
        <v>41</v>
      </c>
      <c r="H1655" s="2">
        <v>2015</v>
      </c>
      <c r="I1655" s="7" t="s">
        <v>101</v>
      </c>
      <c r="X1655" s="5" t="e">
        <f t="shared" si="125"/>
        <v>#DIV/0!</v>
      </c>
      <c r="AA1655" s="5" t="e">
        <f t="shared" si="126"/>
        <v>#DIV/0!</v>
      </c>
      <c r="AB1655" s="4" t="e">
        <f t="shared" si="127"/>
        <v>#DIV/0!</v>
      </c>
      <c r="AD1655" s="2" t="e">
        <f t="shared" si="128"/>
        <v>#DIV/0!</v>
      </c>
      <c r="AF1655" s="2" t="e">
        <f t="shared" si="129"/>
        <v>#DIV/0!</v>
      </c>
    </row>
    <row r="1656" spans="1:33" s="18" customFormat="1" ht="12.75" customHeight="1" x14ac:dyDescent="0.2">
      <c r="A1656" s="23" t="s">
        <v>68</v>
      </c>
      <c r="B1656" s="19">
        <v>331</v>
      </c>
      <c r="C1656" s="24">
        <v>19</v>
      </c>
      <c r="D1656" s="24" t="s">
        <v>55</v>
      </c>
      <c r="E1656" s="18" t="s">
        <v>43</v>
      </c>
      <c r="F1656" s="18" t="s">
        <v>44</v>
      </c>
      <c r="G1656" s="18" t="s">
        <v>41</v>
      </c>
      <c r="H1656" s="18">
        <v>2016</v>
      </c>
      <c r="I1656" s="7" t="s">
        <v>101</v>
      </c>
      <c r="X1656" s="25" t="e">
        <f t="shared" si="125"/>
        <v>#DIV/0!</v>
      </c>
      <c r="AA1656" s="25" t="e">
        <f t="shared" si="126"/>
        <v>#DIV/0!</v>
      </c>
      <c r="AB1656" s="24" t="e">
        <f t="shared" si="127"/>
        <v>#DIV/0!</v>
      </c>
      <c r="AD1656" s="18" t="e">
        <f t="shared" si="128"/>
        <v>#DIV/0!</v>
      </c>
      <c r="AF1656" s="18" t="e">
        <f t="shared" si="129"/>
        <v>#DIV/0!</v>
      </c>
    </row>
    <row r="1657" spans="1:33" s="2" customFormat="1" ht="12.75" customHeight="1" x14ac:dyDescent="0.2">
      <c r="A1657" s="1" t="s">
        <v>68</v>
      </c>
      <c r="B1657" s="3">
        <v>332</v>
      </c>
      <c r="C1657" s="4">
        <v>19</v>
      </c>
      <c r="D1657" s="4" t="s">
        <v>55</v>
      </c>
      <c r="E1657" s="2" t="s">
        <v>43</v>
      </c>
      <c r="F1657" s="2" t="s">
        <v>44</v>
      </c>
      <c r="G1657" s="2" t="s">
        <v>41</v>
      </c>
      <c r="H1657" s="2">
        <v>2012</v>
      </c>
      <c r="I1657" s="7" t="s">
        <v>101</v>
      </c>
      <c r="J1657" s="2">
        <v>91</v>
      </c>
      <c r="K1657" s="2">
        <f>J1657-67</f>
        <v>24</v>
      </c>
      <c r="L1657" s="2">
        <f>J1657-78</f>
        <v>13</v>
      </c>
      <c r="M1657" s="2">
        <f>J1657-95</f>
        <v>-4</v>
      </c>
      <c r="N1657" s="2">
        <v>1</v>
      </c>
      <c r="T1657" s="2">
        <v>0</v>
      </c>
      <c r="X1657" s="5" t="e">
        <f t="shared" si="125"/>
        <v>#DIV/0!</v>
      </c>
      <c r="AA1657" s="5" t="e">
        <f t="shared" si="126"/>
        <v>#DIV/0!</v>
      </c>
      <c r="AB1657" s="4" t="e">
        <f t="shared" si="127"/>
        <v>#DIV/0!</v>
      </c>
      <c r="AD1657" s="2" t="e">
        <f t="shared" si="128"/>
        <v>#DIV/0!</v>
      </c>
      <c r="AF1657" s="2" t="e">
        <f t="shared" si="129"/>
        <v>#DIV/0!</v>
      </c>
    </row>
    <row r="1658" spans="1:33" s="2" customFormat="1" ht="12.75" customHeight="1" x14ac:dyDescent="0.2">
      <c r="A1658" s="1" t="s">
        <v>68</v>
      </c>
      <c r="B1658" s="3">
        <v>332</v>
      </c>
      <c r="C1658" s="4">
        <v>19</v>
      </c>
      <c r="D1658" s="4" t="s">
        <v>55</v>
      </c>
      <c r="E1658" s="2" t="s">
        <v>43</v>
      </c>
      <c r="F1658" s="2" t="s">
        <v>44</v>
      </c>
      <c r="G1658" s="2" t="s">
        <v>41</v>
      </c>
      <c r="H1658" s="2">
        <v>2013</v>
      </c>
      <c r="I1658" s="7" t="s">
        <v>101</v>
      </c>
      <c r="X1658" s="5" t="e">
        <f t="shared" si="125"/>
        <v>#DIV/0!</v>
      </c>
      <c r="AA1658" s="5" t="e">
        <f t="shared" si="126"/>
        <v>#DIV/0!</v>
      </c>
      <c r="AB1658" s="4" t="e">
        <f t="shared" si="127"/>
        <v>#DIV/0!</v>
      </c>
      <c r="AD1658" s="2" t="e">
        <f t="shared" si="128"/>
        <v>#DIV/0!</v>
      </c>
      <c r="AF1658" s="2" t="e">
        <f t="shared" si="129"/>
        <v>#DIV/0!</v>
      </c>
      <c r="AG1658" s="8"/>
    </row>
    <row r="1659" spans="1:33" s="2" customFormat="1" ht="12.75" customHeight="1" x14ac:dyDescent="0.2">
      <c r="A1659" s="1" t="s">
        <v>68</v>
      </c>
      <c r="B1659" s="3">
        <v>332</v>
      </c>
      <c r="C1659" s="4">
        <v>19</v>
      </c>
      <c r="D1659" s="4" t="s">
        <v>55</v>
      </c>
      <c r="E1659" s="2" t="s">
        <v>43</v>
      </c>
      <c r="F1659" s="2" t="s">
        <v>44</v>
      </c>
      <c r="G1659" s="2" t="s">
        <v>41</v>
      </c>
      <c r="H1659" s="2">
        <v>2014</v>
      </c>
      <c r="I1659" s="7" t="s">
        <v>101</v>
      </c>
      <c r="X1659" s="5" t="e">
        <f t="shared" si="125"/>
        <v>#DIV/0!</v>
      </c>
      <c r="AA1659" s="5" t="e">
        <f t="shared" si="126"/>
        <v>#DIV/0!</v>
      </c>
      <c r="AB1659" s="4" t="e">
        <f t="shared" si="127"/>
        <v>#DIV/0!</v>
      </c>
      <c r="AD1659" s="2" t="e">
        <f t="shared" si="128"/>
        <v>#DIV/0!</v>
      </c>
      <c r="AF1659" s="2" t="e">
        <f t="shared" si="129"/>
        <v>#DIV/0!</v>
      </c>
    </row>
    <row r="1660" spans="1:33" s="2" customFormat="1" ht="12.75" customHeight="1" x14ac:dyDescent="0.2">
      <c r="A1660" s="1" t="s">
        <v>68</v>
      </c>
      <c r="B1660" s="3">
        <v>332</v>
      </c>
      <c r="C1660" s="4">
        <v>19</v>
      </c>
      <c r="D1660" s="4" t="s">
        <v>55</v>
      </c>
      <c r="E1660" s="2" t="s">
        <v>43</v>
      </c>
      <c r="F1660" s="2" t="s">
        <v>44</v>
      </c>
      <c r="G1660" s="2" t="s">
        <v>41</v>
      </c>
      <c r="H1660" s="2">
        <v>2015</v>
      </c>
      <c r="I1660" s="7" t="s">
        <v>101</v>
      </c>
      <c r="X1660" s="5" t="e">
        <f t="shared" si="125"/>
        <v>#DIV/0!</v>
      </c>
      <c r="AA1660" s="5" t="e">
        <f t="shared" si="126"/>
        <v>#DIV/0!</v>
      </c>
      <c r="AB1660" s="4" t="e">
        <f t="shared" si="127"/>
        <v>#DIV/0!</v>
      </c>
      <c r="AD1660" s="2" t="e">
        <f t="shared" si="128"/>
        <v>#DIV/0!</v>
      </c>
      <c r="AF1660" s="2" t="e">
        <f t="shared" si="129"/>
        <v>#DIV/0!</v>
      </c>
    </row>
    <row r="1661" spans="1:33" s="18" customFormat="1" ht="12.75" customHeight="1" x14ac:dyDescent="0.2">
      <c r="A1661" s="23" t="s">
        <v>68</v>
      </c>
      <c r="B1661" s="19">
        <v>332</v>
      </c>
      <c r="C1661" s="24">
        <v>19</v>
      </c>
      <c r="D1661" s="24" t="s">
        <v>55</v>
      </c>
      <c r="E1661" s="18" t="s">
        <v>43</v>
      </c>
      <c r="F1661" s="18" t="s">
        <v>44</v>
      </c>
      <c r="G1661" s="18" t="s">
        <v>41</v>
      </c>
      <c r="H1661" s="18">
        <v>2016</v>
      </c>
      <c r="I1661" s="7" t="s">
        <v>101</v>
      </c>
      <c r="X1661" s="25" t="e">
        <f t="shared" si="125"/>
        <v>#DIV/0!</v>
      </c>
      <c r="AA1661" s="25" t="e">
        <f t="shared" si="126"/>
        <v>#DIV/0!</v>
      </c>
      <c r="AB1661" s="24" t="e">
        <f t="shared" si="127"/>
        <v>#DIV/0!</v>
      </c>
      <c r="AD1661" s="18" t="e">
        <f t="shared" si="128"/>
        <v>#DIV/0!</v>
      </c>
      <c r="AF1661" s="18" t="e">
        <f t="shared" si="129"/>
        <v>#DIV/0!</v>
      </c>
    </row>
    <row r="1662" spans="1:33" s="2" customFormat="1" ht="12.75" customHeight="1" x14ac:dyDescent="0.2">
      <c r="A1662" s="1" t="s">
        <v>68</v>
      </c>
      <c r="B1662" s="3">
        <v>333</v>
      </c>
      <c r="C1662" s="4">
        <v>19</v>
      </c>
      <c r="D1662" s="4" t="s">
        <v>55</v>
      </c>
      <c r="E1662" s="2" t="s">
        <v>43</v>
      </c>
      <c r="F1662" s="2" t="s">
        <v>44</v>
      </c>
      <c r="G1662" s="2" t="s">
        <v>41</v>
      </c>
      <c r="H1662" s="2">
        <v>2012</v>
      </c>
      <c r="I1662" s="7" t="s">
        <v>135</v>
      </c>
      <c r="X1662" s="5" t="e">
        <f t="shared" si="125"/>
        <v>#DIV/0!</v>
      </c>
      <c r="AA1662" s="5" t="e">
        <f t="shared" si="126"/>
        <v>#DIV/0!</v>
      </c>
      <c r="AB1662" s="4" t="e">
        <f t="shared" si="127"/>
        <v>#DIV/0!</v>
      </c>
      <c r="AD1662" s="2" t="e">
        <f t="shared" si="128"/>
        <v>#DIV/0!</v>
      </c>
      <c r="AF1662" s="2" t="e">
        <f t="shared" si="129"/>
        <v>#DIV/0!</v>
      </c>
    </row>
    <row r="1663" spans="1:33" s="2" customFormat="1" ht="12.75" customHeight="1" x14ac:dyDescent="0.2">
      <c r="A1663" s="1" t="s">
        <v>68</v>
      </c>
      <c r="B1663" s="3">
        <v>333</v>
      </c>
      <c r="C1663" s="4">
        <v>19</v>
      </c>
      <c r="D1663" s="4" t="s">
        <v>55</v>
      </c>
      <c r="E1663" s="2" t="s">
        <v>43</v>
      </c>
      <c r="F1663" s="2" t="s">
        <v>44</v>
      </c>
      <c r="G1663" s="2" t="s">
        <v>41</v>
      </c>
      <c r="H1663" s="2">
        <v>2013</v>
      </c>
      <c r="I1663" s="7" t="s">
        <v>135</v>
      </c>
      <c r="X1663" s="5" t="e">
        <f t="shared" si="125"/>
        <v>#DIV/0!</v>
      </c>
      <c r="AA1663" s="5" t="e">
        <f t="shared" si="126"/>
        <v>#DIV/0!</v>
      </c>
      <c r="AB1663" s="4" t="e">
        <f t="shared" si="127"/>
        <v>#DIV/0!</v>
      </c>
      <c r="AD1663" s="2" t="e">
        <f t="shared" si="128"/>
        <v>#DIV/0!</v>
      </c>
      <c r="AF1663" s="2" t="e">
        <f t="shared" si="129"/>
        <v>#DIV/0!</v>
      </c>
    </row>
    <row r="1664" spans="1:33" s="2" customFormat="1" ht="12.75" customHeight="1" x14ac:dyDescent="0.2">
      <c r="A1664" s="1" t="s">
        <v>68</v>
      </c>
      <c r="B1664" s="3">
        <v>333</v>
      </c>
      <c r="C1664" s="4">
        <v>19</v>
      </c>
      <c r="D1664" s="4" t="s">
        <v>55</v>
      </c>
      <c r="E1664" s="2" t="s">
        <v>43</v>
      </c>
      <c r="F1664" s="2" t="s">
        <v>44</v>
      </c>
      <c r="G1664" s="2" t="s">
        <v>41</v>
      </c>
      <c r="H1664" s="2">
        <v>2014</v>
      </c>
      <c r="I1664" s="7" t="s">
        <v>135</v>
      </c>
      <c r="X1664" s="5" t="e">
        <f t="shared" si="125"/>
        <v>#DIV/0!</v>
      </c>
      <c r="AA1664" s="5" t="e">
        <f t="shared" si="126"/>
        <v>#DIV/0!</v>
      </c>
      <c r="AB1664" s="4" t="e">
        <f t="shared" si="127"/>
        <v>#DIV/0!</v>
      </c>
      <c r="AD1664" s="2" t="e">
        <f t="shared" si="128"/>
        <v>#DIV/0!</v>
      </c>
      <c r="AF1664" s="2" t="e">
        <f t="shared" si="129"/>
        <v>#DIV/0!</v>
      </c>
    </row>
    <row r="1665" spans="1:32" s="2" customFormat="1" ht="12.75" customHeight="1" x14ac:dyDescent="0.2">
      <c r="A1665" s="1" t="s">
        <v>68</v>
      </c>
      <c r="B1665" s="3">
        <v>333</v>
      </c>
      <c r="C1665" s="4">
        <v>19</v>
      </c>
      <c r="D1665" s="4" t="s">
        <v>55</v>
      </c>
      <c r="E1665" s="2" t="s">
        <v>43</v>
      </c>
      <c r="F1665" s="2" t="s">
        <v>44</v>
      </c>
      <c r="G1665" s="2" t="s">
        <v>41</v>
      </c>
      <c r="H1665" s="2">
        <v>2015</v>
      </c>
      <c r="I1665" s="7" t="s">
        <v>135</v>
      </c>
      <c r="X1665" s="5" t="e">
        <f t="shared" si="125"/>
        <v>#DIV/0!</v>
      </c>
      <c r="AA1665" s="5" t="e">
        <f t="shared" si="126"/>
        <v>#DIV/0!</v>
      </c>
      <c r="AB1665" s="4" t="e">
        <f t="shared" si="127"/>
        <v>#DIV/0!</v>
      </c>
      <c r="AD1665" s="2" t="e">
        <f t="shared" si="128"/>
        <v>#DIV/0!</v>
      </c>
      <c r="AF1665" s="2" t="e">
        <f t="shared" si="129"/>
        <v>#DIV/0!</v>
      </c>
    </row>
    <row r="1666" spans="1:32" s="18" customFormat="1" ht="12.75" customHeight="1" x14ac:dyDescent="0.2">
      <c r="A1666" s="23" t="s">
        <v>68</v>
      </c>
      <c r="B1666" s="19">
        <v>333</v>
      </c>
      <c r="C1666" s="24">
        <v>19</v>
      </c>
      <c r="D1666" s="24" t="s">
        <v>55</v>
      </c>
      <c r="E1666" s="18" t="s">
        <v>43</v>
      </c>
      <c r="F1666" s="18" t="s">
        <v>44</v>
      </c>
      <c r="G1666" s="18" t="s">
        <v>41</v>
      </c>
      <c r="H1666" s="18">
        <v>2016</v>
      </c>
      <c r="I1666" s="26" t="s">
        <v>135</v>
      </c>
      <c r="X1666" s="25" t="e">
        <f t="shared" si="125"/>
        <v>#DIV/0!</v>
      </c>
      <c r="AA1666" s="25" t="e">
        <f t="shared" si="126"/>
        <v>#DIV/0!</v>
      </c>
      <c r="AB1666" s="24" t="e">
        <f t="shared" si="127"/>
        <v>#DIV/0!</v>
      </c>
      <c r="AD1666" s="18" t="e">
        <f t="shared" si="128"/>
        <v>#DIV/0!</v>
      </c>
      <c r="AF1666" s="18" t="e">
        <f t="shared" si="129"/>
        <v>#DIV/0!</v>
      </c>
    </row>
    <row r="1667" spans="1:32" s="2" customFormat="1" ht="12.75" customHeight="1" x14ac:dyDescent="0.2">
      <c r="A1667" s="1" t="s">
        <v>68</v>
      </c>
      <c r="B1667" s="3">
        <v>334</v>
      </c>
      <c r="C1667" s="4">
        <v>19</v>
      </c>
      <c r="D1667" s="4" t="s">
        <v>55</v>
      </c>
      <c r="E1667" s="2" t="s">
        <v>43</v>
      </c>
      <c r="F1667" s="2" t="s">
        <v>44</v>
      </c>
      <c r="G1667" s="2" t="s">
        <v>41</v>
      </c>
      <c r="H1667" s="2">
        <v>2012</v>
      </c>
      <c r="I1667" s="7" t="s">
        <v>135</v>
      </c>
      <c r="X1667" s="5" t="e">
        <f t="shared" ref="X1667:X1730" si="130">(W1667+(AA1667*AC1667))/V1667</f>
        <v>#DIV/0!</v>
      </c>
      <c r="AA1667" s="5" t="e">
        <f t="shared" ref="AA1667:AA1730" si="131">Z1667/(V1667-AC1667)</f>
        <v>#DIV/0!</v>
      </c>
      <c r="AB1667" s="4" t="e">
        <f t="shared" ref="AB1667:AB1730" si="132">AA1667*100/X1667</f>
        <v>#DIV/0!</v>
      </c>
      <c r="AD1667" s="2" t="e">
        <f t="shared" ref="AD1667:AD1730" si="133">AC1667*100/V1667</f>
        <v>#DIV/0!</v>
      </c>
      <c r="AF1667" s="2" t="e">
        <f t="shared" ref="AF1667:AF1730" si="134">AE1667*100/V1667</f>
        <v>#DIV/0!</v>
      </c>
    </row>
    <row r="1668" spans="1:32" s="2" customFormat="1" ht="12.75" customHeight="1" x14ac:dyDescent="0.2">
      <c r="A1668" s="1" t="s">
        <v>68</v>
      </c>
      <c r="B1668" s="3">
        <v>334</v>
      </c>
      <c r="C1668" s="4">
        <v>19</v>
      </c>
      <c r="D1668" s="4" t="s">
        <v>55</v>
      </c>
      <c r="E1668" s="2" t="s">
        <v>43</v>
      </c>
      <c r="F1668" s="2" t="s">
        <v>44</v>
      </c>
      <c r="G1668" s="2" t="s">
        <v>41</v>
      </c>
      <c r="H1668" s="2">
        <v>2013</v>
      </c>
      <c r="I1668" s="7" t="s">
        <v>135</v>
      </c>
      <c r="X1668" s="5" t="e">
        <f t="shared" si="130"/>
        <v>#DIV/0!</v>
      </c>
      <c r="AA1668" s="5" t="e">
        <f t="shared" si="131"/>
        <v>#DIV/0!</v>
      </c>
      <c r="AB1668" s="4" t="e">
        <f t="shared" si="132"/>
        <v>#DIV/0!</v>
      </c>
      <c r="AD1668" s="2" t="e">
        <f t="shared" si="133"/>
        <v>#DIV/0!</v>
      </c>
      <c r="AF1668" s="2" t="e">
        <f t="shared" si="134"/>
        <v>#DIV/0!</v>
      </c>
    </row>
    <row r="1669" spans="1:32" s="2" customFormat="1" ht="12.75" customHeight="1" x14ac:dyDescent="0.2">
      <c r="A1669" s="1" t="s">
        <v>68</v>
      </c>
      <c r="B1669" s="3">
        <v>334</v>
      </c>
      <c r="C1669" s="4">
        <v>19</v>
      </c>
      <c r="D1669" s="4" t="s">
        <v>55</v>
      </c>
      <c r="E1669" s="2" t="s">
        <v>43</v>
      </c>
      <c r="F1669" s="2" t="s">
        <v>44</v>
      </c>
      <c r="G1669" s="2" t="s">
        <v>41</v>
      </c>
      <c r="H1669" s="2">
        <v>2014</v>
      </c>
      <c r="I1669" s="7" t="s">
        <v>135</v>
      </c>
      <c r="X1669" s="5" t="e">
        <f t="shared" si="130"/>
        <v>#DIV/0!</v>
      </c>
      <c r="AA1669" s="5" t="e">
        <f t="shared" si="131"/>
        <v>#DIV/0!</v>
      </c>
      <c r="AB1669" s="4" t="e">
        <f t="shared" si="132"/>
        <v>#DIV/0!</v>
      </c>
      <c r="AD1669" s="2" t="e">
        <f t="shared" si="133"/>
        <v>#DIV/0!</v>
      </c>
      <c r="AF1669" s="2" t="e">
        <f t="shared" si="134"/>
        <v>#DIV/0!</v>
      </c>
    </row>
    <row r="1670" spans="1:32" s="2" customFormat="1" ht="12.75" customHeight="1" x14ac:dyDescent="0.2">
      <c r="A1670" s="1" t="s">
        <v>68</v>
      </c>
      <c r="B1670" s="3">
        <v>334</v>
      </c>
      <c r="C1670" s="4">
        <v>19</v>
      </c>
      <c r="D1670" s="4" t="s">
        <v>55</v>
      </c>
      <c r="E1670" s="2" t="s">
        <v>43</v>
      </c>
      <c r="F1670" s="2" t="s">
        <v>44</v>
      </c>
      <c r="G1670" s="2" t="s">
        <v>41</v>
      </c>
      <c r="H1670" s="2">
        <v>2015</v>
      </c>
      <c r="I1670" s="7" t="s">
        <v>135</v>
      </c>
      <c r="X1670" s="5" t="e">
        <f t="shared" si="130"/>
        <v>#DIV/0!</v>
      </c>
      <c r="AA1670" s="5" t="e">
        <f t="shared" si="131"/>
        <v>#DIV/0!</v>
      </c>
      <c r="AB1670" s="4" t="e">
        <f t="shared" si="132"/>
        <v>#DIV/0!</v>
      </c>
      <c r="AD1670" s="2" t="e">
        <f t="shared" si="133"/>
        <v>#DIV/0!</v>
      </c>
      <c r="AF1670" s="2" t="e">
        <f t="shared" si="134"/>
        <v>#DIV/0!</v>
      </c>
    </row>
    <row r="1671" spans="1:32" s="18" customFormat="1" ht="12.75" customHeight="1" x14ac:dyDescent="0.2">
      <c r="A1671" s="23" t="s">
        <v>68</v>
      </c>
      <c r="B1671" s="19">
        <v>334</v>
      </c>
      <c r="C1671" s="24">
        <v>19</v>
      </c>
      <c r="D1671" s="24" t="s">
        <v>55</v>
      </c>
      <c r="E1671" s="18" t="s">
        <v>43</v>
      </c>
      <c r="F1671" s="18" t="s">
        <v>44</v>
      </c>
      <c r="G1671" s="18" t="s">
        <v>41</v>
      </c>
      <c r="H1671" s="18">
        <v>2016</v>
      </c>
      <c r="I1671" s="26" t="s">
        <v>135</v>
      </c>
      <c r="X1671" s="25" t="e">
        <f t="shared" si="130"/>
        <v>#DIV/0!</v>
      </c>
      <c r="AA1671" s="25" t="e">
        <f t="shared" si="131"/>
        <v>#DIV/0!</v>
      </c>
      <c r="AB1671" s="24" t="e">
        <f t="shared" si="132"/>
        <v>#DIV/0!</v>
      </c>
      <c r="AD1671" s="18" t="e">
        <f t="shared" si="133"/>
        <v>#DIV/0!</v>
      </c>
      <c r="AF1671" s="18" t="e">
        <f t="shared" si="134"/>
        <v>#DIV/0!</v>
      </c>
    </row>
    <row r="1672" spans="1:32" s="2" customFormat="1" ht="12.75" customHeight="1" x14ac:dyDescent="0.2">
      <c r="A1672" s="1" t="s">
        <v>68</v>
      </c>
      <c r="B1672" s="3">
        <v>335</v>
      </c>
      <c r="C1672" s="4">
        <v>19</v>
      </c>
      <c r="D1672" s="4" t="s">
        <v>55</v>
      </c>
      <c r="E1672" s="2" t="s">
        <v>43</v>
      </c>
      <c r="F1672" s="2" t="s">
        <v>44</v>
      </c>
      <c r="G1672" s="2" t="s">
        <v>41</v>
      </c>
      <c r="H1672" s="2">
        <v>2012</v>
      </c>
      <c r="I1672" s="7" t="s">
        <v>135</v>
      </c>
      <c r="X1672" s="5" t="e">
        <f t="shared" si="130"/>
        <v>#DIV/0!</v>
      </c>
      <c r="AA1672" s="5" t="e">
        <f t="shared" si="131"/>
        <v>#DIV/0!</v>
      </c>
      <c r="AB1672" s="4" t="e">
        <f t="shared" si="132"/>
        <v>#DIV/0!</v>
      </c>
      <c r="AD1672" s="2" t="e">
        <f t="shared" si="133"/>
        <v>#DIV/0!</v>
      </c>
      <c r="AF1672" s="2" t="e">
        <f t="shared" si="134"/>
        <v>#DIV/0!</v>
      </c>
    </row>
    <row r="1673" spans="1:32" s="2" customFormat="1" ht="12.75" customHeight="1" x14ac:dyDescent="0.2">
      <c r="A1673" s="1" t="s">
        <v>68</v>
      </c>
      <c r="B1673" s="3">
        <v>335</v>
      </c>
      <c r="C1673" s="4">
        <v>19</v>
      </c>
      <c r="D1673" s="4" t="s">
        <v>55</v>
      </c>
      <c r="E1673" s="2" t="s">
        <v>43</v>
      </c>
      <c r="F1673" s="2" t="s">
        <v>44</v>
      </c>
      <c r="G1673" s="2" t="s">
        <v>41</v>
      </c>
      <c r="H1673" s="2">
        <v>2013</v>
      </c>
      <c r="I1673" s="7" t="s">
        <v>135</v>
      </c>
      <c r="X1673" s="5" t="e">
        <f t="shared" si="130"/>
        <v>#DIV/0!</v>
      </c>
      <c r="AA1673" s="5" t="e">
        <f t="shared" si="131"/>
        <v>#DIV/0!</v>
      </c>
      <c r="AB1673" s="4" t="e">
        <f t="shared" si="132"/>
        <v>#DIV/0!</v>
      </c>
      <c r="AD1673" s="2" t="e">
        <f t="shared" si="133"/>
        <v>#DIV/0!</v>
      </c>
      <c r="AF1673" s="2" t="e">
        <f t="shared" si="134"/>
        <v>#DIV/0!</v>
      </c>
    </row>
    <row r="1674" spans="1:32" s="2" customFormat="1" ht="12.75" customHeight="1" x14ac:dyDescent="0.2">
      <c r="A1674" s="1" t="s">
        <v>68</v>
      </c>
      <c r="B1674" s="3">
        <v>335</v>
      </c>
      <c r="C1674" s="4">
        <v>19</v>
      </c>
      <c r="D1674" s="4" t="s">
        <v>55</v>
      </c>
      <c r="E1674" s="2" t="s">
        <v>43</v>
      </c>
      <c r="F1674" s="2" t="s">
        <v>44</v>
      </c>
      <c r="G1674" s="2" t="s">
        <v>41</v>
      </c>
      <c r="H1674" s="2">
        <v>2014</v>
      </c>
      <c r="I1674" s="7" t="s">
        <v>135</v>
      </c>
      <c r="X1674" s="5" t="e">
        <f t="shared" si="130"/>
        <v>#DIV/0!</v>
      </c>
      <c r="AA1674" s="5" t="e">
        <f t="shared" si="131"/>
        <v>#DIV/0!</v>
      </c>
      <c r="AB1674" s="4" t="e">
        <f t="shared" si="132"/>
        <v>#DIV/0!</v>
      </c>
      <c r="AD1674" s="2" t="e">
        <f t="shared" si="133"/>
        <v>#DIV/0!</v>
      </c>
      <c r="AF1674" s="2" t="e">
        <f t="shared" si="134"/>
        <v>#DIV/0!</v>
      </c>
    </row>
    <row r="1675" spans="1:32" s="2" customFormat="1" ht="12.75" customHeight="1" x14ac:dyDescent="0.2">
      <c r="A1675" s="1" t="s">
        <v>68</v>
      </c>
      <c r="B1675" s="3">
        <v>335</v>
      </c>
      <c r="C1675" s="4">
        <v>19</v>
      </c>
      <c r="D1675" s="4" t="s">
        <v>55</v>
      </c>
      <c r="E1675" s="2" t="s">
        <v>43</v>
      </c>
      <c r="F1675" s="2" t="s">
        <v>44</v>
      </c>
      <c r="G1675" s="2" t="s">
        <v>41</v>
      </c>
      <c r="H1675" s="2">
        <v>2015</v>
      </c>
      <c r="I1675" s="7" t="s">
        <v>135</v>
      </c>
      <c r="X1675" s="5" t="e">
        <f t="shared" si="130"/>
        <v>#DIV/0!</v>
      </c>
      <c r="AA1675" s="5" t="e">
        <f t="shared" si="131"/>
        <v>#DIV/0!</v>
      </c>
      <c r="AB1675" s="4" t="e">
        <f t="shared" si="132"/>
        <v>#DIV/0!</v>
      </c>
      <c r="AD1675" s="2" t="e">
        <f t="shared" si="133"/>
        <v>#DIV/0!</v>
      </c>
      <c r="AF1675" s="2" t="e">
        <f t="shared" si="134"/>
        <v>#DIV/0!</v>
      </c>
    </row>
    <row r="1676" spans="1:32" s="18" customFormat="1" ht="12.75" customHeight="1" x14ac:dyDescent="0.2">
      <c r="A1676" s="23" t="s">
        <v>68</v>
      </c>
      <c r="B1676" s="19">
        <v>335</v>
      </c>
      <c r="C1676" s="24">
        <v>19</v>
      </c>
      <c r="D1676" s="24" t="s">
        <v>55</v>
      </c>
      <c r="E1676" s="18" t="s">
        <v>43</v>
      </c>
      <c r="F1676" s="18" t="s">
        <v>44</v>
      </c>
      <c r="G1676" s="18" t="s">
        <v>41</v>
      </c>
      <c r="H1676" s="18">
        <v>2016</v>
      </c>
      <c r="I1676" s="26" t="s">
        <v>135</v>
      </c>
      <c r="X1676" s="25" t="e">
        <f t="shared" si="130"/>
        <v>#DIV/0!</v>
      </c>
      <c r="AA1676" s="25" t="e">
        <f t="shared" si="131"/>
        <v>#DIV/0!</v>
      </c>
      <c r="AB1676" s="24" t="e">
        <f t="shared" si="132"/>
        <v>#DIV/0!</v>
      </c>
      <c r="AD1676" s="18" t="e">
        <f t="shared" si="133"/>
        <v>#DIV/0!</v>
      </c>
      <c r="AF1676" s="18" t="e">
        <f t="shared" si="134"/>
        <v>#DIV/0!</v>
      </c>
    </row>
    <row r="1677" spans="1:32" s="2" customFormat="1" ht="12.75" customHeight="1" x14ac:dyDescent="0.2">
      <c r="A1677" s="1" t="s">
        <v>68</v>
      </c>
      <c r="B1677" s="3">
        <v>336</v>
      </c>
      <c r="C1677" s="4">
        <v>20</v>
      </c>
      <c r="D1677" s="4" t="s">
        <v>55</v>
      </c>
      <c r="E1677" s="2" t="s">
        <v>40</v>
      </c>
      <c r="F1677" s="2" t="s">
        <v>40</v>
      </c>
      <c r="G1677" s="2" t="s">
        <v>64</v>
      </c>
      <c r="H1677" s="2">
        <v>2012</v>
      </c>
      <c r="I1677" s="7" t="s">
        <v>135</v>
      </c>
      <c r="S1677" s="2" t="s">
        <v>45</v>
      </c>
      <c r="X1677" s="5" t="e">
        <f t="shared" si="130"/>
        <v>#DIV/0!</v>
      </c>
      <c r="AA1677" s="5" t="e">
        <f t="shared" si="131"/>
        <v>#DIV/0!</v>
      </c>
      <c r="AB1677" s="4" t="e">
        <f t="shared" si="132"/>
        <v>#DIV/0!</v>
      </c>
      <c r="AD1677" s="2" t="e">
        <f t="shared" si="133"/>
        <v>#DIV/0!</v>
      </c>
      <c r="AF1677" s="2" t="e">
        <f t="shared" si="134"/>
        <v>#DIV/0!</v>
      </c>
    </row>
    <row r="1678" spans="1:32" s="2" customFormat="1" ht="12.75" customHeight="1" x14ac:dyDescent="0.2">
      <c r="A1678" s="1" t="s">
        <v>68</v>
      </c>
      <c r="B1678" s="3">
        <v>336</v>
      </c>
      <c r="C1678" s="4">
        <v>20</v>
      </c>
      <c r="D1678" s="4" t="s">
        <v>55</v>
      </c>
      <c r="E1678" s="2" t="s">
        <v>40</v>
      </c>
      <c r="F1678" s="2" t="s">
        <v>40</v>
      </c>
      <c r="G1678" s="2" t="s">
        <v>64</v>
      </c>
      <c r="H1678" s="2">
        <v>2013</v>
      </c>
      <c r="I1678" s="7" t="s">
        <v>135</v>
      </c>
      <c r="S1678" s="2" t="s">
        <v>45</v>
      </c>
      <c r="X1678" s="5" t="e">
        <f t="shared" si="130"/>
        <v>#DIV/0!</v>
      </c>
      <c r="AA1678" s="5" t="e">
        <f t="shared" si="131"/>
        <v>#DIV/0!</v>
      </c>
      <c r="AB1678" s="4" t="e">
        <f t="shared" si="132"/>
        <v>#DIV/0!</v>
      </c>
      <c r="AD1678" s="2" t="e">
        <f t="shared" si="133"/>
        <v>#DIV/0!</v>
      </c>
      <c r="AF1678" s="2" t="e">
        <f t="shared" si="134"/>
        <v>#DIV/0!</v>
      </c>
    </row>
    <row r="1679" spans="1:32" s="2" customFormat="1" ht="12.75" customHeight="1" x14ac:dyDescent="0.2">
      <c r="A1679" s="1" t="s">
        <v>68</v>
      </c>
      <c r="B1679" s="3">
        <v>336</v>
      </c>
      <c r="C1679" s="4">
        <v>20</v>
      </c>
      <c r="D1679" s="4" t="s">
        <v>55</v>
      </c>
      <c r="E1679" s="2" t="s">
        <v>40</v>
      </c>
      <c r="F1679" s="2" t="s">
        <v>40</v>
      </c>
      <c r="G1679" s="2" t="s">
        <v>64</v>
      </c>
      <c r="H1679" s="2">
        <v>2014</v>
      </c>
      <c r="I1679" s="7" t="s">
        <v>135</v>
      </c>
      <c r="S1679" s="2" t="s">
        <v>45</v>
      </c>
      <c r="X1679" s="5" t="e">
        <f t="shared" si="130"/>
        <v>#DIV/0!</v>
      </c>
      <c r="AA1679" s="5" t="e">
        <f t="shared" si="131"/>
        <v>#DIV/0!</v>
      </c>
      <c r="AB1679" s="4" t="e">
        <f t="shared" si="132"/>
        <v>#DIV/0!</v>
      </c>
      <c r="AD1679" s="2" t="e">
        <f t="shared" si="133"/>
        <v>#DIV/0!</v>
      </c>
      <c r="AF1679" s="2" t="e">
        <f t="shared" si="134"/>
        <v>#DIV/0!</v>
      </c>
    </row>
    <row r="1680" spans="1:32" s="2" customFormat="1" ht="12.75" customHeight="1" x14ac:dyDescent="0.2">
      <c r="A1680" s="1" t="s">
        <v>68</v>
      </c>
      <c r="B1680" s="3">
        <v>336</v>
      </c>
      <c r="C1680" s="4">
        <v>20</v>
      </c>
      <c r="D1680" s="4" t="s">
        <v>55</v>
      </c>
      <c r="E1680" s="2" t="s">
        <v>40</v>
      </c>
      <c r="F1680" s="2" t="s">
        <v>40</v>
      </c>
      <c r="G1680" s="2" t="s">
        <v>64</v>
      </c>
      <c r="H1680" s="2">
        <v>2015</v>
      </c>
      <c r="I1680" s="7" t="s">
        <v>135</v>
      </c>
      <c r="S1680" s="2" t="s">
        <v>45</v>
      </c>
      <c r="X1680" s="5" t="e">
        <f t="shared" si="130"/>
        <v>#DIV/0!</v>
      </c>
      <c r="AA1680" s="5" t="e">
        <f t="shared" si="131"/>
        <v>#DIV/0!</v>
      </c>
      <c r="AB1680" s="4" t="e">
        <f t="shared" si="132"/>
        <v>#DIV/0!</v>
      </c>
      <c r="AD1680" s="2" t="e">
        <f t="shared" si="133"/>
        <v>#DIV/0!</v>
      </c>
      <c r="AF1680" s="2" t="e">
        <f t="shared" si="134"/>
        <v>#DIV/0!</v>
      </c>
    </row>
    <row r="1681" spans="1:33" s="18" customFormat="1" ht="12.75" customHeight="1" x14ac:dyDescent="0.2">
      <c r="A1681" s="23" t="s">
        <v>68</v>
      </c>
      <c r="B1681" s="19">
        <v>336</v>
      </c>
      <c r="C1681" s="24">
        <v>20</v>
      </c>
      <c r="D1681" s="24" t="s">
        <v>55</v>
      </c>
      <c r="E1681" s="18" t="s">
        <v>40</v>
      </c>
      <c r="F1681" s="18" t="s">
        <v>40</v>
      </c>
      <c r="G1681" s="18" t="s">
        <v>64</v>
      </c>
      <c r="H1681" s="18">
        <v>2016</v>
      </c>
      <c r="I1681" s="26" t="s">
        <v>135</v>
      </c>
      <c r="S1681" s="18" t="s">
        <v>45</v>
      </c>
      <c r="X1681" s="25" t="e">
        <f t="shared" si="130"/>
        <v>#DIV/0!</v>
      </c>
      <c r="AA1681" s="25" t="e">
        <f t="shared" si="131"/>
        <v>#DIV/0!</v>
      </c>
      <c r="AB1681" s="24" t="e">
        <f t="shared" si="132"/>
        <v>#DIV/0!</v>
      </c>
      <c r="AD1681" s="18" t="e">
        <f t="shared" si="133"/>
        <v>#DIV/0!</v>
      </c>
      <c r="AF1681" s="18" t="e">
        <f t="shared" si="134"/>
        <v>#DIV/0!</v>
      </c>
    </row>
    <row r="1682" spans="1:33" s="2" customFormat="1" ht="12.75" customHeight="1" x14ac:dyDescent="0.2">
      <c r="A1682" s="1" t="s">
        <v>68</v>
      </c>
      <c r="B1682" s="3">
        <v>337</v>
      </c>
      <c r="C1682" s="4">
        <v>20</v>
      </c>
      <c r="D1682" s="4" t="s">
        <v>55</v>
      </c>
      <c r="E1682" s="2" t="s">
        <v>40</v>
      </c>
      <c r="F1682" s="2" t="s">
        <v>40</v>
      </c>
      <c r="G1682" s="2" t="s">
        <v>64</v>
      </c>
      <c r="H1682" s="2">
        <v>2012</v>
      </c>
      <c r="I1682" s="7" t="s">
        <v>135</v>
      </c>
      <c r="S1682" s="2" t="s">
        <v>45</v>
      </c>
      <c r="X1682" s="5" t="e">
        <f t="shared" si="130"/>
        <v>#DIV/0!</v>
      </c>
      <c r="AA1682" s="5" t="e">
        <f t="shared" si="131"/>
        <v>#DIV/0!</v>
      </c>
      <c r="AB1682" s="4" t="e">
        <f t="shared" si="132"/>
        <v>#DIV/0!</v>
      </c>
      <c r="AD1682" s="2" t="e">
        <f t="shared" si="133"/>
        <v>#DIV/0!</v>
      </c>
      <c r="AF1682" s="2" t="e">
        <f t="shared" si="134"/>
        <v>#DIV/0!</v>
      </c>
    </row>
    <row r="1683" spans="1:33" s="2" customFormat="1" ht="12.75" customHeight="1" x14ac:dyDescent="0.2">
      <c r="A1683" s="1" t="s">
        <v>68</v>
      </c>
      <c r="B1683" s="3">
        <v>337</v>
      </c>
      <c r="C1683" s="4">
        <v>20</v>
      </c>
      <c r="D1683" s="4" t="s">
        <v>55</v>
      </c>
      <c r="E1683" s="2" t="s">
        <v>40</v>
      </c>
      <c r="F1683" s="2" t="s">
        <v>40</v>
      </c>
      <c r="G1683" s="2" t="s">
        <v>64</v>
      </c>
      <c r="H1683" s="2">
        <v>2013</v>
      </c>
      <c r="I1683" s="7" t="s">
        <v>135</v>
      </c>
      <c r="S1683" s="2" t="s">
        <v>45</v>
      </c>
      <c r="X1683" s="5" t="e">
        <f t="shared" si="130"/>
        <v>#DIV/0!</v>
      </c>
      <c r="AA1683" s="5" t="e">
        <f t="shared" si="131"/>
        <v>#DIV/0!</v>
      </c>
      <c r="AB1683" s="4" t="e">
        <f t="shared" si="132"/>
        <v>#DIV/0!</v>
      </c>
      <c r="AD1683" s="2" t="e">
        <f t="shared" si="133"/>
        <v>#DIV/0!</v>
      </c>
      <c r="AF1683" s="2" t="e">
        <f t="shared" si="134"/>
        <v>#DIV/0!</v>
      </c>
    </row>
    <row r="1684" spans="1:33" s="2" customFormat="1" ht="12.75" customHeight="1" x14ac:dyDescent="0.2">
      <c r="A1684" s="1" t="s">
        <v>68</v>
      </c>
      <c r="B1684" s="3">
        <v>337</v>
      </c>
      <c r="C1684" s="4">
        <v>20</v>
      </c>
      <c r="D1684" s="4" t="s">
        <v>55</v>
      </c>
      <c r="E1684" s="2" t="s">
        <v>40</v>
      </c>
      <c r="F1684" s="2" t="s">
        <v>40</v>
      </c>
      <c r="G1684" s="2" t="s">
        <v>64</v>
      </c>
      <c r="H1684" s="2">
        <v>2014</v>
      </c>
      <c r="I1684" s="7" t="s">
        <v>135</v>
      </c>
      <c r="S1684" s="2" t="s">
        <v>45</v>
      </c>
      <c r="X1684" s="5" t="e">
        <f t="shared" si="130"/>
        <v>#DIV/0!</v>
      </c>
      <c r="AA1684" s="5" t="e">
        <f t="shared" si="131"/>
        <v>#DIV/0!</v>
      </c>
      <c r="AB1684" s="4" t="e">
        <f t="shared" si="132"/>
        <v>#DIV/0!</v>
      </c>
      <c r="AD1684" s="2" t="e">
        <f t="shared" si="133"/>
        <v>#DIV/0!</v>
      </c>
      <c r="AF1684" s="2" t="e">
        <f t="shared" si="134"/>
        <v>#DIV/0!</v>
      </c>
    </row>
    <row r="1685" spans="1:33" s="2" customFormat="1" ht="12.75" customHeight="1" x14ac:dyDescent="0.2">
      <c r="A1685" s="1" t="s">
        <v>68</v>
      </c>
      <c r="B1685" s="3">
        <v>337</v>
      </c>
      <c r="C1685" s="4">
        <v>20</v>
      </c>
      <c r="D1685" s="4" t="s">
        <v>55</v>
      </c>
      <c r="E1685" s="2" t="s">
        <v>40</v>
      </c>
      <c r="F1685" s="2" t="s">
        <v>40</v>
      </c>
      <c r="G1685" s="2" t="s">
        <v>64</v>
      </c>
      <c r="H1685" s="2">
        <v>2015</v>
      </c>
      <c r="I1685" s="7" t="s">
        <v>135</v>
      </c>
      <c r="S1685" s="2" t="s">
        <v>45</v>
      </c>
      <c r="X1685" s="5" t="e">
        <f t="shared" si="130"/>
        <v>#DIV/0!</v>
      </c>
      <c r="AA1685" s="5" t="e">
        <f t="shared" si="131"/>
        <v>#DIV/0!</v>
      </c>
      <c r="AB1685" s="4" t="e">
        <f t="shared" si="132"/>
        <v>#DIV/0!</v>
      </c>
      <c r="AD1685" s="2" t="e">
        <f t="shared" si="133"/>
        <v>#DIV/0!</v>
      </c>
      <c r="AF1685" s="2" t="e">
        <f t="shared" si="134"/>
        <v>#DIV/0!</v>
      </c>
    </row>
    <row r="1686" spans="1:33" s="18" customFormat="1" ht="12.75" customHeight="1" x14ac:dyDescent="0.2">
      <c r="A1686" s="23" t="s">
        <v>68</v>
      </c>
      <c r="B1686" s="19">
        <v>337</v>
      </c>
      <c r="C1686" s="24">
        <v>20</v>
      </c>
      <c r="D1686" s="24" t="s">
        <v>55</v>
      </c>
      <c r="E1686" s="18" t="s">
        <v>40</v>
      </c>
      <c r="F1686" s="18" t="s">
        <v>40</v>
      </c>
      <c r="G1686" s="18" t="s">
        <v>64</v>
      </c>
      <c r="H1686" s="18">
        <v>2016</v>
      </c>
      <c r="I1686" s="26" t="s">
        <v>135</v>
      </c>
      <c r="S1686" s="18" t="s">
        <v>45</v>
      </c>
      <c r="X1686" s="25" t="e">
        <f t="shared" si="130"/>
        <v>#DIV/0!</v>
      </c>
      <c r="AA1686" s="25" t="e">
        <f t="shared" si="131"/>
        <v>#DIV/0!</v>
      </c>
      <c r="AB1686" s="24" t="e">
        <f t="shared" si="132"/>
        <v>#DIV/0!</v>
      </c>
      <c r="AD1686" s="18" t="e">
        <f t="shared" si="133"/>
        <v>#DIV/0!</v>
      </c>
      <c r="AF1686" s="18" t="e">
        <f t="shared" si="134"/>
        <v>#DIV/0!</v>
      </c>
    </row>
    <row r="1687" spans="1:33" s="2" customFormat="1" ht="12.75" customHeight="1" x14ac:dyDescent="0.2">
      <c r="A1687" s="1" t="s">
        <v>68</v>
      </c>
      <c r="B1687" s="3">
        <v>338</v>
      </c>
      <c r="C1687" s="4">
        <v>20</v>
      </c>
      <c r="D1687" s="4" t="s">
        <v>55</v>
      </c>
      <c r="E1687" s="2" t="s">
        <v>40</v>
      </c>
      <c r="F1687" s="2" t="s">
        <v>40</v>
      </c>
      <c r="G1687" s="2" t="s">
        <v>64</v>
      </c>
      <c r="H1687" s="2">
        <v>2012</v>
      </c>
      <c r="I1687" s="7" t="s">
        <v>135</v>
      </c>
      <c r="S1687" s="2" t="s">
        <v>45</v>
      </c>
      <c r="X1687" s="5" t="e">
        <f t="shared" si="130"/>
        <v>#DIV/0!</v>
      </c>
      <c r="AA1687" s="5" t="e">
        <f t="shared" si="131"/>
        <v>#DIV/0!</v>
      </c>
      <c r="AB1687" s="4" t="e">
        <f t="shared" si="132"/>
        <v>#DIV/0!</v>
      </c>
      <c r="AD1687" s="2" t="e">
        <f t="shared" si="133"/>
        <v>#DIV/0!</v>
      </c>
      <c r="AF1687" s="2" t="e">
        <f t="shared" si="134"/>
        <v>#DIV/0!</v>
      </c>
      <c r="AG1687" s="8"/>
    </row>
    <row r="1688" spans="1:33" s="2" customFormat="1" ht="12.75" customHeight="1" x14ac:dyDescent="0.2">
      <c r="A1688" s="1" t="s">
        <v>68</v>
      </c>
      <c r="B1688" s="3">
        <v>338</v>
      </c>
      <c r="C1688" s="4">
        <v>20</v>
      </c>
      <c r="D1688" s="4" t="s">
        <v>55</v>
      </c>
      <c r="E1688" s="2" t="s">
        <v>40</v>
      </c>
      <c r="F1688" s="2" t="s">
        <v>40</v>
      </c>
      <c r="G1688" s="2" t="s">
        <v>64</v>
      </c>
      <c r="H1688" s="2">
        <v>2013</v>
      </c>
      <c r="I1688" s="7" t="s">
        <v>135</v>
      </c>
      <c r="S1688" s="2" t="s">
        <v>45</v>
      </c>
      <c r="X1688" s="5" t="e">
        <f t="shared" si="130"/>
        <v>#DIV/0!</v>
      </c>
      <c r="AA1688" s="5" t="e">
        <f t="shared" si="131"/>
        <v>#DIV/0!</v>
      </c>
      <c r="AB1688" s="4" t="e">
        <f t="shared" si="132"/>
        <v>#DIV/0!</v>
      </c>
      <c r="AD1688" s="2" t="e">
        <f t="shared" si="133"/>
        <v>#DIV/0!</v>
      </c>
      <c r="AF1688" s="2" t="e">
        <f t="shared" si="134"/>
        <v>#DIV/0!</v>
      </c>
    </row>
    <row r="1689" spans="1:33" s="2" customFormat="1" ht="12.75" customHeight="1" x14ac:dyDescent="0.2">
      <c r="A1689" s="1" t="s">
        <v>68</v>
      </c>
      <c r="B1689" s="3">
        <v>338</v>
      </c>
      <c r="C1689" s="4">
        <v>20</v>
      </c>
      <c r="D1689" s="4" t="s">
        <v>55</v>
      </c>
      <c r="E1689" s="2" t="s">
        <v>40</v>
      </c>
      <c r="F1689" s="2" t="s">
        <v>40</v>
      </c>
      <c r="G1689" s="2" t="s">
        <v>64</v>
      </c>
      <c r="H1689" s="2">
        <v>2014</v>
      </c>
      <c r="I1689" s="7" t="s">
        <v>135</v>
      </c>
      <c r="S1689" s="2" t="s">
        <v>45</v>
      </c>
      <c r="X1689" s="5" t="e">
        <f t="shared" si="130"/>
        <v>#DIV/0!</v>
      </c>
      <c r="AA1689" s="5" t="e">
        <f t="shared" si="131"/>
        <v>#DIV/0!</v>
      </c>
      <c r="AB1689" s="4" t="e">
        <f t="shared" si="132"/>
        <v>#DIV/0!</v>
      </c>
      <c r="AD1689" s="2" t="e">
        <f t="shared" si="133"/>
        <v>#DIV/0!</v>
      </c>
      <c r="AF1689" s="2" t="e">
        <f t="shared" si="134"/>
        <v>#DIV/0!</v>
      </c>
    </row>
    <row r="1690" spans="1:33" s="2" customFormat="1" ht="12.75" customHeight="1" x14ac:dyDescent="0.2">
      <c r="A1690" s="1" t="s">
        <v>68</v>
      </c>
      <c r="B1690" s="3">
        <v>338</v>
      </c>
      <c r="C1690" s="4">
        <v>20</v>
      </c>
      <c r="D1690" s="4" t="s">
        <v>55</v>
      </c>
      <c r="E1690" s="2" t="s">
        <v>40</v>
      </c>
      <c r="F1690" s="2" t="s">
        <v>40</v>
      </c>
      <c r="G1690" s="2" t="s">
        <v>64</v>
      </c>
      <c r="H1690" s="2">
        <v>2015</v>
      </c>
      <c r="I1690" s="7" t="s">
        <v>135</v>
      </c>
      <c r="S1690" s="2" t="s">
        <v>45</v>
      </c>
      <c r="X1690" s="5" t="e">
        <f t="shared" si="130"/>
        <v>#DIV/0!</v>
      </c>
      <c r="AA1690" s="5" t="e">
        <f t="shared" si="131"/>
        <v>#DIV/0!</v>
      </c>
      <c r="AB1690" s="4" t="e">
        <f t="shared" si="132"/>
        <v>#DIV/0!</v>
      </c>
      <c r="AD1690" s="2" t="e">
        <f t="shared" si="133"/>
        <v>#DIV/0!</v>
      </c>
      <c r="AF1690" s="2" t="e">
        <f t="shared" si="134"/>
        <v>#DIV/0!</v>
      </c>
    </row>
    <row r="1691" spans="1:33" s="18" customFormat="1" ht="12.75" customHeight="1" x14ac:dyDescent="0.2">
      <c r="A1691" s="23" t="s">
        <v>68</v>
      </c>
      <c r="B1691" s="19">
        <v>338</v>
      </c>
      <c r="C1691" s="24">
        <v>20</v>
      </c>
      <c r="D1691" s="24" t="s">
        <v>55</v>
      </c>
      <c r="E1691" s="18" t="s">
        <v>40</v>
      </c>
      <c r="F1691" s="18" t="s">
        <v>40</v>
      </c>
      <c r="G1691" s="18" t="s">
        <v>64</v>
      </c>
      <c r="H1691" s="18">
        <v>2016</v>
      </c>
      <c r="I1691" s="26" t="s">
        <v>135</v>
      </c>
      <c r="S1691" s="18" t="s">
        <v>45</v>
      </c>
      <c r="X1691" s="25" t="e">
        <f t="shared" si="130"/>
        <v>#DIV/0!</v>
      </c>
      <c r="AA1691" s="25" t="e">
        <f t="shared" si="131"/>
        <v>#DIV/0!</v>
      </c>
      <c r="AB1691" s="24" t="e">
        <f t="shared" si="132"/>
        <v>#DIV/0!</v>
      </c>
      <c r="AD1691" s="18" t="e">
        <f t="shared" si="133"/>
        <v>#DIV/0!</v>
      </c>
      <c r="AF1691" s="18" t="e">
        <f t="shared" si="134"/>
        <v>#DIV/0!</v>
      </c>
    </row>
    <row r="1692" spans="1:33" s="2" customFormat="1" ht="12.75" customHeight="1" x14ac:dyDescent="0.2">
      <c r="A1692" s="1" t="s">
        <v>68</v>
      </c>
      <c r="B1692" s="3">
        <v>339</v>
      </c>
      <c r="C1692" s="4">
        <v>20</v>
      </c>
      <c r="D1692" s="4" t="s">
        <v>55</v>
      </c>
      <c r="E1692" s="2" t="s">
        <v>40</v>
      </c>
      <c r="F1692" s="2" t="s">
        <v>40</v>
      </c>
      <c r="G1692" s="2" t="s">
        <v>64</v>
      </c>
      <c r="H1692" s="2">
        <v>2012</v>
      </c>
      <c r="I1692" s="7" t="s">
        <v>135</v>
      </c>
      <c r="S1692" s="2" t="s">
        <v>45</v>
      </c>
      <c r="X1692" s="5" t="e">
        <f t="shared" si="130"/>
        <v>#DIV/0!</v>
      </c>
      <c r="AA1692" s="5" t="e">
        <f t="shared" si="131"/>
        <v>#DIV/0!</v>
      </c>
      <c r="AB1692" s="4" t="e">
        <f t="shared" si="132"/>
        <v>#DIV/0!</v>
      </c>
      <c r="AD1692" s="2" t="e">
        <f t="shared" si="133"/>
        <v>#DIV/0!</v>
      </c>
      <c r="AF1692" s="2" t="e">
        <f t="shared" si="134"/>
        <v>#DIV/0!</v>
      </c>
    </row>
    <row r="1693" spans="1:33" s="2" customFormat="1" ht="12.75" customHeight="1" x14ac:dyDescent="0.2">
      <c r="A1693" s="1" t="s">
        <v>68</v>
      </c>
      <c r="B1693" s="3">
        <v>339</v>
      </c>
      <c r="C1693" s="4">
        <v>20</v>
      </c>
      <c r="D1693" s="4" t="s">
        <v>55</v>
      </c>
      <c r="E1693" s="2" t="s">
        <v>40</v>
      </c>
      <c r="F1693" s="2" t="s">
        <v>40</v>
      </c>
      <c r="G1693" s="2" t="s">
        <v>64</v>
      </c>
      <c r="H1693" s="2">
        <v>2013</v>
      </c>
      <c r="I1693" s="7" t="s">
        <v>135</v>
      </c>
      <c r="S1693" s="2" t="s">
        <v>45</v>
      </c>
      <c r="X1693" s="5" t="e">
        <f t="shared" si="130"/>
        <v>#DIV/0!</v>
      </c>
      <c r="AA1693" s="5" t="e">
        <f t="shared" si="131"/>
        <v>#DIV/0!</v>
      </c>
      <c r="AB1693" s="4" t="e">
        <f t="shared" si="132"/>
        <v>#DIV/0!</v>
      </c>
      <c r="AD1693" s="2" t="e">
        <f t="shared" si="133"/>
        <v>#DIV/0!</v>
      </c>
      <c r="AF1693" s="2" t="e">
        <f t="shared" si="134"/>
        <v>#DIV/0!</v>
      </c>
    </row>
    <row r="1694" spans="1:33" s="2" customFormat="1" ht="12.75" customHeight="1" x14ac:dyDescent="0.2">
      <c r="A1694" s="1" t="s">
        <v>68</v>
      </c>
      <c r="B1694" s="3">
        <v>339</v>
      </c>
      <c r="C1694" s="4">
        <v>20</v>
      </c>
      <c r="D1694" s="4" t="s">
        <v>55</v>
      </c>
      <c r="E1694" s="2" t="s">
        <v>40</v>
      </c>
      <c r="F1694" s="2" t="s">
        <v>40</v>
      </c>
      <c r="G1694" s="2" t="s">
        <v>64</v>
      </c>
      <c r="H1694" s="2">
        <v>2014</v>
      </c>
      <c r="I1694" s="7" t="s">
        <v>135</v>
      </c>
      <c r="S1694" s="2" t="s">
        <v>45</v>
      </c>
      <c r="X1694" s="5" t="e">
        <f t="shared" si="130"/>
        <v>#DIV/0!</v>
      </c>
      <c r="AA1694" s="5" t="e">
        <f t="shared" si="131"/>
        <v>#DIV/0!</v>
      </c>
      <c r="AB1694" s="4" t="e">
        <f t="shared" si="132"/>
        <v>#DIV/0!</v>
      </c>
      <c r="AD1694" s="2" t="e">
        <f t="shared" si="133"/>
        <v>#DIV/0!</v>
      </c>
      <c r="AF1694" s="2" t="e">
        <f t="shared" si="134"/>
        <v>#DIV/0!</v>
      </c>
    </row>
    <row r="1695" spans="1:33" s="2" customFormat="1" ht="12.75" customHeight="1" x14ac:dyDescent="0.2">
      <c r="A1695" s="1" t="s">
        <v>68</v>
      </c>
      <c r="B1695" s="3">
        <v>339</v>
      </c>
      <c r="C1695" s="4">
        <v>20</v>
      </c>
      <c r="D1695" s="4" t="s">
        <v>55</v>
      </c>
      <c r="E1695" s="2" t="s">
        <v>40</v>
      </c>
      <c r="F1695" s="2" t="s">
        <v>40</v>
      </c>
      <c r="G1695" s="2" t="s">
        <v>64</v>
      </c>
      <c r="H1695" s="2">
        <v>2015</v>
      </c>
      <c r="I1695" s="7" t="s">
        <v>135</v>
      </c>
      <c r="S1695" s="2" t="s">
        <v>45</v>
      </c>
      <c r="X1695" s="5" t="e">
        <f t="shared" si="130"/>
        <v>#DIV/0!</v>
      </c>
      <c r="AA1695" s="5" t="e">
        <f t="shared" si="131"/>
        <v>#DIV/0!</v>
      </c>
      <c r="AB1695" s="4" t="e">
        <f t="shared" si="132"/>
        <v>#DIV/0!</v>
      </c>
      <c r="AD1695" s="2" t="e">
        <f t="shared" si="133"/>
        <v>#DIV/0!</v>
      </c>
      <c r="AF1695" s="2" t="e">
        <f t="shared" si="134"/>
        <v>#DIV/0!</v>
      </c>
    </row>
    <row r="1696" spans="1:33" s="18" customFormat="1" ht="12.75" customHeight="1" x14ac:dyDescent="0.2">
      <c r="A1696" s="23" t="s">
        <v>68</v>
      </c>
      <c r="B1696" s="19">
        <v>339</v>
      </c>
      <c r="C1696" s="24">
        <v>20</v>
      </c>
      <c r="D1696" s="24" t="s">
        <v>55</v>
      </c>
      <c r="E1696" s="18" t="s">
        <v>40</v>
      </c>
      <c r="F1696" s="18" t="s">
        <v>40</v>
      </c>
      <c r="G1696" s="18" t="s">
        <v>64</v>
      </c>
      <c r="H1696" s="18">
        <v>2016</v>
      </c>
      <c r="I1696" s="26" t="s">
        <v>135</v>
      </c>
      <c r="S1696" s="18" t="s">
        <v>45</v>
      </c>
      <c r="X1696" s="25" t="e">
        <f t="shared" si="130"/>
        <v>#DIV/0!</v>
      </c>
      <c r="AA1696" s="25" t="e">
        <f t="shared" si="131"/>
        <v>#DIV/0!</v>
      </c>
      <c r="AB1696" s="24" t="e">
        <f t="shared" si="132"/>
        <v>#DIV/0!</v>
      </c>
      <c r="AD1696" s="18" t="e">
        <f t="shared" si="133"/>
        <v>#DIV/0!</v>
      </c>
      <c r="AF1696" s="18" t="e">
        <f t="shared" si="134"/>
        <v>#DIV/0!</v>
      </c>
    </row>
    <row r="1697" spans="1:33" s="2" customFormat="1" ht="12.75" customHeight="1" x14ac:dyDescent="0.2">
      <c r="A1697" s="1" t="s">
        <v>68</v>
      </c>
      <c r="B1697" s="3">
        <v>340</v>
      </c>
      <c r="C1697" s="4">
        <v>20</v>
      </c>
      <c r="D1697" s="4" t="s">
        <v>55</v>
      </c>
      <c r="E1697" s="2" t="s">
        <v>40</v>
      </c>
      <c r="F1697" s="2" t="s">
        <v>40</v>
      </c>
      <c r="G1697" s="2" t="s">
        <v>64</v>
      </c>
      <c r="H1697" s="2">
        <v>2012</v>
      </c>
      <c r="I1697" s="7" t="s">
        <v>135</v>
      </c>
      <c r="S1697" s="2" t="s">
        <v>45</v>
      </c>
      <c r="X1697" s="5" t="e">
        <f t="shared" si="130"/>
        <v>#DIV/0!</v>
      </c>
      <c r="AA1697" s="5" t="e">
        <f t="shared" si="131"/>
        <v>#DIV/0!</v>
      </c>
      <c r="AB1697" s="4" t="e">
        <f t="shared" si="132"/>
        <v>#DIV/0!</v>
      </c>
      <c r="AD1697" s="2" t="e">
        <f t="shared" si="133"/>
        <v>#DIV/0!</v>
      </c>
      <c r="AF1697" s="2" t="e">
        <f t="shared" si="134"/>
        <v>#DIV/0!</v>
      </c>
    </row>
    <row r="1698" spans="1:33" s="2" customFormat="1" ht="12.75" customHeight="1" x14ac:dyDescent="0.2">
      <c r="A1698" s="1" t="s">
        <v>68</v>
      </c>
      <c r="B1698" s="3">
        <v>340</v>
      </c>
      <c r="C1698" s="4">
        <v>20</v>
      </c>
      <c r="D1698" s="4" t="s">
        <v>55</v>
      </c>
      <c r="E1698" s="2" t="s">
        <v>40</v>
      </c>
      <c r="F1698" s="2" t="s">
        <v>40</v>
      </c>
      <c r="G1698" s="2" t="s">
        <v>64</v>
      </c>
      <c r="H1698" s="2">
        <v>2013</v>
      </c>
      <c r="I1698" s="7" t="s">
        <v>135</v>
      </c>
      <c r="S1698" s="2" t="s">
        <v>45</v>
      </c>
      <c r="X1698" s="5" t="e">
        <f t="shared" si="130"/>
        <v>#DIV/0!</v>
      </c>
      <c r="AA1698" s="5" t="e">
        <f t="shared" si="131"/>
        <v>#DIV/0!</v>
      </c>
      <c r="AB1698" s="4" t="e">
        <f t="shared" si="132"/>
        <v>#DIV/0!</v>
      </c>
      <c r="AD1698" s="2" t="e">
        <f t="shared" si="133"/>
        <v>#DIV/0!</v>
      </c>
      <c r="AF1698" s="2" t="e">
        <f t="shared" si="134"/>
        <v>#DIV/0!</v>
      </c>
    </row>
    <row r="1699" spans="1:33" s="2" customFormat="1" ht="12.75" customHeight="1" x14ac:dyDescent="0.2">
      <c r="A1699" s="1" t="s">
        <v>68</v>
      </c>
      <c r="B1699" s="3">
        <v>340</v>
      </c>
      <c r="C1699" s="4">
        <v>20</v>
      </c>
      <c r="D1699" s="4" t="s">
        <v>55</v>
      </c>
      <c r="E1699" s="2" t="s">
        <v>40</v>
      </c>
      <c r="F1699" s="2" t="s">
        <v>40</v>
      </c>
      <c r="G1699" s="2" t="s">
        <v>64</v>
      </c>
      <c r="H1699" s="2">
        <v>2014</v>
      </c>
      <c r="I1699" s="7" t="s">
        <v>135</v>
      </c>
      <c r="S1699" s="2" t="s">
        <v>45</v>
      </c>
      <c r="X1699" s="5" t="e">
        <f t="shared" si="130"/>
        <v>#DIV/0!</v>
      </c>
      <c r="AA1699" s="5" t="e">
        <f t="shared" si="131"/>
        <v>#DIV/0!</v>
      </c>
      <c r="AB1699" s="4" t="e">
        <f t="shared" si="132"/>
        <v>#DIV/0!</v>
      </c>
      <c r="AD1699" s="2" t="e">
        <f t="shared" si="133"/>
        <v>#DIV/0!</v>
      </c>
      <c r="AF1699" s="2" t="e">
        <f t="shared" si="134"/>
        <v>#DIV/0!</v>
      </c>
    </row>
    <row r="1700" spans="1:33" s="2" customFormat="1" ht="12.75" customHeight="1" x14ac:dyDescent="0.2">
      <c r="A1700" s="1" t="s">
        <v>68</v>
      </c>
      <c r="B1700" s="3">
        <v>340</v>
      </c>
      <c r="C1700" s="4">
        <v>20</v>
      </c>
      <c r="D1700" s="4" t="s">
        <v>55</v>
      </c>
      <c r="E1700" s="2" t="s">
        <v>40</v>
      </c>
      <c r="F1700" s="2" t="s">
        <v>40</v>
      </c>
      <c r="G1700" s="2" t="s">
        <v>64</v>
      </c>
      <c r="H1700" s="2">
        <v>2015</v>
      </c>
      <c r="I1700" s="7" t="s">
        <v>135</v>
      </c>
      <c r="S1700" s="2" t="s">
        <v>45</v>
      </c>
      <c r="X1700" s="5" t="e">
        <f t="shared" si="130"/>
        <v>#DIV/0!</v>
      </c>
      <c r="AA1700" s="5" t="e">
        <f t="shared" si="131"/>
        <v>#DIV/0!</v>
      </c>
      <c r="AB1700" s="4" t="e">
        <f t="shared" si="132"/>
        <v>#DIV/0!</v>
      </c>
      <c r="AD1700" s="2" t="e">
        <f t="shared" si="133"/>
        <v>#DIV/0!</v>
      </c>
      <c r="AF1700" s="2" t="e">
        <f t="shared" si="134"/>
        <v>#DIV/0!</v>
      </c>
    </row>
    <row r="1701" spans="1:33" s="18" customFormat="1" ht="12.75" customHeight="1" x14ac:dyDescent="0.2">
      <c r="A1701" s="23" t="s">
        <v>68</v>
      </c>
      <c r="B1701" s="19">
        <v>340</v>
      </c>
      <c r="C1701" s="24">
        <v>20</v>
      </c>
      <c r="D1701" s="24" t="s">
        <v>55</v>
      </c>
      <c r="E1701" s="18" t="s">
        <v>40</v>
      </c>
      <c r="F1701" s="18" t="s">
        <v>40</v>
      </c>
      <c r="G1701" s="18" t="s">
        <v>64</v>
      </c>
      <c r="H1701" s="18">
        <v>2016</v>
      </c>
      <c r="I1701" s="26" t="s">
        <v>135</v>
      </c>
      <c r="S1701" s="18" t="s">
        <v>45</v>
      </c>
      <c r="X1701" s="25" t="e">
        <f t="shared" si="130"/>
        <v>#DIV/0!</v>
      </c>
      <c r="AA1701" s="25" t="e">
        <f t="shared" si="131"/>
        <v>#DIV/0!</v>
      </c>
      <c r="AB1701" s="24" t="e">
        <f t="shared" si="132"/>
        <v>#DIV/0!</v>
      </c>
      <c r="AD1701" s="18" t="e">
        <f t="shared" si="133"/>
        <v>#DIV/0!</v>
      </c>
      <c r="AF1701" s="18" t="e">
        <f t="shared" si="134"/>
        <v>#DIV/0!</v>
      </c>
    </row>
    <row r="1702" spans="1:33" s="2" customFormat="1" ht="12.75" customHeight="1" x14ac:dyDescent="0.2">
      <c r="A1702" s="1" t="s">
        <v>68</v>
      </c>
      <c r="B1702" s="3">
        <v>341</v>
      </c>
      <c r="C1702" s="4">
        <v>20</v>
      </c>
      <c r="D1702" s="4" t="s">
        <v>55</v>
      </c>
      <c r="E1702" s="2" t="s">
        <v>40</v>
      </c>
      <c r="F1702" s="2" t="s">
        <v>40</v>
      </c>
      <c r="G1702" s="2" t="s">
        <v>64</v>
      </c>
      <c r="H1702" s="2">
        <v>2012</v>
      </c>
      <c r="I1702" s="7" t="s">
        <v>135</v>
      </c>
      <c r="S1702" s="2" t="s">
        <v>45</v>
      </c>
      <c r="X1702" s="5" t="e">
        <f t="shared" si="130"/>
        <v>#DIV/0!</v>
      </c>
      <c r="AA1702" s="5" t="e">
        <f t="shared" si="131"/>
        <v>#DIV/0!</v>
      </c>
      <c r="AB1702" s="4" t="e">
        <f t="shared" si="132"/>
        <v>#DIV/0!</v>
      </c>
      <c r="AD1702" s="2" t="e">
        <f t="shared" si="133"/>
        <v>#DIV/0!</v>
      </c>
      <c r="AF1702" s="2" t="e">
        <f t="shared" si="134"/>
        <v>#DIV/0!</v>
      </c>
    </row>
    <row r="1703" spans="1:33" s="2" customFormat="1" ht="12.75" customHeight="1" x14ac:dyDescent="0.2">
      <c r="A1703" s="1" t="s">
        <v>68</v>
      </c>
      <c r="B1703" s="3">
        <v>341</v>
      </c>
      <c r="C1703" s="4">
        <v>20</v>
      </c>
      <c r="D1703" s="4" t="s">
        <v>55</v>
      </c>
      <c r="E1703" s="2" t="s">
        <v>40</v>
      </c>
      <c r="F1703" s="2" t="s">
        <v>40</v>
      </c>
      <c r="G1703" s="2" t="s">
        <v>64</v>
      </c>
      <c r="H1703" s="2">
        <v>2013</v>
      </c>
      <c r="I1703" s="7" t="s">
        <v>135</v>
      </c>
      <c r="S1703" s="2" t="s">
        <v>45</v>
      </c>
      <c r="X1703" s="5" t="e">
        <f t="shared" si="130"/>
        <v>#DIV/0!</v>
      </c>
      <c r="AA1703" s="5" t="e">
        <f t="shared" si="131"/>
        <v>#DIV/0!</v>
      </c>
      <c r="AB1703" s="4" t="e">
        <f t="shared" si="132"/>
        <v>#DIV/0!</v>
      </c>
      <c r="AD1703" s="2" t="e">
        <f t="shared" si="133"/>
        <v>#DIV/0!</v>
      </c>
      <c r="AF1703" s="2" t="e">
        <f t="shared" si="134"/>
        <v>#DIV/0!</v>
      </c>
    </row>
    <row r="1704" spans="1:33" s="2" customFormat="1" ht="12.75" customHeight="1" x14ac:dyDescent="0.2">
      <c r="A1704" s="1" t="s">
        <v>68</v>
      </c>
      <c r="B1704" s="3">
        <v>341</v>
      </c>
      <c r="C1704" s="4">
        <v>20</v>
      </c>
      <c r="D1704" s="4" t="s">
        <v>55</v>
      </c>
      <c r="E1704" s="2" t="s">
        <v>40</v>
      </c>
      <c r="F1704" s="2" t="s">
        <v>40</v>
      </c>
      <c r="G1704" s="2" t="s">
        <v>64</v>
      </c>
      <c r="H1704" s="2">
        <v>2014</v>
      </c>
      <c r="I1704" s="7" t="s">
        <v>135</v>
      </c>
      <c r="S1704" s="2" t="s">
        <v>45</v>
      </c>
      <c r="X1704" s="5" t="e">
        <f t="shared" si="130"/>
        <v>#DIV/0!</v>
      </c>
      <c r="AA1704" s="5" t="e">
        <f t="shared" si="131"/>
        <v>#DIV/0!</v>
      </c>
      <c r="AB1704" s="4" t="e">
        <f t="shared" si="132"/>
        <v>#DIV/0!</v>
      </c>
      <c r="AD1704" s="2" t="e">
        <f t="shared" si="133"/>
        <v>#DIV/0!</v>
      </c>
      <c r="AF1704" s="2" t="e">
        <f t="shared" si="134"/>
        <v>#DIV/0!</v>
      </c>
    </row>
    <row r="1705" spans="1:33" s="2" customFormat="1" ht="12.75" customHeight="1" x14ac:dyDescent="0.2">
      <c r="A1705" s="1" t="s">
        <v>68</v>
      </c>
      <c r="B1705" s="3">
        <v>341</v>
      </c>
      <c r="C1705" s="4">
        <v>20</v>
      </c>
      <c r="D1705" s="4" t="s">
        <v>55</v>
      </c>
      <c r="E1705" s="2" t="s">
        <v>40</v>
      </c>
      <c r="F1705" s="2" t="s">
        <v>40</v>
      </c>
      <c r="G1705" s="2" t="s">
        <v>64</v>
      </c>
      <c r="H1705" s="2">
        <v>2015</v>
      </c>
      <c r="I1705" s="7" t="s">
        <v>135</v>
      </c>
      <c r="S1705" s="2" t="s">
        <v>45</v>
      </c>
      <c r="X1705" s="5" t="e">
        <f t="shared" si="130"/>
        <v>#DIV/0!</v>
      </c>
      <c r="AA1705" s="5" t="e">
        <f t="shared" si="131"/>
        <v>#DIV/0!</v>
      </c>
      <c r="AB1705" s="4" t="e">
        <f t="shared" si="132"/>
        <v>#DIV/0!</v>
      </c>
      <c r="AD1705" s="2" t="e">
        <f t="shared" si="133"/>
        <v>#DIV/0!</v>
      </c>
      <c r="AF1705" s="2" t="e">
        <f t="shared" si="134"/>
        <v>#DIV/0!</v>
      </c>
    </row>
    <row r="1706" spans="1:33" s="18" customFormat="1" ht="12.75" customHeight="1" x14ac:dyDescent="0.2">
      <c r="A1706" s="23" t="s">
        <v>68</v>
      </c>
      <c r="B1706" s="19">
        <v>341</v>
      </c>
      <c r="C1706" s="24">
        <v>20</v>
      </c>
      <c r="D1706" s="24" t="s">
        <v>55</v>
      </c>
      <c r="E1706" s="18" t="s">
        <v>40</v>
      </c>
      <c r="F1706" s="18" t="s">
        <v>40</v>
      </c>
      <c r="G1706" s="18" t="s">
        <v>64</v>
      </c>
      <c r="H1706" s="18">
        <v>2016</v>
      </c>
      <c r="I1706" s="26" t="s">
        <v>135</v>
      </c>
      <c r="S1706" s="18" t="s">
        <v>45</v>
      </c>
      <c r="X1706" s="25" t="e">
        <f t="shared" si="130"/>
        <v>#DIV/0!</v>
      </c>
      <c r="AA1706" s="25" t="e">
        <f t="shared" si="131"/>
        <v>#DIV/0!</v>
      </c>
      <c r="AB1706" s="24" t="e">
        <f t="shared" si="132"/>
        <v>#DIV/0!</v>
      </c>
      <c r="AD1706" s="18" t="e">
        <f t="shared" si="133"/>
        <v>#DIV/0!</v>
      </c>
      <c r="AF1706" s="18" t="e">
        <f t="shared" si="134"/>
        <v>#DIV/0!</v>
      </c>
    </row>
    <row r="1707" spans="1:33" s="2" customFormat="1" ht="12.75" customHeight="1" x14ac:dyDescent="0.2">
      <c r="A1707" s="1" t="s">
        <v>68</v>
      </c>
      <c r="B1707" s="3">
        <v>342</v>
      </c>
      <c r="C1707" s="4">
        <v>20</v>
      </c>
      <c r="D1707" s="4" t="s">
        <v>55</v>
      </c>
      <c r="E1707" s="2" t="s">
        <v>40</v>
      </c>
      <c r="F1707" s="2" t="s">
        <v>40</v>
      </c>
      <c r="G1707" s="2" t="s">
        <v>64</v>
      </c>
      <c r="H1707" s="2">
        <v>2012</v>
      </c>
      <c r="I1707" s="7" t="s">
        <v>135</v>
      </c>
      <c r="S1707" s="2" t="s">
        <v>45</v>
      </c>
      <c r="X1707" s="5" t="e">
        <f t="shared" si="130"/>
        <v>#DIV/0!</v>
      </c>
      <c r="AA1707" s="5" t="e">
        <f t="shared" si="131"/>
        <v>#DIV/0!</v>
      </c>
      <c r="AB1707" s="4" t="e">
        <f t="shared" si="132"/>
        <v>#DIV/0!</v>
      </c>
      <c r="AD1707" s="2" t="e">
        <f t="shared" si="133"/>
        <v>#DIV/0!</v>
      </c>
      <c r="AF1707" s="2" t="e">
        <f t="shared" si="134"/>
        <v>#DIV/0!</v>
      </c>
      <c r="AG1707" s="8"/>
    </row>
    <row r="1708" spans="1:33" s="2" customFormat="1" ht="12.75" customHeight="1" x14ac:dyDescent="0.2">
      <c r="A1708" s="1" t="s">
        <v>68</v>
      </c>
      <c r="B1708" s="3">
        <v>342</v>
      </c>
      <c r="C1708" s="4">
        <v>20</v>
      </c>
      <c r="D1708" s="4" t="s">
        <v>55</v>
      </c>
      <c r="E1708" s="2" t="s">
        <v>40</v>
      </c>
      <c r="F1708" s="2" t="s">
        <v>40</v>
      </c>
      <c r="G1708" s="2" t="s">
        <v>64</v>
      </c>
      <c r="H1708" s="2">
        <v>2013</v>
      </c>
      <c r="I1708" s="7" t="s">
        <v>135</v>
      </c>
      <c r="S1708" s="2" t="s">
        <v>45</v>
      </c>
      <c r="X1708" s="5" t="e">
        <f t="shared" si="130"/>
        <v>#DIV/0!</v>
      </c>
      <c r="AA1708" s="5" t="e">
        <f t="shared" si="131"/>
        <v>#DIV/0!</v>
      </c>
      <c r="AB1708" s="4" t="e">
        <f t="shared" si="132"/>
        <v>#DIV/0!</v>
      </c>
      <c r="AD1708" s="2" t="e">
        <f t="shared" si="133"/>
        <v>#DIV/0!</v>
      </c>
      <c r="AF1708" s="2" t="e">
        <f t="shared" si="134"/>
        <v>#DIV/0!</v>
      </c>
    </row>
    <row r="1709" spans="1:33" s="2" customFormat="1" ht="12.75" customHeight="1" x14ac:dyDescent="0.2">
      <c r="A1709" s="1" t="s">
        <v>68</v>
      </c>
      <c r="B1709" s="3">
        <v>342</v>
      </c>
      <c r="C1709" s="4">
        <v>20</v>
      </c>
      <c r="D1709" s="4" t="s">
        <v>55</v>
      </c>
      <c r="E1709" s="2" t="s">
        <v>40</v>
      </c>
      <c r="F1709" s="2" t="s">
        <v>40</v>
      </c>
      <c r="G1709" s="2" t="s">
        <v>64</v>
      </c>
      <c r="H1709" s="2">
        <v>2014</v>
      </c>
      <c r="I1709" s="7" t="s">
        <v>135</v>
      </c>
      <c r="S1709" s="2" t="s">
        <v>45</v>
      </c>
      <c r="X1709" s="5" t="e">
        <f t="shared" si="130"/>
        <v>#DIV/0!</v>
      </c>
      <c r="AA1709" s="5" t="e">
        <f t="shared" si="131"/>
        <v>#DIV/0!</v>
      </c>
      <c r="AB1709" s="4" t="e">
        <f t="shared" si="132"/>
        <v>#DIV/0!</v>
      </c>
      <c r="AD1709" s="2" t="e">
        <f t="shared" si="133"/>
        <v>#DIV/0!</v>
      </c>
      <c r="AF1709" s="2" t="e">
        <f t="shared" si="134"/>
        <v>#DIV/0!</v>
      </c>
    </row>
    <row r="1710" spans="1:33" s="2" customFormat="1" ht="12.75" customHeight="1" x14ac:dyDescent="0.2">
      <c r="A1710" s="1" t="s">
        <v>68</v>
      </c>
      <c r="B1710" s="3">
        <v>342</v>
      </c>
      <c r="C1710" s="4">
        <v>20</v>
      </c>
      <c r="D1710" s="4" t="s">
        <v>55</v>
      </c>
      <c r="E1710" s="2" t="s">
        <v>40</v>
      </c>
      <c r="F1710" s="2" t="s">
        <v>40</v>
      </c>
      <c r="G1710" s="2" t="s">
        <v>64</v>
      </c>
      <c r="H1710" s="2">
        <v>2015</v>
      </c>
      <c r="I1710" s="7" t="s">
        <v>135</v>
      </c>
      <c r="S1710" s="2" t="s">
        <v>45</v>
      </c>
      <c r="X1710" s="5" t="e">
        <f t="shared" si="130"/>
        <v>#DIV/0!</v>
      </c>
      <c r="AA1710" s="5" t="e">
        <f t="shared" si="131"/>
        <v>#DIV/0!</v>
      </c>
      <c r="AB1710" s="4" t="e">
        <f t="shared" si="132"/>
        <v>#DIV/0!</v>
      </c>
      <c r="AD1710" s="2" t="e">
        <f t="shared" si="133"/>
        <v>#DIV/0!</v>
      </c>
      <c r="AF1710" s="2" t="e">
        <f t="shared" si="134"/>
        <v>#DIV/0!</v>
      </c>
    </row>
    <row r="1711" spans="1:33" s="18" customFormat="1" ht="12.75" customHeight="1" x14ac:dyDescent="0.2">
      <c r="A1711" s="23" t="s">
        <v>68</v>
      </c>
      <c r="B1711" s="19">
        <v>342</v>
      </c>
      <c r="C1711" s="24">
        <v>20</v>
      </c>
      <c r="D1711" s="24" t="s">
        <v>55</v>
      </c>
      <c r="E1711" s="18" t="s">
        <v>40</v>
      </c>
      <c r="F1711" s="18" t="s">
        <v>40</v>
      </c>
      <c r="G1711" s="18" t="s">
        <v>64</v>
      </c>
      <c r="H1711" s="18">
        <v>2016</v>
      </c>
      <c r="I1711" s="26" t="s">
        <v>135</v>
      </c>
      <c r="S1711" s="18" t="s">
        <v>45</v>
      </c>
      <c r="X1711" s="25" t="e">
        <f t="shared" si="130"/>
        <v>#DIV/0!</v>
      </c>
      <c r="AA1711" s="25" t="e">
        <f t="shared" si="131"/>
        <v>#DIV/0!</v>
      </c>
      <c r="AB1711" s="24" t="e">
        <f t="shared" si="132"/>
        <v>#DIV/0!</v>
      </c>
      <c r="AD1711" s="18" t="e">
        <f t="shared" si="133"/>
        <v>#DIV/0!</v>
      </c>
      <c r="AF1711" s="18" t="e">
        <f t="shared" si="134"/>
        <v>#DIV/0!</v>
      </c>
    </row>
    <row r="1712" spans="1:33" s="2" customFormat="1" ht="12.75" customHeight="1" x14ac:dyDescent="0.2">
      <c r="A1712" s="1" t="s">
        <v>68</v>
      </c>
      <c r="B1712" s="3">
        <v>343</v>
      </c>
      <c r="C1712" s="4">
        <v>20</v>
      </c>
      <c r="D1712" s="4" t="s">
        <v>55</v>
      </c>
      <c r="E1712" s="2" t="s">
        <v>40</v>
      </c>
      <c r="F1712" s="2" t="s">
        <v>40</v>
      </c>
      <c r="G1712" s="2" t="s">
        <v>64</v>
      </c>
      <c r="H1712" s="2">
        <v>2012</v>
      </c>
      <c r="I1712" s="7" t="s">
        <v>135</v>
      </c>
      <c r="S1712" s="2" t="s">
        <v>45</v>
      </c>
      <c r="X1712" s="5" t="e">
        <f t="shared" si="130"/>
        <v>#DIV/0!</v>
      </c>
      <c r="AA1712" s="5" t="e">
        <f t="shared" si="131"/>
        <v>#DIV/0!</v>
      </c>
      <c r="AB1712" s="4" t="e">
        <f t="shared" si="132"/>
        <v>#DIV/0!</v>
      </c>
      <c r="AD1712" s="2" t="e">
        <f t="shared" si="133"/>
        <v>#DIV/0!</v>
      </c>
      <c r="AF1712" s="2" t="e">
        <f t="shared" si="134"/>
        <v>#DIV/0!</v>
      </c>
    </row>
    <row r="1713" spans="1:33" s="2" customFormat="1" ht="12.75" customHeight="1" x14ac:dyDescent="0.2">
      <c r="A1713" s="1" t="s">
        <v>68</v>
      </c>
      <c r="B1713" s="3">
        <v>343</v>
      </c>
      <c r="C1713" s="4">
        <v>20</v>
      </c>
      <c r="D1713" s="4" t="s">
        <v>55</v>
      </c>
      <c r="E1713" s="2" t="s">
        <v>40</v>
      </c>
      <c r="F1713" s="2" t="s">
        <v>40</v>
      </c>
      <c r="G1713" s="2" t="s">
        <v>64</v>
      </c>
      <c r="H1713" s="2">
        <v>2013</v>
      </c>
      <c r="I1713" s="7" t="s">
        <v>135</v>
      </c>
      <c r="S1713" s="2" t="s">
        <v>45</v>
      </c>
      <c r="X1713" s="5" t="e">
        <f t="shared" si="130"/>
        <v>#DIV/0!</v>
      </c>
      <c r="AA1713" s="5" t="e">
        <f t="shared" si="131"/>
        <v>#DIV/0!</v>
      </c>
      <c r="AB1713" s="4" t="e">
        <f t="shared" si="132"/>
        <v>#DIV/0!</v>
      </c>
      <c r="AD1713" s="2" t="e">
        <f t="shared" si="133"/>
        <v>#DIV/0!</v>
      </c>
      <c r="AF1713" s="2" t="e">
        <f t="shared" si="134"/>
        <v>#DIV/0!</v>
      </c>
    </row>
    <row r="1714" spans="1:33" s="2" customFormat="1" ht="12.75" customHeight="1" x14ac:dyDescent="0.2">
      <c r="A1714" s="1" t="s">
        <v>68</v>
      </c>
      <c r="B1714" s="3">
        <v>343</v>
      </c>
      <c r="C1714" s="4">
        <v>20</v>
      </c>
      <c r="D1714" s="4" t="s">
        <v>55</v>
      </c>
      <c r="E1714" s="2" t="s">
        <v>40</v>
      </c>
      <c r="F1714" s="2" t="s">
        <v>40</v>
      </c>
      <c r="G1714" s="2" t="s">
        <v>64</v>
      </c>
      <c r="H1714" s="2">
        <v>2014</v>
      </c>
      <c r="I1714" s="7" t="s">
        <v>135</v>
      </c>
      <c r="S1714" s="2" t="s">
        <v>45</v>
      </c>
      <c r="X1714" s="5" t="e">
        <f t="shared" si="130"/>
        <v>#DIV/0!</v>
      </c>
      <c r="AA1714" s="5" t="e">
        <f t="shared" si="131"/>
        <v>#DIV/0!</v>
      </c>
      <c r="AB1714" s="4" t="e">
        <f t="shared" si="132"/>
        <v>#DIV/0!</v>
      </c>
      <c r="AD1714" s="2" t="e">
        <f t="shared" si="133"/>
        <v>#DIV/0!</v>
      </c>
      <c r="AF1714" s="2" t="e">
        <f t="shared" si="134"/>
        <v>#DIV/0!</v>
      </c>
    </row>
    <row r="1715" spans="1:33" s="2" customFormat="1" ht="12.75" customHeight="1" x14ac:dyDescent="0.2">
      <c r="A1715" s="1" t="s">
        <v>68</v>
      </c>
      <c r="B1715" s="3">
        <v>343</v>
      </c>
      <c r="C1715" s="4">
        <v>20</v>
      </c>
      <c r="D1715" s="4" t="s">
        <v>55</v>
      </c>
      <c r="E1715" s="2" t="s">
        <v>40</v>
      </c>
      <c r="F1715" s="2" t="s">
        <v>40</v>
      </c>
      <c r="G1715" s="2" t="s">
        <v>64</v>
      </c>
      <c r="H1715" s="2">
        <v>2015</v>
      </c>
      <c r="I1715" s="7" t="s">
        <v>135</v>
      </c>
      <c r="S1715" s="2" t="s">
        <v>45</v>
      </c>
      <c r="X1715" s="5" t="e">
        <f t="shared" si="130"/>
        <v>#DIV/0!</v>
      </c>
      <c r="AA1715" s="5" t="e">
        <f t="shared" si="131"/>
        <v>#DIV/0!</v>
      </c>
      <c r="AB1715" s="4" t="e">
        <f t="shared" si="132"/>
        <v>#DIV/0!</v>
      </c>
      <c r="AD1715" s="2" t="e">
        <f t="shared" si="133"/>
        <v>#DIV/0!</v>
      </c>
      <c r="AF1715" s="2" t="e">
        <f t="shared" si="134"/>
        <v>#DIV/0!</v>
      </c>
    </row>
    <row r="1716" spans="1:33" s="18" customFormat="1" ht="12.75" customHeight="1" x14ac:dyDescent="0.2">
      <c r="A1716" s="23" t="s">
        <v>68</v>
      </c>
      <c r="B1716" s="19">
        <v>343</v>
      </c>
      <c r="C1716" s="24">
        <v>20</v>
      </c>
      <c r="D1716" s="24" t="s">
        <v>55</v>
      </c>
      <c r="E1716" s="18" t="s">
        <v>40</v>
      </c>
      <c r="F1716" s="18" t="s">
        <v>40</v>
      </c>
      <c r="G1716" s="18" t="s">
        <v>64</v>
      </c>
      <c r="H1716" s="18">
        <v>2016</v>
      </c>
      <c r="I1716" s="26" t="s">
        <v>135</v>
      </c>
      <c r="S1716" s="18" t="s">
        <v>45</v>
      </c>
      <c r="X1716" s="25" t="e">
        <f t="shared" si="130"/>
        <v>#DIV/0!</v>
      </c>
      <c r="AA1716" s="25" t="e">
        <f t="shared" si="131"/>
        <v>#DIV/0!</v>
      </c>
      <c r="AB1716" s="24" t="e">
        <f t="shared" si="132"/>
        <v>#DIV/0!</v>
      </c>
      <c r="AD1716" s="18" t="e">
        <f t="shared" si="133"/>
        <v>#DIV/0!</v>
      </c>
      <c r="AF1716" s="18" t="e">
        <f t="shared" si="134"/>
        <v>#DIV/0!</v>
      </c>
    </row>
    <row r="1717" spans="1:33" s="2" customFormat="1" ht="12.75" customHeight="1" x14ac:dyDescent="0.2">
      <c r="A1717" s="1" t="s">
        <v>68</v>
      </c>
      <c r="B1717" s="3">
        <v>344</v>
      </c>
      <c r="C1717" s="4">
        <v>20</v>
      </c>
      <c r="D1717" s="4" t="s">
        <v>55</v>
      </c>
      <c r="E1717" s="2" t="s">
        <v>40</v>
      </c>
      <c r="F1717" s="2" t="s">
        <v>40</v>
      </c>
      <c r="G1717" s="2" t="s">
        <v>64</v>
      </c>
      <c r="H1717" s="2">
        <v>2012</v>
      </c>
      <c r="I1717" s="7" t="s">
        <v>101</v>
      </c>
      <c r="J1717" s="2">
        <v>91</v>
      </c>
      <c r="K1717" s="2">
        <f>J1717-67</f>
        <v>24</v>
      </c>
      <c r="L1717" s="2">
        <f>J1717-78</f>
        <v>13</v>
      </c>
      <c r="M1717" s="2">
        <f>J1717-95</f>
        <v>-4</v>
      </c>
      <c r="N1717" s="2">
        <v>1</v>
      </c>
      <c r="S1717" s="2" t="s">
        <v>45</v>
      </c>
      <c r="T1717" s="2">
        <v>1</v>
      </c>
      <c r="X1717" s="5" t="e">
        <f t="shared" si="130"/>
        <v>#DIV/0!</v>
      </c>
      <c r="AA1717" s="5" t="e">
        <f t="shared" si="131"/>
        <v>#DIV/0!</v>
      </c>
      <c r="AB1717" s="4" t="e">
        <f t="shared" si="132"/>
        <v>#DIV/0!</v>
      </c>
      <c r="AD1717" s="2" t="e">
        <f t="shared" si="133"/>
        <v>#DIV/0!</v>
      </c>
      <c r="AF1717" s="2" t="e">
        <f t="shared" si="134"/>
        <v>#DIV/0!</v>
      </c>
    </row>
    <row r="1718" spans="1:33" s="2" customFormat="1" ht="12.75" customHeight="1" x14ac:dyDescent="0.2">
      <c r="A1718" s="1" t="s">
        <v>68</v>
      </c>
      <c r="B1718" s="3">
        <v>344</v>
      </c>
      <c r="C1718" s="4">
        <v>20</v>
      </c>
      <c r="D1718" s="4" t="s">
        <v>55</v>
      </c>
      <c r="E1718" s="2" t="s">
        <v>40</v>
      </c>
      <c r="F1718" s="2" t="s">
        <v>40</v>
      </c>
      <c r="G1718" s="2" t="s">
        <v>64</v>
      </c>
      <c r="H1718" s="2">
        <v>2013</v>
      </c>
      <c r="I1718" s="7" t="s">
        <v>101</v>
      </c>
      <c r="S1718" s="2" t="s">
        <v>45</v>
      </c>
      <c r="X1718" s="5" t="e">
        <f t="shared" si="130"/>
        <v>#DIV/0!</v>
      </c>
      <c r="AA1718" s="5" t="e">
        <f t="shared" si="131"/>
        <v>#DIV/0!</v>
      </c>
      <c r="AB1718" s="4" t="e">
        <f t="shared" si="132"/>
        <v>#DIV/0!</v>
      </c>
      <c r="AD1718" s="2" t="e">
        <f t="shared" si="133"/>
        <v>#DIV/0!</v>
      </c>
      <c r="AF1718" s="2" t="e">
        <f t="shared" si="134"/>
        <v>#DIV/0!</v>
      </c>
      <c r="AG1718" s="8"/>
    </row>
    <row r="1719" spans="1:33" s="2" customFormat="1" ht="12.75" customHeight="1" x14ac:dyDescent="0.2">
      <c r="A1719" s="1" t="s">
        <v>68</v>
      </c>
      <c r="B1719" s="3">
        <v>344</v>
      </c>
      <c r="C1719" s="4">
        <v>20</v>
      </c>
      <c r="D1719" s="4" t="s">
        <v>55</v>
      </c>
      <c r="E1719" s="2" t="s">
        <v>40</v>
      </c>
      <c r="F1719" s="2" t="s">
        <v>40</v>
      </c>
      <c r="G1719" s="2" t="s">
        <v>64</v>
      </c>
      <c r="H1719" s="2">
        <v>2014</v>
      </c>
      <c r="I1719" s="7" t="s">
        <v>101</v>
      </c>
      <c r="S1719" s="2" t="s">
        <v>45</v>
      </c>
      <c r="X1719" s="5" t="e">
        <f t="shared" si="130"/>
        <v>#DIV/0!</v>
      </c>
      <c r="AA1719" s="5" t="e">
        <f t="shared" si="131"/>
        <v>#DIV/0!</v>
      </c>
      <c r="AB1719" s="4" t="e">
        <f t="shared" si="132"/>
        <v>#DIV/0!</v>
      </c>
      <c r="AD1719" s="2" t="e">
        <f t="shared" si="133"/>
        <v>#DIV/0!</v>
      </c>
      <c r="AF1719" s="2" t="e">
        <f t="shared" si="134"/>
        <v>#DIV/0!</v>
      </c>
    </row>
    <row r="1720" spans="1:33" s="2" customFormat="1" ht="12.75" customHeight="1" x14ac:dyDescent="0.2">
      <c r="A1720" s="1" t="s">
        <v>68</v>
      </c>
      <c r="B1720" s="3">
        <v>344</v>
      </c>
      <c r="C1720" s="4">
        <v>20</v>
      </c>
      <c r="D1720" s="4" t="s">
        <v>55</v>
      </c>
      <c r="E1720" s="2" t="s">
        <v>40</v>
      </c>
      <c r="F1720" s="2" t="s">
        <v>40</v>
      </c>
      <c r="G1720" s="2" t="s">
        <v>64</v>
      </c>
      <c r="H1720" s="2">
        <v>2015</v>
      </c>
      <c r="I1720" s="7" t="s">
        <v>101</v>
      </c>
      <c r="S1720" s="2" t="s">
        <v>45</v>
      </c>
      <c r="X1720" s="5" t="e">
        <f t="shared" si="130"/>
        <v>#DIV/0!</v>
      </c>
      <c r="AA1720" s="5" t="e">
        <f t="shared" si="131"/>
        <v>#DIV/0!</v>
      </c>
      <c r="AB1720" s="4" t="e">
        <f t="shared" si="132"/>
        <v>#DIV/0!</v>
      </c>
      <c r="AD1720" s="2" t="e">
        <f t="shared" si="133"/>
        <v>#DIV/0!</v>
      </c>
      <c r="AF1720" s="2" t="e">
        <f t="shared" si="134"/>
        <v>#DIV/0!</v>
      </c>
    </row>
    <row r="1721" spans="1:33" s="18" customFormat="1" ht="12.75" customHeight="1" x14ac:dyDescent="0.2">
      <c r="A1721" s="23" t="s">
        <v>68</v>
      </c>
      <c r="B1721" s="19">
        <v>344</v>
      </c>
      <c r="C1721" s="24">
        <v>20</v>
      </c>
      <c r="D1721" s="24" t="s">
        <v>55</v>
      </c>
      <c r="E1721" s="18" t="s">
        <v>40</v>
      </c>
      <c r="F1721" s="18" t="s">
        <v>40</v>
      </c>
      <c r="G1721" s="18" t="s">
        <v>64</v>
      </c>
      <c r="H1721" s="18">
        <v>2016</v>
      </c>
      <c r="I1721" s="7" t="s">
        <v>101</v>
      </c>
      <c r="S1721" s="18" t="s">
        <v>45</v>
      </c>
      <c r="X1721" s="25" t="e">
        <f t="shared" si="130"/>
        <v>#DIV/0!</v>
      </c>
      <c r="AA1721" s="25" t="e">
        <f t="shared" si="131"/>
        <v>#DIV/0!</v>
      </c>
      <c r="AB1721" s="24" t="e">
        <f t="shared" si="132"/>
        <v>#DIV/0!</v>
      </c>
      <c r="AD1721" s="18" t="e">
        <f t="shared" si="133"/>
        <v>#DIV/0!</v>
      </c>
      <c r="AF1721" s="18" t="e">
        <f t="shared" si="134"/>
        <v>#DIV/0!</v>
      </c>
    </row>
    <row r="1722" spans="1:33" s="2" customFormat="1" ht="12.75" customHeight="1" x14ac:dyDescent="0.2">
      <c r="A1722" s="1" t="s">
        <v>68</v>
      </c>
      <c r="B1722" s="3">
        <v>345</v>
      </c>
      <c r="C1722" s="4">
        <v>20</v>
      </c>
      <c r="D1722" s="4" t="s">
        <v>55</v>
      </c>
      <c r="E1722" s="2" t="s">
        <v>40</v>
      </c>
      <c r="F1722" s="2" t="s">
        <v>40</v>
      </c>
      <c r="G1722" s="2" t="s">
        <v>64</v>
      </c>
      <c r="H1722" s="2">
        <v>2012</v>
      </c>
      <c r="I1722" s="7" t="s">
        <v>135</v>
      </c>
      <c r="S1722" s="2" t="s">
        <v>45</v>
      </c>
      <c r="X1722" s="5" t="e">
        <f t="shared" si="130"/>
        <v>#DIV/0!</v>
      </c>
      <c r="AA1722" s="5" t="e">
        <f t="shared" si="131"/>
        <v>#DIV/0!</v>
      </c>
      <c r="AB1722" s="4" t="e">
        <f t="shared" si="132"/>
        <v>#DIV/0!</v>
      </c>
      <c r="AD1722" s="2" t="e">
        <f t="shared" si="133"/>
        <v>#DIV/0!</v>
      </c>
      <c r="AF1722" s="2" t="e">
        <f t="shared" si="134"/>
        <v>#DIV/0!</v>
      </c>
      <c r="AG1722" s="8"/>
    </row>
    <row r="1723" spans="1:33" s="2" customFormat="1" ht="12.75" customHeight="1" x14ac:dyDescent="0.2">
      <c r="A1723" s="1" t="s">
        <v>68</v>
      </c>
      <c r="B1723" s="3">
        <v>345</v>
      </c>
      <c r="C1723" s="4">
        <v>20</v>
      </c>
      <c r="D1723" s="4" t="s">
        <v>55</v>
      </c>
      <c r="E1723" s="2" t="s">
        <v>40</v>
      </c>
      <c r="F1723" s="2" t="s">
        <v>40</v>
      </c>
      <c r="G1723" s="2" t="s">
        <v>64</v>
      </c>
      <c r="H1723" s="2">
        <v>2013</v>
      </c>
      <c r="I1723" s="7" t="s">
        <v>135</v>
      </c>
      <c r="S1723" s="2" t="s">
        <v>45</v>
      </c>
      <c r="X1723" s="5" t="e">
        <f t="shared" si="130"/>
        <v>#DIV/0!</v>
      </c>
      <c r="AA1723" s="5" t="e">
        <f t="shared" si="131"/>
        <v>#DIV/0!</v>
      </c>
      <c r="AB1723" s="4" t="e">
        <f t="shared" si="132"/>
        <v>#DIV/0!</v>
      </c>
      <c r="AD1723" s="2" t="e">
        <f t="shared" si="133"/>
        <v>#DIV/0!</v>
      </c>
      <c r="AF1723" s="2" t="e">
        <f t="shared" si="134"/>
        <v>#DIV/0!</v>
      </c>
    </row>
    <row r="1724" spans="1:33" s="2" customFormat="1" ht="12.75" customHeight="1" x14ac:dyDescent="0.2">
      <c r="A1724" s="1" t="s">
        <v>68</v>
      </c>
      <c r="B1724" s="3">
        <v>345</v>
      </c>
      <c r="C1724" s="4">
        <v>20</v>
      </c>
      <c r="D1724" s="4" t="s">
        <v>55</v>
      </c>
      <c r="E1724" s="2" t="s">
        <v>40</v>
      </c>
      <c r="F1724" s="2" t="s">
        <v>40</v>
      </c>
      <c r="G1724" s="2" t="s">
        <v>64</v>
      </c>
      <c r="H1724" s="2">
        <v>2014</v>
      </c>
      <c r="I1724" s="7" t="s">
        <v>135</v>
      </c>
      <c r="S1724" s="2" t="s">
        <v>45</v>
      </c>
      <c r="X1724" s="5" t="e">
        <f t="shared" si="130"/>
        <v>#DIV/0!</v>
      </c>
      <c r="AA1724" s="5" t="e">
        <f t="shared" si="131"/>
        <v>#DIV/0!</v>
      </c>
      <c r="AB1724" s="4" t="e">
        <f t="shared" si="132"/>
        <v>#DIV/0!</v>
      </c>
      <c r="AD1724" s="2" t="e">
        <f t="shared" si="133"/>
        <v>#DIV/0!</v>
      </c>
      <c r="AF1724" s="2" t="e">
        <f t="shared" si="134"/>
        <v>#DIV/0!</v>
      </c>
    </row>
    <row r="1725" spans="1:33" s="2" customFormat="1" ht="12.75" customHeight="1" x14ac:dyDescent="0.2">
      <c r="A1725" s="1" t="s">
        <v>68</v>
      </c>
      <c r="B1725" s="3">
        <v>345</v>
      </c>
      <c r="C1725" s="4">
        <v>20</v>
      </c>
      <c r="D1725" s="4" t="s">
        <v>55</v>
      </c>
      <c r="E1725" s="2" t="s">
        <v>40</v>
      </c>
      <c r="F1725" s="2" t="s">
        <v>40</v>
      </c>
      <c r="G1725" s="2" t="s">
        <v>64</v>
      </c>
      <c r="H1725" s="2">
        <v>2015</v>
      </c>
      <c r="I1725" s="7" t="s">
        <v>135</v>
      </c>
      <c r="S1725" s="2" t="s">
        <v>45</v>
      </c>
      <c r="X1725" s="5" t="e">
        <f t="shared" si="130"/>
        <v>#DIV/0!</v>
      </c>
      <c r="AA1725" s="5" t="e">
        <f t="shared" si="131"/>
        <v>#DIV/0!</v>
      </c>
      <c r="AB1725" s="4" t="e">
        <f t="shared" si="132"/>
        <v>#DIV/0!</v>
      </c>
      <c r="AD1725" s="2" t="e">
        <f t="shared" si="133"/>
        <v>#DIV/0!</v>
      </c>
      <c r="AF1725" s="2" t="e">
        <f t="shared" si="134"/>
        <v>#DIV/0!</v>
      </c>
    </row>
    <row r="1726" spans="1:33" s="18" customFormat="1" ht="12.75" customHeight="1" x14ac:dyDescent="0.2">
      <c r="A1726" s="23" t="s">
        <v>68</v>
      </c>
      <c r="B1726" s="19">
        <v>345</v>
      </c>
      <c r="C1726" s="24">
        <v>20</v>
      </c>
      <c r="D1726" s="24" t="s">
        <v>55</v>
      </c>
      <c r="E1726" s="18" t="s">
        <v>40</v>
      </c>
      <c r="F1726" s="18" t="s">
        <v>40</v>
      </c>
      <c r="G1726" s="18" t="s">
        <v>64</v>
      </c>
      <c r="H1726" s="18">
        <v>2016</v>
      </c>
      <c r="I1726" s="26" t="s">
        <v>135</v>
      </c>
      <c r="S1726" s="18" t="s">
        <v>45</v>
      </c>
      <c r="X1726" s="25" t="e">
        <f t="shared" si="130"/>
        <v>#DIV/0!</v>
      </c>
      <c r="AA1726" s="25" t="e">
        <f t="shared" si="131"/>
        <v>#DIV/0!</v>
      </c>
      <c r="AB1726" s="24" t="e">
        <f t="shared" si="132"/>
        <v>#DIV/0!</v>
      </c>
      <c r="AD1726" s="18" t="e">
        <f t="shared" si="133"/>
        <v>#DIV/0!</v>
      </c>
      <c r="AF1726" s="18" t="e">
        <f t="shared" si="134"/>
        <v>#DIV/0!</v>
      </c>
    </row>
    <row r="1727" spans="1:33" s="2" customFormat="1" ht="12.75" customHeight="1" x14ac:dyDescent="0.2">
      <c r="A1727" s="1" t="s">
        <v>68</v>
      </c>
      <c r="B1727" s="3">
        <v>346</v>
      </c>
      <c r="C1727" s="4">
        <v>20</v>
      </c>
      <c r="D1727" s="4" t="s">
        <v>55</v>
      </c>
      <c r="E1727" s="2" t="s">
        <v>40</v>
      </c>
      <c r="F1727" s="2" t="s">
        <v>40</v>
      </c>
      <c r="G1727" s="2" t="s">
        <v>64</v>
      </c>
      <c r="H1727" s="2">
        <v>2012</v>
      </c>
      <c r="I1727" s="7" t="s">
        <v>135</v>
      </c>
      <c r="S1727" s="2" t="s">
        <v>45</v>
      </c>
      <c r="X1727" s="5" t="e">
        <f t="shared" si="130"/>
        <v>#DIV/0!</v>
      </c>
      <c r="AA1727" s="5" t="e">
        <f t="shared" si="131"/>
        <v>#DIV/0!</v>
      </c>
      <c r="AB1727" s="4" t="e">
        <f t="shared" si="132"/>
        <v>#DIV/0!</v>
      </c>
      <c r="AD1727" s="2" t="e">
        <f t="shared" si="133"/>
        <v>#DIV/0!</v>
      </c>
      <c r="AF1727" s="2" t="e">
        <f t="shared" si="134"/>
        <v>#DIV/0!</v>
      </c>
    </row>
    <row r="1728" spans="1:33" s="2" customFormat="1" ht="12.75" customHeight="1" x14ac:dyDescent="0.2">
      <c r="A1728" s="1" t="s">
        <v>68</v>
      </c>
      <c r="B1728" s="3">
        <v>346</v>
      </c>
      <c r="C1728" s="4">
        <v>20</v>
      </c>
      <c r="D1728" s="4" t="s">
        <v>55</v>
      </c>
      <c r="E1728" s="2" t="s">
        <v>40</v>
      </c>
      <c r="F1728" s="2" t="s">
        <v>40</v>
      </c>
      <c r="G1728" s="2" t="s">
        <v>64</v>
      </c>
      <c r="H1728" s="2">
        <v>2013</v>
      </c>
      <c r="I1728" s="7" t="s">
        <v>135</v>
      </c>
      <c r="S1728" s="2" t="s">
        <v>45</v>
      </c>
      <c r="X1728" s="5" t="e">
        <f t="shared" si="130"/>
        <v>#DIV/0!</v>
      </c>
      <c r="AA1728" s="5" t="e">
        <f t="shared" si="131"/>
        <v>#DIV/0!</v>
      </c>
      <c r="AB1728" s="4" t="e">
        <f t="shared" si="132"/>
        <v>#DIV/0!</v>
      </c>
      <c r="AD1728" s="2" t="e">
        <f t="shared" si="133"/>
        <v>#DIV/0!</v>
      </c>
      <c r="AF1728" s="2" t="e">
        <f t="shared" si="134"/>
        <v>#DIV/0!</v>
      </c>
    </row>
    <row r="1729" spans="1:33" s="2" customFormat="1" ht="12.75" customHeight="1" x14ac:dyDescent="0.2">
      <c r="A1729" s="1" t="s">
        <v>68</v>
      </c>
      <c r="B1729" s="3">
        <v>346</v>
      </c>
      <c r="C1729" s="4">
        <v>20</v>
      </c>
      <c r="D1729" s="4" t="s">
        <v>55</v>
      </c>
      <c r="E1729" s="2" t="s">
        <v>40</v>
      </c>
      <c r="F1729" s="2" t="s">
        <v>40</v>
      </c>
      <c r="G1729" s="2" t="s">
        <v>64</v>
      </c>
      <c r="H1729" s="2">
        <v>2014</v>
      </c>
      <c r="I1729" s="7" t="s">
        <v>135</v>
      </c>
      <c r="S1729" s="2" t="s">
        <v>45</v>
      </c>
      <c r="X1729" s="5" t="e">
        <f t="shared" si="130"/>
        <v>#DIV/0!</v>
      </c>
      <c r="AA1729" s="5" t="e">
        <f t="shared" si="131"/>
        <v>#DIV/0!</v>
      </c>
      <c r="AB1729" s="4" t="e">
        <f t="shared" si="132"/>
        <v>#DIV/0!</v>
      </c>
      <c r="AD1729" s="2" t="e">
        <f t="shared" si="133"/>
        <v>#DIV/0!</v>
      </c>
      <c r="AF1729" s="2" t="e">
        <f t="shared" si="134"/>
        <v>#DIV/0!</v>
      </c>
    </row>
    <row r="1730" spans="1:33" s="2" customFormat="1" ht="12.75" customHeight="1" x14ac:dyDescent="0.2">
      <c r="A1730" s="1" t="s">
        <v>68</v>
      </c>
      <c r="B1730" s="3">
        <v>346</v>
      </c>
      <c r="C1730" s="4">
        <v>20</v>
      </c>
      <c r="D1730" s="4" t="s">
        <v>55</v>
      </c>
      <c r="E1730" s="2" t="s">
        <v>40</v>
      </c>
      <c r="F1730" s="2" t="s">
        <v>40</v>
      </c>
      <c r="G1730" s="2" t="s">
        <v>64</v>
      </c>
      <c r="H1730" s="2">
        <v>2015</v>
      </c>
      <c r="I1730" s="7" t="s">
        <v>135</v>
      </c>
      <c r="S1730" s="2" t="s">
        <v>45</v>
      </c>
      <c r="X1730" s="5" t="e">
        <f t="shared" si="130"/>
        <v>#DIV/0!</v>
      </c>
      <c r="AA1730" s="5" t="e">
        <f t="shared" si="131"/>
        <v>#DIV/0!</v>
      </c>
      <c r="AB1730" s="4" t="e">
        <f t="shared" si="132"/>
        <v>#DIV/0!</v>
      </c>
      <c r="AD1730" s="2" t="e">
        <f t="shared" si="133"/>
        <v>#DIV/0!</v>
      </c>
      <c r="AF1730" s="2" t="e">
        <f t="shared" si="134"/>
        <v>#DIV/0!</v>
      </c>
    </row>
    <row r="1731" spans="1:33" s="18" customFormat="1" ht="12.75" customHeight="1" x14ac:dyDescent="0.2">
      <c r="A1731" s="23" t="s">
        <v>68</v>
      </c>
      <c r="B1731" s="19">
        <v>346</v>
      </c>
      <c r="C1731" s="24">
        <v>20</v>
      </c>
      <c r="D1731" s="24" t="s">
        <v>55</v>
      </c>
      <c r="E1731" s="18" t="s">
        <v>40</v>
      </c>
      <c r="F1731" s="18" t="s">
        <v>40</v>
      </c>
      <c r="G1731" s="18" t="s">
        <v>64</v>
      </c>
      <c r="H1731" s="18">
        <v>2016</v>
      </c>
      <c r="I1731" s="26" t="s">
        <v>135</v>
      </c>
      <c r="S1731" s="18" t="s">
        <v>45</v>
      </c>
      <c r="X1731" s="25" t="e">
        <f t="shared" ref="X1731:X1794" si="135">(W1731+(AA1731*AC1731))/V1731</f>
        <v>#DIV/0!</v>
      </c>
      <c r="AA1731" s="25" t="e">
        <f t="shared" ref="AA1731:AA1794" si="136">Z1731/(V1731-AC1731)</f>
        <v>#DIV/0!</v>
      </c>
      <c r="AB1731" s="24" t="e">
        <f t="shared" ref="AB1731:AB1794" si="137">AA1731*100/X1731</f>
        <v>#DIV/0!</v>
      </c>
      <c r="AD1731" s="18" t="e">
        <f t="shared" ref="AD1731:AD1794" si="138">AC1731*100/V1731</f>
        <v>#DIV/0!</v>
      </c>
      <c r="AF1731" s="18" t="e">
        <f t="shared" ref="AF1731:AF1794" si="139">AE1731*100/V1731</f>
        <v>#DIV/0!</v>
      </c>
    </row>
    <row r="1732" spans="1:33" s="2" customFormat="1" ht="12.75" customHeight="1" x14ac:dyDescent="0.2">
      <c r="A1732" s="1" t="s">
        <v>68</v>
      </c>
      <c r="B1732" s="3">
        <v>347</v>
      </c>
      <c r="C1732" s="4">
        <v>20</v>
      </c>
      <c r="D1732" s="4" t="s">
        <v>55</v>
      </c>
      <c r="E1732" s="2" t="s">
        <v>40</v>
      </c>
      <c r="F1732" s="2" t="s">
        <v>40</v>
      </c>
      <c r="G1732" s="2" t="s">
        <v>64</v>
      </c>
      <c r="H1732" s="2">
        <v>2012</v>
      </c>
      <c r="I1732" s="7" t="s">
        <v>135</v>
      </c>
      <c r="S1732" s="2" t="s">
        <v>45</v>
      </c>
      <c r="X1732" s="5" t="e">
        <f t="shared" si="135"/>
        <v>#DIV/0!</v>
      </c>
      <c r="AA1732" s="5" t="e">
        <f t="shared" si="136"/>
        <v>#DIV/0!</v>
      </c>
      <c r="AB1732" s="4" t="e">
        <f t="shared" si="137"/>
        <v>#DIV/0!</v>
      </c>
      <c r="AD1732" s="2" t="e">
        <f t="shared" si="138"/>
        <v>#DIV/0!</v>
      </c>
      <c r="AF1732" s="2" t="e">
        <f t="shared" si="139"/>
        <v>#DIV/0!</v>
      </c>
    </row>
    <row r="1733" spans="1:33" s="2" customFormat="1" ht="12.75" customHeight="1" x14ac:dyDescent="0.2">
      <c r="A1733" s="1" t="s">
        <v>68</v>
      </c>
      <c r="B1733" s="3">
        <v>347</v>
      </c>
      <c r="C1733" s="4">
        <v>20</v>
      </c>
      <c r="D1733" s="4" t="s">
        <v>55</v>
      </c>
      <c r="E1733" s="2" t="s">
        <v>40</v>
      </c>
      <c r="F1733" s="2" t="s">
        <v>40</v>
      </c>
      <c r="G1733" s="2" t="s">
        <v>64</v>
      </c>
      <c r="H1733" s="2">
        <v>2013</v>
      </c>
      <c r="I1733" s="7" t="s">
        <v>135</v>
      </c>
      <c r="S1733" s="2" t="s">
        <v>45</v>
      </c>
      <c r="X1733" s="5" t="e">
        <f t="shared" si="135"/>
        <v>#DIV/0!</v>
      </c>
      <c r="AA1733" s="5" t="e">
        <f t="shared" si="136"/>
        <v>#DIV/0!</v>
      </c>
      <c r="AB1733" s="4" t="e">
        <f t="shared" si="137"/>
        <v>#DIV/0!</v>
      </c>
      <c r="AD1733" s="2" t="e">
        <f t="shared" si="138"/>
        <v>#DIV/0!</v>
      </c>
      <c r="AF1733" s="2" t="e">
        <f t="shared" si="139"/>
        <v>#DIV/0!</v>
      </c>
    </row>
    <row r="1734" spans="1:33" s="2" customFormat="1" ht="12.75" customHeight="1" x14ac:dyDescent="0.2">
      <c r="A1734" s="1" t="s">
        <v>68</v>
      </c>
      <c r="B1734" s="3">
        <v>347</v>
      </c>
      <c r="C1734" s="4">
        <v>20</v>
      </c>
      <c r="D1734" s="4" t="s">
        <v>55</v>
      </c>
      <c r="E1734" s="2" t="s">
        <v>40</v>
      </c>
      <c r="F1734" s="2" t="s">
        <v>40</v>
      </c>
      <c r="G1734" s="2" t="s">
        <v>64</v>
      </c>
      <c r="H1734" s="2">
        <v>2014</v>
      </c>
      <c r="I1734" s="7" t="s">
        <v>135</v>
      </c>
      <c r="S1734" s="2" t="s">
        <v>45</v>
      </c>
      <c r="X1734" s="5" t="e">
        <f t="shared" si="135"/>
        <v>#DIV/0!</v>
      </c>
      <c r="AA1734" s="5" t="e">
        <f t="shared" si="136"/>
        <v>#DIV/0!</v>
      </c>
      <c r="AB1734" s="4" t="e">
        <f t="shared" si="137"/>
        <v>#DIV/0!</v>
      </c>
      <c r="AD1734" s="2" t="e">
        <f t="shared" si="138"/>
        <v>#DIV/0!</v>
      </c>
      <c r="AF1734" s="2" t="e">
        <f t="shared" si="139"/>
        <v>#DIV/0!</v>
      </c>
    </row>
    <row r="1735" spans="1:33" s="2" customFormat="1" ht="12.75" customHeight="1" x14ac:dyDescent="0.2">
      <c r="A1735" s="1" t="s">
        <v>68</v>
      </c>
      <c r="B1735" s="3">
        <v>347</v>
      </c>
      <c r="C1735" s="4">
        <v>20</v>
      </c>
      <c r="D1735" s="4" t="s">
        <v>55</v>
      </c>
      <c r="E1735" s="2" t="s">
        <v>40</v>
      </c>
      <c r="F1735" s="2" t="s">
        <v>40</v>
      </c>
      <c r="G1735" s="2" t="s">
        <v>64</v>
      </c>
      <c r="H1735" s="2">
        <v>2015</v>
      </c>
      <c r="I1735" s="7" t="s">
        <v>135</v>
      </c>
      <c r="S1735" s="2" t="s">
        <v>45</v>
      </c>
      <c r="X1735" s="5" t="e">
        <f t="shared" si="135"/>
        <v>#DIV/0!</v>
      </c>
      <c r="AA1735" s="5" t="e">
        <f t="shared" si="136"/>
        <v>#DIV/0!</v>
      </c>
      <c r="AB1735" s="4" t="e">
        <f t="shared" si="137"/>
        <v>#DIV/0!</v>
      </c>
      <c r="AD1735" s="2" t="e">
        <f t="shared" si="138"/>
        <v>#DIV/0!</v>
      </c>
      <c r="AF1735" s="2" t="e">
        <f t="shared" si="139"/>
        <v>#DIV/0!</v>
      </c>
    </row>
    <row r="1736" spans="1:33" s="18" customFormat="1" ht="12.75" customHeight="1" x14ac:dyDescent="0.2">
      <c r="A1736" s="23" t="s">
        <v>68</v>
      </c>
      <c r="B1736" s="19">
        <v>347</v>
      </c>
      <c r="C1736" s="24">
        <v>20</v>
      </c>
      <c r="D1736" s="24" t="s">
        <v>55</v>
      </c>
      <c r="E1736" s="18" t="s">
        <v>40</v>
      </c>
      <c r="F1736" s="18" t="s">
        <v>40</v>
      </c>
      <c r="G1736" s="18" t="s">
        <v>64</v>
      </c>
      <c r="H1736" s="18">
        <v>2016</v>
      </c>
      <c r="I1736" s="26" t="s">
        <v>135</v>
      </c>
      <c r="S1736" s="18" t="s">
        <v>45</v>
      </c>
      <c r="X1736" s="25" t="e">
        <f t="shared" si="135"/>
        <v>#DIV/0!</v>
      </c>
      <c r="AA1736" s="25" t="e">
        <f t="shared" si="136"/>
        <v>#DIV/0!</v>
      </c>
      <c r="AB1736" s="24" t="e">
        <f t="shared" si="137"/>
        <v>#DIV/0!</v>
      </c>
      <c r="AD1736" s="18" t="e">
        <f t="shared" si="138"/>
        <v>#DIV/0!</v>
      </c>
      <c r="AF1736" s="18" t="e">
        <f t="shared" si="139"/>
        <v>#DIV/0!</v>
      </c>
    </row>
    <row r="1737" spans="1:33" s="2" customFormat="1" ht="12.75" customHeight="1" x14ac:dyDescent="0.2">
      <c r="A1737" s="1" t="s">
        <v>68</v>
      </c>
      <c r="B1737" s="3">
        <v>348</v>
      </c>
      <c r="C1737" s="4">
        <v>20</v>
      </c>
      <c r="D1737" s="4" t="s">
        <v>55</v>
      </c>
      <c r="E1737" s="2" t="s">
        <v>40</v>
      </c>
      <c r="F1737" s="2" t="s">
        <v>40</v>
      </c>
      <c r="G1737" s="2" t="s">
        <v>64</v>
      </c>
      <c r="H1737" s="2">
        <v>2012</v>
      </c>
      <c r="I1737" s="7" t="s">
        <v>135</v>
      </c>
      <c r="S1737" s="2" t="s">
        <v>45</v>
      </c>
      <c r="X1737" s="5" t="e">
        <f t="shared" si="135"/>
        <v>#DIV/0!</v>
      </c>
      <c r="AA1737" s="5" t="e">
        <f t="shared" si="136"/>
        <v>#DIV/0!</v>
      </c>
      <c r="AB1737" s="4" t="e">
        <f t="shared" si="137"/>
        <v>#DIV/0!</v>
      </c>
      <c r="AD1737" s="2" t="e">
        <f t="shared" si="138"/>
        <v>#DIV/0!</v>
      </c>
      <c r="AF1737" s="2" t="e">
        <f t="shared" si="139"/>
        <v>#DIV/0!</v>
      </c>
      <c r="AG1737" s="8"/>
    </row>
    <row r="1738" spans="1:33" s="2" customFormat="1" ht="12.75" customHeight="1" x14ac:dyDescent="0.2">
      <c r="A1738" s="1" t="s">
        <v>68</v>
      </c>
      <c r="B1738" s="3">
        <v>348</v>
      </c>
      <c r="C1738" s="4">
        <v>20</v>
      </c>
      <c r="D1738" s="4" t="s">
        <v>55</v>
      </c>
      <c r="E1738" s="2" t="s">
        <v>40</v>
      </c>
      <c r="F1738" s="2" t="s">
        <v>40</v>
      </c>
      <c r="G1738" s="2" t="s">
        <v>64</v>
      </c>
      <c r="H1738" s="2">
        <v>2013</v>
      </c>
      <c r="I1738" s="7" t="s">
        <v>135</v>
      </c>
      <c r="S1738" s="2" t="s">
        <v>45</v>
      </c>
      <c r="X1738" s="5" t="e">
        <f t="shared" si="135"/>
        <v>#DIV/0!</v>
      </c>
      <c r="AA1738" s="5" t="e">
        <f t="shared" si="136"/>
        <v>#DIV/0!</v>
      </c>
      <c r="AB1738" s="4" t="e">
        <f t="shared" si="137"/>
        <v>#DIV/0!</v>
      </c>
      <c r="AD1738" s="2" t="e">
        <f t="shared" si="138"/>
        <v>#DIV/0!</v>
      </c>
      <c r="AF1738" s="2" t="e">
        <f t="shared" si="139"/>
        <v>#DIV/0!</v>
      </c>
    </row>
    <row r="1739" spans="1:33" s="2" customFormat="1" ht="12.75" customHeight="1" x14ac:dyDescent="0.2">
      <c r="A1739" s="1" t="s">
        <v>68</v>
      </c>
      <c r="B1739" s="3">
        <v>348</v>
      </c>
      <c r="C1739" s="4">
        <v>20</v>
      </c>
      <c r="D1739" s="4" t="s">
        <v>55</v>
      </c>
      <c r="E1739" s="2" t="s">
        <v>40</v>
      </c>
      <c r="F1739" s="2" t="s">
        <v>40</v>
      </c>
      <c r="G1739" s="2" t="s">
        <v>64</v>
      </c>
      <c r="H1739" s="2">
        <v>2014</v>
      </c>
      <c r="I1739" s="7" t="s">
        <v>135</v>
      </c>
      <c r="S1739" s="2" t="s">
        <v>45</v>
      </c>
      <c r="X1739" s="5" t="e">
        <f t="shared" si="135"/>
        <v>#DIV/0!</v>
      </c>
      <c r="AA1739" s="5" t="e">
        <f t="shared" si="136"/>
        <v>#DIV/0!</v>
      </c>
      <c r="AB1739" s="4" t="e">
        <f t="shared" si="137"/>
        <v>#DIV/0!</v>
      </c>
      <c r="AD1739" s="2" t="e">
        <f t="shared" si="138"/>
        <v>#DIV/0!</v>
      </c>
      <c r="AF1739" s="2" t="e">
        <f t="shared" si="139"/>
        <v>#DIV/0!</v>
      </c>
    </row>
    <row r="1740" spans="1:33" s="2" customFormat="1" ht="12.75" customHeight="1" x14ac:dyDescent="0.2">
      <c r="A1740" s="1" t="s">
        <v>68</v>
      </c>
      <c r="B1740" s="3">
        <v>348</v>
      </c>
      <c r="C1740" s="4">
        <v>20</v>
      </c>
      <c r="D1740" s="4" t="s">
        <v>55</v>
      </c>
      <c r="E1740" s="2" t="s">
        <v>40</v>
      </c>
      <c r="F1740" s="2" t="s">
        <v>40</v>
      </c>
      <c r="G1740" s="2" t="s">
        <v>64</v>
      </c>
      <c r="H1740" s="2">
        <v>2015</v>
      </c>
      <c r="I1740" s="7" t="s">
        <v>135</v>
      </c>
      <c r="S1740" s="2" t="s">
        <v>45</v>
      </c>
      <c r="X1740" s="5" t="e">
        <f t="shared" si="135"/>
        <v>#DIV/0!</v>
      </c>
      <c r="AA1740" s="5" t="e">
        <f t="shared" si="136"/>
        <v>#DIV/0!</v>
      </c>
      <c r="AB1740" s="4" t="e">
        <f t="shared" si="137"/>
        <v>#DIV/0!</v>
      </c>
      <c r="AD1740" s="2" t="e">
        <f t="shared" si="138"/>
        <v>#DIV/0!</v>
      </c>
      <c r="AF1740" s="2" t="e">
        <f t="shared" si="139"/>
        <v>#DIV/0!</v>
      </c>
    </row>
    <row r="1741" spans="1:33" s="18" customFormat="1" ht="12.75" customHeight="1" x14ac:dyDescent="0.2">
      <c r="A1741" s="23" t="s">
        <v>68</v>
      </c>
      <c r="B1741" s="19">
        <v>348</v>
      </c>
      <c r="C1741" s="24">
        <v>20</v>
      </c>
      <c r="D1741" s="24" t="s">
        <v>55</v>
      </c>
      <c r="E1741" s="18" t="s">
        <v>40</v>
      </c>
      <c r="F1741" s="18" t="s">
        <v>40</v>
      </c>
      <c r="G1741" s="18" t="s">
        <v>64</v>
      </c>
      <c r="H1741" s="18">
        <v>2016</v>
      </c>
      <c r="I1741" s="26" t="s">
        <v>135</v>
      </c>
      <c r="S1741" s="18" t="s">
        <v>45</v>
      </c>
      <c r="X1741" s="25" t="e">
        <f t="shared" si="135"/>
        <v>#DIV/0!</v>
      </c>
      <c r="AA1741" s="25" t="e">
        <f t="shared" si="136"/>
        <v>#DIV/0!</v>
      </c>
      <c r="AB1741" s="24" t="e">
        <f t="shared" si="137"/>
        <v>#DIV/0!</v>
      </c>
      <c r="AD1741" s="18" t="e">
        <f t="shared" si="138"/>
        <v>#DIV/0!</v>
      </c>
      <c r="AF1741" s="18" t="e">
        <f t="shared" si="139"/>
        <v>#DIV/0!</v>
      </c>
    </row>
    <row r="1742" spans="1:33" s="2" customFormat="1" ht="12.75" customHeight="1" x14ac:dyDescent="0.2">
      <c r="A1742" s="1" t="s">
        <v>68</v>
      </c>
      <c r="B1742" s="3">
        <v>349</v>
      </c>
      <c r="C1742" s="4">
        <v>20</v>
      </c>
      <c r="D1742" s="4" t="s">
        <v>55</v>
      </c>
      <c r="E1742" s="2" t="s">
        <v>40</v>
      </c>
      <c r="F1742" s="2" t="s">
        <v>40</v>
      </c>
      <c r="G1742" s="2" t="s">
        <v>64</v>
      </c>
      <c r="H1742" s="2">
        <v>2012</v>
      </c>
      <c r="I1742" s="7" t="s">
        <v>135</v>
      </c>
      <c r="S1742" s="2" t="s">
        <v>45</v>
      </c>
      <c r="X1742" s="5" t="e">
        <f t="shared" si="135"/>
        <v>#DIV/0!</v>
      </c>
      <c r="AA1742" s="5" t="e">
        <f t="shared" si="136"/>
        <v>#DIV/0!</v>
      </c>
      <c r="AB1742" s="4" t="e">
        <f t="shared" si="137"/>
        <v>#DIV/0!</v>
      </c>
      <c r="AD1742" s="2" t="e">
        <f t="shared" si="138"/>
        <v>#DIV/0!</v>
      </c>
      <c r="AF1742" s="2" t="e">
        <f t="shared" si="139"/>
        <v>#DIV/0!</v>
      </c>
    </row>
    <row r="1743" spans="1:33" s="2" customFormat="1" ht="12.75" customHeight="1" x14ac:dyDescent="0.2">
      <c r="A1743" s="1" t="s">
        <v>68</v>
      </c>
      <c r="B1743" s="3">
        <v>349</v>
      </c>
      <c r="C1743" s="4">
        <v>20</v>
      </c>
      <c r="D1743" s="4" t="s">
        <v>55</v>
      </c>
      <c r="E1743" s="2" t="s">
        <v>40</v>
      </c>
      <c r="F1743" s="2" t="s">
        <v>40</v>
      </c>
      <c r="G1743" s="2" t="s">
        <v>64</v>
      </c>
      <c r="H1743" s="2">
        <v>2013</v>
      </c>
      <c r="I1743" s="7" t="s">
        <v>135</v>
      </c>
      <c r="S1743" s="2" t="s">
        <v>45</v>
      </c>
      <c r="X1743" s="5" t="e">
        <f t="shared" si="135"/>
        <v>#DIV/0!</v>
      </c>
      <c r="AA1743" s="5" t="e">
        <f t="shared" si="136"/>
        <v>#DIV/0!</v>
      </c>
      <c r="AB1743" s="4" t="e">
        <f t="shared" si="137"/>
        <v>#DIV/0!</v>
      </c>
      <c r="AD1743" s="2" t="e">
        <f t="shared" si="138"/>
        <v>#DIV/0!</v>
      </c>
      <c r="AF1743" s="2" t="e">
        <f t="shared" si="139"/>
        <v>#DIV/0!</v>
      </c>
    </row>
    <row r="1744" spans="1:33" s="2" customFormat="1" ht="12.75" customHeight="1" x14ac:dyDescent="0.2">
      <c r="A1744" s="1" t="s">
        <v>68</v>
      </c>
      <c r="B1744" s="3">
        <v>349</v>
      </c>
      <c r="C1744" s="4">
        <v>20</v>
      </c>
      <c r="D1744" s="4" t="s">
        <v>55</v>
      </c>
      <c r="E1744" s="2" t="s">
        <v>40</v>
      </c>
      <c r="F1744" s="2" t="s">
        <v>40</v>
      </c>
      <c r="G1744" s="2" t="s">
        <v>64</v>
      </c>
      <c r="H1744" s="2">
        <v>2014</v>
      </c>
      <c r="I1744" s="7" t="s">
        <v>135</v>
      </c>
      <c r="S1744" s="2" t="s">
        <v>45</v>
      </c>
      <c r="X1744" s="5" t="e">
        <f t="shared" si="135"/>
        <v>#DIV/0!</v>
      </c>
      <c r="AA1744" s="5" t="e">
        <f t="shared" si="136"/>
        <v>#DIV/0!</v>
      </c>
      <c r="AB1744" s="4" t="e">
        <f t="shared" si="137"/>
        <v>#DIV/0!</v>
      </c>
      <c r="AD1744" s="2" t="e">
        <f t="shared" si="138"/>
        <v>#DIV/0!</v>
      </c>
      <c r="AF1744" s="2" t="e">
        <f t="shared" si="139"/>
        <v>#DIV/0!</v>
      </c>
    </row>
    <row r="1745" spans="1:33" s="2" customFormat="1" ht="12.75" customHeight="1" x14ac:dyDescent="0.2">
      <c r="A1745" s="1" t="s">
        <v>68</v>
      </c>
      <c r="B1745" s="3">
        <v>349</v>
      </c>
      <c r="C1745" s="4">
        <v>20</v>
      </c>
      <c r="D1745" s="4" t="s">
        <v>55</v>
      </c>
      <c r="E1745" s="2" t="s">
        <v>40</v>
      </c>
      <c r="F1745" s="2" t="s">
        <v>40</v>
      </c>
      <c r="G1745" s="2" t="s">
        <v>64</v>
      </c>
      <c r="H1745" s="2">
        <v>2015</v>
      </c>
      <c r="I1745" s="7" t="s">
        <v>135</v>
      </c>
      <c r="S1745" s="2" t="s">
        <v>45</v>
      </c>
      <c r="X1745" s="5" t="e">
        <f t="shared" si="135"/>
        <v>#DIV/0!</v>
      </c>
      <c r="AA1745" s="5" t="e">
        <f t="shared" si="136"/>
        <v>#DIV/0!</v>
      </c>
      <c r="AB1745" s="4" t="e">
        <f t="shared" si="137"/>
        <v>#DIV/0!</v>
      </c>
      <c r="AD1745" s="2" t="e">
        <f t="shared" si="138"/>
        <v>#DIV/0!</v>
      </c>
      <c r="AF1745" s="2" t="e">
        <f t="shared" si="139"/>
        <v>#DIV/0!</v>
      </c>
    </row>
    <row r="1746" spans="1:33" s="18" customFormat="1" ht="12.75" customHeight="1" x14ac:dyDescent="0.2">
      <c r="A1746" s="23" t="s">
        <v>68</v>
      </c>
      <c r="B1746" s="19">
        <v>349</v>
      </c>
      <c r="C1746" s="24">
        <v>20</v>
      </c>
      <c r="D1746" s="24" t="s">
        <v>55</v>
      </c>
      <c r="E1746" s="18" t="s">
        <v>40</v>
      </c>
      <c r="F1746" s="18" t="s">
        <v>40</v>
      </c>
      <c r="G1746" s="18" t="s">
        <v>64</v>
      </c>
      <c r="H1746" s="18">
        <v>2016</v>
      </c>
      <c r="I1746" s="26" t="s">
        <v>135</v>
      </c>
      <c r="S1746" s="18" t="s">
        <v>45</v>
      </c>
      <c r="X1746" s="25" t="e">
        <f t="shared" si="135"/>
        <v>#DIV/0!</v>
      </c>
      <c r="AA1746" s="25" t="e">
        <f t="shared" si="136"/>
        <v>#DIV/0!</v>
      </c>
      <c r="AB1746" s="24" t="e">
        <f t="shared" si="137"/>
        <v>#DIV/0!</v>
      </c>
      <c r="AD1746" s="18" t="e">
        <f t="shared" si="138"/>
        <v>#DIV/0!</v>
      </c>
      <c r="AF1746" s="18" t="e">
        <f t="shared" si="139"/>
        <v>#DIV/0!</v>
      </c>
    </row>
    <row r="1747" spans="1:33" s="2" customFormat="1" ht="12.75" customHeight="1" x14ac:dyDescent="0.2">
      <c r="A1747" s="1" t="s">
        <v>68</v>
      </c>
      <c r="B1747" s="3">
        <v>350</v>
      </c>
      <c r="C1747" s="4">
        <v>20</v>
      </c>
      <c r="D1747" s="4" t="s">
        <v>55</v>
      </c>
      <c r="E1747" s="2" t="s">
        <v>40</v>
      </c>
      <c r="F1747" s="2" t="s">
        <v>40</v>
      </c>
      <c r="G1747" s="2" t="s">
        <v>64</v>
      </c>
      <c r="H1747" s="2">
        <v>2012</v>
      </c>
      <c r="I1747" s="7" t="s">
        <v>135</v>
      </c>
      <c r="S1747" s="2" t="s">
        <v>45</v>
      </c>
      <c r="X1747" s="5" t="e">
        <f t="shared" si="135"/>
        <v>#DIV/0!</v>
      </c>
      <c r="AA1747" s="5" t="e">
        <f t="shared" si="136"/>
        <v>#DIV/0!</v>
      </c>
      <c r="AB1747" s="4" t="e">
        <f t="shared" si="137"/>
        <v>#DIV/0!</v>
      </c>
      <c r="AD1747" s="2" t="e">
        <f t="shared" si="138"/>
        <v>#DIV/0!</v>
      </c>
      <c r="AF1747" s="2" t="e">
        <f t="shared" si="139"/>
        <v>#DIV/0!</v>
      </c>
      <c r="AG1747" s="8"/>
    </row>
    <row r="1748" spans="1:33" s="2" customFormat="1" ht="12.75" customHeight="1" x14ac:dyDescent="0.2">
      <c r="A1748" s="1" t="s">
        <v>68</v>
      </c>
      <c r="B1748" s="3">
        <v>350</v>
      </c>
      <c r="C1748" s="4">
        <v>20</v>
      </c>
      <c r="D1748" s="4" t="s">
        <v>55</v>
      </c>
      <c r="E1748" s="2" t="s">
        <v>40</v>
      </c>
      <c r="F1748" s="2" t="s">
        <v>40</v>
      </c>
      <c r="G1748" s="2" t="s">
        <v>64</v>
      </c>
      <c r="H1748" s="2">
        <v>2013</v>
      </c>
      <c r="I1748" s="7" t="s">
        <v>135</v>
      </c>
      <c r="S1748" s="2" t="s">
        <v>45</v>
      </c>
      <c r="X1748" s="5" t="e">
        <f t="shared" si="135"/>
        <v>#DIV/0!</v>
      </c>
      <c r="AA1748" s="5" t="e">
        <f t="shared" si="136"/>
        <v>#DIV/0!</v>
      </c>
      <c r="AB1748" s="4" t="e">
        <f t="shared" si="137"/>
        <v>#DIV/0!</v>
      </c>
      <c r="AD1748" s="2" t="e">
        <f t="shared" si="138"/>
        <v>#DIV/0!</v>
      </c>
      <c r="AF1748" s="2" t="e">
        <f t="shared" si="139"/>
        <v>#DIV/0!</v>
      </c>
    </row>
    <row r="1749" spans="1:33" s="2" customFormat="1" ht="12.75" customHeight="1" x14ac:dyDescent="0.2">
      <c r="A1749" s="1" t="s">
        <v>68</v>
      </c>
      <c r="B1749" s="3">
        <v>350</v>
      </c>
      <c r="C1749" s="4">
        <v>20</v>
      </c>
      <c r="D1749" s="4" t="s">
        <v>55</v>
      </c>
      <c r="E1749" s="2" t="s">
        <v>40</v>
      </c>
      <c r="F1749" s="2" t="s">
        <v>40</v>
      </c>
      <c r="G1749" s="2" t="s">
        <v>64</v>
      </c>
      <c r="H1749" s="2">
        <v>2014</v>
      </c>
      <c r="I1749" s="7" t="s">
        <v>135</v>
      </c>
      <c r="S1749" s="2" t="s">
        <v>45</v>
      </c>
      <c r="X1749" s="5" t="e">
        <f t="shared" si="135"/>
        <v>#DIV/0!</v>
      </c>
      <c r="AA1749" s="5" t="e">
        <f t="shared" si="136"/>
        <v>#DIV/0!</v>
      </c>
      <c r="AB1749" s="4" t="e">
        <f t="shared" si="137"/>
        <v>#DIV/0!</v>
      </c>
      <c r="AD1749" s="2" t="e">
        <f t="shared" si="138"/>
        <v>#DIV/0!</v>
      </c>
      <c r="AF1749" s="2" t="e">
        <f t="shared" si="139"/>
        <v>#DIV/0!</v>
      </c>
    </row>
    <row r="1750" spans="1:33" s="2" customFormat="1" ht="12.75" customHeight="1" x14ac:dyDescent="0.2">
      <c r="A1750" s="1" t="s">
        <v>68</v>
      </c>
      <c r="B1750" s="3">
        <v>350</v>
      </c>
      <c r="C1750" s="4">
        <v>20</v>
      </c>
      <c r="D1750" s="4" t="s">
        <v>55</v>
      </c>
      <c r="E1750" s="2" t="s">
        <v>40</v>
      </c>
      <c r="F1750" s="2" t="s">
        <v>40</v>
      </c>
      <c r="G1750" s="2" t="s">
        <v>64</v>
      </c>
      <c r="H1750" s="2">
        <v>2015</v>
      </c>
      <c r="I1750" s="7" t="s">
        <v>135</v>
      </c>
      <c r="S1750" s="2" t="s">
        <v>45</v>
      </c>
      <c r="X1750" s="5" t="e">
        <f t="shared" si="135"/>
        <v>#DIV/0!</v>
      </c>
      <c r="AA1750" s="5" t="e">
        <f t="shared" si="136"/>
        <v>#DIV/0!</v>
      </c>
      <c r="AB1750" s="4" t="e">
        <f t="shared" si="137"/>
        <v>#DIV/0!</v>
      </c>
      <c r="AD1750" s="2" t="e">
        <f t="shared" si="138"/>
        <v>#DIV/0!</v>
      </c>
      <c r="AF1750" s="2" t="e">
        <f t="shared" si="139"/>
        <v>#DIV/0!</v>
      </c>
    </row>
    <row r="1751" spans="1:33" s="18" customFormat="1" ht="12.75" customHeight="1" x14ac:dyDescent="0.2">
      <c r="A1751" s="23" t="s">
        <v>68</v>
      </c>
      <c r="B1751" s="19">
        <v>350</v>
      </c>
      <c r="C1751" s="24">
        <v>20</v>
      </c>
      <c r="D1751" s="24" t="s">
        <v>55</v>
      </c>
      <c r="E1751" s="18" t="s">
        <v>40</v>
      </c>
      <c r="F1751" s="18" t="s">
        <v>40</v>
      </c>
      <c r="G1751" s="18" t="s">
        <v>64</v>
      </c>
      <c r="H1751" s="18">
        <v>2016</v>
      </c>
      <c r="I1751" s="26" t="s">
        <v>135</v>
      </c>
      <c r="S1751" s="18" t="s">
        <v>45</v>
      </c>
      <c r="X1751" s="25" t="e">
        <f t="shared" si="135"/>
        <v>#DIV/0!</v>
      </c>
      <c r="AA1751" s="25" t="e">
        <f t="shared" si="136"/>
        <v>#DIV/0!</v>
      </c>
      <c r="AB1751" s="24" t="e">
        <f t="shared" si="137"/>
        <v>#DIV/0!</v>
      </c>
      <c r="AD1751" s="18" t="e">
        <f t="shared" si="138"/>
        <v>#DIV/0!</v>
      </c>
      <c r="AF1751" s="18" t="e">
        <f t="shared" si="139"/>
        <v>#DIV/0!</v>
      </c>
    </row>
    <row r="1752" spans="1:33" s="2" customFormat="1" ht="12.75" customHeight="1" x14ac:dyDescent="0.2">
      <c r="A1752" s="1" t="s">
        <v>68</v>
      </c>
      <c r="B1752" s="3">
        <v>351</v>
      </c>
      <c r="C1752" s="4">
        <v>20</v>
      </c>
      <c r="D1752" s="4" t="s">
        <v>55</v>
      </c>
      <c r="E1752" s="2" t="s">
        <v>40</v>
      </c>
      <c r="F1752" s="2" t="s">
        <v>40</v>
      </c>
      <c r="G1752" s="2" t="s">
        <v>64</v>
      </c>
      <c r="H1752" s="2">
        <v>2012</v>
      </c>
      <c r="I1752" s="7" t="s">
        <v>135</v>
      </c>
      <c r="S1752" s="2" t="s">
        <v>45</v>
      </c>
      <c r="X1752" s="5" t="e">
        <f t="shared" si="135"/>
        <v>#DIV/0!</v>
      </c>
      <c r="AA1752" s="5" t="e">
        <f t="shared" si="136"/>
        <v>#DIV/0!</v>
      </c>
      <c r="AB1752" s="4" t="e">
        <f t="shared" si="137"/>
        <v>#DIV/0!</v>
      </c>
      <c r="AD1752" s="2" t="e">
        <f t="shared" si="138"/>
        <v>#DIV/0!</v>
      </c>
      <c r="AF1752" s="2" t="e">
        <f t="shared" si="139"/>
        <v>#DIV/0!</v>
      </c>
      <c r="AG1752" s="8"/>
    </row>
    <row r="1753" spans="1:33" s="2" customFormat="1" ht="12.75" customHeight="1" x14ac:dyDescent="0.2">
      <c r="A1753" s="1" t="s">
        <v>68</v>
      </c>
      <c r="B1753" s="3">
        <v>351</v>
      </c>
      <c r="C1753" s="4">
        <v>20</v>
      </c>
      <c r="D1753" s="4" t="s">
        <v>55</v>
      </c>
      <c r="E1753" s="2" t="s">
        <v>40</v>
      </c>
      <c r="F1753" s="2" t="s">
        <v>40</v>
      </c>
      <c r="G1753" s="2" t="s">
        <v>64</v>
      </c>
      <c r="H1753" s="2">
        <v>2013</v>
      </c>
      <c r="I1753" s="7" t="s">
        <v>135</v>
      </c>
      <c r="S1753" s="2" t="s">
        <v>45</v>
      </c>
      <c r="X1753" s="5" t="e">
        <f t="shared" si="135"/>
        <v>#DIV/0!</v>
      </c>
      <c r="AA1753" s="5" t="e">
        <f t="shared" si="136"/>
        <v>#DIV/0!</v>
      </c>
      <c r="AB1753" s="4" t="e">
        <f t="shared" si="137"/>
        <v>#DIV/0!</v>
      </c>
      <c r="AD1753" s="2" t="e">
        <f t="shared" si="138"/>
        <v>#DIV/0!</v>
      </c>
      <c r="AF1753" s="2" t="e">
        <f t="shared" si="139"/>
        <v>#DIV/0!</v>
      </c>
    </row>
    <row r="1754" spans="1:33" s="2" customFormat="1" ht="12.75" customHeight="1" x14ac:dyDescent="0.2">
      <c r="A1754" s="1" t="s">
        <v>68</v>
      </c>
      <c r="B1754" s="3">
        <v>351</v>
      </c>
      <c r="C1754" s="4">
        <v>20</v>
      </c>
      <c r="D1754" s="4" t="s">
        <v>55</v>
      </c>
      <c r="E1754" s="2" t="s">
        <v>40</v>
      </c>
      <c r="F1754" s="2" t="s">
        <v>40</v>
      </c>
      <c r="G1754" s="2" t="s">
        <v>64</v>
      </c>
      <c r="H1754" s="2">
        <v>2014</v>
      </c>
      <c r="I1754" s="7" t="s">
        <v>135</v>
      </c>
      <c r="S1754" s="2" t="s">
        <v>45</v>
      </c>
      <c r="X1754" s="5" t="e">
        <f t="shared" si="135"/>
        <v>#DIV/0!</v>
      </c>
      <c r="AA1754" s="5" t="e">
        <f t="shared" si="136"/>
        <v>#DIV/0!</v>
      </c>
      <c r="AB1754" s="4" t="e">
        <f t="shared" si="137"/>
        <v>#DIV/0!</v>
      </c>
      <c r="AD1754" s="2" t="e">
        <f t="shared" si="138"/>
        <v>#DIV/0!</v>
      </c>
      <c r="AF1754" s="2" t="e">
        <f t="shared" si="139"/>
        <v>#DIV/0!</v>
      </c>
    </row>
    <row r="1755" spans="1:33" s="2" customFormat="1" ht="12.75" customHeight="1" x14ac:dyDescent="0.2">
      <c r="A1755" s="1" t="s">
        <v>68</v>
      </c>
      <c r="B1755" s="3">
        <v>351</v>
      </c>
      <c r="C1755" s="4">
        <v>20</v>
      </c>
      <c r="D1755" s="4" t="s">
        <v>55</v>
      </c>
      <c r="E1755" s="2" t="s">
        <v>40</v>
      </c>
      <c r="F1755" s="2" t="s">
        <v>40</v>
      </c>
      <c r="G1755" s="2" t="s">
        <v>64</v>
      </c>
      <c r="H1755" s="2">
        <v>2015</v>
      </c>
      <c r="I1755" s="7" t="s">
        <v>135</v>
      </c>
      <c r="S1755" s="2" t="s">
        <v>45</v>
      </c>
      <c r="X1755" s="5" t="e">
        <f t="shared" si="135"/>
        <v>#DIV/0!</v>
      </c>
      <c r="AA1755" s="5" t="e">
        <f t="shared" si="136"/>
        <v>#DIV/0!</v>
      </c>
      <c r="AB1755" s="4" t="e">
        <f t="shared" si="137"/>
        <v>#DIV/0!</v>
      </c>
      <c r="AD1755" s="2" t="e">
        <f t="shared" si="138"/>
        <v>#DIV/0!</v>
      </c>
      <c r="AF1755" s="2" t="e">
        <f t="shared" si="139"/>
        <v>#DIV/0!</v>
      </c>
    </row>
    <row r="1756" spans="1:33" s="18" customFormat="1" ht="12.75" customHeight="1" x14ac:dyDescent="0.2">
      <c r="A1756" s="23" t="s">
        <v>68</v>
      </c>
      <c r="B1756" s="19">
        <v>351</v>
      </c>
      <c r="C1756" s="24">
        <v>20</v>
      </c>
      <c r="D1756" s="24" t="s">
        <v>55</v>
      </c>
      <c r="E1756" s="18" t="s">
        <v>40</v>
      </c>
      <c r="F1756" s="18" t="s">
        <v>40</v>
      </c>
      <c r="G1756" s="18" t="s">
        <v>64</v>
      </c>
      <c r="H1756" s="18">
        <v>2016</v>
      </c>
      <c r="I1756" s="26" t="s">
        <v>135</v>
      </c>
      <c r="S1756" s="18" t="s">
        <v>45</v>
      </c>
      <c r="X1756" s="25" t="e">
        <f t="shared" si="135"/>
        <v>#DIV/0!</v>
      </c>
      <c r="AA1756" s="25" t="e">
        <f t="shared" si="136"/>
        <v>#DIV/0!</v>
      </c>
      <c r="AB1756" s="24" t="e">
        <f t="shared" si="137"/>
        <v>#DIV/0!</v>
      </c>
      <c r="AD1756" s="18" t="e">
        <f t="shared" si="138"/>
        <v>#DIV/0!</v>
      </c>
      <c r="AF1756" s="18" t="e">
        <f t="shared" si="139"/>
        <v>#DIV/0!</v>
      </c>
    </row>
    <row r="1757" spans="1:33" s="2" customFormat="1" ht="12.75" customHeight="1" x14ac:dyDescent="0.2">
      <c r="A1757" s="1" t="s">
        <v>68</v>
      </c>
      <c r="B1757" s="3">
        <v>352</v>
      </c>
      <c r="C1757" s="4">
        <v>20</v>
      </c>
      <c r="D1757" s="4" t="s">
        <v>55</v>
      </c>
      <c r="E1757" s="2" t="s">
        <v>40</v>
      </c>
      <c r="F1757" s="2" t="s">
        <v>40</v>
      </c>
      <c r="G1757" s="2" t="s">
        <v>64</v>
      </c>
      <c r="H1757" s="2">
        <v>2012</v>
      </c>
      <c r="I1757" s="7" t="s">
        <v>135</v>
      </c>
      <c r="S1757" s="2" t="s">
        <v>45</v>
      </c>
      <c r="X1757" s="5" t="e">
        <f t="shared" si="135"/>
        <v>#DIV/0!</v>
      </c>
      <c r="AA1757" s="5" t="e">
        <f t="shared" si="136"/>
        <v>#DIV/0!</v>
      </c>
      <c r="AB1757" s="4" t="e">
        <f t="shared" si="137"/>
        <v>#DIV/0!</v>
      </c>
      <c r="AD1757" s="2" t="e">
        <f t="shared" si="138"/>
        <v>#DIV/0!</v>
      </c>
      <c r="AF1757" s="2" t="e">
        <f t="shared" si="139"/>
        <v>#DIV/0!</v>
      </c>
    </row>
    <row r="1758" spans="1:33" s="2" customFormat="1" ht="12.75" customHeight="1" x14ac:dyDescent="0.2">
      <c r="A1758" s="1" t="s">
        <v>68</v>
      </c>
      <c r="B1758" s="3">
        <v>352</v>
      </c>
      <c r="C1758" s="4">
        <v>20</v>
      </c>
      <c r="D1758" s="4" t="s">
        <v>55</v>
      </c>
      <c r="E1758" s="2" t="s">
        <v>40</v>
      </c>
      <c r="F1758" s="2" t="s">
        <v>40</v>
      </c>
      <c r="G1758" s="2" t="s">
        <v>64</v>
      </c>
      <c r="H1758" s="2">
        <v>2013</v>
      </c>
      <c r="I1758" s="7" t="s">
        <v>135</v>
      </c>
      <c r="S1758" s="2" t="s">
        <v>45</v>
      </c>
      <c r="X1758" s="5" t="e">
        <f t="shared" si="135"/>
        <v>#DIV/0!</v>
      </c>
      <c r="AA1758" s="5" t="e">
        <f t="shared" si="136"/>
        <v>#DIV/0!</v>
      </c>
      <c r="AB1758" s="4" t="e">
        <f t="shared" si="137"/>
        <v>#DIV/0!</v>
      </c>
      <c r="AD1758" s="2" t="e">
        <f t="shared" si="138"/>
        <v>#DIV/0!</v>
      </c>
      <c r="AF1758" s="2" t="e">
        <f t="shared" si="139"/>
        <v>#DIV/0!</v>
      </c>
    </row>
    <row r="1759" spans="1:33" s="2" customFormat="1" ht="12.75" customHeight="1" x14ac:dyDescent="0.2">
      <c r="A1759" s="1" t="s">
        <v>68</v>
      </c>
      <c r="B1759" s="3">
        <v>352</v>
      </c>
      <c r="C1759" s="4">
        <v>20</v>
      </c>
      <c r="D1759" s="4" t="s">
        <v>55</v>
      </c>
      <c r="E1759" s="2" t="s">
        <v>40</v>
      </c>
      <c r="F1759" s="2" t="s">
        <v>40</v>
      </c>
      <c r="G1759" s="2" t="s">
        <v>64</v>
      </c>
      <c r="H1759" s="2">
        <v>2014</v>
      </c>
      <c r="I1759" s="7" t="s">
        <v>135</v>
      </c>
      <c r="S1759" s="2" t="s">
        <v>45</v>
      </c>
      <c r="X1759" s="5" t="e">
        <f t="shared" si="135"/>
        <v>#DIV/0!</v>
      </c>
      <c r="AA1759" s="5" t="e">
        <f t="shared" si="136"/>
        <v>#DIV/0!</v>
      </c>
      <c r="AB1759" s="4" t="e">
        <f t="shared" si="137"/>
        <v>#DIV/0!</v>
      </c>
      <c r="AD1759" s="2" t="e">
        <f t="shared" si="138"/>
        <v>#DIV/0!</v>
      </c>
      <c r="AF1759" s="2" t="e">
        <f t="shared" si="139"/>
        <v>#DIV/0!</v>
      </c>
    </row>
    <row r="1760" spans="1:33" s="2" customFormat="1" ht="12.75" customHeight="1" x14ac:dyDescent="0.2">
      <c r="A1760" s="1" t="s">
        <v>68</v>
      </c>
      <c r="B1760" s="3">
        <v>352</v>
      </c>
      <c r="C1760" s="4">
        <v>20</v>
      </c>
      <c r="D1760" s="4" t="s">
        <v>55</v>
      </c>
      <c r="E1760" s="2" t="s">
        <v>40</v>
      </c>
      <c r="F1760" s="2" t="s">
        <v>40</v>
      </c>
      <c r="G1760" s="2" t="s">
        <v>64</v>
      </c>
      <c r="H1760" s="2">
        <v>2015</v>
      </c>
      <c r="I1760" s="7" t="s">
        <v>135</v>
      </c>
      <c r="S1760" s="2" t="s">
        <v>45</v>
      </c>
      <c r="X1760" s="5" t="e">
        <f t="shared" si="135"/>
        <v>#DIV/0!</v>
      </c>
      <c r="AA1760" s="5" t="e">
        <f t="shared" si="136"/>
        <v>#DIV/0!</v>
      </c>
      <c r="AB1760" s="4" t="e">
        <f t="shared" si="137"/>
        <v>#DIV/0!</v>
      </c>
      <c r="AD1760" s="2" t="e">
        <f t="shared" si="138"/>
        <v>#DIV/0!</v>
      </c>
      <c r="AF1760" s="2" t="e">
        <f t="shared" si="139"/>
        <v>#DIV/0!</v>
      </c>
    </row>
    <row r="1761" spans="1:32" s="18" customFormat="1" ht="12.75" customHeight="1" x14ac:dyDescent="0.2">
      <c r="A1761" s="23" t="s">
        <v>68</v>
      </c>
      <c r="B1761" s="19">
        <v>352</v>
      </c>
      <c r="C1761" s="24">
        <v>20</v>
      </c>
      <c r="D1761" s="24" t="s">
        <v>55</v>
      </c>
      <c r="E1761" s="18" t="s">
        <v>40</v>
      </c>
      <c r="F1761" s="18" t="s">
        <v>40</v>
      </c>
      <c r="G1761" s="18" t="s">
        <v>64</v>
      </c>
      <c r="H1761" s="18">
        <v>2016</v>
      </c>
      <c r="I1761" s="26" t="s">
        <v>135</v>
      </c>
      <c r="S1761" s="18" t="s">
        <v>45</v>
      </c>
      <c r="X1761" s="25" t="e">
        <f t="shared" si="135"/>
        <v>#DIV/0!</v>
      </c>
      <c r="AA1761" s="25" t="e">
        <f t="shared" si="136"/>
        <v>#DIV/0!</v>
      </c>
      <c r="AB1761" s="24" t="e">
        <f t="shared" si="137"/>
        <v>#DIV/0!</v>
      </c>
      <c r="AD1761" s="18" t="e">
        <f t="shared" si="138"/>
        <v>#DIV/0!</v>
      </c>
      <c r="AF1761" s="18" t="e">
        <f t="shared" si="139"/>
        <v>#DIV/0!</v>
      </c>
    </row>
    <row r="1762" spans="1:32" s="2" customFormat="1" ht="12.75" customHeight="1" x14ac:dyDescent="0.2">
      <c r="A1762" s="1" t="s">
        <v>68</v>
      </c>
      <c r="B1762" s="3">
        <v>353</v>
      </c>
      <c r="C1762" s="4">
        <v>20</v>
      </c>
      <c r="D1762" s="4" t="s">
        <v>55</v>
      </c>
      <c r="E1762" s="2" t="s">
        <v>40</v>
      </c>
      <c r="F1762" s="2" t="s">
        <v>40</v>
      </c>
      <c r="G1762" s="2" t="s">
        <v>64</v>
      </c>
      <c r="H1762" s="2">
        <v>2012</v>
      </c>
      <c r="I1762" s="7" t="s">
        <v>135</v>
      </c>
      <c r="S1762" s="2" t="s">
        <v>45</v>
      </c>
      <c r="X1762" s="5" t="e">
        <f t="shared" si="135"/>
        <v>#DIV/0!</v>
      </c>
      <c r="AA1762" s="5" t="e">
        <f t="shared" si="136"/>
        <v>#DIV/0!</v>
      </c>
      <c r="AB1762" s="4" t="e">
        <f t="shared" si="137"/>
        <v>#DIV/0!</v>
      </c>
      <c r="AD1762" s="2" t="e">
        <f t="shared" si="138"/>
        <v>#DIV/0!</v>
      </c>
      <c r="AF1762" s="2" t="e">
        <f t="shared" si="139"/>
        <v>#DIV/0!</v>
      </c>
    </row>
    <row r="1763" spans="1:32" s="2" customFormat="1" ht="12.75" customHeight="1" x14ac:dyDescent="0.2">
      <c r="A1763" s="1" t="s">
        <v>68</v>
      </c>
      <c r="B1763" s="3">
        <v>353</v>
      </c>
      <c r="C1763" s="4">
        <v>20</v>
      </c>
      <c r="D1763" s="4" t="s">
        <v>55</v>
      </c>
      <c r="E1763" s="2" t="s">
        <v>40</v>
      </c>
      <c r="F1763" s="2" t="s">
        <v>40</v>
      </c>
      <c r="G1763" s="2" t="s">
        <v>64</v>
      </c>
      <c r="H1763" s="2">
        <v>2013</v>
      </c>
      <c r="I1763" s="7" t="s">
        <v>135</v>
      </c>
      <c r="S1763" s="2" t="s">
        <v>45</v>
      </c>
      <c r="X1763" s="5" t="e">
        <f t="shared" si="135"/>
        <v>#DIV/0!</v>
      </c>
      <c r="AA1763" s="5" t="e">
        <f t="shared" si="136"/>
        <v>#DIV/0!</v>
      </c>
      <c r="AB1763" s="4" t="e">
        <f t="shared" si="137"/>
        <v>#DIV/0!</v>
      </c>
      <c r="AD1763" s="2" t="e">
        <f t="shared" si="138"/>
        <v>#DIV/0!</v>
      </c>
      <c r="AF1763" s="2" t="e">
        <f t="shared" si="139"/>
        <v>#DIV/0!</v>
      </c>
    </row>
    <row r="1764" spans="1:32" s="2" customFormat="1" ht="12.75" customHeight="1" x14ac:dyDescent="0.2">
      <c r="A1764" s="1" t="s">
        <v>68</v>
      </c>
      <c r="B1764" s="3">
        <v>353</v>
      </c>
      <c r="C1764" s="4">
        <v>20</v>
      </c>
      <c r="D1764" s="4" t="s">
        <v>55</v>
      </c>
      <c r="E1764" s="2" t="s">
        <v>40</v>
      </c>
      <c r="F1764" s="2" t="s">
        <v>40</v>
      </c>
      <c r="G1764" s="2" t="s">
        <v>64</v>
      </c>
      <c r="H1764" s="2">
        <v>2014</v>
      </c>
      <c r="I1764" s="7" t="s">
        <v>135</v>
      </c>
      <c r="S1764" s="2" t="s">
        <v>45</v>
      </c>
      <c r="X1764" s="5" t="e">
        <f t="shared" si="135"/>
        <v>#DIV/0!</v>
      </c>
      <c r="AA1764" s="5" t="e">
        <f t="shared" si="136"/>
        <v>#DIV/0!</v>
      </c>
      <c r="AB1764" s="4" t="e">
        <f t="shared" si="137"/>
        <v>#DIV/0!</v>
      </c>
      <c r="AD1764" s="2" t="e">
        <f t="shared" si="138"/>
        <v>#DIV/0!</v>
      </c>
      <c r="AF1764" s="2" t="e">
        <f t="shared" si="139"/>
        <v>#DIV/0!</v>
      </c>
    </row>
    <row r="1765" spans="1:32" s="2" customFormat="1" ht="12.75" customHeight="1" x14ac:dyDescent="0.2">
      <c r="A1765" s="1" t="s">
        <v>68</v>
      </c>
      <c r="B1765" s="3">
        <v>353</v>
      </c>
      <c r="C1765" s="4">
        <v>20</v>
      </c>
      <c r="D1765" s="4" t="s">
        <v>55</v>
      </c>
      <c r="E1765" s="2" t="s">
        <v>40</v>
      </c>
      <c r="F1765" s="2" t="s">
        <v>40</v>
      </c>
      <c r="G1765" s="2" t="s">
        <v>64</v>
      </c>
      <c r="H1765" s="2">
        <v>2015</v>
      </c>
      <c r="I1765" s="7" t="s">
        <v>135</v>
      </c>
      <c r="S1765" s="2" t="s">
        <v>45</v>
      </c>
      <c r="X1765" s="5" t="e">
        <f t="shared" si="135"/>
        <v>#DIV/0!</v>
      </c>
      <c r="AA1765" s="5" t="e">
        <f t="shared" si="136"/>
        <v>#DIV/0!</v>
      </c>
      <c r="AB1765" s="4" t="e">
        <f t="shared" si="137"/>
        <v>#DIV/0!</v>
      </c>
      <c r="AD1765" s="2" t="e">
        <f t="shared" si="138"/>
        <v>#DIV/0!</v>
      </c>
      <c r="AF1765" s="2" t="e">
        <f t="shared" si="139"/>
        <v>#DIV/0!</v>
      </c>
    </row>
    <row r="1766" spans="1:32" s="18" customFormat="1" ht="12.75" customHeight="1" x14ac:dyDescent="0.2">
      <c r="A1766" s="23" t="s">
        <v>68</v>
      </c>
      <c r="B1766" s="19">
        <v>353</v>
      </c>
      <c r="C1766" s="24">
        <v>20</v>
      </c>
      <c r="D1766" s="24" t="s">
        <v>55</v>
      </c>
      <c r="E1766" s="18" t="s">
        <v>40</v>
      </c>
      <c r="F1766" s="18" t="s">
        <v>40</v>
      </c>
      <c r="G1766" s="18" t="s">
        <v>64</v>
      </c>
      <c r="H1766" s="18">
        <v>2016</v>
      </c>
      <c r="I1766" s="26" t="s">
        <v>135</v>
      </c>
      <c r="S1766" s="18" t="s">
        <v>45</v>
      </c>
      <c r="X1766" s="25" t="e">
        <f t="shared" si="135"/>
        <v>#DIV/0!</v>
      </c>
      <c r="AA1766" s="25" t="e">
        <f t="shared" si="136"/>
        <v>#DIV/0!</v>
      </c>
      <c r="AB1766" s="24" t="e">
        <f t="shared" si="137"/>
        <v>#DIV/0!</v>
      </c>
      <c r="AD1766" s="18" t="e">
        <f t="shared" si="138"/>
        <v>#DIV/0!</v>
      </c>
      <c r="AF1766" s="18" t="e">
        <f t="shared" si="139"/>
        <v>#DIV/0!</v>
      </c>
    </row>
    <row r="1767" spans="1:32" s="2" customFormat="1" ht="12.75" customHeight="1" x14ac:dyDescent="0.2">
      <c r="A1767" s="1" t="s">
        <v>68</v>
      </c>
      <c r="B1767" s="3">
        <v>354</v>
      </c>
      <c r="C1767" s="4">
        <v>20</v>
      </c>
      <c r="D1767" s="4" t="s">
        <v>55</v>
      </c>
      <c r="E1767" s="2" t="s">
        <v>40</v>
      </c>
      <c r="F1767" s="2" t="s">
        <v>40</v>
      </c>
      <c r="G1767" s="2" t="s">
        <v>64</v>
      </c>
      <c r="H1767" s="2">
        <v>2012</v>
      </c>
      <c r="I1767" s="7" t="s">
        <v>135</v>
      </c>
      <c r="S1767" s="2" t="s">
        <v>45</v>
      </c>
      <c r="X1767" s="5" t="e">
        <f t="shared" si="135"/>
        <v>#DIV/0!</v>
      </c>
      <c r="AA1767" s="5" t="e">
        <f t="shared" si="136"/>
        <v>#DIV/0!</v>
      </c>
      <c r="AB1767" s="4" t="e">
        <f t="shared" si="137"/>
        <v>#DIV/0!</v>
      </c>
      <c r="AD1767" s="2" t="e">
        <f t="shared" si="138"/>
        <v>#DIV/0!</v>
      </c>
      <c r="AF1767" s="2" t="e">
        <f t="shared" si="139"/>
        <v>#DIV/0!</v>
      </c>
    </row>
    <row r="1768" spans="1:32" s="2" customFormat="1" ht="12.75" customHeight="1" x14ac:dyDescent="0.2">
      <c r="A1768" s="1" t="s">
        <v>68</v>
      </c>
      <c r="B1768" s="3">
        <v>354</v>
      </c>
      <c r="C1768" s="4">
        <v>20</v>
      </c>
      <c r="D1768" s="4" t="s">
        <v>55</v>
      </c>
      <c r="E1768" s="2" t="s">
        <v>40</v>
      </c>
      <c r="F1768" s="2" t="s">
        <v>40</v>
      </c>
      <c r="G1768" s="2" t="s">
        <v>64</v>
      </c>
      <c r="H1768" s="2">
        <v>2013</v>
      </c>
      <c r="I1768" s="7" t="s">
        <v>135</v>
      </c>
      <c r="S1768" s="2" t="s">
        <v>45</v>
      </c>
      <c r="X1768" s="5" t="e">
        <f t="shared" si="135"/>
        <v>#DIV/0!</v>
      </c>
      <c r="AA1768" s="5" t="e">
        <f t="shared" si="136"/>
        <v>#DIV/0!</v>
      </c>
      <c r="AB1768" s="4" t="e">
        <f t="shared" si="137"/>
        <v>#DIV/0!</v>
      </c>
      <c r="AD1768" s="2" t="e">
        <f t="shared" si="138"/>
        <v>#DIV/0!</v>
      </c>
      <c r="AF1768" s="2" t="e">
        <f t="shared" si="139"/>
        <v>#DIV/0!</v>
      </c>
    </row>
    <row r="1769" spans="1:32" s="2" customFormat="1" ht="12.75" customHeight="1" x14ac:dyDescent="0.2">
      <c r="A1769" s="1" t="s">
        <v>68</v>
      </c>
      <c r="B1769" s="3">
        <v>354</v>
      </c>
      <c r="C1769" s="4">
        <v>20</v>
      </c>
      <c r="D1769" s="4" t="s">
        <v>55</v>
      </c>
      <c r="E1769" s="2" t="s">
        <v>40</v>
      </c>
      <c r="F1769" s="2" t="s">
        <v>40</v>
      </c>
      <c r="G1769" s="2" t="s">
        <v>64</v>
      </c>
      <c r="H1769" s="2">
        <v>2014</v>
      </c>
      <c r="I1769" s="7" t="s">
        <v>135</v>
      </c>
      <c r="S1769" s="2" t="s">
        <v>45</v>
      </c>
      <c r="X1769" s="5" t="e">
        <f t="shared" si="135"/>
        <v>#DIV/0!</v>
      </c>
      <c r="AA1769" s="5" t="e">
        <f t="shared" si="136"/>
        <v>#DIV/0!</v>
      </c>
      <c r="AB1769" s="4" t="e">
        <f t="shared" si="137"/>
        <v>#DIV/0!</v>
      </c>
      <c r="AD1769" s="2" t="e">
        <f t="shared" si="138"/>
        <v>#DIV/0!</v>
      </c>
      <c r="AF1769" s="2" t="e">
        <f t="shared" si="139"/>
        <v>#DIV/0!</v>
      </c>
    </row>
    <row r="1770" spans="1:32" s="2" customFormat="1" ht="12.75" customHeight="1" x14ac:dyDescent="0.2">
      <c r="A1770" s="1" t="s">
        <v>68</v>
      </c>
      <c r="B1770" s="3">
        <v>354</v>
      </c>
      <c r="C1770" s="4">
        <v>20</v>
      </c>
      <c r="D1770" s="4" t="s">
        <v>55</v>
      </c>
      <c r="E1770" s="2" t="s">
        <v>40</v>
      </c>
      <c r="F1770" s="2" t="s">
        <v>40</v>
      </c>
      <c r="G1770" s="2" t="s">
        <v>64</v>
      </c>
      <c r="H1770" s="2">
        <v>2015</v>
      </c>
      <c r="I1770" s="7" t="s">
        <v>135</v>
      </c>
      <c r="S1770" s="2" t="s">
        <v>45</v>
      </c>
      <c r="X1770" s="5" t="e">
        <f t="shared" si="135"/>
        <v>#DIV/0!</v>
      </c>
      <c r="AA1770" s="5" t="e">
        <f t="shared" si="136"/>
        <v>#DIV/0!</v>
      </c>
      <c r="AB1770" s="4" t="e">
        <f t="shared" si="137"/>
        <v>#DIV/0!</v>
      </c>
      <c r="AD1770" s="2" t="e">
        <f t="shared" si="138"/>
        <v>#DIV/0!</v>
      </c>
      <c r="AF1770" s="2" t="e">
        <f t="shared" si="139"/>
        <v>#DIV/0!</v>
      </c>
    </row>
    <row r="1771" spans="1:32" s="18" customFormat="1" ht="12.75" customHeight="1" x14ac:dyDescent="0.2">
      <c r="A1771" s="23" t="s">
        <v>68</v>
      </c>
      <c r="B1771" s="19">
        <v>354</v>
      </c>
      <c r="C1771" s="24">
        <v>20</v>
      </c>
      <c r="D1771" s="24" t="s">
        <v>55</v>
      </c>
      <c r="E1771" s="18" t="s">
        <v>40</v>
      </c>
      <c r="F1771" s="18" t="s">
        <v>40</v>
      </c>
      <c r="G1771" s="18" t="s">
        <v>64</v>
      </c>
      <c r="H1771" s="18">
        <v>2016</v>
      </c>
      <c r="I1771" s="26" t="s">
        <v>135</v>
      </c>
      <c r="S1771" s="18" t="s">
        <v>45</v>
      </c>
      <c r="X1771" s="25" t="e">
        <f t="shared" si="135"/>
        <v>#DIV/0!</v>
      </c>
      <c r="AA1771" s="25" t="e">
        <f t="shared" si="136"/>
        <v>#DIV/0!</v>
      </c>
      <c r="AB1771" s="24" t="e">
        <f t="shared" si="137"/>
        <v>#DIV/0!</v>
      </c>
      <c r="AD1771" s="18" t="e">
        <f t="shared" si="138"/>
        <v>#DIV/0!</v>
      </c>
      <c r="AF1771" s="18" t="e">
        <f t="shared" si="139"/>
        <v>#DIV/0!</v>
      </c>
    </row>
    <row r="1772" spans="1:32" s="2" customFormat="1" ht="12.75" customHeight="1" x14ac:dyDescent="0.2">
      <c r="A1772" s="1" t="s">
        <v>68</v>
      </c>
      <c r="B1772" s="3">
        <v>355</v>
      </c>
      <c r="C1772" s="4">
        <v>20</v>
      </c>
      <c r="D1772" s="4" t="s">
        <v>55</v>
      </c>
      <c r="E1772" s="2" t="s">
        <v>40</v>
      </c>
      <c r="F1772" s="2" t="s">
        <v>40</v>
      </c>
      <c r="G1772" s="2" t="s">
        <v>64</v>
      </c>
      <c r="H1772" s="2">
        <v>2012</v>
      </c>
      <c r="I1772" s="7" t="s">
        <v>135</v>
      </c>
      <c r="S1772" s="2" t="s">
        <v>45</v>
      </c>
      <c r="X1772" s="5" t="e">
        <f t="shared" si="135"/>
        <v>#DIV/0!</v>
      </c>
      <c r="AA1772" s="5" t="e">
        <f t="shared" si="136"/>
        <v>#DIV/0!</v>
      </c>
      <c r="AB1772" s="4" t="e">
        <f t="shared" si="137"/>
        <v>#DIV/0!</v>
      </c>
      <c r="AD1772" s="2" t="e">
        <f t="shared" si="138"/>
        <v>#DIV/0!</v>
      </c>
      <c r="AF1772" s="2" t="e">
        <f t="shared" si="139"/>
        <v>#DIV/0!</v>
      </c>
    </row>
    <row r="1773" spans="1:32" s="2" customFormat="1" ht="12.75" customHeight="1" x14ac:dyDescent="0.2">
      <c r="A1773" s="1" t="s">
        <v>68</v>
      </c>
      <c r="B1773" s="3">
        <v>355</v>
      </c>
      <c r="C1773" s="4">
        <v>20</v>
      </c>
      <c r="D1773" s="4" t="s">
        <v>55</v>
      </c>
      <c r="E1773" s="2" t="s">
        <v>40</v>
      </c>
      <c r="F1773" s="2" t="s">
        <v>40</v>
      </c>
      <c r="G1773" s="2" t="s">
        <v>64</v>
      </c>
      <c r="H1773" s="2">
        <v>2013</v>
      </c>
      <c r="I1773" s="7" t="s">
        <v>135</v>
      </c>
      <c r="S1773" s="2" t="s">
        <v>45</v>
      </c>
      <c r="X1773" s="5" t="e">
        <f t="shared" si="135"/>
        <v>#DIV/0!</v>
      </c>
      <c r="AA1773" s="5" t="e">
        <f t="shared" si="136"/>
        <v>#DIV/0!</v>
      </c>
      <c r="AB1773" s="4" t="e">
        <f t="shared" si="137"/>
        <v>#DIV/0!</v>
      </c>
      <c r="AD1773" s="2" t="e">
        <f t="shared" si="138"/>
        <v>#DIV/0!</v>
      </c>
      <c r="AF1773" s="2" t="e">
        <f t="shared" si="139"/>
        <v>#DIV/0!</v>
      </c>
    </row>
    <row r="1774" spans="1:32" s="2" customFormat="1" ht="12.75" customHeight="1" x14ac:dyDescent="0.2">
      <c r="A1774" s="1" t="s">
        <v>68</v>
      </c>
      <c r="B1774" s="3">
        <v>355</v>
      </c>
      <c r="C1774" s="4">
        <v>20</v>
      </c>
      <c r="D1774" s="4" t="s">
        <v>55</v>
      </c>
      <c r="E1774" s="2" t="s">
        <v>40</v>
      </c>
      <c r="F1774" s="2" t="s">
        <v>40</v>
      </c>
      <c r="G1774" s="2" t="s">
        <v>64</v>
      </c>
      <c r="H1774" s="2">
        <v>2014</v>
      </c>
      <c r="I1774" s="7" t="s">
        <v>135</v>
      </c>
      <c r="S1774" s="2" t="s">
        <v>45</v>
      </c>
      <c r="X1774" s="5" t="e">
        <f t="shared" si="135"/>
        <v>#DIV/0!</v>
      </c>
      <c r="AA1774" s="5" t="e">
        <f t="shared" si="136"/>
        <v>#DIV/0!</v>
      </c>
      <c r="AB1774" s="4" t="e">
        <f t="shared" si="137"/>
        <v>#DIV/0!</v>
      </c>
      <c r="AD1774" s="2" t="e">
        <f t="shared" si="138"/>
        <v>#DIV/0!</v>
      </c>
      <c r="AF1774" s="2" t="e">
        <f t="shared" si="139"/>
        <v>#DIV/0!</v>
      </c>
    </row>
    <row r="1775" spans="1:32" s="2" customFormat="1" ht="12.75" customHeight="1" x14ac:dyDescent="0.2">
      <c r="A1775" s="1" t="s">
        <v>68</v>
      </c>
      <c r="B1775" s="3">
        <v>355</v>
      </c>
      <c r="C1775" s="4">
        <v>20</v>
      </c>
      <c r="D1775" s="4" t="s">
        <v>55</v>
      </c>
      <c r="E1775" s="2" t="s">
        <v>40</v>
      </c>
      <c r="F1775" s="2" t="s">
        <v>40</v>
      </c>
      <c r="G1775" s="2" t="s">
        <v>64</v>
      </c>
      <c r="H1775" s="2">
        <v>2015</v>
      </c>
      <c r="I1775" s="7" t="s">
        <v>135</v>
      </c>
      <c r="S1775" s="2" t="s">
        <v>45</v>
      </c>
      <c r="X1775" s="5" t="e">
        <f t="shared" si="135"/>
        <v>#DIV/0!</v>
      </c>
      <c r="AA1775" s="5" t="e">
        <f t="shared" si="136"/>
        <v>#DIV/0!</v>
      </c>
      <c r="AB1775" s="4" t="e">
        <f t="shared" si="137"/>
        <v>#DIV/0!</v>
      </c>
      <c r="AD1775" s="2" t="e">
        <f t="shared" si="138"/>
        <v>#DIV/0!</v>
      </c>
      <c r="AF1775" s="2" t="e">
        <f t="shared" si="139"/>
        <v>#DIV/0!</v>
      </c>
    </row>
    <row r="1776" spans="1:32" s="18" customFormat="1" ht="12.75" customHeight="1" x14ac:dyDescent="0.2">
      <c r="A1776" s="23" t="s">
        <v>68</v>
      </c>
      <c r="B1776" s="19">
        <v>355</v>
      </c>
      <c r="C1776" s="24">
        <v>20</v>
      </c>
      <c r="D1776" s="24" t="s">
        <v>55</v>
      </c>
      <c r="E1776" s="18" t="s">
        <v>40</v>
      </c>
      <c r="F1776" s="18" t="s">
        <v>40</v>
      </c>
      <c r="G1776" s="18" t="s">
        <v>64</v>
      </c>
      <c r="H1776" s="18">
        <v>2016</v>
      </c>
      <c r="I1776" s="26" t="s">
        <v>135</v>
      </c>
      <c r="S1776" s="18" t="s">
        <v>45</v>
      </c>
      <c r="X1776" s="25" t="e">
        <f t="shared" si="135"/>
        <v>#DIV/0!</v>
      </c>
      <c r="AA1776" s="25" t="e">
        <f t="shared" si="136"/>
        <v>#DIV/0!</v>
      </c>
      <c r="AB1776" s="24" t="e">
        <f t="shared" si="137"/>
        <v>#DIV/0!</v>
      </c>
      <c r="AD1776" s="18" t="e">
        <f t="shared" si="138"/>
        <v>#DIV/0!</v>
      </c>
      <c r="AF1776" s="18" t="e">
        <f t="shared" si="139"/>
        <v>#DIV/0!</v>
      </c>
    </row>
    <row r="1777" spans="1:33" s="2" customFormat="1" ht="12.75" customHeight="1" x14ac:dyDescent="0.2">
      <c r="A1777" s="1" t="s">
        <v>68</v>
      </c>
      <c r="B1777" s="3">
        <v>356</v>
      </c>
      <c r="C1777" s="4">
        <v>20</v>
      </c>
      <c r="D1777" s="4" t="s">
        <v>55</v>
      </c>
      <c r="E1777" s="2" t="s">
        <v>40</v>
      </c>
      <c r="F1777" s="2" t="s">
        <v>40</v>
      </c>
      <c r="G1777" s="2" t="s">
        <v>64</v>
      </c>
      <c r="H1777" s="2">
        <v>2012</v>
      </c>
      <c r="I1777" s="7" t="s">
        <v>135</v>
      </c>
      <c r="S1777" s="2" t="s">
        <v>45</v>
      </c>
      <c r="X1777" s="5" t="e">
        <f t="shared" si="135"/>
        <v>#DIV/0!</v>
      </c>
      <c r="AA1777" s="5" t="e">
        <f t="shared" si="136"/>
        <v>#DIV/0!</v>
      </c>
      <c r="AB1777" s="4" t="e">
        <f t="shared" si="137"/>
        <v>#DIV/0!</v>
      </c>
      <c r="AD1777" s="2" t="e">
        <f t="shared" si="138"/>
        <v>#DIV/0!</v>
      </c>
      <c r="AF1777" s="2" t="e">
        <f t="shared" si="139"/>
        <v>#DIV/0!</v>
      </c>
      <c r="AG1777" s="8"/>
    </row>
    <row r="1778" spans="1:33" s="2" customFormat="1" ht="12.75" customHeight="1" x14ac:dyDescent="0.2">
      <c r="A1778" s="1" t="s">
        <v>68</v>
      </c>
      <c r="B1778" s="3">
        <v>356</v>
      </c>
      <c r="C1778" s="4">
        <v>20</v>
      </c>
      <c r="D1778" s="4" t="s">
        <v>55</v>
      </c>
      <c r="E1778" s="2" t="s">
        <v>40</v>
      </c>
      <c r="F1778" s="2" t="s">
        <v>40</v>
      </c>
      <c r="G1778" s="2" t="s">
        <v>64</v>
      </c>
      <c r="H1778" s="2">
        <v>2013</v>
      </c>
      <c r="I1778" s="7" t="s">
        <v>135</v>
      </c>
      <c r="S1778" s="2" t="s">
        <v>45</v>
      </c>
      <c r="X1778" s="5" t="e">
        <f t="shared" si="135"/>
        <v>#DIV/0!</v>
      </c>
      <c r="AA1778" s="5" t="e">
        <f t="shared" si="136"/>
        <v>#DIV/0!</v>
      </c>
      <c r="AB1778" s="4" t="e">
        <f t="shared" si="137"/>
        <v>#DIV/0!</v>
      </c>
      <c r="AD1778" s="2" t="e">
        <f t="shared" si="138"/>
        <v>#DIV/0!</v>
      </c>
      <c r="AF1778" s="2" t="e">
        <f t="shared" si="139"/>
        <v>#DIV/0!</v>
      </c>
    </row>
    <row r="1779" spans="1:33" s="2" customFormat="1" ht="12.75" customHeight="1" x14ac:dyDescent="0.2">
      <c r="A1779" s="1" t="s">
        <v>68</v>
      </c>
      <c r="B1779" s="3">
        <v>356</v>
      </c>
      <c r="C1779" s="4">
        <v>20</v>
      </c>
      <c r="D1779" s="4" t="s">
        <v>55</v>
      </c>
      <c r="E1779" s="2" t="s">
        <v>40</v>
      </c>
      <c r="F1779" s="2" t="s">
        <v>40</v>
      </c>
      <c r="G1779" s="2" t="s">
        <v>64</v>
      </c>
      <c r="H1779" s="2">
        <v>2014</v>
      </c>
      <c r="I1779" s="7" t="s">
        <v>135</v>
      </c>
      <c r="S1779" s="2" t="s">
        <v>45</v>
      </c>
      <c r="X1779" s="5" t="e">
        <f t="shared" si="135"/>
        <v>#DIV/0!</v>
      </c>
      <c r="AA1779" s="5" t="e">
        <f t="shared" si="136"/>
        <v>#DIV/0!</v>
      </c>
      <c r="AB1779" s="4" t="e">
        <f t="shared" si="137"/>
        <v>#DIV/0!</v>
      </c>
      <c r="AD1779" s="2" t="e">
        <f t="shared" si="138"/>
        <v>#DIV/0!</v>
      </c>
      <c r="AF1779" s="2" t="e">
        <f t="shared" si="139"/>
        <v>#DIV/0!</v>
      </c>
    </row>
    <row r="1780" spans="1:33" s="2" customFormat="1" ht="12.75" customHeight="1" x14ac:dyDescent="0.2">
      <c r="A1780" s="1" t="s">
        <v>68</v>
      </c>
      <c r="B1780" s="3">
        <v>356</v>
      </c>
      <c r="C1780" s="4">
        <v>20</v>
      </c>
      <c r="D1780" s="4" t="s">
        <v>55</v>
      </c>
      <c r="E1780" s="2" t="s">
        <v>40</v>
      </c>
      <c r="F1780" s="2" t="s">
        <v>40</v>
      </c>
      <c r="G1780" s="2" t="s">
        <v>64</v>
      </c>
      <c r="H1780" s="2">
        <v>2015</v>
      </c>
      <c r="I1780" s="7" t="s">
        <v>135</v>
      </c>
      <c r="S1780" s="2" t="s">
        <v>45</v>
      </c>
      <c r="X1780" s="5" t="e">
        <f t="shared" si="135"/>
        <v>#DIV/0!</v>
      </c>
      <c r="AA1780" s="5" t="e">
        <f t="shared" si="136"/>
        <v>#DIV/0!</v>
      </c>
      <c r="AB1780" s="4" t="e">
        <f t="shared" si="137"/>
        <v>#DIV/0!</v>
      </c>
      <c r="AD1780" s="2" t="e">
        <f t="shared" si="138"/>
        <v>#DIV/0!</v>
      </c>
      <c r="AF1780" s="2" t="e">
        <f t="shared" si="139"/>
        <v>#DIV/0!</v>
      </c>
    </row>
    <row r="1781" spans="1:33" s="18" customFormat="1" ht="12.75" customHeight="1" x14ac:dyDescent="0.2">
      <c r="A1781" s="23" t="s">
        <v>68</v>
      </c>
      <c r="B1781" s="19">
        <v>356</v>
      </c>
      <c r="C1781" s="24">
        <v>20</v>
      </c>
      <c r="D1781" s="24" t="s">
        <v>55</v>
      </c>
      <c r="E1781" s="18" t="s">
        <v>40</v>
      </c>
      <c r="F1781" s="18" t="s">
        <v>40</v>
      </c>
      <c r="G1781" s="18" t="s">
        <v>64</v>
      </c>
      <c r="H1781" s="18">
        <v>2016</v>
      </c>
      <c r="I1781" s="26" t="s">
        <v>135</v>
      </c>
      <c r="S1781" s="18" t="s">
        <v>45</v>
      </c>
      <c r="X1781" s="25" t="e">
        <f t="shared" si="135"/>
        <v>#DIV/0!</v>
      </c>
      <c r="AA1781" s="25" t="e">
        <f t="shared" si="136"/>
        <v>#DIV/0!</v>
      </c>
      <c r="AB1781" s="24" t="e">
        <f t="shared" si="137"/>
        <v>#DIV/0!</v>
      </c>
      <c r="AD1781" s="18" t="e">
        <f t="shared" si="138"/>
        <v>#DIV/0!</v>
      </c>
      <c r="AF1781" s="18" t="e">
        <f t="shared" si="139"/>
        <v>#DIV/0!</v>
      </c>
    </row>
    <row r="1782" spans="1:33" s="2" customFormat="1" ht="12.75" customHeight="1" x14ac:dyDescent="0.2">
      <c r="A1782" s="1" t="s">
        <v>68</v>
      </c>
      <c r="B1782" s="3">
        <v>357</v>
      </c>
      <c r="C1782" s="4">
        <v>20</v>
      </c>
      <c r="D1782" s="4" t="s">
        <v>55</v>
      </c>
      <c r="E1782" s="2" t="s">
        <v>40</v>
      </c>
      <c r="F1782" s="2" t="s">
        <v>40</v>
      </c>
      <c r="G1782" s="2" t="s">
        <v>64</v>
      </c>
      <c r="H1782" s="2">
        <v>2012</v>
      </c>
      <c r="I1782" s="7" t="s">
        <v>135</v>
      </c>
      <c r="S1782" s="2" t="s">
        <v>45</v>
      </c>
      <c r="X1782" s="5" t="e">
        <f t="shared" si="135"/>
        <v>#DIV/0!</v>
      </c>
      <c r="AA1782" s="5" t="e">
        <f t="shared" si="136"/>
        <v>#DIV/0!</v>
      </c>
      <c r="AB1782" s="4" t="e">
        <f t="shared" si="137"/>
        <v>#DIV/0!</v>
      </c>
      <c r="AD1782" s="2" t="e">
        <f t="shared" si="138"/>
        <v>#DIV/0!</v>
      </c>
      <c r="AF1782" s="2" t="e">
        <f t="shared" si="139"/>
        <v>#DIV/0!</v>
      </c>
      <c r="AG1782" s="8"/>
    </row>
    <row r="1783" spans="1:33" s="2" customFormat="1" ht="12.75" customHeight="1" x14ac:dyDescent="0.2">
      <c r="A1783" s="1" t="s">
        <v>68</v>
      </c>
      <c r="B1783" s="3">
        <v>357</v>
      </c>
      <c r="C1783" s="4">
        <v>20</v>
      </c>
      <c r="D1783" s="4" t="s">
        <v>55</v>
      </c>
      <c r="E1783" s="2" t="s">
        <v>40</v>
      </c>
      <c r="F1783" s="2" t="s">
        <v>40</v>
      </c>
      <c r="G1783" s="2" t="s">
        <v>64</v>
      </c>
      <c r="H1783" s="2">
        <v>2013</v>
      </c>
      <c r="I1783" s="7" t="s">
        <v>135</v>
      </c>
      <c r="S1783" s="2" t="s">
        <v>45</v>
      </c>
      <c r="X1783" s="5" t="e">
        <f t="shared" si="135"/>
        <v>#DIV/0!</v>
      </c>
      <c r="AA1783" s="5" t="e">
        <f t="shared" si="136"/>
        <v>#DIV/0!</v>
      </c>
      <c r="AB1783" s="4" t="e">
        <f t="shared" si="137"/>
        <v>#DIV/0!</v>
      </c>
      <c r="AD1783" s="2" t="e">
        <f t="shared" si="138"/>
        <v>#DIV/0!</v>
      </c>
      <c r="AF1783" s="2" t="e">
        <f t="shared" si="139"/>
        <v>#DIV/0!</v>
      </c>
    </row>
    <row r="1784" spans="1:33" s="2" customFormat="1" ht="12.75" customHeight="1" x14ac:dyDescent="0.2">
      <c r="A1784" s="1" t="s">
        <v>68</v>
      </c>
      <c r="B1784" s="3">
        <v>357</v>
      </c>
      <c r="C1784" s="4">
        <v>20</v>
      </c>
      <c r="D1784" s="4" t="s">
        <v>55</v>
      </c>
      <c r="E1784" s="2" t="s">
        <v>40</v>
      </c>
      <c r="F1784" s="2" t="s">
        <v>40</v>
      </c>
      <c r="G1784" s="2" t="s">
        <v>64</v>
      </c>
      <c r="H1784" s="2">
        <v>2014</v>
      </c>
      <c r="I1784" s="7" t="s">
        <v>135</v>
      </c>
      <c r="S1784" s="2" t="s">
        <v>45</v>
      </c>
      <c r="X1784" s="5" t="e">
        <f t="shared" si="135"/>
        <v>#DIV/0!</v>
      </c>
      <c r="AA1784" s="5" t="e">
        <f t="shared" si="136"/>
        <v>#DIV/0!</v>
      </c>
      <c r="AB1784" s="4" t="e">
        <f t="shared" si="137"/>
        <v>#DIV/0!</v>
      </c>
      <c r="AD1784" s="2" t="e">
        <f t="shared" si="138"/>
        <v>#DIV/0!</v>
      </c>
      <c r="AF1784" s="2" t="e">
        <f t="shared" si="139"/>
        <v>#DIV/0!</v>
      </c>
    </row>
    <row r="1785" spans="1:33" s="2" customFormat="1" ht="12.75" customHeight="1" x14ac:dyDescent="0.2">
      <c r="A1785" s="1" t="s">
        <v>68</v>
      </c>
      <c r="B1785" s="3">
        <v>357</v>
      </c>
      <c r="C1785" s="4">
        <v>20</v>
      </c>
      <c r="D1785" s="4" t="s">
        <v>55</v>
      </c>
      <c r="E1785" s="2" t="s">
        <v>40</v>
      </c>
      <c r="F1785" s="2" t="s">
        <v>40</v>
      </c>
      <c r="G1785" s="2" t="s">
        <v>64</v>
      </c>
      <c r="H1785" s="2">
        <v>2015</v>
      </c>
      <c r="I1785" s="7" t="s">
        <v>135</v>
      </c>
      <c r="S1785" s="2" t="s">
        <v>45</v>
      </c>
      <c r="X1785" s="5" t="e">
        <f t="shared" si="135"/>
        <v>#DIV/0!</v>
      </c>
      <c r="AA1785" s="5" t="e">
        <f t="shared" si="136"/>
        <v>#DIV/0!</v>
      </c>
      <c r="AB1785" s="4" t="e">
        <f t="shared" si="137"/>
        <v>#DIV/0!</v>
      </c>
      <c r="AD1785" s="2" t="e">
        <f t="shared" si="138"/>
        <v>#DIV/0!</v>
      </c>
      <c r="AF1785" s="2" t="e">
        <f t="shared" si="139"/>
        <v>#DIV/0!</v>
      </c>
    </row>
    <row r="1786" spans="1:33" s="18" customFormat="1" ht="12.75" customHeight="1" x14ac:dyDescent="0.2">
      <c r="A1786" s="23" t="s">
        <v>68</v>
      </c>
      <c r="B1786" s="19">
        <v>357</v>
      </c>
      <c r="C1786" s="24">
        <v>20</v>
      </c>
      <c r="D1786" s="24" t="s">
        <v>55</v>
      </c>
      <c r="E1786" s="18" t="s">
        <v>40</v>
      </c>
      <c r="F1786" s="18" t="s">
        <v>40</v>
      </c>
      <c r="G1786" s="18" t="s">
        <v>64</v>
      </c>
      <c r="H1786" s="18">
        <v>2016</v>
      </c>
      <c r="I1786" s="26" t="s">
        <v>135</v>
      </c>
      <c r="S1786" s="18" t="s">
        <v>45</v>
      </c>
      <c r="X1786" s="25" t="e">
        <f t="shared" si="135"/>
        <v>#DIV/0!</v>
      </c>
      <c r="AA1786" s="25" t="e">
        <f t="shared" si="136"/>
        <v>#DIV/0!</v>
      </c>
      <c r="AB1786" s="24" t="e">
        <f t="shared" si="137"/>
        <v>#DIV/0!</v>
      </c>
      <c r="AD1786" s="18" t="e">
        <f t="shared" si="138"/>
        <v>#DIV/0!</v>
      </c>
      <c r="AF1786" s="18" t="e">
        <f t="shared" si="139"/>
        <v>#DIV/0!</v>
      </c>
    </row>
    <row r="1787" spans="1:33" s="2" customFormat="1" ht="12.75" customHeight="1" x14ac:dyDescent="0.2">
      <c r="A1787" s="1" t="s">
        <v>68</v>
      </c>
      <c r="B1787" s="3">
        <v>358</v>
      </c>
      <c r="C1787" s="4">
        <v>20</v>
      </c>
      <c r="D1787" s="4" t="s">
        <v>55</v>
      </c>
      <c r="E1787" s="2" t="s">
        <v>40</v>
      </c>
      <c r="F1787" s="2" t="s">
        <v>40</v>
      </c>
      <c r="G1787" s="2" t="s">
        <v>64</v>
      </c>
      <c r="H1787" s="2">
        <v>2012</v>
      </c>
      <c r="I1787" s="7" t="s">
        <v>135</v>
      </c>
      <c r="S1787" s="2" t="s">
        <v>45</v>
      </c>
      <c r="X1787" s="5" t="e">
        <f t="shared" si="135"/>
        <v>#DIV/0!</v>
      </c>
      <c r="AA1787" s="5" t="e">
        <f t="shared" si="136"/>
        <v>#DIV/0!</v>
      </c>
      <c r="AB1787" s="4" t="e">
        <f t="shared" si="137"/>
        <v>#DIV/0!</v>
      </c>
      <c r="AD1787" s="2" t="e">
        <f t="shared" si="138"/>
        <v>#DIV/0!</v>
      </c>
      <c r="AF1787" s="2" t="e">
        <f t="shared" si="139"/>
        <v>#DIV/0!</v>
      </c>
      <c r="AG1787" s="8"/>
    </row>
    <row r="1788" spans="1:33" s="2" customFormat="1" ht="12.75" customHeight="1" x14ac:dyDescent="0.2">
      <c r="A1788" s="1" t="s">
        <v>68</v>
      </c>
      <c r="B1788" s="3">
        <v>358</v>
      </c>
      <c r="C1788" s="4">
        <v>20</v>
      </c>
      <c r="D1788" s="4" t="s">
        <v>55</v>
      </c>
      <c r="E1788" s="2" t="s">
        <v>40</v>
      </c>
      <c r="F1788" s="2" t="s">
        <v>40</v>
      </c>
      <c r="G1788" s="2" t="s">
        <v>64</v>
      </c>
      <c r="H1788" s="2">
        <v>2013</v>
      </c>
      <c r="I1788" s="7" t="s">
        <v>135</v>
      </c>
      <c r="S1788" s="2" t="s">
        <v>45</v>
      </c>
      <c r="X1788" s="5" t="e">
        <f t="shared" si="135"/>
        <v>#DIV/0!</v>
      </c>
      <c r="AA1788" s="5" t="e">
        <f t="shared" si="136"/>
        <v>#DIV/0!</v>
      </c>
      <c r="AB1788" s="4" t="e">
        <f t="shared" si="137"/>
        <v>#DIV/0!</v>
      </c>
      <c r="AD1788" s="2" t="e">
        <f t="shared" si="138"/>
        <v>#DIV/0!</v>
      </c>
      <c r="AF1788" s="2" t="e">
        <f t="shared" si="139"/>
        <v>#DIV/0!</v>
      </c>
    </row>
    <row r="1789" spans="1:33" s="2" customFormat="1" ht="12.75" customHeight="1" x14ac:dyDescent="0.2">
      <c r="A1789" s="1" t="s">
        <v>68</v>
      </c>
      <c r="B1789" s="3">
        <v>358</v>
      </c>
      <c r="C1789" s="4">
        <v>20</v>
      </c>
      <c r="D1789" s="4" t="s">
        <v>55</v>
      </c>
      <c r="E1789" s="2" t="s">
        <v>40</v>
      </c>
      <c r="F1789" s="2" t="s">
        <v>40</v>
      </c>
      <c r="G1789" s="2" t="s">
        <v>64</v>
      </c>
      <c r="H1789" s="2">
        <v>2014</v>
      </c>
      <c r="I1789" s="7" t="s">
        <v>135</v>
      </c>
      <c r="S1789" s="2" t="s">
        <v>45</v>
      </c>
      <c r="X1789" s="5" t="e">
        <f t="shared" si="135"/>
        <v>#DIV/0!</v>
      </c>
      <c r="AA1789" s="5" t="e">
        <f t="shared" si="136"/>
        <v>#DIV/0!</v>
      </c>
      <c r="AB1789" s="4" t="e">
        <f t="shared" si="137"/>
        <v>#DIV/0!</v>
      </c>
      <c r="AD1789" s="2" t="e">
        <f t="shared" si="138"/>
        <v>#DIV/0!</v>
      </c>
      <c r="AF1789" s="2" t="e">
        <f t="shared" si="139"/>
        <v>#DIV/0!</v>
      </c>
    </row>
    <row r="1790" spans="1:33" s="2" customFormat="1" ht="12.75" customHeight="1" x14ac:dyDescent="0.2">
      <c r="A1790" s="1" t="s">
        <v>68</v>
      </c>
      <c r="B1790" s="3">
        <v>358</v>
      </c>
      <c r="C1790" s="4">
        <v>20</v>
      </c>
      <c r="D1790" s="4" t="s">
        <v>55</v>
      </c>
      <c r="E1790" s="2" t="s">
        <v>40</v>
      </c>
      <c r="F1790" s="2" t="s">
        <v>40</v>
      </c>
      <c r="G1790" s="2" t="s">
        <v>64</v>
      </c>
      <c r="H1790" s="2">
        <v>2015</v>
      </c>
      <c r="I1790" s="7" t="s">
        <v>135</v>
      </c>
      <c r="S1790" s="2" t="s">
        <v>45</v>
      </c>
      <c r="X1790" s="5" t="e">
        <f t="shared" si="135"/>
        <v>#DIV/0!</v>
      </c>
      <c r="AA1790" s="5" t="e">
        <f t="shared" si="136"/>
        <v>#DIV/0!</v>
      </c>
      <c r="AB1790" s="4" t="e">
        <f t="shared" si="137"/>
        <v>#DIV/0!</v>
      </c>
      <c r="AD1790" s="2" t="e">
        <f t="shared" si="138"/>
        <v>#DIV/0!</v>
      </c>
      <c r="AF1790" s="2" t="e">
        <f t="shared" si="139"/>
        <v>#DIV/0!</v>
      </c>
    </row>
    <row r="1791" spans="1:33" s="18" customFormat="1" ht="12.75" customHeight="1" x14ac:dyDescent="0.2">
      <c r="A1791" s="23" t="s">
        <v>68</v>
      </c>
      <c r="B1791" s="19">
        <v>358</v>
      </c>
      <c r="C1791" s="24">
        <v>20</v>
      </c>
      <c r="D1791" s="24" t="s">
        <v>55</v>
      </c>
      <c r="E1791" s="18" t="s">
        <v>40</v>
      </c>
      <c r="F1791" s="18" t="s">
        <v>40</v>
      </c>
      <c r="G1791" s="18" t="s">
        <v>64</v>
      </c>
      <c r="H1791" s="18">
        <v>2016</v>
      </c>
      <c r="I1791" s="26" t="s">
        <v>135</v>
      </c>
      <c r="S1791" s="18" t="s">
        <v>45</v>
      </c>
      <c r="X1791" s="25" t="e">
        <f t="shared" si="135"/>
        <v>#DIV/0!</v>
      </c>
      <c r="AA1791" s="25" t="e">
        <f t="shared" si="136"/>
        <v>#DIV/0!</v>
      </c>
      <c r="AB1791" s="24" t="e">
        <f t="shared" si="137"/>
        <v>#DIV/0!</v>
      </c>
      <c r="AD1791" s="18" t="e">
        <f t="shared" si="138"/>
        <v>#DIV/0!</v>
      </c>
      <c r="AF1791" s="18" t="e">
        <f t="shared" si="139"/>
        <v>#DIV/0!</v>
      </c>
    </row>
    <row r="1792" spans="1:33" s="2" customFormat="1" ht="12.75" customHeight="1" x14ac:dyDescent="0.2">
      <c r="A1792" s="1" t="s">
        <v>68</v>
      </c>
      <c r="B1792" s="3">
        <v>359</v>
      </c>
      <c r="C1792" s="4">
        <v>20</v>
      </c>
      <c r="D1792" s="4" t="s">
        <v>55</v>
      </c>
      <c r="E1792" s="2" t="s">
        <v>40</v>
      </c>
      <c r="F1792" s="2" t="s">
        <v>40</v>
      </c>
      <c r="G1792" s="2" t="s">
        <v>64</v>
      </c>
      <c r="H1792" s="2">
        <v>2012</v>
      </c>
      <c r="I1792" s="7" t="s">
        <v>135</v>
      </c>
      <c r="S1792" s="2" t="s">
        <v>45</v>
      </c>
      <c r="X1792" s="5" t="e">
        <f t="shared" si="135"/>
        <v>#DIV/0!</v>
      </c>
      <c r="AA1792" s="5" t="e">
        <f t="shared" si="136"/>
        <v>#DIV/0!</v>
      </c>
      <c r="AB1792" s="4" t="e">
        <f t="shared" si="137"/>
        <v>#DIV/0!</v>
      </c>
      <c r="AD1792" s="2" t="e">
        <f t="shared" si="138"/>
        <v>#DIV/0!</v>
      </c>
      <c r="AF1792" s="2" t="e">
        <f t="shared" si="139"/>
        <v>#DIV/0!</v>
      </c>
      <c r="AG1792" s="8"/>
    </row>
    <row r="1793" spans="1:33" s="2" customFormat="1" ht="12.75" customHeight="1" x14ac:dyDescent="0.2">
      <c r="A1793" s="1" t="s">
        <v>68</v>
      </c>
      <c r="B1793" s="3">
        <v>359</v>
      </c>
      <c r="C1793" s="4">
        <v>20</v>
      </c>
      <c r="D1793" s="4" t="s">
        <v>55</v>
      </c>
      <c r="E1793" s="2" t="s">
        <v>40</v>
      </c>
      <c r="F1793" s="2" t="s">
        <v>40</v>
      </c>
      <c r="G1793" s="2" t="s">
        <v>64</v>
      </c>
      <c r="H1793" s="2">
        <v>2013</v>
      </c>
      <c r="I1793" s="7" t="s">
        <v>135</v>
      </c>
      <c r="S1793" s="2" t="s">
        <v>45</v>
      </c>
      <c r="X1793" s="5" t="e">
        <f t="shared" si="135"/>
        <v>#DIV/0!</v>
      </c>
      <c r="AA1793" s="5" t="e">
        <f t="shared" si="136"/>
        <v>#DIV/0!</v>
      </c>
      <c r="AB1793" s="4" t="e">
        <f t="shared" si="137"/>
        <v>#DIV/0!</v>
      </c>
      <c r="AD1793" s="2" t="e">
        <f t="shared" si="138"/>
        <v>#DIV/0!</v>
      </c>
      <c r="AF1793" s="2" t="e">
        <f t="shared" si="139"/>
        <v>#DIV/0!</v>
      </c>
    </row>
    <row r="1794" spans="1:33" s="2" customFormat="1" ht="12.75" customHeight="1" x14ac:dyDescent="0.2">
      <c r="A1794" s="1" t="s">
        <v>68</v>
      </c>
      <c r="B1794" s="3">
        <v>359</v>
      </c>
      <c r="C1794" s="4">
        <v>20</v>
      </c>
      <c r="D1794" s="4" t="s">
        <v>55</v>
      </c>
      <c r="E1794" s="2" t="s">
        <v>40</v>
      </c>
      <c r="F1794" s="2" t="s">
        <v>40</v>
      </c>
      <c r="G1794" s="2" t="s">
        <v>64</v>
      </c>
      <c r="H1794" s="2">
        <v>2014</v>
      </c>
      <c r="I1794" s="7" t="s">
        <v>135</v>
      </c>
      <c r="S1794" s="2" t="s">
        <v>45</v>
      </c>
      <c r="X1794" s="5" t="e">
        <f t="shared" si="135"/>
        <v>#DIV/0!</v>
      </c>
      <c r="AA1794" s="5" t="e">
        <f t="shared" si="136"/>
        <v>#DIV/0!</v>
      </c>
      <c r="AB1794" s="4" t="e">
        <f t="shared" si="137"/>
        <v>#DIV/0!</v>
      </c>
      <c r="AD1794" s="2" t="e">
        <f t="shared" si="138"/>
        <v>#DIV/0!</v>
      </c>
      <c r="AF1794" s="2" t="e">
        <f t="shared" si="139"/>
        <v>#DIV/0!</v>
      </c>
    </row>
    <row r="1795" spans="1:33" s="2" customFormat="1" ht="12.75" customHeight="1" x14ac:dyDescent="0.2">
      <c r="A1795" s="1" t="s">
        <v>68</v>
      </c>
      <c r="B1795" s="3">
        <v>359</v>
      </c>
      <c r="C1795" s="4">
        <v>20</v>
      </c>
      <c r="D1795" s="4" t="s">
        <v>55</v>
      </c>
      <c r="E1795" s="2" t="s">
        <v>40</v>
      </c>
      <c r="F1795" s="2" t="s">
        <v>40</v>
      </c>
      <c r="G1795" s="2" t="s">
        <v>64</v>
      </c>
      <c r="H1795" s="2">
        <v>2015</v>
      </c>
      <c r="I1795" s="7" t="s">
        <v>135</v>
      </c>
      <c r="S1795" s="2" t="s">
        <v>45</v>
      </c>
      <c r="X1795" s="5" t="e">
        <f t="shared" ref="X1795:X1858" si="140">(W1795+(AA1795*AC1795))/V1795</f>
        <v>#DIV/0!</v>
      </c>
      <c r="AA1795" s="5" t="e">
        <f t="shared" ref="AA1795:AA1858" si="141">Z1795/(V1795-AC1795)</f>
        <v>#DIV/0!</v>
      </c>
      <c r="AB1795" s="4" t="e">
        <f t="shared" ref="AB1795:AB1858" si="142">AA1795*100/X1795</f>
        <v>#DIV/0!</v>
      </c>
      <c r="AD1795" s="2" t="e">
        <f t="shared" ref="AD1795:AD1858" si="143">AC1795*100/V1795</f>
        <v>#DIV/0!</v>
      </c>
      <c r="AF1795" s="2" t="e">
        <f t="shared" ref="AF1795:AF1858" si="144">AE1795*100/V1795</f>
        <v>#DIV/0!</v>
      </c>
    </row>
    <row r="1796" spans="1:33" s="18" customFormat="1" ht="12.75" customHeight="1" x14ac:dyDescent="0.2">
      <c r="A1796" s="23" t="s">
        <v>68</v>
      </c>
      <c r="B1796" s="19">
        <v>359</v>
      </c>
      <c r="C1796" s="24">
        <v>20</v>
      </c>
      <c r="D1796" s="24" t="s">
        <v>55</v>
      </c>
      <c r="E1796" s="18" t="s">
        <v>40</v>
      </c>
      <c r="F1796" s="18" t="s">
        <v>40</v>
      </c>
      <c r="G1796" s="18" t="s">
        <v>64</v>
      </c>
      <c r="H1796" s="18">
        <v>2016</v>
      </c>
      <c r="I1796" s="26" t="s">
        <v>135</v>
      </c>
      <c r="S1796" s="18" t="s">
        <v>45</v>
      </c>
      <c r="X1796" s="25" t="e">
        <f t="shared" si="140"/>
        <v>#DIV/0!</v>
      </c>
      <c r="AA1796" s="25" t="e">
        <f t="shared" si="141"/>
        <v>#DIV/0!</v>
      </c>
      <c r="AB1796" s="24" t="e">
        <f t="shared" si="142"/>
        <v>#DIV/0!</v>
      </c>
      <c r="AD1796" s="18" t="e">
        <f t="shared" si="143"/>
        <v>#DIV/0!</v>
      </c>
      <c r="AF1796" s="18" t="e">
        <f t="shared" si="144"/>
        <v>#DIV/0!</v>
      </c>
    </row>
    <row r="1797" spans="1:33" s="2" customFormat="1" ht="12.75" customHeight="1" x14ac:dyDescent="0.2">
      <c r="A1797" s="1" t="s">
        <v>68</v>
      </c>
      <c r="B1797" s="3">
        <v>360</v>
      </c>
      <c r="C1797" s="4">
        <v>20</v>
      </c>
      <c r="D1797" s="4" t="s">
        <v>55</v>
      </c>
      <c r="E1797" s="2" t="s">
        <v>40</v>
      </c>
      <c r="F1797" s="2" t="s">
        <v>40</v>
      </c>
      <c r="G1797" s="2" t="s">
        <v>64</v>
      </c>
      <c r="H1797" s="2">
        <v>2012</v>
      </c>
      <c r="I1797" s="7" t="s">
        <v>135</v>
      </c>
      <c r="S1797" s="2" t="s">
        <v>45</v>
      </c>
      <c r="X1797" s="5" t="e">
        <f t="shared" si="140"/>
        <v>#DIV/0!</v>
      </c>
      <c r="AA1797" s="5" t="e">
        <f t="shared" si="141"/>
        <v>#DIV/0!</v>
      </c>
      <c r="AB1797" s="4" t="e">
        <f t="shared" si="142"/>
        <v>#DIV/0!</v>
      </c>
      <c r="AD1797" s="2" t="e">
        <f t="shared" si="143"/>
        <v>#DIV/0!</v>
      </c>
      <c r="AF1797" s="2" t="e">
        <f t="shared" si="144"/>
        <v>#DIV/0!</v>
      </c>
    </row>
    <row r="1798" spans="1:33" s="2" customFormat="1" ht="12.75" customHeight="1" x14ac:dyDescent="0.2">
      <c r="A1798" s="1" t="s">
        <v>68</v>
      </c>
      <c r="B1798" s="3">
        <v>360</v>
      </c>
      <c r="C1798" s="4">
        <v>20</v>
      </c>
      <c r="D1798" s="4" t="s">
        <v>55</v>
      </c>
      <c r="E1798" s="2" t="s">
        <v>40</v>
      </c>
      <c r="F1798" s="2" t="s">
        <v>40</v>
      </c>
      <c r="G1798" s="2" t="s">
        <v>64</v>
      </c>
      <c r="H1798" s="2">
        <v>2013</v>
      </c>
      <c r="I1798" s="7" t="s">
        <v>135</v>
      </c>
      <c r="S1798" s="2" t="s">
        <v>45</v>
      </c>
      <c r="X1798" s="5" t="e">
        <f t="shared" si="140"/>
        <v>#DIV/0!</v>
      </c>
      <c r="AA1798" s="5" t="e">
        <f t="shared" si="141"/>
        <v>#DIV/0!</v>
      </c>
      <c r="AB1798" s="4" t="e">
        <f t="shared" si="142"/>
        <v>#DIV/0!</v>
      </c>
      <c r="AD1798" s="2" t="e">
        <f t="shared" si="143"/>
        <v>#DIV/0!</v>
      </c>
      <c r="AF1798" s="2" t="e">
        <f t="shared" si="144"/>
        <v>#DIV/0!</v>
      </c>
    </row>
    <row r="1799" spans="1:33" s="2" customFormat="1" ht="12.75" customHeight="1" x14ac:dyDescent="0.2">
      <c r="A1799" s="1" t="s">
        <v>68</v>
      </c>
      <c r="B1799" s="3">
        <v>360</v>
      </c>
      <c r="C1799" s="4">
        <v>20</v>
      </c>
      <c r="D1799" s="4" t="s">
        <v>55</v>
      </c>
      <c r="E1799" s="2" t="s">
        <v>40</v>
      </c>
      <c r="F1799" s="2" t="s">
        <v>40</v>
      </c>
      <c r="G1799" s="2" t="s">
        <v>64</v>
      </c>
      <c r="H1799" s="2">
        <v>2014</v>
      </c>
      <c r="I1799" s="7" t="s">
        <v>135</v>
      </c>
      <c r="S1799" s="2" t="s">
        <v>45</v>
      </c>
      <c r="X1799" s="5" t="e">
        <f t="shared" si="140"/>
        <v>#DIV/0!</v>
      </c>
      <c r="AA1799" s="5" t="e">
        <f t="shared" si="141"/>
        <v>#DIV/0!</v>
      </c>
      <c r="AB1799" s="4" t="e">
        <f t="shared" si="142"/>
        <v>#DIV/0!</v>
      </c>
      <c r="AD1799" s="2" t="e">
        <f t="shared" si="143"/>
        <v>#DIV/0!</v>
      </c>
      <c r="AF1799" s="2" t="e">
        <f t="shared" si="144"/>
        <v>#DIV/0!</v>
      </c>
    </row>
    <row r="1800" spans="1:33" s="2" customFormat="1" ht="12.75" customHeight="1" x14ac:dyDescent="0.2">
      <c r="A1800" s="1" t="s">
        <v>68</v>
      </c>
      <c r="B1800" s="3">
        <v>360</v>
      </c>
      <c r="C1800" s="4">
        <v>20</v>
      </c>
      <c r="D1800" s="4" t="s">
        <v>55</v>
      </c>
      <c r="E1800" s="2" t="s">
        <v>40</v>
      </c>
      <c r="F1800" s="2" t="s">
        <v>40</v>
      </c>
      <c r="G1800" s="2" t="s">
        <v>64</v>
      </c>
      <c r="H1800" s="2">
        <v>2015</v>
      </c>
      <c r="I1800" s="7" t="s">
        <v>135</v>
      </c>
      <c r="S1800" s="2" t="s">
        <v>45</v>
      </c>
      <c r="X1800" s="5" t="e">
        <f t="shared" si="140"/>
        <v>#DIV/0!</v>
      </c>
      <c r="AA1800" s="5" t="e">
        <f t="shared" si="141"/>
        <v>#DIV/0!</v>
      </c>
      <c r="AB1800" s="4" t="e">
        <f t="shared" si="142"/>
        <v>#DIV/0!</v>
      </c>
      <c r="AD1800" s="2" t="e">
        <f t="shared" si="143"/>
        <v>#DIV/0!</v>
      </c>
      <c r="AF1800" s="2" t="e">
        <f t="shared" si="144"/>
        <v>#DIV/0!</v>
      </c>
    </row>
    <row r="1801" spans="1:33" s="18" customFormat="1" ht="12.75" customHeight="1" x14ac:dyDescent="0.2">
      <c r="A1801" s="23" t="s">
        <v>68</v>
      </c>
      <c r="B1801" s="19">
        <v>360</v>
      </c>
      <c r="C1801" s="24">
        <v>20</v>
      </c>
      <c r="D1801" s="24" t="s">
        <v>55</v>
      </c>
      <c r="E1801" s="18" t="s">
        <v>40</v>
      </c>
      <c r="F1801" s="18" t="s">
        <v>40</v>
      </c>
      <c r="G1801" s="18" t="s">
        <v>64</v>
      </c>
      <c r="H1801" s="18">
        <v>2016</v>
      </c>
      <c r="I1801" s="26" t="s">
        <v>135</v>
      </c>
      <c r="S1801" s="18" t="s">
        <v>45</v>
      </c>
      <c r="X1801" s="25" t="e">
        <f t="shared" si="140"/>
        <v>#DIV/0!</v>
      </c>
      <c r="AA1801" s="25" t="e">
        <f t="shared" si="141"/>
        <v>#DIV/0!</v>
      </c>
      <c r="AB1801" s="24" t="e">
        <f t="shared" si="142"/>
        <v>#DIV/0!</v>
      </c>
      <c r="AD1801" s="18" t="e">
        <f t="shared" si="143"/>
        <v>#DIV/0!</v>
      </c>
      <c r="AF1801" s="18" t="e">
        <f t="shared" si="144"/>
        <v>#DIV/0!</v>
      </c>
    </row>
    <row r="1802" spans="1:33" s="2" customFormat="1" ht="12.75" customHeight="1" x14ac:dyDescent="0.2">
      <c r="A1802" s="1" t="s">
        <v>68</v>
      </c>
      <c r="B1802" s="3">
        <v>361</v>
      </c>
      <c r="C1802" s="4">
        <v>20</v>
      </c>
      <c r="D1802" s="4" t="s">
        <v>55</v>
      </c>
      <c r="E1802" s="2" t="s">
        <v>40</v>
      </c>
      <c r="F1802" s="2" t="s">
        <v>40</v>
      </c>
      <c r="G1802" s="2" t="s">
        <v>64</v>
      </c>
      <c r="H1802" s="2">
        <v>2012</v>
      </c>
      <c r="I1802" s="7" t="s">
        <v>101</v>
      </c>
      <c r="J1802" s="2">
        <v>85</v>
      </c>
      <c r="K1802" s="2">
        <f>J1802-67</f>
        <v>18</v>
      </c>
      <c r="L1802" s="2">
        <f>J1802-78</f>
        <v>7</v>
      </c>
      <c r="M1802" s="2">
        <f>J1802-95</f>
        <v>-10</v>
      </c>
      <c r="N1802" s="2">
        <v>2</v>
      </c>
      <c r="S1802" s="2" t="s">
        <v>45</v>
      </c>
      <c r="T1802" s="2">
        <v>0</v>
      </c>
      <c r="X1802" s="5" t="e">
        <f t="shared" si="140"/>
        <v>#DIV/0!</v>
      </c>
      <c r="AA1802" s="5" t="e">
        <f t="shared" si="141"/>
        <v>#DIV/0!</v>
      </c>
      <c r="AB1802" s="4" t="e">
        <f t="shared" si="142"/>
        <v>#DIV/0!</v>
      </c>
      <c r="AD1802" s="2" t="e">
        <f t="shared" si="143"/>
        <v>#DIV/0!</v>
      </c>
      <c r="AF1802" s="2" t="e">
        <f t="shared" si="144"/>
        <v>#DIV/0!</v>
      </c>
    </row>
    <row r="1803" spans="1:33" s="2" customFormat="1" ht="12.75" customHeight="1" x14ac:dyDescent="0.2">
      <c r="A1803" s="1" t="s">
        <v>68</v>
      </c>
      <c r="B1803" s="3">
        <v>361</v>
      </c>
      <c r="C1803" s="4">
        <v>20</v>
      </c>
      <c r="D1803" s="4" t="s">
        <v>55</v>
      </c>
      <c r="E1803" s="2" t="s">
        <v>40</v>
      </c>
      <c r="F1803" s="2" t="s">
        <v>40</v>
      </c>
      <c r="G1803" s="2" t="s">
        <v>64</v>
      </c>
      <c r="H1803" s="2">
        <v>2013</v>
      </c>
      <c r="I1803" s="7" t="s">
        <v>101</v>
      </c>
      <c r="S1803" s="2" t="s">
        <v>45</v>
      </c>
      <c r="X1803" s="5" t="e">
        <f t="shared" si="140"/>
        <v>#DIV/0!</v>
      </c>
      <c r="AA1803" s="5" t="e">
        <f t="shared" si="141"/>
        <v>#DIV/0!</v>
      </c>
      <c r="AB1803" s="4" t="e">
        <f t="shared" si="142"/>
        <v>#DIV/0!</v>
      </c>
      <c r="AD1803" s="2" t="e">
        <f t="shared" si="143"/>
        <v>#DIV/0!</v>
      </c>
      <c r="AF1803" s="2" t="e">
        <f t="shared" si="144"/>
        <v>#DIV/0!</v>
      </c>
      <c r="AG1803" s="8"/>
    </row>
    <row r="1804" spans="1:33" s="2" customFormat="1" ht="12.75" customHeight="1" x14ac:dyDescent="0.2">
      <c r="A1804" s="1" t="s">
        <v>68</v>
      </c>
      <c r="B1804" s="3">
        <v>361</v>
      </c>
      <c r="C1804" s="4">
        <v>20</v>
      </c>
      <c r="D1804" s="4" t="s">
        <v>55</v>
      </c>
      <c r="E1804" s="2" t="s">
        <v>40</v>
      </c>
      <c r="F1804" s="2" t="s">
        <v>40</v>
      </c>
      <c r="G1804" s="2" t="s">
        <v>64</v>
      </c>
      <c r="H1804" s="2">
        <v>2014</v>
      </c>
      <c r="I1804" s="7" t="s">
        <v>101</v>
      </c>
      <c r="S1804" s="2" t="s">
        <v>45</v>
      </c>
      <c r="X1804" s="5" t="e">
        <f t="shared" si="140"/>
        <v>#DIV/0!</v>
      </c>
      <c r="AA1804" s="5" t="e">
        <f t="shared" si="141"/>
        <v>#DIV/0!</v>
      </c>
      <c r="AB1804" s="4" t="e">
        <f t="shared" si="142"/>
        <v>#DIV/0!</v>
      </c>
      <c r="AD1804" s="2" t="e">
        <f t="shared" si="143"/>
        <v>#DIV/0!</v>
      </c>
      <c r="AF1804" s="2" t="e">
        <f t="shared" si="144"/>
        <v>#DIV/0!</v>
      </c>
    </row>
    <row r="1805" spans="1:33" s="2" customFormat="1" ht="12.75" customHeight="1" x14ac:dyDescent="0.2">
      <c r="A1805" s="1" t="s">
        <v>68</v>
      </c>
      <c r="B1805" s="3">
        <v>361</v>
      </c>
      <c r="C1805" s="4">
        <v>20</v>
      </c>
      <c r="D1805" s="4" t="s">
        <v>55</v>
      </c>
      <c r="E1805" s="2" t="s">
        <v>40</v>
      </c>
      <c r="F1805" s="2" t="s">
        <v>40</v>
      </c>
      <c r="G1805" s="2" t="s">
        <v>64</v>
      </c>
      <c r="H1805" s="2">
        <v>2015</v>
      </c>
      <c r="I1805" s="7" t="s">
        <v>101</v>
      </c>
      <c r="S1805" s="2" t="s">
        <v>45</v>
      </c>
      <c r="X1805" s="5" t="e">
        <f t="shared" si="140"/>
        <v>#DIV/0!</v>
      </c>
      <c r="AA1805" s="5" t="e">
        <f t="shared" si="141"/>
        <v>#DIV/0!</v>
      </c>
      <c r="AB1805" s="4" t="e">
        <f t="shared" si="142"/>
        <v>#DIV/0!</v>
      </c>
      <c r="AD1805" s="2" t="e">
        <f t="shared" si="143"/>
        <v>#DIV/0!</v>
      </c>
      <c r="AF1805" s="2" t="e">
        <f t="shared" si="144"/>
        <v>#DIV/0!</v>
      </c>
    </row>
    <row r="1806" spans="1:33" s="18" customFormat="1" ht="12.75" customHeight="1" x14ac:dyDescent="0.2">
      <c r="A1806" s="23" t="s">
        <v>68</v>
      </c>
      <c r="B1806" s="19">
        <v>361</v>
      </c>
      <c r="C1806" s="24">
        <v>20</v>
      </c>
      <c r="D1806" s="24" t="s">
        <v>55</v>
      </c>
      <c r="E1806" s="18" t="s">
        <v>40</v>
      </c>
      <c r="F1806" s="18" t="s">
        <v>40</v>
      </c>
      <c r="G1806" s="18" t="s">
        <v>64</v>
      </c>
      <c r="H1806" s="18">
        <v>2016</v>
      </c>
      <c r="I1806" s="7" t="s">
        <v>101</v>
      </c>
      <c r="S1806" s="18" t="s">
        <v>45</v>
      </c>
      <c r="X1806" s="25" t="e">
        <f t="shared" si="140"/>
        <v>#DIV/0!</v>
      </c>
      <c r="AA1806" s="25" t="e">
        <f t="shared" si="141"/>
        <v>#DIV/0!</v>
      </c>
      <c r="AB1806" s="24" t="e">
        <f t="shared" si="142"/>
        <v>#DIV/0!</v>
      </c>
      <c r="AD1806" s="18" t="e">
        <f t="shared" si="143"/>
        <v>#DIV/0!</v>
      </c>
      <c r="AF1806" s="18" t="e">
        <f t="shared" si="144"/>
        <v>#DIV/0!</v>
      </c>
    </row>
    <row r="1807" spans="1:33" s="2" customFormat="1" ht="12.75" customHeight="1" x14ac:dyDescent="0.2">
      <c r="A1807" s="1" t="s">
        <v>68</v>
      </c>
      <c r="B1807" s="3">
        <v>362</v>
      </c>
      <c r="C1807" s="4">
        <v>21</v>
      </c>
      <c r="D1807" s="4" t="s">
        <v>55</v>
      </c>
      <c r="E1807" s="2" t="s">
        <v>43</v>
      </c>
      <c r="F1807" s="2" t="s">
        <v>43</v>
      </c>
      <c r="G1807" s="2" t="s">
        <v>64</v>
      </c>
      <c r="H1807" s="2">
        <v>2012</v>
      </c>
      <c r="I1807" s="7" t="s">
        <v>135</v>
      </c>
      <c r="S1807" s="2" t="s">
        <v>45</v>
      </c>
      <c r="X1807" s="5" t="e">
        <f t="shared" si="140"/>
        <v>#DIV/0!</v>
      </c>
      <c r="AA1807" s="5" t="e">
        <f t="shared" si="141"/>
        <v>#DIV/0!</v>
      </c>
      <c r="AB1807" s="4" t="e">
        <f t="shared" si="142"/>
        <v>#DIV/0!</v>
      </c>
      <c r="AD1807" s="2" t="e">
        <f t="shared" si="143"/>
        <v>#DIV/0!</v>
      </c>
      <c r="AF1807" s="2" t="e">
        <f t="shared" si="144"/>
        <v>#DIV/0!</v>
      </c>
    </row>
    <row r="1808" spans="1:33" s="2" customFormat="1" ht="12.75" customHeight="1" x14ac:dyDescent="0.2">
      <c r="A1808" s="1" t="s">
        <v>68</v>
      </c>
      <c r="B1808" s="3">
        <v>362</v>
      </c>
      <c r="C1808" s="4">
        <v>21</v>
      </c>
      <c r="D1808" s="4" t="s">
        <v>55</v>
      </c>
      <c r="E1808" s="2" t="s">
        <v>43</v>
      </c>
      <c r="F1808" s="2" t="s">
        <v>43</v>
      </c>
      <c r="G1808" s="2" t="s">
        <v>64</v>
      </c>
      <c r="H1808" s="2">
        <v>2013</v>
      </c>
      <c r="I1808" s="7" t="s">
        <v>135</v>
      </c>
      <c r="S1808" s="2" t="s">
        <v>45</v>
      </c>
      <c r="X1808" s="5" t="e">
        <f t="shared" si="140"/>
        <v>#DIV/0!</v>
      </c>
      <c r="AA1808" s="5" t="e">
        <f t="shared" si="141"/>
        <v>#DIV/0!</v>
      </c>
      <c r="AB1808" s="4" t="e">
        <f t="shared" si="142"/>
        <v>#DIV/0!</v>
      </c>
      <c r="AD1808" s="2" t="e">
        <f t="shared" si="143"/>
        <v>#DIV/0!</v>
      </c>
      <c r="AF1808" s="2" t="e">
        <f t="shared" si="144"/>
        <v>#DIV/0!</v>
      </c>
    </row>
    <row r="1809" spans="1:33" s="2" customFormat="1" ht="12.75" customHeight="1" x14ac:dyDescent="0.2">
      <c r="A1809" s="1" t="s">
        <v>68</v>
      </c>
      <c r="B1809" s="3">
        <v>362</v>
      </c>
      <c r="C1809" s="4">
        <v>21</v>
      </c>
      <c r="D1809" s="4" t="s">
        <v>55</v>
      </c>
      <c r="E1809" s="2" t="s">
        <v>43</v>
      </c>
      <c r="F1809" s="2" t="s">
        <v>43</v>
      </c>
      <c r="G1809" s="2" t="s">
        <v>64</v>
      </c>
      <c r="H1809" s="2">
        <v>2014</v>
      </c>
      <c r="I1809" s="7" t="s">
        <v>135</v>
      </c>
      <c r="S1809" s="2" t="s">
        <v>45</v>
      </c>
      <c r="X1809" s="5" t="e">
        <f t="shared" si="140"/>
        <v>#DIV/0!</v>
      </c>
      <c r="AA1809" s="5" t="e">
        <f t="shared" si="141"/>
        <v>#DIV/0!</v>
      </c>
      <c r="AB1809" s="4" t="e">
        <f t="shared" si="142"/>
        <v>#DIV/0!</v>
      </c>
      <c r="AD1809" s="2" t="e">
        <f t="shared" si="143"/>
        <v>#DIV/0!</v>
      </c>
      <c r="AF1809" s="2" t="e">
        <f t="shared" si="144"/>
        <v>#DIV/0!</v>
      </c>
    </row>
    <row r="1810" spans="1:33" s="2" customFormat="1" ht="12.75" customHeight="1" x14ac:dyDescent="0.2">
      <c r="A1810" s="1" t="s">
        <v>68</v>
      </c>
      <c r="B1810" s="3">
        <v>362</v>
      </c>
      <c r="C1810" s="4">
        <v>21</v>
      </c>
      <c r="D1810" s="4" t="s">
        <v>55</v>
      </c>
      <c r="E1810" s="2" t="s">
        <v>43</v>
      </c>
      <c r="F1810" s="2" t="s">
        <v>43</v>
      </c>
      <c r="G1810" s="2" t="s">
        <v>64</v>
      </c>
      <c r="H1810" s="2">
        <v>2015</v>
      </c>
      <c r="I1810" s="7" t="s">
        <v>135</v>
      </c>
      <c r="S1810" s="2" t="s">
        <v>45</v>
      </c>
      <c r="X1810" s="5" t="e">
        <f t="shared" si="140"/>
        <v>#DIV/0!</v>
      </c>
      <c r="AA1810" s="5" t="e">
        <f t="shared" si="141"/>
        <v>#DIV/0!</v>
      </c>
      <c r="AB1810" s="4" t="e">
        <f t="shared" si="142"/>
        <v>#DIV/0!</v>
      </c>
      <c r="AD1810" s="2" t="e">
        <f t="shared" si="143"/>
        <v>#DIV/0!</v>
      </c>
      <c r="AF1810" s="2" t="e">
        <f t="shared" si="144"/>
        <v>#DIV/0!</v>
      </c>
    </row>
    <row r="1811" spans="1:33" s="18" customFormat="1" ht="12.75" customHeight="1" x14ac:dyDescent="0.2">
      <c r="A1811" s="23" t="s">
        <v>68</v>
      </c>
      <c r="B1811" s="19">
        <v>362</v>
      </c>
      <c r="C1811" s="24">
        <v>21</v>
      </c>
      <c r="D1811" s="24" t="s">
        <v>55</v>
      </c>
      <c r="E1811" s="18" t="s">
        <v>43</v>
      </c>
      <c r="F1811" s="18" t="s">
        <v>43</v>
      </c>
      <c r="G1811" s="18" t="s">
        <v>64</v>
      </c>
      <c r="H1811" s="18">
        <v>2016</v>
      </c>
      <c r="I1811" s="26" t="s">
        <v>135</v>
      </c>
      <c r="S1811" s="18" t="s">
        <v>45</v>
      </c>
      <c r="X1811" s="25" t="e">
        <f t="shared" si="140"/>
        <v>#DIV/0!</v>
      </c>
      <c r="AA1811" s="25" t="e">
        <f t="shared" si="141"/>
        <v>#DIV/0!</v>
      </c>
      <c r="AB1811" s="24" t="e">
        <f t="shared" si="142"/>
        <v>#DIV/0!</v>
      </c>
      <c r="AD1811" s="18" t="e">
        <f t="shared" si="143"/>
        <v>#DIV/0!</v>
      </c>
      <c r="AF1811" s="18" t="e">
        <f t="shared" si="144"/>
        <v>#DIV/0!</v>
      </c>
    </row>
    <row r="1812" spans="1:33" s="2" customFormat="1" ht="12.75" customHeight="1" x14ac:dyDescent="0.2">
      <c r="A1812" s="1" t="s">
        <v>68</v>
      </c>
      <c r="B1812" s="3">
        <v>363</v>
      </c>
      <c r="C1812" s="4">
        <v>21</v>
      </c>
      <c r="D1812" s="4" t="s">
        <v>55</v>
      </c>
      <c r="E1812" s="2" t="s">
        <v>43</v>
      </c>
      <c r="F1812" s="2" t="s">
        <v>43</v>
      </c>
      <c r="G1812" s="2" t="s">
        <v>64</v>
      </c>
      <c r="H1812" s="2">
        <v>2012</v>
      </c>
      <c r="I1812" s="7" t="s">
        <v>135</v>
      </c>
      <c r="S1812" s="2" t="s">
        <v>45</v>
      </c>
      <c r="X1812" s="5" t="e">
        <f t="shared" si="140"/>
        <v>#DIV/0!</v>
      </c>
      <c r="AA1812" s="5" t="e">
        <f t="shared" si="141"/>
        <v>#DIV/0!</v>
      </c>
      <c r="AB1812" s="4" t="e">
        <f t="shared" si="142"/>
        <v>#DIV/0!</v>
      </c>
      <c r="AD1812" s="2" t="e">
        <f t="shared" si="143"/>
        <v>#DIV/0!</v>
      </c>
      <c r="AF1812" s="2" t="e">
        <f t="shared" si="144"/>
        <v>#DIV/0!</v>
      </c>
    </row>
    <row r="1813" spans="1:33" s="2" customFormat="1" ht="12.75" customHeight="1" x14ac:dyDescent="0.2">
      <c r="A1813" s="1" t="s">
        <v>68</v>
      </c>
      <c r="B1813" s="3">
        <v>363</v>
      </c>
      <c r="C1813" s="4">
        <v>21</v>
      </c>
      <c r="D1813" s="4" t="s">
        <v>55</v>
      </c>
      <c r="E1813" s="2" t="s">
        <v>43</v>
      </c>
      <c r="F1813" s="2" t="s">
        <v>43</v>
      </c>
      <c r="G1813" s="2" t="s">
        <v>64</v>
      </c>
      <c r="H1813" s="2">
        <v>2013</v>
      </c>
      <c r="I1813" s="7" t="s">
        <v>135</v>
      </c>
      <c r="S1813" s="2" t="s">
        <v>45</v>
      </c>
      <c r="X1813" s="5" t="e">
        <f t="shared" si="140"/>
        <v>#DIV/0!</v>
      </c>
      <c r="AA1813" s="5" t="e">
        <f t="shared" si="141"/>
        <v>#DIV/0!</v>
      </c>
      <c r="AB1813" s="4" t="e">
        <f t="shared" si="142"/>
        <v>#DIV/0!</v>
      </c>
      <c r="AD1813" s="2" t="e">
        <f t="shared" si="143"/>
        <v>#DIV/0!</v>
      </c>
      <c r="AF1813" s="2" t="e">
        <f t="shared" si="144"/>
        <v>#DIV/0!</v>
      </c>
    </row>
    <row r="1814" spans="1:33" s="2" customFormat="1" ht="12.75" customHeight="1" x14ac:dyDescent="0.2">
      <c r="A1814" s="1" t="s">
        <v>68</v>
      </c>
      <c r="B1814" s="3">
        <v>363</v>
      </c>
      <c r="C1814" s="4">
        <v>21</v>
      </c>
      <c r="D1814" s="4" t="s">
        <v>55</v>
      </c>
      <c r="E1814" s="2" t="s">
        <v>43</v>
      </c>
      <c r="F1814" s="2" t="s">
        <v>43</v>
      </c>
      <c r="G1814" s="2" t="s">
        <v>64</v>
      </c>
      <c r="H1814" s="2">
        <v>2014</v>
      </c>
      <c r="I1814" s="7" t="s">
        <v>135</v>
      </c>
      <c r="S1814" s="2" t="s">
        <v>45</v>
      </c>
      <c r="X1814" s="5" t="e">
        <f t="shared" si="140"/>
        <v>#DIV/0!</v>
      </c>
      <c r="AA1814" s="5" t="e">
        <f t="shared" si="141"/>
        <v>#DIV/0!</v>
      </c>
      <c r="AB1814" s="4" t="e">
        <f t="shared" si="142"/>
        <v>#DIV/0!</v>
      </c>
      <c r="AD1814" s="2" t="e">
        <f t="shared" si="143"/>
        <v>#DIV/0!</v>
      </c>
      <c r="AF1814" s="2" t="e">
        <f t="shared" si="144"/>
        <v>#DIV/0!</v>
      </c>
    </row>
    <row r="1815" spans="1:33" s="2" customFormat="1" ht="12.75" customHeight="1" x14ac:dyDescent="0.2">
      <c r="A1815" s="1" t="s">
        <v>68</v>
      </c>
      <c r="B1815" s="3">
        <v>363</v>
      </c>
      <c r="C1815" s="4">
        <v>21</v>
      </c>
      <c r="D1815" s="4" t="s">
        <v>55</v>
      </c>
      <c r="E1815" s="2" t="s">
        <v>43</v>
      </c>
      <c r="F1815" s="2" t="s">
        <v>43</v>
      </c>
      <c r="G1815" s="2" t="s">
        <v>64</v>
      </c>
      <c r="H1815" s="2">
        <v>2015</v>
      </c>
      <c r="I1815" s="7" t="s">
        <v>135</v>
      </c>
      <c r="S1815" s="2" t="s">
        <v>45</v>
      </c>
      <c r="X1815" s="5" t="e">
        <f t="shared" si="140"/>
        <v>#DIV/0!</v>
      </c>
      <c r="AA1815" s="5" t="e">
        <f t="shared" si="141"/>
        <v>#DIV/0!</v>
      </c>
      <c r="AB1815" s="4" t="e">
        <f t="shared" si="142"/>
        <v>#DIV/0!</v>
      </c>
      <c r="AD1815" s="2" t="e">
        <f t="shared" si="143"/>
        <v>#DIV/0!</v>
      </c>
      <c r="AF1815" s="2" t="e">
        <f t="shared" si="144"/>
        <v>#DIV/0!</v>
      </c>
    </row>
    <row r="1816" spans="1:33" s="18" customFormat="1" ht="12.75" customHeight="1" x14ac:dyDescent="0.2">
      <c r="A1816" s="23" t="s">
        <v>68</v>
      </c>
      <c r="B1816" s="19">
        <v>363</v>
      </c>
      <c r="C1816" s="24">
        <v>21</v>
      </c>
      <c r="D1816" s="24" t="s">
        <v>55</v>
      </c>
      <c r="E1816" s="18" t="s">
        <v>43</v>
      </c>
      <c r="F1816" s="18" t="s">
        <v>43</v>
      </c>
      <c r="G1816" s="18" t="s">
        <v>64</v>
      </c>
      <c r="H1816" s="18">
        <v>2016</v>
      </c>
      <c r="I1816" s="26" t="s">
        <v>135</v>
      </c>
      <c r="S1816" s="18" t="s">
        <v>45</v>
      </c>
      <c r="X1816" s="25" t="e">
        <f t="shared" si="140"/>
        <v>#DIV/0!</v>
      </c>
      <c r="AA1816" s="25" t="e">
        <f t="shared" si="141"/>
        <v>#DIV/0!</v>
      </c>
      <c r="AB1816" s="24" t="e">
        <f t="shared" si="142"/>
        <v>#DIV/0!</v>
      </c>
      <c r="AD1816" s="18" t="e">
        <f t="shared" si="143"/>
        <v>#DIV/0!</v>
      </c>
      <c r="AF1816" s="18" t="e">
        <f t="shared" si="144"/>
        <v>#DIV/0!</v>
      </c>
    </row>
    <row r="1817" spans="1:33" s="2" customFormat="1" ht="12.75" customHeight="1" x14ac:dyDescent="0.2">
      <c r="A1817" s="1" t="s">
        <v>68</v>
      </c>
      <c r="B1817" s="3">
        <v>364</v>
      </c>
      <c r="C1817" s="4">
        <v>21</v>
      </c>
      <c r="D1817" s="4" t="s">
        <v>55</v>
      </c>
      <c r="E1817" s="2" t="s">
        <v>43</v>
      </c>
      <c r="F1817" s="2" t="s">
        <v>43</v>
      </c>
      <c r="G1817" s="2" t="s">
        <v>64</v>
      </c>
      <c r="H1817" s="2">
        <v>2012</v>
      </c>
      <c r="I1817" s="7" t="s">
        <v>135</v>
      </c>
      <c r="S1817" s="2" t="s">
        <v>45</v>
      </c>
      <c r="X1817" s="5" t="e">
        <f t="shared" si="140"/>
        <v>#DIV/0!</v>
      </c>
      <c r="AA1817" s="5" t="e">
        <f t="shared" si="141"/>
        <v>#DIV/0!</v>
      </c>
      <c r="AB1817" s="4" t="e">
        <f t="shared" si="142"/>
        <v>#DIV/0!</v>
      </c>
      <c r="AD1817" s="2" t="e">
        <f t="shared" si="143"/>
        <v>#DIV/0!</v>
      </c>
      <c r="AF1817" s="2" t="e">
        <f t="shared" si="144"/>
        <v>#DIV/0!</v>
      </c>
    </row>
    <row r="1818" spans="1:33" s="2" customFormat="1" ht="12.75" customHeight="1" x14ac:dyDescent="0.2">
      <c r="A1818" s="1" t="s">
        <v>68</v>
      </c>
      <c r="B1818" s="3">
        <v>364</v>
      </c>
      <c r="C1818" s="4">
        <v>21</v>
      </c>
      <c r="D1818" s="4" t="s">
        <v>55</v>
      </c>
      <c r="E1818" s="2" t="s">
        <v>43</v>
      </c>
      <c r="F1818" s="2" t="s">
        <v>43</v>
      </c>
      <c r="G1818" s="2" t="s">
        <v>64</v>
      </c>
      <c r="H1818" s="2">
        <v>2013</v>
      </c>
      <c r="I1818" s="7" t="s">
        <v>135</v>
      </c>
      <c r="S1818" s="2" t="s">
        <v>45</v>
      </c>
      <c r="X1818" s="5" t="e">
        <f t="shared" si="140"/>
        <v>#DIV/0!</v>
      </c>
      <c r="AA1818" s="5" t="e">
        <f t="shared" si="141"/>
        <v>#DIV/0!</v>
      </c>
      <c r="AB1818" s="4" t="e">
        <f t="shared" si="142"/>
        <v>#DIV/0!</v>
      </c>
      <c r="AD1818" s="2" t="e">
        <f t="shared" si="143"/>
        <v>#DIV/0!</v>
      </c>
      <c r="AF1818" s="2" t="e">
        <f t="shared" si="144"/>
        <v>#DIV/0!</v>
      </c>
    </row>
    <row r="1819" spans="1:33" s="2" customFormat="1" ht="12.75" customHeight="1" x14ac:dyDescent="0.2">
      <c r="A1819" s="1" t="s">
        <v>68</v>
      </c>
      <c r="B1819" s="3">
        <v>364</v>
      </c>
      <c r="C1819" s="4">
        <v>21</v>
      </c>
      <c r="D1819" s="4" t="s">
        <v>55</v>
      </c>
      <c r="E1819" s="2" t="s">
        <v>43</v>
      </c>
      <c r="F1819" s="2" t="s">
        <v>43</v>
      </c>
      <c r="G1819" s="2" t="s">
        <v>64</v>
      </c>
      <c r="H1819" s="2">
        <v>2014</v>
      </c>
      <c r="I1819" s="7" t="s">
        <v>135</v>
      </c>
      <c r="S1819" s="2" t="s">
        <v>45</v>
      </c>
      <c r="X1819" s="5" t="e">
        <f t="shared" si="140"/>
        <v>#DIV/0!</v>
      </c>
      <c r="AA1819" s="5" t="e">
        <f t="shared" si="141"/>
        <v>#DIV/0!</v>
      </c>
      <c r="AB1819" s="4" t="e">
        <f t="shared" si="142"/>
        <v>#DIV/0!</v>
      </c>
      <c r="AD1819" s="2" t="e">
        <f t="shared" si="143"/>
        <v>#DIV/0!</v>
      </c>
      <c r="AF1819" s="2" t="e">
        <f t="shared" si="144"/>
        <v>#DIV/0!</v>
      </c>
    </row>
    <row r="1820" spans="1:33" s="2" customFormat="1" ht="12.75" customHeight="1" x14ac:dyDescent="0.2">
      <c r="A1820" s="1" t="s">
        <v>68</v>
      </c>
      <c r="B1820" s="3">
        <v>364</v>
      </c>
      <c r="C1820" s="4">
        <v>21</v>
      </c>
      <c r="D1820" s="4" t="s">
        <v>55</v>
      </c>
      <c r="E1820" s="2" t="s">
        <v>43</v>
      </c>
      <c r="F1820" s="2" t="s">
        <v>43</v>
      </c>
      <c r="G1820" s="2" t="s">
        <v>64</v>
      </c>
      <c r="H1820" s="2">
        <v>2015</v>
      </c>
      <c r="I1820" s="7" t="s">
        <v>135</v>
      </c>
      <c r="S1820" s="2" t="s">
        <v>45</v>
      </c>
      <c r="X1820" s="5" t="e">
        <f t="shared" si="140"/>
        <v>#DIV/0!</v>
      </c>
      <c r="AA1820" s="5" t="e">
        <f t="shared" si="141"/>
        <v>#DIV/0!</v>
      </c>
      <c r="AB1820" s="4" t="e">
        <f t="shared" si="142"/>
        <v>#DIV/0!</v>
      </c>
      <c r="AD1820" s="2" t="e">
        <f t="shared" si="143"/>
        <v>#DIV/0!</v>
      </c>
      <c r="AF1820" s="2" t="e">
        <f t="shared" si="144"/>
        <v>#DIV/0!</v>
      </c>
    </row>
    <row r="1821" spans="1:33" s="18" customFormat="1" ht="12.75" customHeight="1" x14ac:dyDescent="0.2">
      <c r="A1821" s="23" t="s">
        <v>68</v>
      </c>
      <c r="B1821" s="19">
        <v>364</v>
      </c>
      <c r="C1821" s="24">
        <v>21</v>
      </c>
      <c r="D1821" s="24" t="s">
        <v>55</v>
      </c>
      <c r="E1821" s="18" t="s">
        <v>43</v>
      </c>
      <c r="F1821" s="18" t="s">
        <v>43</v>
      </c>
      <c r="G1821" s="18" t="s">
        <v>64</v>
      </c>
      <c r="H1821" s="18">
        <v>2016</v>
      </c>
      <c r="I1821" s="26" t="s">
        <v>135</v>
      </c>
      <c r="S1821" s="18" t="s">
        <v>45</v>
      </c>
      <c r="X1821" s="25" t="e">
        <f t="shared" si="140"/>
        <v>#DIV/0!</v>
      </c>
      <c r="AA1821" s="25" t="e">
        <f t="shared" si="141"/>
        <v>#DIV/0!</v>
      </c>
      <c r="AB1821" s="24" t="e">
        <f t="shared" si="142"/>
        <v>#DIV/0!</v>
      </c>
      <c r="AD1821" s="18" t="e">
        <f t="shared" si="143"/>
        <v>#DIV/0!</v>
      </c>
      <c r="AF1821" s="18" t="e">
        <f t="shared" si="144"/>
        <v>#DIV/0!</v>
      </c>
    </row>
    <row r="1822" spans="1:33" s="2" customFormat="1" ht="12.75" customHeight="1" x14ac:dyDescent="0.2">
      <c r="A1822" s="1" t="s">
        <v>68</v>
      </c>
      <c r="B1822" s="3">
        <v>365</v>
      </c>
      <c r="C1822" s="4">
        <v>21</v>
      </c>
      <c r="D1822" s="4" t="s">
        <v>55</v>
      </c>
      <c r="E1822" s="2" t="s">
        <v>43</v>
      </c>
      <c r="F1822" s="2" t="s">
        <v>43</v>
      </c>
      <c r="G1822" s="2" t="s">
        <v>64</v>
      </c>
      <c r="H1822" s="2">
        <v>2012</v>
      </c>
      <c r="I1822" s="7" t="s">
        <v>135</v>
      </c>
      <c r="S1822" s="2" t="s">
        <v>45</v>
      </c>
      <c r="X1822" s="5" t="e">
        <f t="shared" si="140"/>
        <v>#DIV/0!</v>
      </c>
      <c r="AA1822" s="5" t="e">
        <f t="shared" si="141"/>
        <v>#DIV/0!</v>
      </c>
      <c r="AB1822" s="4" t="e">
        <f t="shared" si="142"/>
        <v>#DIV/0!</v>
      </c>
      <c r="AD1822" s="2" t="e">
        <f t="shared" si="143"/>
        <v>#DIV/0!</v>
      </c>
      <c r="AF1822" s="2" t="e">
        <f t="shared" si="144"/>
        <v>#DIV/0!</v>
      </c>
      <c r="AG1822" s="8"/>
    </row>
    <row r="1823" spans="1:33" s="2" customFormat="1" ht="12.75" customHeight="1" x14ac:dyDescent="0.2">
      <c r="A1823" s="1" t="s">
        <v>68</v>
      </c>
      <c r="B1823" s="3">
        <v>365</v>
      </c>
      <c r="C1823" s="4">
        <v>21</v>
      </c>
      <c r="D1823" s="4" t="s">
        <v>55</v>
      </c>
      <c r="E1823" s="2" t="s">
        <v>43</v>
      </c>
      <c r="F1823" s="2" t="s">
        <v>43</v>
      </c>
      <c r="G1823" s="2" t="s">
        <v>64</v>
      </c>
      <c r="H1823" s="2">
        <v>2013</v>
      </c>
      <c r="I1823" s="7" t="s">
        <v>135</v>
      </c>
      <c r="S1823" s="2" t="s">
        <v>45</v>
      </c>
      <c r="X1823" s="5" t="e">
        <f t="shared" si="140"/>
        <v>#DIV/0!</v>
      </c>
      <c r="AA1823" s="5" t="e">
        <f t="shared" si="141"/>
        <v>#DIV/0!</v>
      </c>
      <c r="AB1823" s="4" t="e">
        <f t="shared" si="142"/>
        <v>#DIV/0!</v>
      </c>
      <c r="AD1823" s="2" t="e">
        <f t="shared" si="143"/>
        <v>#DIV/0!</v>
      </c>
      <c r="AF1823" s="2" t="e">
        <f t="shared" si="144"/>
        <v>#DIV/0!</v>
      </c>
    </row>
    <row r="1824" spans="1:33" s="2" customFormat="1" ht="12.75" customHeight="1" x14ac:dyDescent="0.2">
      <c r="A1824" s="1" t="s">
        <v>68</v>
      </c>
      <c r="B1824" s="3">
        <v>365</v>
      </c>
      <c r="C1824" s="4">
        <v>21</v>
      </c>
      <c r="D1824" s="4" t="s">
        <v>55</v>
      </c>
      <c r="E1824" s="2" t="s">
        <v>43</v>
      </c>
      <c r="F1824" s="2" t="s">
        <v>43</v>
      </c>
      <c r="G1824" s="2" t="s">
        <v>64</v>
      </c>
      <c r="H1824" s="2">
        <v>2014</v>
      </c>
      <c r="I1824" s="7" t="s">
        <v>135</v>
      </c>
      <c r="S1824" s="2" t="s">
        <v>45</v>
      </c>
      <c r="X1824" s="5" t="e">
        <f t="shared" si="140"/>
        <v>#DIV/0!</v>
      </c>
      <c r="AA1824" s="5" t="e">
        <f t="shared" si="141"/>
        <v>#DIV/0!</v>
      </c>
      <c r="AB1824" s="4" t="e">
        <f t="shared" si="142"/>
        <v>#DIV/0!</v>
      </c>
      <c r="AD1824" s="2" t="e">
        <f t="shared" si="143"/>
        <v>#DIV/0!</v>
      </c>
      <c r="AF1824" s="2" t="e">
        <f t="shared" si="144"/>
        <v>#DIV/0!</v>
      </c>
    </row>
    <row r="1825" spans="1:33" s="2" customFormat="1" ht="12.75" customHeight="1" x14ac:dyDescent="0.2">
      <c r="A1825" s="1" t="s">
        <v>68</v>
      </c>
      <c r="B1825" s="3">
        <v>365</v>
      </c>
      <c r="C1825" s="4">
        <v>21</v>
      </c>
      <c r="D1825" s="4" t="s">
        <v>55</v>
      </c>
      <c r="E1825" s="2" t="s">
        <v>43</v>
      </c>
      <c r="F1825" s="2" t="s">
        <v>43</v>
      </c>
      <c r="G1825" s="2" t="s">
        <v>64</v>
      </c>
      <c r="H1825" s="2">
        <v>2015</v>
      </c>
      <c r="I1825" s="7" t="s">
        <v>135</v>
      </c>
      <c r="S1825" s="2" t="s">
        <v>45</v>
      </c>
      <c r="X1825" s="5" t="e">
        <f t="shared" si="140"/>
        <v>#DIV/0!</v>
      </c>
      <c r="AA1825" s="5" t="e">
        <f t="shared" si="141"/>
        <v>#DIV/0!</v>
      </c>
      <c r="AB1825" s="4" t="e">
        <f t="shared" si="142"/>
        <v>#DIV/0!</v>
      </c>
      <c r="AD1825" s="2" t="e">
        <f t="shared" si="143"/>
        <v>#DIV/0!</v>
      </c>
      <c r="AF1825" s="2" t="e">
        <f t="shared" si="144"/>
        <v>#DIV/0!</v>
      </c>
    </row>
    <row r="1826" spans="1:33" s="18" customFormat="1" ht="12.75" customHeight="1" x14ac:dyDescent="0.2">
      <c r="A1826" s="23" t="s">
        <v>68</v>
      </c>
      <c r="B1826" s="19">
        <v>365</v>
      </c>
      <c r="C1826" s="24">
        <v>21</v>
      </c>
      <c r="D1826" s="24" t="s">
        <v>55</v>
      </c>
      <c r="E1826" s="18" t="s">
        <v>43</v>
      </c>
      <c r="F1826" s="18" t="s">
        <v>43</v>
      </c>
      <c r="G1826" s="18" t="s">
        <v>64</v>
      </c>
      <c r="H1826" s="18">
        <v>2016</v>
      </c>
      <c r="I1826" s="26" t="s">
        <v>135</v>
      </c>
      <c r="S1826" s="18" t="s">
        <v>45</v>
      </c>
      <c r="X1826" s="25" t="e">
        <f t="shared" si="140"/>
        <v>#DIV/0!</v>
      </c>
      <c r="AA1826" s="25" t="e">
        <f t="shared" si="141"/>
        <v>#DIV/0!</v>
      </c>
      <c r="AB1826" s="24" t="e">
        <f t="shared" si="142"/>
        <v>#DIV/0!</v>
      </c>
      <c r="AD1826" s="18" t="e">
        <f t="shared" si="143"/>
        <v>#DIV/0!</v>
      </c>
      <c r="AF1826" s="18" t="e">
        <f t="shared" si="144"/>
        <v>#DIV/0!</v>
      </c>
    </row>
    <row r="1827" spans="1:33" s="2" customFormat="1" ht="12.75" customHeight="1" x14ac:dyDescent="0.2">
      <c r="A1827" s="1" t="s">
        <v>68</v>
      </c>
      <c r="B1827" s="3">
        <v>366</v>
      </c>
      <c r="C1827" s="4">
        <v>21</v>
      </c>
      <c r="D1827" s="4" t="s">
        <v>55</v>
      </c>
      <c r="E1827" s="2" t="s">
        <v>43</v>
      </c>
      <c r="F1827" s="2" t="s">
        <v>43</v>
      </c>
      <c r="G1827" s="2" t="s">
        <v>64</v>
      </c>
      <c r="H1827" s="2">
        <v>2012</v>
      </c>
      <c r="I1827" s="7" t="s">
        <v>135</v>
      </c>
      <c r="S1827" s="2" t="s">
        <v>45</v>
      </c>
      <c r="X1827" s="5" t="e">
        <f t="shared" si="140"/>
        <v>#DIV/0!</v>
      </c>
      <c r="AA1827" s="5" t="e">
        <f t="shared" si="141"/>
        <v>#DIV/0!</v>
      </c>
      <c r="AB1827" s="4" t="e">
        <f t="shared" si="142"/>
        <v>#DIV/0!</v>
      </c>
      <c r="AD1827" s="2" t="e">
        <f t="shared" si="143"/>
        <v>#DIV/0!</v>
      </c>
      <c r="AF1827" s="2" t="e">
        <f t="shared" si="144"/>
        <v>#DIV/0!</v>
      </c>
      <c r="AG1827" s="8"/>
    </row>
    <row r="1828" spans="1:33" s="2" customFormat="1" ht="12.75" customHeight="1" x14ac:dyDescent="0.2">
      <c r="A1828" s="1" t="s">
        <v>68</v>
      </c>
      <c r="B1828" s="3">
        <v>366</v>
      </c>
      <c r="C1828" s="4">
        <v>21</v>
      </c>
      <c r="D1828" s="4" t="s">
        <v>55</v>
      </c>
      <c r="E1828" s="2" t="s">
        <v>43</v>
      </c>
      <c r="F1828" s="2" t="s">
        <v>43</v>
      </c>
      <c r="G1828" s="2" t="s">
        <v>64</v>
      </c>
      <c r="H1828" s="2">
        <v>2013</v>
      </c>
      <c r="I1828" s="7" t="s">
        <v>135</v>
      </c>
      <c r="S1828" s="2" t="s">
        <v>45</v>
      </c>
      <c r="X1828" s="5" t="e">
        <f t="shared" si="140"/>
        <v>#DIV/0!</v>
      </c>
      <c r="AA1828" s="5" t="e">
        <f t="shared" si="141"/>
        <v>#DIV/0!</v>
      </c>
      <c r="AB1828" s="4" t="e">
        <f t="shared" si="142"/>
        <v>#DIV/0!</v>
      </c>
      <c r="AD1828" s="2" t="e">
        <f t="shared" si="143"/>
        <v>#DIV/0!</v>
      </c>
      <c r="AF1828" s="2" t="e">
        <f t="shared" si="144"/>
        <v>#DIV/0!</v>
      </c>
    </row>
    <row r="1829" spans="1:33" s="2" customFormat="1" ht="12.75" customHeight="1" x14ac:dyDescent="0.2">
      <c r="A1829" s="1" t="s">
        <v>68</v>
      </c>
      <c r="B1829" s="3">
        <v>366</v>
      </c>
      <c r="C1829" s="4">
        <v>21</v>
      </c>
      <c r="D1829" s="4" t="s">
        <v>55</v>
      </c>
      <c r="E1829" s="2" t="s">
        <v>43</v>
      </c>
      <c r="F1829" s="2" t="s">
        <v>43</v>
      </c>
      <c r="G1829" s="2" t="s">
        <v>64</v>
      </c>
      <c r="H1829" s="2">
        <v>2014</v>
      </c>
      <c r="I1829" s="7" t="s">
        <v>135</v>
      </c>
      <c r="S1829" s="2" t="s">
        <v>45</v>
      </c>
      <c r="X1829" s="5" t="e">
        <f t="shared" si="140"/>
        <v>#DIV/0!</v>
      </c>
      <c r="AA1829" s="5" t="e">
        <f t="shared" si="141"/>
        <v>#DIV/0!</v>
      </c>
      <c r="AB1829" s="4" t="e">
        <f t="shared" si="142"/>
        <v>#DIV/0!</v>
      </c>
      <c r="AD1829" s="2" t="e">
        <f t="shared" si="143"/>
        <v>#DIV/0!</v>
      </c>
      <c r="AF1829" s="2" t="e">
        <f t="shared" si="144"/>
        <v>#DIV/0!</v>
      </c>
    </row>
    <row r="1830" spans="1:33" s="2" customFormat="1" ht="12.75" customHeight="1" x14ac:dyDescent="0.2">
      <c r="A1830" s="1" t="s">
        <v>68</v>
      </c>
      <c r="B1830" s="3">
        <v>366</v>
      </c>
      <c r="C1830" s="4">
        <v>21</v>
      </c>
      <c r="D1830" s="4" t="s">
        <v>55</v>
      </c>
      <c r="E1830" s="2" t="s">
        <v>43</v>
      </c>
      <c r="F1830" s="2" t="s">
        <v>43</v>
      </c>
      <c r="G1830" s="2" t="s">
        <v>64</v>
      </c>
      <c r="H1830" s="2">
        <v>2015</v>
      </c>
      <c r="I1830" s="7" t="s">
        <v>135</v>
      </c>
      <c r="S1830" s="2" t="s">
        <v>45</v>
      </c>
      <c r="X1830" s="5" t="e">
        <f t="shared" si="140"/>
        <v>#DIV/0!</v>
      </c>
      <c r="AA1830" s="5" t="e">
        <f t="shared" si="141"/>
        <v>#DIV/0!</v>
      </c>
      <c r="AB1830" s="4" t="e">
        <f t="shared" si="142"/>
        <v>#DIV/0!</v>
      </c>
      <c r="AD1830" s="2" t="e">
        <f t="shared" si="143"/>
        <v>#DIV/0!</v>
      </c>
      <c r="AF1830" s="2" t="e">
        <f t="shared" si="144"/>
        <v>#DIV/0!</v>
      </c>
    </row>
    <row r="1831" spans="1:33" s="18" customFormat="1" ht="12.75" customHeight="1" x14ac:dyDescent="0.2">
      <c r="A1831" s="23" t="s">
        <v>68</v>
      </c>
      <c r="B1831" s="19">
        <v>366</v>
      </c>
      <c r="C1831" s="24">
        <v>21</v>
      </c>
      <c r="D1831" s="24" t="s">
        <v>55</v>
      </c>
      <c r="E1831" s="18" t="s">
        <v>43</v>
      </c>
      <c r="F1831" s="18" t="s">
        <v>43</v>
      </c>
      <c r="G1831" s="18" t="s">
        <v>64</v>
      </c>
      <c r="H1831" s="18">
        <v>2016</v>
      </c>
      <c r="I1831" s="26" t="s">
        <v>135</v>
      </c>
      <c r="S1831" s="18" t="s">
        <v>45</v>
      </c>
      <c r="X1831" s="25" t="e">
        <f t="shared" si="140"/>
        <v>#DIV/0!</v>
      </c>
      <c r="AA1831" s="25" t="e">
        <f t="shared" si="141"/>
        <v>#DIV/0!</v>
      </c>
      <c r="AB1831" s="24" t="e">
        <f t="shared" si="142"/>
        <v>#DIV/0!</v>
      </c>
      <c r="AD1831" s="18" t="e">
        <f t="shared" si="143"/>
        <v>#DIV/0!</v>
      </c>
      <c r="AF1831" s="18" t="e">
        <f t="shared" si="144"/>
        <v>#DIV/0!</v>
      </c>
    </row>
    <row r="1832" spans="1:33" s="2" customFormat="1" ht="12.75" customHeight="1" x14ac:dyDescent="0.2">
      <c r="A1832" s="1" t="s">
        <v>68</v>
      </c>
      <c r="B1832" s="3">
        <v>367</v>
      </c>
      <c r="C1832" s="4">
        <v>21</v>
      </c>
      <c r="D1832" s="4" t="s">
        <v>55</v>
      </c>
      <c r="E1832" s="2" t="s">
        <v>43</v>
      </c>
      <c r="F1832" s="2" t="s">
        <v>43</v>
      </c>
      <c r="G1832" s="2" t="s">
        <v>64</v>
      </c>
      <c r="H1832" s="2">
        <v>2012</v>
      </c>
      <c r="I1832" s="7" t="s">
        <v>135</v>
      </c>
      <c r="S1832" s="2" t="s">
        <v>45</v>
      </c>
      <c r="X1832" s="5" t="e">
        <f t="shared" si="140"/>
        <v>#DIV/0!</v>
      </c>
      <c r="AA1832" s="5" t="e">
        <f t="shared" si="141"/>
        <v>#DIV/0!</v>
      </c>
      <c r="AB1832" s="4" t="e">
        <f t="shared" si="142"/>
        <v>#DIV/0!</v>
      </c>
      <c r="AD1832" s="2" t="e">
        <f t="shared" si="143"/>
        <v>#DIV/0!</v>
      </c>
      <c r="AF1832" s="2" t="e">
        <f t="shared" si="144"/>
        <v>#DIV/0!</v>
      </c>
    </row>
    <row r="1833" spans="1:33" s="2" customFormat="1" ht="12.75" customHeight="1" x14ac:dyDescent="0.2">
      <c r="A1833" s="1" t="s">
        <v>68</v>
      </c>
      <c r="B1833" s="3">
        <v>367</v>
      </c>
      <c r="C1833" s="4">
        <v>21</v>
      </c>
      <c r="D1833" s="4" t="s">
        <v>55</v>
      </c>
      <c r="E1833" s="2" t="s">
        <v>43</v>
      </c>
      <c r="F1833" s="2" t="s">
        <v>43</v>
      </c>
      <c r="G1833" s="2" t="s">
        <v>64</v>
      </c>
      <c r="H1833" s="2">
        <v>2013</v>
      </c>
      <c r="I1833" s="7" t="s">
        <v>135</v>
      </c>
      <c r="S1833" s="2" t="s">
        <v>45</v>
      </c>
      <c r="X1833" s="5" t="e">
        <f t="shared" si="140"/>
        <v>#DIV/0!</v>
      </c>
      <c r="AA1833" s="5" t="e">
        <f t="shared" si="141"/>
        <v>#DIV/0!</v>
      </c>
      <c r="AB1833" s="4" t="e">
        <f t="shared" si="142"/>
        <v>#DIV/0!</v>
      </c>
      <c r="AD1833" s="2" t="e">
        <f t="shared" si="143"/>
        <v>#DIV/0!</v>
      </c>
      <c r="AF1833" s="2" t="e">
        <f t="shared" si="144"/>
        <v>#DIV/0!</v>
      </c>
    </row>
    <row r="1834" spans="1:33" s="2" customFormat="1" ht="12.75" customHeight="1" x14ac:dyDescent="0.2">
      <c r="A1834" s="1" t="s">
        <v>68</v>
      </c>
      <c r="B1834" s="3">
        <v>367</v>
      </c>
      <c r="C1834" s="4">
        <v>21</v>
      </c>
      <c r="D1834" s="4" t="s">
        <v>55</v>
      </c>
      <c r="E1834" s="2" t="s">
        <v>43</v>
      </c>
      <c r="F1834" s="2" t="s">
        <v>43</v>
      </c>
      <c r="G1834" s="2" t="s">
        <v>64</v>
      </c>
      <c r="H1834" s="2">
        <v>2014</v>
      </c>
      <c r="I1834" s="7" t="s">
        <v>135</v>
      </c>
      <c r="S1834" s="2" t="s">
        <v>45</v>
      </c>
      <c r="X1834" s="5" t="e">
        <f t="shared" si="140"/>
        <v>#DIV/0!</v>
      </c>
      <c r="AA1834" s="5" t="e">
        <f t="shared" si="141"/>
        <v>#DIV/0!</v>
      </c>
      <c r="AB1834" s="4" t="e">
        <f t="shared" si="142"/>
        <v>#DIV/0!</v>
      </c>
      <c r="AD1834" s="2" t="e">
        <f t="shared" si="143"/>
        <v>#DIV/0!</v>
      </c>
      <c r="AF1834" s="2" t="e">
        <f t="shared" si="144"/>
        <v>#DIV/0!</v>
      </c>
    </row>
    <row r="1835" spans="1:33" s="2" customFormat="1" ht="12.75" customHeight="1" x14ac:dyDescent="0.2">
      <c r="A1835" s="1" t="s">
        <v>68</v>
      </c>
      <c r="B1835" s="3">
        <v>367</v>
      </c>
      <c r="C1835" s="4">
        <v>21</v>
      </c>
      <c r="D1835" s="4" t="s">
        <v>55</v>
      </c>
      <c r="E1835" s="2" t="s">
        <v>43</v>
      </c>
      <c r="F1835" s="2" t="s">
        <v>43</v>
      </c>
      <c r="G1835" s="2" t="s">
        <v>64</v>
      </c>
      <c r="H1835" s="2">
        <v>2015</v>
      </c>
      <c r="I1835" s="7" t="s">
        <v>135</v>
      </c>
      <c r="S1835" s="2" t="s">
        <v>45</v>
      </c>
      <c r="X1835" s="5" t="e">
        <f t="shared" si="140"/>
        <v>#DIV/0!</v>
      </c>
      <c r="AA1835" s="5" t="e">
        <f t="shared" si="141"/>
        <v>#DIV/0!</v>
      </c>
      <c r="AB1835" s="4" t="e">
        <f t="shared" si="142"/>
        <v>#DIV/0!</v>
      </c>
      <c r="AD1835" s="2" t="e">
        <f t="shared" si="143"/>
        <v>#DIV/0!</v>
      </c>
      <c r="AF1835" s="2" t="e">
        <f t="shared" si="144"/>
        <v>#DIV/0!</v>
      </c>
    </row>
    <row r="1836" spans="1:33" s="18" customFormat="1" ht="12.75" customHeight="1" x14ac:dyDescent="0.2">
      <c r="A1836" s="23" t="s">
        <v>68</v>
      </c>
      <c r="B1836" s="19">
        <v>367</v>
      </c>
      <c r="C1836" s="24">
        <v>21</v>
      </c>
      <c r="D1836" s="24" t="s">
        <v>55</v>
      </c>
      <c r="E1836" s="18" t="s">
        <v>43</v>
      </c>
      <c r="F1836" s="18" t="s">
        <v>43</v>
      </c>
      <c r="G1836" s="18" t="s">
        <v>64</v>
      </c>
      <c r="H1836" s="18">
        <v>2016</v>
      </c>
      <c r="I1836" s="26" t="s">
        <v>135</v>
      </c>
      <c r="S1836" s="18" t="s">
        <v>45</v>
      </c>
      <c r="X1836" s="25" t="e">
        <f t="shared" si="140"/>
        <v>#DIV/0!</v>
      </c>
      <c r="AA1836" s="25" t="e">
        <f t="shared" si="141"/>
        <v>#DIV/0!</v>
      </c>
      <c r="AB1836" s="24" t="e">
        <f t="shared" si="142"/>
        <v>#DIV/0!</v>
      </c>
      <c r="AD1836" s="18" t="e">
        <f t="shared" si="143"/>
        <v>#DIV/0!</v>
      </c>
      <c r="AF1836" s="18" t="e">
        <f t="shared" si="144"/>
        <v>#DIV/0!</v>
      </c>
    </row>
    <row r="1837" spans="1:33" s="2" customFormat="1" ht="12.75" customHeight="1" x14ac:dyDescent="0.2">
      <c r="A1837" s="1" t="s">
        <v>68</v>
      </c>
      <c r="B1837" s="3">
        <v>368</v>
      </c>
      <c r="C1837" s="4">
        <v>21</v>
      </c>
      <c r="D1837" s="4" t="s">
        <v>55</v>
      </c>
      <c r="E1837" s="2" t="s">
        <v>43</v>
      </c>
      <c r="F1837" s="2" t="s">
        <v>43</v>
      </c>
      <c r="G1837" s="2" t="s">
        <v>64</v>
      </c>
      <c r="H1837" s="2">
        <v>2012</v>
      </c>
      <c r="I1837" s="7" t="s">
        <v>101</v>
      </c>
      <c r="J1837" s="2">
        <v>85</v>
      </c>
      <c r="K1837" s="2">
        <f>J1837-67</f>
        <v>18</v>
      </c>
      <c r="L1837" s="2">
        <f>J1837-78</f>
        <v>7</v>
      </c>
      <c r="M1837" s="2">
        <f>J1837-95</f>
        <v>-10</v>
      </c>
      <c r="N1837" s="2">
        <v>2</v>
      </c>
      <c r="S1837" s="2" t="s">
        <v>45</v>
      </c>
      <c r="T1837" s="2">
        <v>0</v>
      </c>
      <c r="X1837" s="5" t="e">
        <f t="shared" si="140"/>
        <v>#DIV/0!</v>
      </c>
      <c r="AA1837" s="5" t="e">
        <f t="shared" si="141"/>
        <v>#DIV/0!</v>
      </c>
      <c r="AB1837" s="4" t="e">
        <f t="shared" si="142"/>
        <v>#DIV/0!</v>
      </c>
      <c r="AD1837" s="2" t="e">
        <f t="shared" si="143"/>
        <v>#DIV/0!</v>
      </c>
      <c r="AF1837" s="2" t="e">
        <f t="shared" si="144"/>
        <v>#DIV/0!</v>
      </c>
    </row>
    <row r="1838" spans="1:33" s="2" customFormat="1" ht="12.75" customHeight="1" x14ac:dyDescent="0.2">
      <c r="A1838" s="1" t="s">
        <v>68</v>
      </c>
      <c r="B1838" s="3">
        <v>368</v>
      </c>
      <c r="C1838" s="4">
        <v>21</v>
      </c>
      <c r="D1838" s="4" t="s">
        <v>55</v>
      </c>
      <c r="E1838" s="2" t="s">
        <v>43</v>
      </c>
      <c r="F1838" s="2" t="s">
        <v>43</v>
      </c>
      <c r="G1838" s="2" t="s">
        <v>64</v>
      </c>
      <c r="H1838" s="2">
        <v>2013</v>
      </c>
      <c r="I1838" s="7" t="s">
        <v>101</v>
      </c>
      <c r="S1838" s="2" t="s">
        <v>45</v>
      </c>
      <c r="X1838" s="5" t="e">
        <f t="shared" si="140"/>
        <v>#DIV/0!</v>
      </c>
      <c r="AA1838" s="5" t="e">
        <f t="shared" si="141"/>
        <v>#DIV/0!</v>
      </c>
      <c r="AB1838" s="4" t="e">
        <f t="shared" si="142"/>
        <v>#DIV/0!</v>
      </c>
      <c r="AD1838" s="2" t="e">
        <f t="shared" si="143"/>
        <v>#DIV/0!</v>
      </c>
      <c r="AF1838" s="2" t="e">
        <f t="shared" si="144"/>
        <v>#DIV/0!</v>
      </c>
      <c r="AG1838" s="8"/>
    </row>
    <row r="1839" spans="1:33" s="2" customFormat="1" ht="12.75" customHeight="1" x14ac:dyDescent="0.2">
      <c r="A1839" s="1" t="s">
        <v>68</v>
      </c>
      <c r="B1839" s="3">
        <v>368</v>
      </c>
      <c r="C1839" s="4">
        <v>21</v>
      </c>
      <c r="D1839" s="4" t="s">
        <v>55</v>
      </c>
      <c r="E1839" s="2" t="s">
        <v>43</v>
      </c>
      <c r="F1839" s="2" t="s">
        <v>43</v>
      </c>
      <c r="G1839" s="2" t="s">
        <v>64</v>
      </c>
      <c r="H1839" s="2">
        <v>2014</v>
      </c>
      <c r="I1839" s="7" t="s">
        <v>101</v>
      </c>
      <c r="S1839" s="2" t="s">
        <v>45</v>
      </c>
      <c r="X1839" s="5" t="e">
        <f t="shared" si="140"/>
        <v>#DIV/0!</v>
      </c>
      <c r="AA1839" s="5" t="e">
        <f t="shared" si="141"/>
        <v>#DIV/0!</v>
      </c>
      <c r="AB1839" s="4" t="e">
        <f t="shared" si="142"/>
        <v>#DIV/0!</v>
      </c>
      <c r="AD1839" s="2" t="e">
        <f t="shared" si="143"/>
        <v>#DIV/0!</v>
      </c>
      <c r="AF1839" s="2" t="e">
        <f t="shared" si="144"/>
        <v>#DIV/0!</v>
      </c>
    </row>
    <row r="1840" spans="1:33" s="2" customFormat="1" ht="12.75" customHeight="1" x14ac:dyDescent="0.2">
      <c r="A1840" s="1" t="s">
        <v>68</v>
      </c>
      <c r="B1840" s="3">
        <v>368</v>
      </c>
      <c r="C1840" s="4">
        <v>21</v>
      </c>
      <c r="D1840" s="4" t="s">
        <v>55</v>
      </c>
      <c r="E1840" s="2" t="s">
        <v>43</v>
      </c>
      <c r="F1840" s="2" t="s">
        <v>43</v>
      </c>
      <c r="G1840" s="2" t="s">
        <v>64</v>
      </c>
      <c r="H1840" s="2">
        <v>2015</v>
      </c>
      <c r="I1840" s="7" t="s">
        <v>101</v>
      </c>
      <c r="S1840" s="2" t="s">
        <v>45</v>
      </c>
      <c r="X1840" s="5" t="e">
        <f t="shared" si="140"/>
        <v>#DIV/0!</v>
      </c>
      <c r="AA1840" s="5" t="e">
        <f t="shared" si="141"/>
        <v>#DIV/0!</v>
      </c>
      <c r="AB1840" s="4" t="e">
        <f t="shared" si="142"/>
        <v>#DIV/0!</v>
      </c>
      <c r="AD1840" s="2" t="e">
        <f t="shared" si="143"/>
        <v>#DIV/0!</v>
      </c>
      <c r="AF1840" s="2" t="e">
        <f t="shared" si="144"/>
        <v>#DIV/0!</v>
      </c>
    </row>
    <row r="1841" spans="1:41" s="18" customFormat="1" ht="12.75" customHeight="1" x14ac:dyDescent="0.2">
      <c r="A1841" s="23" t="s">
        <v>68</v>
      </c>
      <c r="B1841" s="19">
        <v>368</v>
      </c>
      <c r="C1841" s="24">
        <v>21</v>
      </c>
      <c r="D1841" s="24" t="s">
        <v>55</v>
      </c>
      <c r="E1841" s="18" t="s">
        <v>43</v>
      </c>
      <c r="F1841" s="18" t="s">
        <v>43</v>
      </c>
      <c r="G1841" s="18" t="s">
        <v>64</v>
      </c>
      <c r="H1841" s="18">
        <v>2016</v>
      </c>
      <c r="I1841" s="7" t="s">
        <v>101</v>
      </c>
      <c r="S1841" s="18" t="s">
        <v>45</v>
      </c>
      <c r="X1841" s="25" t="e">
        <f t="shared" si="140"/>
        <v>#DIV/0!</v>
      </c>
      <c r="AA1841" s="25" t="e">
        <f t="shared" si="141"/>
        <v>#DIV/0!</v>
      </c>
      <c r="AB1841" s="24" t="e">
        <f t="shared" si="142"/>
        <v>#DIV/0!</v>
      </c>
      <c r="AD1841" s="18" t="e">
        <f t="shared" si="143"/>
        <v>#DIV/0!</v>
      </c>
      <c r="AF1841" s="18" t="e">
        <f t="shared" si="144"/>
        <v>#DIV/0!</v>
      </c>
    </row>
    <row r="1842" spans="1:41" ht="12.75" customHeight="1" x14ac:dyDescent="0.2">
      <c r="A1842" s="1" t="s">
        <v>68</v>
      </c>
      <c r="B1842" s="3">
        <v>369</v>
      </c>
      <c r="C1842" s="4">
        <v>21</v>
      </c>
      <c r="D1842" s="4" t="s">
        <v>55</v>
      </c>
      <c r="E1842" s="2" t="s">
        <v>43</v>
      </c>
      <c r="F1842" s="2" t="s">
        <v>43</v>
      </c>
      <c r="G1842" s="2" t="s">
        <v>64</v>
      </c>
      <c r="H1842" s="2">
        <v>2012</v>
      </c>
      <c r="I1842" s="7" t="s">
        <v>135</v>
      </c>
      <c r="R1842" s="2"/>
      <c r="S1842" s="2" t="s">
        <v>45</v>
      </c>
      <c r="X1842" s="5" t="e">
        <f t="shared" si="140"/>
        <v>#DIV/0!</v>
      </c>
      <c r="AA1842" s="5" t="e">
        <f t="shared" si="141"/>
        <v>#DIV/0!</v>
      </c>
      <c r="AB1842" s="4" t="e">
        <f t="shared" si="142"/>
        <v>#DIV/0!</v>
      </c>
      <c r="AD1842" s="2" t="e">
        <f t="shared" si="143"/>
        <v>#DIV/0!</v>
      </c>
      <c r="AF1842" s="2" t="e">
        <f t="shared" si="144"/>
        <v>#DIV/0!</v>
      </c>
      <c r="AG1842" s="2"/>
      <c r="AO1842" s="2"/>
    </row>
    <row r="1843" spans="1:41" ht="12.75" customHeight="1" x14ac:dyDescent="0.2">
      <c r="A1843" s="1" t="s">
        <v>68</v>
      </c>
      <c r="B1843" s="3">
        <v>369</v>
      </c>
      <c r="C1843" s="4">
        <v>21</v>
      </c>
      <c r="D1843" s="4" t="s">
        <v>55</v>
      </c>
      <c r="E1843" s="2" t="s">
        <v>43</v>
      </c>
      <c r="F1843" s="2" t="s">
        <v>43</v>
      </c>
      <c r="G1843" s="2" t="s">
        <v>64</v>
      </c>
      <c r="H1843" s="2">
        <v>2013</v>
      </c>
      <c r="I1843" s="7" t="s">
        <v>135</v>
      </c>
      <c r="R1843" s="2"/>
      <c r="S1843" s="2" t="s">
        <v>45</v>
      </c>
      <c r="X1843" s="5" t="e">
        <f t="shared" si="140"/>
        <v>#DIV/0!</v>
      </c>
      <c r="AA1843" s="5" t="e">
        <f t="shared" si="141"/>
        <v>#DIV/0!</v>
      </c>
      <c r="AB1843" s="4" t="e">
        <f t="shared" si="142"/>
        <v>#DIV/0!</v>
      </c>
      <c r="AD1843" s="2" t="e">
        <f t="shared" si="143"/>
        <v>#DIV/0!</v>
      </c>
      <c r="AF1843" s="2" t="e">
        <f t="shared" si="144"/>
        <v>#DIV/0!</v>
      </c>
      <c r="AG1843" s="2"/>
      <c r="AO1843" s="2"/>
    </row>
    <row r="1844" spans="1:41" ht="12.75" customHeight="1" x14ac:dyDescent="0.2">
      <c r="A1844" s="1" t="s">
        <v>68</v>
      </c>
      <c r="B1844" s="3">
        <v>369</v>
      </c>
      <c r="C1844" s="4">
        <v>21</v>
      </c>
      <c r="D1844" s="4" t="s">
        <v>55</v>
      </c>
      <c r="E1844" s="2" t="s">
        <v>43</v>
      </c>
      <c r="F1844" s="2" t="s">
        <v>43</v>
      </c>
      <c r="G1844" s="2" t="s">
        <v>64</v>
      </c>
      <c r="H1844" s="2">
        <v>2014</v>
      </c>
      <c r="I1844" s="7" t="s">
        <v>135</v>
      </c>
      <c r="R1844" s="2"/>
      <c r="S1844" s="2" t="s">
        <v>45</v>
      </c>
      <c r="X1844" s="5" t="e">
        <f t="shared" si="140"/>
        <v>#DIV/0!</v>
      </c>
      <c r="AA1844" s="5" t="e">
        <f t="shared" si="141"/>
        <v>#DIV/0!</v>
      </c>
      <c r="AB1844" s="4" t="e">
        <f t="shared" si="142"/>
        <v>#DIV/0!</v>
      </c>
      <c r="AD1844" s="2" t="e">
        <f t="shared" si="143"/>
        <v>#DIV/0!</v>
      </c>
      <c r="AF1844" s="2" t="e">
        <f t="shared" si="144"/>
        <v>#DIV/0!</v>
      </c>
      <c r="AG1844" s="2"/>
      <c r="AO1844" s="2"/>
    </row>
    <row r="1845" spans="1:41" ht="12.75" customHeight="1" x14ac:dyDescent="0.2">
      <c r="A1845" s="1" t="s">
        <v>68</v>
      </c>
      <c r="B1845" s="3">
        <v>369</v>
      </c>
      <c r="C1845" s="4">
        <v>21</v>
      </c>
      <c r="D1845" s="4" t="s">
        <v>55</v>
      </c>
      <c r="E1845" s="2" t="s">
        <v>43</v>
      </c>
      <c r="F1845" s="2" t="s">
        <v>43</v>
      </c>
      <c r="G1845" s="2" t="s">
        <v>64</v>
      </c>
      <c r="H1845" s="2">
        <v>2015</v>
      </c>
      <c r="I1845" s="7" t="s">
        <v>135</v>
      </c>
      <c r="R1845" s="2"/>
      <c r="S1845" s="2" t="s">
        <v>45</v>
      </c>
      <c r="X1845" s="5" t="e">
        <f t="shared" si="140"/>
        <v>#DIV/0!</v>
      </c>
      <c r="AA1845" s="5" t="e">
        <f t="shared" si="141"/>
        <v>#DIV/0!</v>
      </c>
      <c r="AB1845" s="4" t="e">
        <f t="shared" si="142"/>
        <v>#DIV/0!</v>
      </c>
      <c r="AD1845" s="2" t="e">
        <f t="shared" si="143"/>
        <v>#DIV/0!</v>
      </c>
      <c r="AF1845" s="2" t="e">
        <f t="shared" si="144"/>
        <v>#DIV/0!</v>
      </c>
      <c r="AG1845" s="2"/>
      <c r="AO1845" s="2"/>
    </row>
    <row r="1846" spans="1:41" s="18" customFormat="1" ht="12.75" customHeight="1" x14ac:dyDescent="0.2">
      <c r="A1846" s="23" t="s">
        <v>68</v>
      </c>
      <c r="B1846" s="19">
        <v>369</v>
      </c>
      <c r="C1846" s="24">
        <v>21</v>
      </c>
      <c r="D1846" s="24" t="s">
        <v>55</v>
      </c>
      <c r="E1846" s="18" t="s">
        <v>43</v>
      </c>
      <c r="F1846" s="18" t="s">
        <v>43</v>
      </c>
      <c r="G1846" s="18" t="s">
        <v>64</v>
      </c>
      <c r="H1846" s="18">
        <v>2016</v>
      </c>
      <c r="I1846" s="26" t="s">
        <v>135</v>
      </c>
      <c r="S1846" s="18" t="s">
        <v>45</v>
      </c>
      <c r="X1846" s="25" t="e">
        <f t="shared" si="140"/>
        <v>#DIV/0!</v>
      </c>
      <c r="AA1846" s="25" t="e">
        <f t="shared" si="141"/>
        <v>#DIV/0!</v>
      </c>
      <c r="AB1846" s="24" t="e">
        <f t="shared" si="142"/>
        <v>#DIV/0!</v>
      </c>
      <c r="AD1846" s="18" t="e">
        <f t="shared" si="143"/>
        <v>#DIV/0!</v>
      </c>
      <c r="AF1846" s="18" t="e">
        <f t="shared" si="144"/>
        <v>#DIV/0!</v>
      </c>
    </row>
    <row r="1847" spans="1:41" ht="12.75" customHeight="1" x14ac:dyDescent="0.2">
      <c r="A1847" s="1" t="s">
        <v>68</v>
      </c>
      <c r="B1847" s="3">
        <v>370</v>
      </c>
      <c r="C1847" s="4">
        <v>21</v>
      </c>
      <c r="D1847" s="4" t="s">
        <v>55</v>
      </c>
      <c r="E1847" s="2" t="s">
        <v>43</v>
      </c>
      <c r="F1847" s="2" t="s">
        <v>43</v>
      </c>
      <c r="G1847" s="2" t="s">
        <v>64</v>
      </c>
      <c r="H1847" s="2">
        <v>2012</v>
      </c>
      <c r="I1847" s="7" t="s">
        <v>101</v>
      </c>
      <c r="J1847" s="2">
        <v>78</v>
      </c>
      <c r="K1847" s="2">
        <f>J1847-67</f>
        <v>11</v>
      </c>
      <c r="L1847" s="2">
        <f>J1847-78</f>
        <v>0</v>
      </c>
      <c r="M1847" s="2">
        <f>J1847-95</f>
        <v>-17</v>
      </c>
      <c r="N1847" s="2">
        <v>3</v>
      </c>
      <c r="R1847" s="2"/>
      <c r="S1847" s="2" t="s">
        <v>45</v>
      </c>
      <c r="T1847" s="2">
        <v>1</v>
      </c>
      <c r="X1847" s="5" t="e">
        <f t="shared" si="140"/>
        <v>#DIV/0!</v>
      </c>
      <c r="AA1847" s="5" t="e">
        <f t="shared" si="141"/>
        <v>#DIV/0!</v>
      </c>
      <c r="AB1847" s="4" t="e">
        <f t="shared" si="142"/>
        <v>#DIV/0!</v>
      </c>
      <c r="AD1847" s="2" t="e">
        <f t="shared" si="143"/>
        <v>#DIV/0!</v>
      </c>
      <c r="AF1847" s="2" t="e">
        <f t="shared" si="144"/>
        <v>#DIV/0!</v>
      </c>
      <c r="AO1847" s="2"/>
    </row>
    <row r="1848" spans="1:41" ht="12.75" customHeight="1" x14ac:dyDescent="0.2">
      <c r="A1848" s="1" t="s">
        <v>68</v>
      </c>
      <c r="B1848" s="3">
        <v>370</v>
      </c>
      <c r="C1848" s="4">
        <v>21</v>
      </c>
      <c r="D1848" s="4" t="s">
        <v>55</v>
      </c>
      <c r="E1848" s="2" t="s">
        <v>43</v>
      </c>
      <c r="F1848" s="2" t="s">
        <v>43</v>
      </c>
      <c r="G1848" s="2" t="s">
        <v>64</v>
      </c>
      <c r="H1848" s="2">
        <v>2013</v>
      </c>
      <c r="I1848" s="7" t="s">
        <v>101</v>
      </c>
      <c r="J1848" s="2">
        <v>76</v>
      </c>
      <c r="K1848" s="2">
        <f>J1848-49</f>
        <v>27</v>
      </c>
      <c r="L1848" s="2">
        <f>J1848-76</f>
        <v>0</v>
      </c>
      <c r="M1848" s="2">
        <f>J1848-90</f>
        <v>-14</v>
      </c>
      <c r="N1848" s="2">
        <v>3</v>
      </c>
      <c r="R1848" s="2"/>
      <c r="S1848" s="2" t="s">
        <v>45</v>
      </c>
      <c r="T1848" s="2">
        <v>2</v>
      </c>
      <c r="U1848" s="2">
        <v>218</v>
      </c>
      <c r="V1848" s="2">
        <v>25</v>
      </c>
      <c r="W1848" s="2">
        <v>66</v>
      </c>
      <c r="X1848" s="5">
        <f t="shared" si="140"/>
        <v>2.7327272727272724</v>
      </c>
      <c r="Y1848" s="2">
        <v>2</v>
      </c>
      <c r="Z1848" s="2">
        <v>17</v>
      </c>
      <c r="AA1848" s="5">
        <f t="shared" si="141"/>
        <v>0.77272727272727271</v>
      </c>
      <c r="AB1848" s="4">
        <f t="shared" si="142"/>
        <v>28.276779773785762</v>
      </c>
      <c r="AC1848" s="2">
        <v>3</v>
      </c>
      <c r="AD1848" s="2">
        <f t="shared" si="143"/>
        <v>12</v>
      </c>
      <c r="AE1848" s="2">
        <v>0</v>
      </c>
      <c r="AF1848" s="2">
        <f t="shared" si="144"/>
        <v>0</v>
      </c>
      <c r="AG1848" s="8" t="s">
        <v>124</v>
      </c>
      <c r="AH1848" s="2">
        <v>7</v>
      </c>
      <c r="AI1848" s="2">
        <v>1</v>
      </c>
      <c r="AJ1848" s="2">
        <v>3</v>
      </c>
      <c r="AK1848" s="2">
        <v>3</v>
      </c>
      <c r="AL1848" s="2">
        <v>3</v>
      </c>
      <c r="AM1848" s="2">
        <v>1</v>
      </c>
      <c r="AN1848" s="2">
        <v>1</v>
      </c>
      <c r="AO1848" s="2" t="s">
        <v>125</v>
      </c>
    </row>
    <row r="1849" spans="1:41" ht="12.75" customHeight="1" x14ac:dyDescent="0.2">
      <c r="A1849" s="1" t="s">
        <v>68</v>
      </c>
      <c r="B1849" s="3">
        <v>370</v>
      </c>
      <c r="C1849" s="4">
        <v>21</v>
      </c>
      <c r="D1849" s="4" t="s">
        <v>55</v>
      </c>
      <c r="E1849" s="2" t="s">
        <v>43</v>
      </c>
      <c r="F1849" s="2" t="s">
        <v>43</v>
      </c>
      <c r="G1849" s="2" t="s">
        <v>64</v>
      </c>
      <c r="H1849" s="2">
        <v>2014</v>
      </c>
      <c r="I1849" s="7" t="s">
        <v>101</v>
      </c>
      <c r="R1849" s="2"/>
      <c r="S1849" s="2" t="s">
        <v>45</v>
      </c>
      <c r="X1849" s="5" t="e">
        <f t="shared" si="140"/>
        <v>#DIV/0!</v>
      </c>
      <c r="AA1849" s="5" t="e">
        <f t="shared" si="141"/>
        <v>#DIV/0!</v>
      </c>
      <c r="AB1849" s="4" t="e">
        <f t="shared" si="142"/>
        <v>#DIV/0!</v>
      </c>
      <c r="AD1849" s="2" t="e">
        <f t="shared" si="143"/>
        <v>#DIV/0!</v>
      </c>
      <c r="AF1849" s="2" t="e">
        <f t="shared" si="144"/>
        <v>#DIV/0!</v>
      </c>
      <c r="AG1849" s="2"/>
      <c r="AO1849" s="2"/>
    </row>
    <row r="1850" spans="1:41" ht="12.75" customHeight="1" x14ac:dyDescent="0.2">
      <c r="A1850" s="1" t="s">
        <v>68</v>
      </c>
      <c r="B1850" s="3">
        <v>370</v>
      </c>
      <c r="C1850" s="4">
        <v>21</v>
      </c>
      <c r="D1850" s="4" t="s">
        <v>55</v>
      </c>
      <c r="E1850" s="2" t="s">
        <v>43</v>
      </c>
      <c r="F1850" s="2" t="s">
        <v>43</v>
      </c>
      <c r="G1850" s="2" t="s">
        <v>64</v>
      </c>
      <c r="H1850" s="2">
        <v>2015</v>
      </c>
      <c r="I1850" s="7" t="s">
        <v>101</v>
      </c>
      <c r="R1850" s="2"/>
      <c r="S1850" s="2" t="s">
        <v>45</v>
      </c>
      <c r="X1850" s="5" t="e">
        <f t="shared" si="140"/>
        <v>#DIV/0!</v>
      </c>
      <c r="AA1850" s="5" t="e">
        <f t="shared" si="141"/>
        <v>#DIV/0!</v>
      </c>
      <c r="AB1850" s="4" t="e">
        <f t="shared" si="142"/>
        <v>#DIV/0!</v>
      </c>
      <c r="AD1850" s="2" t="e">
        <f t="shared" si="143"/>
        <v>#DIV/0!</v>
      </c>
      <c r="AF1850" s="2" t="e">
        <f t="shared" si="144"/>
        <v>#DIV/0!</v>
      </c>
      <c r="AG1850" s="2"/>
      <c r="AO1850" s="2"/>
    </row>
    <row r="1851" spans="1:41" s="18" customFormat="1" ht="12.75" customHeight="1" x14ac:dyDescent="0.2">
      <c r="A1851" s="23" t="s">
        <v>68</v>
      </c>
      <c r="B1851" s="19">
        <v>370</v>
      </c>
      <c r="C1851" s="24">
        <v>21</v>
      </c>
      <c r="D1851" s="24" t="s">
        <v>55</v>
      </c>
      <c r="E1851" s="18" t="s">
        <v>43</v>
      </c>
      <c r="F1851" s="18" t="s">
        <v>43</v>
      </c>
      <c r="G1851" s="18" t="s">
        <v>64</v>
      </c>
      <c r="H1851" s="18">
        <v>2016</v>
      </c>
      <c r="I1851" s="7" t="s">
        <v>101</v>
      </c>
      <c r="S1851" s="18" t="s">
        <v>45</v>
      </c>
      <c r="X1851" s="25" t="e">
        <f t="shared" si="140"/>
        <v>#DIV/0!</v>
      </c>
      <c r="AA1851" s="25" t="e">
        <f t="shared" si="141"/>
        <v>#DIV/0!</v>
      </c>
      <c r="AB1851" s="24" t="e">
        <f t="shared" si="142"/>
        <v>#DIV/0!</v>
      </c>
      <c r="AD1851" s="18" t="e">
        <f t="shared" si="143"/>
        <v>#DIV/0!</v>
      </c>
      <c r="AF1851" s="18" t="e">
        <f t="shared" si="144"/>
        <v>#DIV/0!</v>
      </c>
    </row>
    <row r="1852" spans="1:41" ht="12.75" customHeight="1" x14ac:dyDescent="0.2">
      <c r="A1852" s="1" t="s">
        <v>68</v>
      </c>
      <c r="B1852" s="3">
        <v>371</v>
      </c>
      <c r="C1852" s="4">
        <v>21</v>
      </c>
      <c r="D1852" s="4" t="s">
        <v>55</v>
      </c>
      <c r="E1852" s="2" t="s">
        <v>43</v>
      </c>
      <c r="F1852" s="2" t="s">
        <v>43</v>
      </c>
      <c r="G1852" s="2" t="s">
        <v>64</v>
      </c>
      <c r="H1852" s="2">
        <v>2012</v>
      </c>
      <c r="I1852" s="7" t="s">
        <v>135</v>
      </c>
      <c r="R1852" s="2"/>
      <c r="S1852" s="2" t="s">
        <v>45</v>
      </c>
      <c r="X1852" s="5" t="e">
        <f t="shared" si="140"/>
        <v>#DIV/0!</v>
      </c>
      <c r="AA1852" s="5" t="e">
        <f t="shared" si="141"/>
        <v>#DIV/0!</v>
      </c>
      <c r="AB1852" s="4" t="e">
        <f t="shared" si="142"/>
        <v>#DIV/0!</v>
      </c>
      <c r="AD1852" s="2" t="e">
        <f t="shared" si="143"/>
        <v>#DIV/0!</v>
      </c>
      <c r="AF1852" s="2" t="e">
        <f t="shared" si="144"/>
        <v>#DIV/0!</v>
      </c>
      <c r="AG1852" s="2"/>
      <c r="AO1852" s="2"/>
    </row>
    <row r="1853" spans="1:41" ht="12.75" customHeight="1" x14ac:dyDescent="0.2">
      <c r="A1853" s="1" t="s">
        <v>68</v>
      </c>
      <c r="B1853" s="3">
        <v>371</v>
      </c>
      <c r="C1853" s="4">
        <v>21</v>
      </c>
      <c r="D1853" s="4" t="s">
        <v>55</v>
      </c>
      <c r="E1853" s="2" t="s">
        <v>43</v>
      </c>
      <c r="F1853" s="2" t="s">
        <v>43</v>
      </c>
      <c r="G1853" s="2" t="s">
        <v>64</v>
      </c>
      <c r="H1853" s="2">
        <v>2013</v>
      </c>
      <c r="I1853" s="7" t="s">
        <v>135</v>
      </c>
      <c r="R1853" s="2"/>
      <c r="S1853" s="2" t="s">
        <v>45</v>
      </c>
      <c r="X1853" s="5" t="e">
        <f t="shared" si="140"/>
        <v>#DIV/0!</v>
      </c>
      <c r="AA1853" s="5" t="e">
        <f t="shared" si="141"/>
        <v>#DIV/0!</v>
      </c>
      <c r="AB1853" s="4" t="e">
        <f t="shared" si="142"/>
        <v>#DIV/0!</v>
      </c>
      <c r="AD1853" s="2" t="e">
        <f t="shared" si="143"/>
        <v>#DIV/0!</v>
      </c>
      <c r="AF1853" s="2" t="e">
        <f t="shared" si="144"/>
        <v>#DIV/0!</v>
      </c>
      <c r="AG1853" s="2"/>
      <c r="AO1853" s="2"/>
    </row>
    <row r="1854" spans="1:41" ht="12.75" customHeight="1" x14ac:dyDescent="0.2">
      <c r="A1854" s="1" t="s">
        <v>68</v>
      </c>
      <c r="B1854" s="3">
        <v>371</v>
      </c>
      <c r="C1854" s="4">
        <v>21</v>
      </c>
      <c r="D1854" s="4" t="s">
        <v>55</v>
      </c>
      <c r="E1854" s="2" t="s">
        <v>43</v>
      </c>
      <c r="F1854" s="2" t="s">
        <v>43</v>
      </c>
      <c r="G1854" s="2" t="s">
        <v>64</v>
      </c>
      <c r="H1854" s="2">
        <v>2014</v>
      </c>
      <c r="I1854" s="7" t="s">
        <v>135</v>
      </c>
      <c r="R1854" s="2"/>
      <c r="S1854" s="2" t="s">
        <v>45</v>
      </c>
      <c r="X1854" s="5" t="e">
        <f t="shared" si="140"/>
        <v>#DIV/0!</v>
      </c>
      <c r="AA1854" s="5" t="e">
        <f t="shared" si="141"/>
        <v>#DIV/0!</v>
      </c>
      <c r="AB1854" s="4" t="e">
        <f t="shared" si="142"/>
        <v>#DIV/0!</v>
      </c>
      <c r="AD1854" s="2" t="e">
        <f t="shared" si="143"/>
        <v>#DIV/0!</v>
      </c>
      <c r="AF1854" s="2" t="e">
        <f t="shared" si="144"/>
        <v>#DIV/0!</v>
      </c>
      <c r="AG1854" s="2"/>
      <c r="AO1854" s="2"/>
    </row>
    <row r="1855" spans="1:41" ht="12.75" customHeight="1" x14ac:dyDescent="0.2">
      <c r="A1855" s="1" t="s">
        <v>68</v>
      </c>
      <c r="B1855" s="3">
        <v>371</v>
      </c>
      <c r="C1855" s="4">
        <v>21</v>
      </c>
      <c r="D1855" s="4" t="s">
        <v>55</v>
      </c>
      <c r="E1855" s="2" t="s">
        <v>43</v>
      </c>
      <c r="F1855" s="2" t="s">
        <v>43</v>
      </c>
      <c r="G1855" s="2" t="s">
        <v>64</v>
      </c>
      <c r="H1855" s="2">
        <v>2015</v>
      </c>
      <c r="I1855" s="7" t="s">
        <v>135</v>
      </c>
      <c r="R1855" s="2"/>
      <c r="S1855" s="2" t="s">
        <v>45</v>
      </c>
      <c r="X1855" s="5" t="e">
        <f t="shared" si="140"/>
        <v>#DIV/0!</v>
      </c>
      <c r="AA1855" s="5" t="e">
        <f t="shared" si="141"/>
        <v>#DIV/0!</v>
      </c>
      <c r="AB1855" s="4" t="e">
        <f t="shared" si="142"/>
        <v>#DIV/0!</v>
      </c>
      <c r="AD1855" s="2" t="e">
        <f t="shared" si="143"/>
        <v>#DIV/0!</v>
      </c>
      <c r="AF1855" s="2" t="e">
        <f t="shared" si="144"/>
        <v>#DIV/0!</v>
      </c>
      <c r="AG1855" s="2"/>
      <c r="AO1855" s="2"/>
    </row>
    <row r="1856" spans="1:41" s="18" customFormat="1" ht="12.75" customHeight="1" x14ac:dyDescent="0.2">
      <c r="A1856" s="23" t="s">
        <v>68</v>
      </c>
      <c r="B1856" s="19">
        <v>371</v>
      </c>
      <c r="C1856" s="24">
        <v>21</v>
      </c>
      <c r="D1856" s="24" t="s">
        <v>55</v>
      </c>
      <c r="E1856" s="18" t="s">
        <v>43</v>
      </c>
      <c r="F1856" s="18" t="s">
        <v>43</v>
      </c>
      <c r="G1856" s="18" t="s">
        <v>64</v>
      </c>
      <c r="H1856" s="18">
        <v>2016</v>
      </c>
      <c r="I1856" s="26" t="s">
        <v>135</v>
      </c>
      <c r="S1856" s="18" t="s">
        <v>45</v>
      </c>
      <c r="X1856" s="25" t="e">
        <f t="shared" si="140"/>
        <v>#DIV/0!</v>
      </c>
      <c r="AA1856" s="25" t="e">
        <f t="shared" si="141"/>
        <v>#DIV/0!</v>
      </c>
      <c r="AB1856" s="24" t="e">
        <f t="shared" si="142"/>
        <v>#DIV/0!</v>
      </c>
      <c r="AD1856" s="18" t="e">
        <f t="shared" si="143"/>
        <v>#DIV/0!</v>
      </c>
      <c r="AF1856" s="18" t="e">
        <f t="shared" si="144"/>
        <v>#DIV/0!</v>
      </c>
    </row>
    <row r="1857" spans="1:33" s="2" customFormat="1" ht="12.75" customHeight="1" x14ac:dyDescent="0.2">
      <c r="A1857" s="1" t="s">
        <v>68</v>
      </c>
      <c r="B1857" s="3">
        <v>372</v>
      </c>
      <c r="C1857" s="4">
        <v>21</v>
      </c>
      <c r="D1857" s="4" t="s">
        <v>55</v>
      </c>
      <c r="E1857" s="2" t="s">
        <v>43</v>
      </c>
      <c r="F1857" s="2" t="s">
        <v>43</v>
      </c>
      <c r="G1857" s="2" t="s">
        <v>64</v>
      </c>
      <c r="H1857" s="2">
        <v>2012</v>
      </c>
      <c r="I1857" s="7" t="s">
        <v>135</v>
      </c>
      <c r="S1857" s="2" t="s">
        <v>45</v>
      </c>
      <c r="X1857" s="5" t="e">
        <f t="shared" si="140"/>
        <v>#DIV/0!</v>
      </c>
      <c r="AA1857" s="5" t="e">
        <f t="shared" si="141"/>
        <v>#DIV/0!</v>
      </c>
      <c r="AB1857" s="4" t="e">
        <f t="shared" si="142"/>
        <v>#DIV/0!</v>
      </c>
      <c r="AD1857" s="2" t="e">
        <f t="shared" si="143"/>
        <v>#DIV/0!</v>
      </c>
      <c r="AF1857" s="2" t="e">
        <f t="shared" si="144"/>
        <v>#DIV/0!</v>
      </c>
    </row>
    <row r="1858" spans="1:33" s="2" customFormat="1" ht="12.75" customHeight="1" x14ac:dyDescent="0.2">
      <c r="A1858" s="1" t="s">
        <v>68</v>
      </c>
      <c r="B1858" s="3">
        <v>372</v>
      </c>
      <c r="C1858" s="4">
        <v>21</v>
      </c>
      <c r="D1858" s="4" t="s">
        <v>55</v>
      </c>
      <c r="E1858" s="2" t="s">
        <v>43</v>
      </c>
      <c r="F1858" s="2" t="s">
        <v>43</v>
      </c>
      <c r="G1858" s="2" t="s">
        <v>64</v>
      </c>
      <c r="H1858" s="2">
        <v>2013</v>
      </c>
      <c r="I1858" s="7" t="s">
        <v>135</v>
      </c>
      <c r="S1858" s="2" t="s">
        <v>45</v>
      </c>
      <c r="X1858" s="5" t="e">
        <f t="shared" si="140"/>
        <v>#DIV/0!</v>
      </c>
      <c r="AA1858" s="5" t="e">
        <f t="shared" si="141"/>
        <v>#DIV/0!</v>
      </c>
      <c r="AB1858" s="4" t="e">
        <f t="shared" si="142"/>
        <v>#DIV/0!</v>
      </c>
      <c r="AD1858" s="2" t="e">
        <f t="shared" si="143"/>
        <v>#DIV/0!</v>
      </c>
      <c r="AF1858" s="2" t="e">
        <f t="shared" si="144"/>
        <v>#DIV/0!</v>
      </c>
    </row>
    <row r="1859" spans="1:33" s="2" customFormat="1" ht="12.75" customHeight="1" x14ac:dyDescent="0.2">
      <c r="A1859" s="1" t="s">
        <v>68</v>
      </c>
      <c r="B1859" s="3">
        <v>372</v>
      </c>
      <c r="C1859" s="4">
        <v>21</v>
      </c>
      <c r="D1859" s="4" t="s">
        <v>55</v>
      </c>
      <c r="E1859" s="2" t="s">
        <v>43</v>
      </c>
      <c r="F1859" s="2" t="s">
        <v>43</v>
      </c>
      <c r="G1859" s="2" t="s">
        <v>64</v>
      </c>
      <c r="H1859" s="2">
        <v>2014</v>
      </c>
      <c r="I1859" s="7" t="s">
        <v>135</v>
      </c>
      <c r="S1859" s="2" t="s">
        <v>45</v>
      </c>
      <c r="X1859" s="5" t="e">
        <f t="shared" ref="X1859:X1922" si="145">(W1859+(AA1859*AC1859))/V1859</f>
        <v>#DIV/0!</v>
      </c>
      <c r="AA1859" s="5" t="e">
        <f t="shared" ref="AA1859:AA1922" si="146">Z1859/(V1859-AC1859)</f>
        <v>#DIV/0!</v>
      </c>
      <c r="AB1859" s="4" t="e">
        <f t="shared" ref="AB1859:AB1922" si="147">AA1859*100/X1859</f>
        <v>#DIV/0!</v>
      </c>
      <c r="AD1859" s="2" t="e">
        <f t="shared" ref="AD1859:AD1922" si="148">AC1859*100/V1859</f>
        <v>#DIV/0!</v>
      </c>
      <c r="AF1859" s="2" t="e">
        <f t="shared" ref="AF1859:AF1922" si="149">AE1859*100/V1859</f>
        <v>#DIV/0!</v>
      </c>
    </row>
    <row r="1860" spans="1:33" s="2" customFormat="1" ht="12.75" customHeight="1" x14ac:dyDescent="0.2">
      <c r="A1860" s="1" t="s">
        <v>68</v>
      </c>
      <c r="B1860" s="3">
        <v>372</v>
      </c>
      <c r="C1860" s="4">
        <v>21</v>
      </c>
      <c r="D1860" s="4" t="s">
        <v>55</v>
      </c>
      <c r="E1860" s="2" t="s">
        <v>43</v>
      </c>
      <c r="F1860" s="2" t="s">
        <v>43</v>
      </c>
      <c r="G1860" s="2" t="s">
        <v>64</v>
      </c>
      <c r="H1860" s="2">
        <v>2015</v>
      </c>
      <c r="I1860" s="7" t="s">
        <v>135</v>
      </c>
      <c r="S1860" s="2" t="s">
        <v>45</v>
      </c>
      <c r="X1860" s="5" t="e">
        <f t="shared" si="145"/>
        <v>#DIV/0!</v>
      </c>
      <c r="AA1860" s="5" t="e">
        <f t="shared" si="146"/>
        <v>#DIV/0!</v>
      </c>
      <c r="AB1860" s="4" t="e">
        <f t="shared" si="147"/>
        <v>#DIV/0!</v>
      </c>
      <c r="AD1860" s="2" t="e">
        <f t="shared" si="148"/>
        <v>#DIV/0!</v>
      </c>
      <c r="AF1860" s="2" t="e">
        <f t="shared" si="149"/>
        <v>#DIV/0!</v>
      </c>
    </row>
    <row r="1861" spans="1:33" s="18" customFormat="1" ht="12.75" customHeight="1" x14ac:dyDescent="0.2">
      <c r="A1861" s="23" t="s">
        <v>68</v>
      </c>
      <c r="B1861" s="19">
        <v>372</v>
      </c>
      <c r="C1861" s="24">
        <v>21</v>
      </c>
      <c r="D1861" s="24" t="s">
        <v>55</v>
      </c>
      <c r="E1861" s="18" t="s">
        <v>43</v>
      </c>
      <c r="F1861" s="18" t="s">
        <v>43</v>
      </c>
      <c r="G1861" s="18" t="s">
        <v>64</v>
      </c>
      <c r="H1861" s="18">
        <v>2016</v>
      </c>
      <c r="I1861" s="26" t="s">
        <v>135</v>
      </c>
      <c r="S1861" s="18" t="s">
        <v>45</v>
      </c>
      <c r="X1861" s="25" t="e">
        <f t="shared" si="145"/>
        <v>#DIV/0!</v>
      </c>
      <c r="AA1861" s="25" t="e">
        <f t="shared" si="146"/>
        <v>#DIV/0!</v>
      </c>
      <c r="AB1861" s="24" t="e">
        <f t="shared" si="147"/>
        <v>#DIV/0!</v>
      </c>
      <c r="AD1861" s="18" t="e">
        <f t="shared" si="148"/>
        <v>#DIV/0!</v>
      </c>
      <c r="AF1861" s="18" t="e">
        <f t="shared" si="149"/>
        <v>#DIV/0!</v>
      </c>
    </row>
    <row r="1862" spans="1:33" s="2" customFormat="1" ht="12.75" customHeight="1" x14ac:dyDescent="0.2">
      <c r="A1862" s="1" t="s">
        <v>68</v>
      </c>
      <c r="B1862" s="3">
        <v>373</v>
      </c>
      <c r="C1862" s="4">
        <v>21</v>
      </c>
      <c r="D1862" s="4" t="s">
        <v>55</v>
      </c>
      <c r="E1862" s="2" t="s">
        <v>43</v>
      </c>
      <c r="F1862" s="2" t="s">
        <v>43</v>
      </c>
      <c r="G1862" s="2" t="s">
        <v>64</v>
      </c>
      <c r="H1862" s="2">
        <v>2012</v>
      </c>
      <c r="I1862" s="7" t="s">
        <v>135</v>
      </c>
      <c r="S1862" s="2" t="s">
        <v>45</v>
      </c>
      <c r="X1862" s="5" t="e">
        <f t="shared" si="145"/>
        <v>#DIV/0!</v>
      </c>
      <c r="AA1862" s="5" t="e">
        <f t="shared" si="146"/>
        <v>#DIV/0!</v>
      </c>
      <c r="AB1862" s="4" t="e">
        <f t="shared" si="147"/>
        <v>#DIV/0!</v>
      </c>
      <c r="AD1862" s="2" t="e">
        <f t="shared" si="148"/>
        <v>#DIV/0!</v>
      </c>
      <c r="AF1862" s="2" t="e">
        <f t="shared" si="149"/>
        <v>#DIV/0!</v>
      </c>
      <c r="AG1862" s="8"/>
    </row>
    <row r="1863" spans="1:33" s="2" customFormat="1" ht="12.75" customHeight="1" x14ac:dyDescent="0.2">
      <c r="A1863" s="1" t="s">
        <v>68</v>
      </c>
      <c r="B1863" s="3">
        <v>373</v>
      </c>
      <c r="C1863" s="4">
        <v>21</v>
      </c>
      <c r="D1863" s="4" t="s">
        <v>55</v>
      </c>
      <c r="E1863" s="2" t="s">
        <v>43</v>
      </c>
      <c r="F1863" s="2" t="s">
        <v>43</v>
      </c>
      <c r="G1863" s="2" t="s">
        <v>64</v>
      </c>
      <c r="H1863" s="2">
        <v>2013</v>
      </c>
      <c r="I1863" s="7" t="s">
        <v>135</v>
      </c>
      <c r="S1863" s="2" t="s">
        <v>45</v>
      </c>
      <c r="X1863" s="5" t="e">
        <f t="shared" si="145"/>
        <v>#DIV/0!</v>
      </c>
      <c r="AA1863" s="5" t="e">
        <f t="shared" si="146"/>
        <v>#DIV/0!</v>
      </c>
      <c r="AB1863" s="4" t="e">
        <f t="shared" si="147"/>
        <v>#DIV/0!</v>
      </c>
      <c r="AD1863" s="2" t="e">
        <f t="shared" si="148"/>
        <v>#DIV/0!</v>
      </c>
      <c r="AF1863" s="2" t="e">
        <f t="shared" si="149"/>
        <v>#DIV/0!</v>
      </c>
    </row>
    <row r="1864" spans="1:33" s="2" customFormat="1" ht="12.75" customHeight="1" x14ac:dyDescent="0.2">
      <c r="A1864" s="1" t="s">
        <v>68</v>
      </c>
      <c r="B1864" s="3">
        <v>373</v>
      </c>
      <c r="C1864" s="4">
        <v>21</v>
      </c>
      <c r="D1864" s="4" t="s">
        <v>55</v>
      </c>
      <c r="E1864" s="2" t="s">
        <v>43</v>
      </c>
      <c r="F1864" s="2" t="s">
        <v>43</v>
      </c>
      <c r="G1864" s="2" t="s">
        <v>64</v>
      </c>
      <c r="H1864" s="2">
        <v>2014</v>
      </c>
      <c r="I1864" s="7" t="s">
        <v>135</v>
      </c>
      <c r="S1864" s="2" t="s">
        <v>45</v>
      </c>
      <c r="X1864" s="5" t="e">
        <f t="shared" si="145"/>
        <v>#DIV/0!</v>
      </c>
      <c r="AA1864" s="5" t="e">
        <f t="shared" si="146"/>
        <v>#DIV/0!</v>
      </c>
      <c r="AB1864" s="4" t="e">
        <f t="shared" si="147"/>
        <v>#DIV/0!</v>
      </c>
      <c r="AD1864" s="2" t="e">
        <f t="shared" si="148"/>
        <v>#DIV/0!</v>
      </c>
      <c r="AF1864" s="2" t="e">
        <f t="shared" si="149"/>
        <v>#DIV/0!</v>
      </c>
    </row>
    <row r="1865" spans="1:33" s="2" customFormat="1" ht="12.75" customHeight="1" x14ac:dyDescent="0.2">
      <c r="A1865" s="1" t="s">
        <v>68</v>
      </c>
      <c r="B1865" s="3">
        <v>373</v>
      </c>
      <c r="C1865" s="4">
        <v>21</v>
      </c>
      <c r="D1865" s="4" t="s">
        <v>55</v>
      </c>
      <c r="E1865" s="2" t="s">
        <v>43</v>
      </c>
      <c r="F1865" s="2" t="s">
        <v>43</v>
      </c>
      <c r="G1865" s="2" t="s">
        <v>64</v>
      </c>
      <c r="H1865" s="2">
        <v>2015</v>
      </c>
      <c r="I1865" s="7" t="s">
        <v>135</v>
      </c>
      <c r="S1865" s="2" t="s">
        <v>45</v>
      </c>
      <c r="X1865" s="5" t="e">
        <f t="shared" si="145"/>
        <v>#DIV/0!</v>
      </c>
      <c r="AA1865" s="5" t="e">
        <f t="shared" si="146"/>
        <v>#DIV/0!</v>
      </c>
      <c r="AB1865" s="4" t="e">
        <f t="shared" si="147"/>
        <v>#DIV/0!</v>
      </c>
      <c r="AD1865" s="2" t="e">
        <f t="shared" si="148"/>
        <v>#DIV/0!</v>
      </c>
      <c r="AF1865" s="2" t="e">
        <f t="shared" si="149"/>
        <v>#DIV/0!</v>
      </c>
    </row>
    <row r="1866" spans="1:33" s="18" customFormat="1" ht="12.75" customHeight="1" x14ac:dyDescent="0.2">
      <c r="A1866" s="23" t="s">
        <v>68</v>
      </c>
      <c r="B1866" s="19">
        <v>373</v>
      </c>
      <c r="C1866" s="24">
        <v>21</v>
      </c>
      <c r="D1866" s="24" t="s">
        <v>55</v>
      </c>
      <c r="E1866" s="18" t="s">
        <v>43</v>
      </c>
      <c r="F1866" s="18" t="s">
        <v>43</v>
      </c>
      <c r="G1866" s="18" t="s">
        <v>64</v>
      </c>
      <c r="H1866" s="18">
        <v>2016</v>
      </c>
      <c r="I1866" s="26" t="s">
        <v>135</v>
      </c>
      <c r="S1866" s="18" t="s">
        <v>45</v>
      </c>
      <c r="X1866" s="25" t="e">
        <f t="shared" si="145"/>
        <v>#DIV/0!</v>
      </c>
      <c r="AA1866" s="25" t="e">
        <f t="shared" si="146"/>
        <v>#DIV/0!</v>
      </c>
      <c r="AB1866" s="24" t="e">
        <f t="shared" si="147"/>
        <v>#DIV/0!</v>
      </c>
      <c r="AD1866" s="18" t="e">
        <f t="shared" si="148"/>
        <v>#DIV/0!</v>
      </c>
      <c r="AF1866" s="18" t="e">
        <f t="shared" si="149"/>
        <v>#DIV/0!</v>
      </c>
    </row>
    <row r="1867" spans="1:33" s="2" customFormat="1" ht="12.75" customHeight="1" x14ac:dyDescent="0.2">
      <c r="A1867" s="1" t="s">
        <v>68</v>
      </c>
      <c r="B1867" s="3">
        <v>374</v>
      </c>
      <c r="C1867" s="4">
        <v>21</v>
      </c>
      <c r="D1867" s="4" t="s">
        <v>55</v>
      </c>
      <c r="E1867" s="2" t="s">
        <v>43</v>
      </c>
      <c r="F1867" s="2" t="s">
        <v>43</v>
      </c>
      <c r="G1867" s="2" t="s">
        <v>64</v>
      </c>
      <c r="H1867" s="2">
        <v>2012</v>
      </c>
      <c r="I1867" s="7" t="s">
        <v>135</v>
      </c>
      <c r="S1867" s="2" t="s">
        <v>45</v>
      </c>
      <c r="X1867" s="5" t="e">
        <f t="shared" si="145"/>
        <v>#DIV/0!</v>
      </c>
      <c r="AA1867" s="5" t="e">
        <f t="shared" si="146"/>
        <v>#DIV/0!</v>
      </c>
      <c r="AB1867" s="4" t="e">
        <f t="shared" si="147"/>
        <v>#DIV/0!</v>
      </c>
      <c r="AD1867" s="2" t="e">
        <f t="shared" si="148"/>
        <v>#DIV/0!</v>
      </c>
      <c r="AF1867" s="2" t="e">
        <f t="shared" si="149"/>
        <v>#DIV/0!</v>
      </c>
    </row>
    <row r="1868" spans="1:33" s="2" customFormat="1" ht="12.75" customHeight="1" x14ac:dyDescent="0.2">
      <c r="A1868" s="1" t="s">
        <v>68</v>
      </c>
      <c r="B1868" s="3">
        <v>374</v>
      </c>
      <c r="C1868" s="4">
        <v>21</v>
      </c>
      <c r="D1868" s="4" t="s">
        <v>55</v>
      </c>
      <c r="E1868" s="2" t="s">
        <v>43</v>
      </c>
      <c r="F1868" s="2" t="s">
        <v>43</v>
      </c>
      <c r="G1868" s="2" t="s">
        <v>64</v>
      </c>
      <c r="H1868" s="2">
        <v>2013</v>
      </c>
      <c r="I1868" s="7" t="s">
        <v>135</v>
      </c>
      <c r="S1868" s="2" t="s">
        <v>45</v>
      </c>
      <c r="X1868" s="5" t="e">
        <f t="shared" si="145"/>
        <v>#DIV/0!</v>
      </c>
      <c r="AA1868" s="5" t="e">
        <f t="shared" si="146"/>
        <v>#DIV/0!</v>
      </c>
      <c r="AB1868" s="4" t="e">
        <f t="shared" si="147"/>
        <v>#DIV/0!</v>
      </c>
      <c r="AD1868" s="2" t="e">
        <f t="shared" si="148"/>
        <v>#DIV/0!</v>
      </c>
      <c r="AF1868" s="2" t="e">
        <f t="shared" si="149"/>
        <v>#DIV/0!</v>
      </c>
    </row>
    <row r="1869" spans="1:33" s="2" customFormat="1" ht="12.75" customHeight="1" x14ac:dyDescent="0.2">
      <c r="A1869" s="1" t="s">
        <v>68</v>
      </c>
      <c r="B1869" s="3">
        <v>374</v>
      </c>
      <c r="C1869" s="4">
        <v>21</v>
      </c>
      <c r="D1869" s="4" t="s">
        <v>55</v>
      </c>
      <c r="E1869" s="2" t="s">
        <v>43</v>
      </c>
      <c r="F1869" s="2" t="s">
        <v>43</v>
      </c>
      <c r="G1869" s="2" t="s">
        <v>64</v>
      </c>
      <c r="H1869" s="2">
        <v>2014</v>
      </c>
      <c r="I1869" s="7" t="s">
        <v>135</v>
      </c>
      <c r="S1869" s="2" t="s">
        <v>45</v>
      </c>
      <c r="X1869" s="5" t="e">
        <f t="shared" si="145"/>
        <v>#DIV/0!</v>
      </c>
      <c r="AA1869" s="5" t="e">
        <f t="shared" si="146"/>
        <v>#DIV/0!</v>
      </c>
      <c r="AB1869" s="4" t="e">
        <f t="shared" si="147"/>
        <v>#DIV/0!</v>
      </c>
      <c r="AD1869" s="2" t="e">
        <f t="shared" si="148"/>
        <v>#DIV/0!</v>
      </c>
      <c r="AF1869" s="2" t="e">
        <f t="shared" si="149"/>
        <v>#DIV/0!</v>
      </c>
    </row>
    <row r="1870" spans="1:33" s="2" customFormat="1" ht="12.75" customHeight="1" x14ac:dyDescent="0.2">
      <c r="A1870" s="1" t="s">
        <v>68</v>
      </c>
      <c r="B1870" s="3">
        <v>374</v>
      </c>
      <c r="C1870" s="4">
        <v>21</v>
      </c>
      <c r="D1870" s="4" t="s">
        <v>55</v>
      </c>
      <c r="E1870" s="2" t="s">
        <v>43</v>
      </c>
      <c r="F1870" s="2" t="s">
        <v>43</v>
      </c>
      <c r="G1870" s="2" t="s">
        <v>64</v>
      </c>
      <c r="H1870" s="2">
        <v>2015</v>
      </c>
      <c r="I1870" s="7" t="s">
        <v>135</v>
      </c>
      <c r="S1870" s="2" t="s">
        <v>45</v>
      </c>
      <c r="X1870" s="5" t="e">
        <f t="shared" si="145"/>
        <v>#DIV/0!</v>
      </c>
      <c r="AA1870" s="5" t="e">
        <f t="shared" si="146"/>
        <v>#DIV/0!</v>
      </c>
      <c r="AB1870" s="4" t="e">
        <f t="shared" si="147"/>
        <v>#DIV/0!</v>
      </c>
      <c r="AD1870" s="2" t="e">
        <f t="shared" si="148"/>
        <v>#DIV/0!</v>
      </c>
      <c r="AF1870" s="2" t="e">
        <f t="shared" si="149"/>
        <v>#DIV/0!</v>
      </c>
    </row>
    <row r="1871" spans="1:33" s="18" customFormat="1" ht="12.75" customHeight="1" x14ac:dyDescent="0.2">
      <c r="A1871" s="23" t="s">
        <v>68</v>
      </c>
      <c r="B1871" s="19">
        <v>374</v>
      </c>
      <c r="C1871" s="24">
        <v>21</v>
      </c>
      <c r="D1871" s="24" t="s">
        <v>55</v>
      </c>
      <c r="E1871" s="18" t="s">
        <v>43</v>
      </c>
      <c r="F1871" s="18" t="s">
        <v>43</v>
      </c>
      <c r="G1871" s="18" t="s">
        <v>64</v>
      </c>
      <c r="H1871" s="18">
        <v>2016</v>
      </c>
      <c r="I1871" s="26" t="s">
        <v>135</v>
      </c>
      <c r="S1871" s="18" t="s">
        <v>45</v>
      </c>
      <c r="X1871" s="25" t="e">
        <f t="shared" si="145"/>
        <v>#DIV/0!</v>
      </c>
      <c r="AA1871" s="25" t="e">
        <f t="shared" si="146"/>
        <v>#DIV/0!</v>
      </c>
      <c r="AB1871" s="24" t="e">
        <f t="shared" si="147"/>
        <v>#DIV/0!</v>
      </c>
      <c r="AD1871" s="18" t="e">
        <f t="shared" si="148"/>
        <v>#DIV/0!</v>
      </c>
      <c r="AF1871" s="18" t="e">
        <f t="shared" si="149"/>
        <v>#DIV/0!</v>
      </c>
    </row>
    <row r="1872" spans="1:33" s="2" customFormat="1" ht="12.75" customHeight="1" x14ac:dyDescent="0.2">
      <c r="A1872" s="1" t="s">
        <v>68</v>
      </c>
      <c r="B1872" s="3">
        <v>375</v>
      </c>
      <c r="C1872" s="4">
        <v>21</v>
      </c>
      <c r="D1872" s="4" t="s">
        <v>55</v>
      </c>
      <c r="E1872" s="2" t="s">
        <v>43</v>
      </c>
      <c r="F1872" s="2" t="s">
        <v>43</v>
      </c>
      <c r="G1872" s="2" t="s">
        <v>64</v>
      </c>
      <c r="H1872" s="2">
        <v>2012</v>
      </c>
      <c r="I1872" s="7" t="s">
        <v>135</v>
      </c>
      <c r="S1872" s="2" t="s">
        <v>45</v>
      </c>
      <c r="X1872" s="5" t="e">
        <f t="shared" si="145"/>
        <v>#DIV/0!</v>
      </c>
      <c r="AA1872" s="5" t="e">
        <f t="shared" si="146"/>
        <v>#DIV/0!</v>
      </c>
      <c r="AB1872" s="4" t="e">
        <f t="shared" si="147"/>
        <v>#DIV/0!</v>
      </c>
      <c r="AD1872" s="2" t="e">
        <f t="shared" si="148"/>
        <v>#DIV/0!</v>
      </c>
      <c r="AF1872" s="2" t="e">
        <f t="shared" si="149"/>
        <v>#DIV/0!</v>
      </c>
    </row>
    <row r="1873" spans="1:33" s="2" customFormat="1" ht="12.75" customHeight="1" x14ac:dyDescent="0.2">
      <c r="A1873" s="1" t="s">
        <v>68</v>
      </c>
      <c r="B1873" s="3">
        <v>375</v>
      </c>
      <c r="C1873" s="4">
        <v>21</v>
      </c>
      <c r="D1873" s="4" t="s">
        <v>55</v>
      </c>
      <c r="E1873" s="2" t="s">
        <v>43</v>
      </c>
      <c r="F1873" s="2" t="s">
        <v>43</v>
      </c>
      <c r="G1873" s="2" t="s">
        <v>64</v>
      </c>
      <c r="H1873" s="2">
        <v>2013</v>
      </c>
      <c r="I1873" s="7" t="s">
        <v>135</v>
      </c>
      <c r="S1873" s="2" t="s">
        <v>45</v>
      </c>
      <c r="X1873" s="5" t="e">
        <f t="shared" si="145"/>
        <v>#DIV/0!</v>
      </c>
      <c r="AA1873" s="5" t="e">
        <f t="shared" si="146"/>
        <v>#DIV/0!</v>
      </c>
      <c r="AB1873" s="4" t="e">
        <f t="shared" si="147"/>
        <v>#DIV/0!</v>
      </c>
      <c r="AD1873" s="2" t="e">
        <f t="shared" si="148"/>
        <v>#DIV/0!</v>
      </c>
      <c r="AF1873" s="2" t="e">
        <f t="shared" si="149"/>
        <v>#DIV/0!</v>
      </c>
    </row>
    <row r="1874" spans="1:33" s="2" customFormat="1" ht="12.75" customHeight="1" x14ac:dyDescent="0.2">
      <c r="A1874" s="1" t="s">
        <v>68</v>
      </c>
      <c r="B1874" s="3">
        <v>375</v>
      </c>
      <c r="C1874" s="4">
        <v>21</v>
      </c>
      <c r="D1874" s="4" t="s">
        <v>55</v>
      </c>
      <c r="E1874" s="2" t="s">
        <v>43</v>
      </c>
      <c r="F1874" s="2" t="s">
        <v>43</v>
      </c>
      <c r="G1874" s="2" t="s">
        <v>64</v>
      </c>
      <c r="H1874" s="2">
        <v>2014</v>
      </c>
      <c r="I1874" s="7" t="s">
        <v>135</v>
      </c>
      <c r="S1874" s="2" t="s">
        <v>45</v>
      </c>
      <c r="X1874" s="5" t="e">
        <f t="shared" si="145"/>
        <v>#DIV/0!</v>
      </c>
      <c r="AA1874" s="5" t="e">
        <f t="shared" si="146"/>
        <v>#DIV/0!</v>
      </c>
      <c r="AB1874" s="4" t="e">
        <f t="shared" si="147"/>
        <v>#DIV/0!</v>
      </c>
      <c r="AD1874" s="2" t="e">
        <f t="shared" si="148"/>
        <v>#DIV/0!</v>
      </c>
      <c r="AF1874" s="2" t="e">
        <f t="shared" si="149"/>
        <v>#DIV/0!</v>
      </c>
    </row>
    <row r="1875" spans="1:33" s="2" customFormat="1" ht="12.75" customHeight="1" x14ac:dyDescent="0.2">
      <c r="A1875" s="1" t="s">
        <v>68</v>
      </c>
      <c r="B1875" s="3">
        <v>375</v>
      </c>
      <c r="C1875" s="4">
        <v>21</v>
      </c>
      <c r="D1875" s="4" t="s">
        <v>55</v>
      </c>
      <c r="E1875" s="2" t="s">
        <v>43</v>
      </c>
      <c r="F1875" s="2" t="s">
        <v>43</v>
      </c>
      <c r="G1875" s="2" t="s">
        <v>64</v>
      </c>
      <c r="H1875" s="2">
        <v>2015</v>
      </c>
      <c r="I1875" s="7" t="s">
        <v>135</v>
      </c>
      <c r="S1875" s="2" t="s">
        <v>45</v>
      </c>
      <c r="X1875" s="5" t="e">
        <f t="shared" si="145"/>
        <v>#DIV/0!</v>
      </c>
      <c r="AA1875" s="5" t="e">
        <f t="shared" si="146"/>
        <v>#DIV/0!</v>
      </c>
      <c r="AB1875" s="4" t="e">
        <f t="shared" si="147"/>
        <v>#DIV/0!</v>
      </c>
      <c r="AD1875" s="2" t="e">
        <f t="shared" si="148"/>
        <v>#DIV/0!</v>
      </c>
      <c r="AF1875" s="2" t="e">
        <f t="shared" si="149"/>
        <v>#DIV/0!</v>
      </c>
    </row>
    <row r="1876" spans="1:33" s="18" customFormat="1" ht="12.75" customHeight="1" x14ac:dyDescent="0.2">
      <c r="A1876" s="23" t="s">
        <v>68</v>
      </c>
      <c r="B1876" s="19">
        <v>375</v>
      </c>
      <c r="C1876" s="24">
        <v>21</v>
      </c>
      <c r="D1876" s="24" t="s">
        <v>55</v>
      </c>
      <c r="E1876" s="18" t="s">
        <v>43</v>
      </c>
      <c r="F1876" s="18" t="s">
        <v>43</v>
      </c>
      <c r="G1876" s="18" t="s">
        <v>64</v>
      </c>
      <c r="H1876" s="18">
        <v>2016</v>
      </c>
      <c r="I1876" s="26" t="s">
        <v>135</v>
      </c>
      <c r="S1876" s="18" t="s">
        <v>45</v>
      </c>
      <c r="X1876" s="25" t="e">
        <f t="shared" si="145"/>
        <v>#DIV/0!</v>
      </c>
      <c r="AA1876" s="25" t="e">
        <f t="shared" si="146"/>
        <v>#DIV/0!</v>
      </c>
      <c r="AB1876" s="24" t="e">
        <f t="shared" si="147"/>
        <v>#DIV/0!</v>
      </c>
      <c r="AD1876" s="18" t="e">
        <f t="shared" si="148"/>
        <v>#DIV/0!</v>
      </c>
      <c r="AF1876" s="18" t="e">
        <f t="shared" si="149"/>
        <v>#DIV/0!</v>
      </c>
    </row>
    <row r="1877" spans="1:33" s="2" customFormat="1" ht="12.75" customHeight="1" x14ac:dyDescent="0.2">
      <c r="A1877" s="1" t="s">
        <v>68</v>
      </c>
      <c r="B1877" s="3">
        <v>376</v>
      </c>
      <c r="C1877" s="4">
        <v>21</v>
      </c>
      <c r="D1877" s="4" t="s">
        <v>55</v>
      </c>
      <c r="E1877" s="2" t="s">
        <v>43</v>
      </c>
      <c r="F1877" s="2" t="s">
        <v>43</v>
      </c>
      <c r="G1877" s="2" t="s">
        <v>64</v>
      </c>
      <c r="H1877" s="2">
        <v>2012</v>
      </c>
      <c r="I1877" s="7" t="s">
        <v>135</v>
      </c>
      <c r="S1877" s="2" t="s">
        <v>45</v>
      </c>
      <c r="X1877" s="5" t="e">
        <f t="shared" si="145"/>
        <v>#DIV/0!</v>
      </c>
      <c r="AA1877" s="5" t="e">
        <f t="shared" si="146"/>
        <v>#DIV/0!</v>
      </c>
      <c r="AB1877" s="4" t="e">
        <f t="shared" si="147"/>
        <v>#DIV/0!</v>
      </c>
      <c r="AD1877" s="2" t="e">
        <f t="shared" si="148"/>
        <v>#DIV/0!</v>
      </c>
      <c r="AF1877" s="2" t="e">
        <f t="shared" si="149"/>
        <v>#DIV/0!</v>
      </c>
      <c r="AG1877" s="8"/>
    </row>
    <row r="1878" spans="1:33" s="2" customFormat="1" ht="12.75" customHeight="1" x14ac:dyDescent="0.2">
      <c r="A1878" s="1" t="s">
        <v>68</v>
      </c>
      <c r="B1878" s="3">
        <v>376</v>
      </c>
      <c r="C1878" s="4">
        <v>21</v>
      </c>
      <c r="D1878" s="4" t="s">
        <v>55</v>
      </c>
      <c r="E1878" s="2" t="s">
        <v>43</v>
      </c>
      <c r="F1878" s="2" t="s">
        <v>43</v>
      </c>
      <c r="G1878" s="2" t="s">
        <v>64</v>
      </c>
      <c r="H1878" s="2">
        <v>2013</v>
      </c>
      <c r="I1878" s="7" t="s">
        <v>135</v>
      </c>
      <c r="S1878" s="2" t="s">
        <v>45</v>
      </c>
      <c r="X1878" s="5" t="e">
        <f t="shared" si="145"/>
        <v>#DIV/0!</v>
      </c>
      <c r="AA1878" s="5" t="e">
        <f t="shared" si="146"/>
        <v>#DIV/0!</v>
      </c>
      <c r="AB1878" s="4" t="e">
        <f t="shared" si="147"/>
        <v>#DIV/0!</v>
      </c>
      <c r="AD1878" s="2" t="e">
        <f t="shared" si="148"/>
        <v>#DIV/0!</v>
      </c>
      <c r="AF1878" s="2" t="e">
        <f t="shared" si="149"/>
        <v>#DIV/0!</v>
      </c>
    </row>
    <row r="1879" spans="1:33" s="2" customFormat="1" ht="12.75" customHeight="1" x14ac:dyDescent="0.2">
      <c r="A1879" s="1" t="s">
        <v>68</v>
      </c>
      <c r="B1879" s="3">
        <v>376</v>
      </c>
      <c r="C1879" s="4">
        <v>21</v>
      </c>
      <c r="D1879" s="4" t="s">
        <v>55</v>
      </c>
      <c r="E1879" s="2" t="s">
        <v>43</v>
      </c>
      <c r="F1879" s="2" t="s">
        <v>43</v>
      </c>
      <c r="G1879" s="2" t="s">
        <v>64</v>
      </c>
      <c r="H1879" s="2">
        <v>2014</v>
      </c>
      <c r="I1879" s="7" t="s">
        <v>135</v>
      </c>
      <c r="S1879" s="2" t="s">
        <v>45</v>
      </c>
      <c r="X1879" s="5" t="e">
        <f t="shared" si="145"/>
        <v>#DIV/0!</v>
      </c>
      <c r="AA1879" s="5" t="e">
        <f t="shared" si="146"/>
        <v>#DIV/0!</v>
      </c>
      <c r="AB1879" s="4" t="e">
        <f t="shared" si="147"/>
        <v>#DIV/0!</v>
      </c>
      <c r="AD1879" s="2" t="e">
        <f t="shared" si="148"/>
        <v>#DIV/0!</v>
      </c>
      <c r="AF1879" s="2" t="e">
        <f t="shared" si="149"/>
        <v>#DIV/0!</v>
      </c>
    </row>
    <row r="1880" spans="1:33" s="2" customFormat="1" ht="12.75" customHeight="1" x14ac:dyDescent="0.2">
      <c r="A1880" s="1" t="s">
        <v>68</v>
      </c>
      <c r="B1880" s="3">
        <v>376</v>
      </c>
      <c r="C1880" s="4">
        <v>21</v>
      </c>
      <c r="D1880" s="4" t="s">
        <v>55</v>
      </c>
      <c r="E1880" s="2" t="s">
        <v>43</v>
      </c>
      <c r="F1880" s="2" t="s">
        <v>43</v>
      </c>
      <c r="G1880" s="2" t="s">
        <v>64</v>
      </c>
      <c r="H1880" s="2">
        <v>2015</v>
      </c>
      <c r="I1880" s="7" t="s">
        <v>135</v>
      </c>
      <c r="S1880" s="2" t="s">
        <v>45</v>
      </c>
      <c r="X1880" s="5" t="e">
        <f t="shared" si="145"/>
        <v>#DIV/0!</v>
      </c>
      <c r="AA1880" s="5" t="e">
        <f t="shared" si="146"/>
        <v>#DIV/0!</v>
      </c>
      <c r="AB1880" s="4" t="e">
        <f t="shared" si="147"/>
        <v>#DIV/0!</v>
      </c>
      <c r="AD1880" s="2" t="e">
        <f t="shared" si="148"/>
        <v>#DIV/0!</v>
      </c>
      <c r="AF1880" s="2" t="e">
        <f t="shared" si="149"/>
        <v>#DIV/0!</v>
      </c>
    </row>
    <row r="1881" spans="1:33" s="18" customFormat="1" ht="12.75" customHeight="1" x14ac:dyDescent="0.2">
      <c r="A1881" s="23" t="s">
        <v>68</v>
      </c>
      <c r="B1881" s="19">
        <v>376</v>
      </c>
      <c r="C1881" s="24">
        <v>21</v>
      </c>
      <c r="D1881" s="24" t="s">
        <v>55</v>
      </c>
      <c r="E1881" s="18" t="s">
        <v>43</v>
      </c>
      <c r="F1881" s="18" t="s">
        <v>43</v>
      </c>
      <c r="G1881" s="18" t="s">
        <v>64</v>
      </c>
      <c r="H1881" s="18">
        <v>2016</v>
      </c>
      <c r="I1881" s="26" t="s">
        <v>135</v>
      </c>
      <c r="S1881" s="18" t="s">
        <v>45</v>
      </c>
      <c r="X1881" s="25" t="e">
        <f t="shared" si="145"/>
        <v>#DIV/0!</v>
      </c>
      <c r="AA1881" s="25" t="e">
        <f t="shared" si="146"/>
        <v>#DIV/0!</v>
      </c>
      <c r="AB1881" s="24" t="e">
        <f t="shared" si="147"/>
        <v>#DIV/0!</v>
      </c>
      <c r="AD1881" s="18" t="e">
        <f t="shared" si="148"/>
        <v>#DIV/0!</v>
      </c>
      <c r="AF1881" s="18" t="e">
        <f t="shared" si="149"/>
        <v>#DIV/0!</v>
      </c>
    </row>
    <row r="1882" spans="1:33" s="2" customFormat="1" ht="12.75" customHeight="1" x14ac:dyDescent="0.2">
      <c r="A1882" s="1" t="s">
        <v>68</v>
      </c>
      <c r="B1882" s="3">
        <v>377</v>
      </c>
      <c r="C1882" s="4">
        <v>21</v>
      </c>
      <c r="D1882" s="4" t="s">
        <v>55</v>
      </c>
      <c r="E1882" s="2" t="s">
        <v>43</v>
      </c>
      <c r="F1882" s="2" t="s">
        <v>43</v>
      </c>
      <c r="G1882" s="2" t="s">
        <v>64</v>
      </c>
      <c r="H1882" s="2">
        <v>2012</v>
      </c>
      <c r="I1882" s="7" t="s">
        <v>135</v>
      </c>
      <c r="S1882" s="2" t="s">
        <v>45</v>
      </c>
      <c r="X1882" s="5" t="e">
        <f t="shared" si="145"/>
        <v>#DIV/0!</v>
      </c>
      <c r="AA1882" s="5" t="e">
        <f t="shared" si="146"/>
        <v>#DIV/0!</v>
      </c>
      <c r="AB1882" s="4" t="e">
        <f t="shared" si="147"/>
        <v>#DIV/0!</v>
      </c>
      <c r="AD1882" s="2" t="e">
        <f t="shared" si="148"/>
        <v>#DIV/0!</v>
      </c>
      <c r="AF1882" s="2" t="e">
        <f t="shared" si="149"/>
        <v>#DIV/0!</v>
      </c>
    </row>
    <row r="1883" spans="1:33" s="2" customFormat="1" ht="12.75" customHeight="1" x14ac:dyDescent="0.2">
      <c r="A1883" s="1" t="s">
        <v>68</v>
      </c>
      <c r="B1883" s="3">
        <v>377</v>
      </c>
      <c r="C1883" s="4">
        <v>21</v>
      </c>
      <c r="D1883" s="4" t="s">
        <v>55</v>
      </c>
      <c r="E1883" s="2" t="s">
        <v>43</v>
      </c>
      <c r="F1883" s="2" t="s">
        <v>43</v>
      </c>
      <c r="G1883" s="2" t="s">
        <v>64</v>
      </c>
      <c r="H1883" s="2">
        <v>2013</v>
      </c>
      <c r="I1883" s="7" t="s">
        <v>135</v>
      </c>
      <c r="S1883" s="2" t="s">
        <v>45</v>
      </c>
      <c r="X1883" s="5" t="e">
        <f t="shared" si="145"/>
        <v>#DIV/0!</v>
      </c>
      <c r="AA1883" s="5" t="e">
        <f t="shared" si="146"/>
        <v>#DIV/0!</v>
      </c>
      <c r="AB1883" s="4" t="e">
        <f t="shared" si="147"/>
        <v>#DIV/0!</v>
      </c>
      <c r="AD1883" s="2" t="e">
        <f t="shared" si="148"/>
        <v>#DIV/0!</v>
      </c>
      <c r="AF1883" s="2" t="e">
        <f t="shared" si="149"/>
        <v>#DIV/0!</v>
      </c>
    </row>
    <row r="1884" spans="1:33" s="2" customFormat="1" ht="12.75" customHeight="1" x14ac:dyDescent="0.2">
      <c r="A1884" s="1" t="s">
        <v>68</v>
      </c>
      <c r="B1884" s="3">
        <v>377</v>
      </c>
      <c r="C1884" s="4">
        <v>21</v>
      </c>
      <c r="D1884" s="4" t="s">
        <v>55</v>
      </c>
      <c r="E1884" s="2" t="s">
        <v>43</v>
      </c>
      <c r="F1884" s="2" t="s">
        <v>43</v>
      </c>
      <c r="G1884" s="2" t="s">
        <v>64</v>
      </c>
      <c r="H1884" s="2">
        <v>2014</v>
      </c>
      <c r="I1884" s="7" t="s">
        <v>135</v>
      </c>
      <c r="S1884" s="2" t="s">
        <v>45</v>
      </c>
      <c r="X1884" s="5" t="e">
        <f t="shared" si="145"/>
        <v>#DIV/0!</v>
      </c>
      <c r="AA1884" s="5" t="e">
        <f t="shared" si="146"/>
        <v>#DIV/0!</v>
      </c>
      <c r="AB1884" s="4" t="e">
        <f t="shared" si="147"/>
        <v>#DIV/0!</v>
      </c>
      <c r="AD1884" s="2" t="e">
        <f t="shared" si="148"/>
        <v>#DIV/0!</v>
      </c>
      <c r="AF1884" s="2" t="e">
        <f t="shared" si="149"/>
        <v>#DIV/0!</v>
      </c>
    </row>
    <row r="1885" spans="1:33" s="2" customFormat="1" ht="12.75" customHeight="1" x14ac:dyDescent="0.2">
      <c r="A1885" s="1" t="s">
        <v>68</v>
      </c>
      <c r="B1885" s="3">
        <v>377</v>
      </c>
      <c r="C1885" s="4">
        <v>21</v>
      </c>
      <c r="D1885" s="4" t="s">
        <v>55</v>
      </c>
      <c r="E1885" s="2" t="s">
        <v>43</v>
      </c>
      <c r="F1885" s="2" t="s">
        <v>43</v>
      </c>
      <c r="G1885" s="2" t="s">
        <v>64</v>
      </c>
      <c r="H1885" s="2">
        <v>2015</v>
      </c>
      <c r="I1885" s="7" t="s">
        <v>135</v>
      </c>
      <c r="S1885" s="2" t="s">
        <v>45</v>
      </c>
      <c r="X1885" s="5" t="e">
        <f t="shared" si="145"/>
        <v>#DIV/0!</v>
      </c>
      <c r="AA1885" s="5" t="e">
        <f t="shared" si="146"/>
        <v>#DIV/0!</v>
      </c>
      <c r="AB1885" s="4" t="e">
        <f t="shared" si="147"/>
        <v>#DIV/0!</v>
      </c>
      <c r="AD1885" s="2" t="e">
        <f t="shared" si="148"/>
        <v>#DIV/0!</v>
      </c>
      <c r="AF1885" s="2" t="e">
        <f t="shared" si="149"/>
        <v>#DIV/0!</v>
      </c>
    </row>
    <row r="1886" spans="1:33" s="18" customFormat="1" ht="12.75" customHeight="1" x14ac:dyDescent="0.2">
      <c r="A1886" s="23" t="s">
        <v>68</v>
      </c>
      <c r="B1886" s="19">
        <v>377</v>
      </c>
      <c r="C1886" s="24">
        <v>21</v>
      </c>
      <c r="D1886" s="24" t="s">
        <v>55</v>
      </c>
      <c r="E1886" s="18" t="s">
        <v>43</v>
      </c>
      <c r="F1886" s="18" t="s">
        <v>43</v>
      </c>
      <c r="G1886" s="18" t="s">
        <v>64</v>
      </c>
      <c r="H1886" s="18">
        <v>2016</v>
      </c>
      <c r="I1886" s="26" t="s">
        <v>135</v>
      </c>
      <c r="S1886" s="18" t="s">
        <v>45</v>
      </c>
      <c r="X1886" s="25" t="e">
        <f t="shared" si="145"/>
        <v>#DIV/0!</v>
      </c>
      <c r="AA1886" s="25" t="e">
        <f t="shared" si="146"/>
        <v>#DIV/0!</v>
      </c>
      <c r="AB1886" s="24" t="e">
        <f t="shared" si="147"/>
        <v>#DIV/0!</v>
      </c>
      <c r="AD1886" s="18" t="e">
        <f t="shared" si="148"/>
        <v>#DIV/0!</v>
      </c>
      <c r="AF1886" s="18" t="e">
        <f t="shared" si="149"/>
        <v>#DIV/0!</v>
      </c>
    </row>
    <row r="1887" spans="1:33" s="2" customFormat="1" ht="12.75" customHeight="1" x14ac:dyDescent="0.2">
      <c r="A1887" s="1" t="s">
        <v>68</v>
      </c>
      <c r="B1887" s="3">
        <v>378</v>
      </c>
      <c r="C1887" s="4">
        <v>21</v>
      </c>
      <c r="D1887" s="4" t="s">
        <v>55</v>
      </c>
      <c r="E1887" s="2" t="s">
        <v>43</v>
      </c>
      <c r="F1887" s="2" t="s">
        <v>43</v>
      </c>
      <c r="G1887" s="2" t="s">
        <v>64</v>
      </c>
      <c r="H1887" s="2">
        <v>2012</v>
      </c>
      <c r="I1887" s="7" t="s">
        <v>135</v>
      </c>
      <c r="S1887" s="2" t="s">
        <v>45</v>
      </c>
      <c r="X1887" s="5" t="e">
        <f t="shared" si="145"/>
        <v>#DIV/0!</v>
      </c>
      <c r="AA1887" s="5" t="e">
        <f t="shared" si="146"/>
        <v>#DIV/0!</v>
      </c>
      <c r="AB1887" s="4" t="e">
        <f t="shared" si="147"/>
        <v>#DIV/0!</v>
      </c>
      <c r="AD1887" s="2" t="e">
        <f t="shared" si="148"/>
        <v>#DIV/0!</v>
      </c>
      <c r="AF1887" s="2" t="e">
        <f t="shared" si="149"/>
        <v>#DIV/0!</v>
      </c>
    </row>
    <row r="1888" spans="1:33" s="2" customFormat="1" ht="12.75" customHeight="1" x14ac:dyDescent="0.2">
      <c r="A1888" s="1" t="s">
        <v>68</v>
      </c>
      <c r="B1888" s="3">
        <v>378</v>
      </c>
      <c r="C1888" s="4">
        <v>21</v>
      </c>
      <c r="D1888" s="4" t="s">
        <v>55</v>
      </c>
      <c r="E1888" s="2" t="s">
        <v>43</v>
      </c>
      <c r="F1888" s="2" t="s">
        <v>43</v>
      </c>
      <c r="G1888" s="2" t="s">
        <v>64</v>
      </c>
      <c r="H1888" s="2">
        <v>2013</v>
      </c>
      <c r="I1888" s="7" t="s">
        <v>135</v>
      </c>
      <c r="S1888" s="2" t="s">
        <v>45</v>
      </c>
      <c r="X1888" s="5" t="e">
        <f t="shared" si="145"/>
        <v>#DIV/0!</v>
      </c>
      <c r="AA1888" s="5" t="e">
        <f t="shared" si="146"/>
        <v>#DIV/0!</v>
      </c>
      <c r="AB1888" s="4" t="e">
        <f t="shared" si="147"/>
        <v>#DIV/0!</v>
      </c>
      <c r="AD1888" s="2" t="e">
        <f t="shared" si="148"/>
        <v>#DIV/0!</v>
      </c>
      <c r="AF1888" s="2" t="e">
        <f t="shared" si="149"/>
        <v>#DIV/0!</v>
      </c>
    </row>
    <row r="1889" spans="1:32" s="2" customFormat="1" ht="12.75" customHeight="1" x14ac:dyDescent="0.2">
      <c r="A1889" s="1" t="s">
        <v>68</v>
      </c>
      <c r="B1889" s="3">
        <v>378</v>
      </c>
      <c r="C1889" s="4">
        <v>21</v>
      </c>
      <c r="D1889" s="4" t="s">
        <v>55</v>
      </c>
      <c r="E1889" s="2" t="s">
        <v>43</v>
      </c>
      <c r="F1889" s="2" t="s">
        <v>43</v>
      </c>
      <c r="G1889" s="2" t="s">
        <v>64</v>
      </c>
      <c r="H1889" s="2">
        <v>2014</v>
      </c>
      <c r="I1889" s="7" t="s">
        <v>135</v>
      </c>
      <c r="S1889" s="2" t="s">
        <v>45</v>
      </c>
      <c r="X1889" s="5" t="e">
        <f t="shared" si="145"/>
        <v>#DIV/0!</v>
      </c>
      <c r="AA1889" s="5" t="e">
        <f t="shared" si="146"/>
        <v>#DIV/0!</v>
      </c>
      <c r="AB1889" s="4" t="e">
        <f t="shared" si="147"/>
        <v>#DIV/0!</v>
      </c>
      <c r="AD1889" s="2" t="e">
        <f t="shared" si="148"/>
        <v>#DIV/0!</v>
      </c>
      <c r="AF1889" s="2" t="e">
        <f t="shared" si="149"/>
        <v>#DIV/0!</v>
      </c>
    </row>
    <row r="1890" spans="1:32" s="2" customFormat="1" ht="12.75" customHeight="1" x14ac:dyDescent="0.2">
      <c r="A1890" s="1" t="s">
        <v>68</v>
      </c>
      <c r="B1890" s="3">
        <v>378</v>
      </c>
      <c r="C1890" s="4">
        <v>21</v>
      </c>
      <c r="D1890" s="4" t="s">
        <v>55</v>
      </c>
      <c r="E1890" s="2" t="s">
        <v>43</v>
      </c>
      <c r="F1890" s="2" t="s">
        <v>43</v>
      </c>
      <c r="G1890" s="2" t="s">
        <v>64</v>
      </c>
      <c r="H1890" s="2">
        <v>2015</v>
      </c>
      <c r="I1890" s="7" t="s">
        <v>135</v>
      </c>
      <c r="S1890" s="2" t="s">
        <v>45</v>
      </c>
      <c r="X1890" s="5" t="e">
        <f t="shared" si="145"/>
        <v>#DIV/0!</v>
      </c>
      <c r="AA1890" s="5" t="e">
        <f t="shared" si="146"/>
        <v>#DIV/0!</v>
      </c>
      <c r="AB1890" s="4" t="e">
        <f t="shared" si="147"/>
        <v>#DIV/0!</v>
      </c>
      <c r="AD1890" s="2" t="e">
        <f t="shared" si="148"/>
        <v>#DIV/0!</v>
      </c>
      <c r="AF1890" s="2" t="e">
        <f t="shared" si="149"/>
        <v>#DIV/0!</v>
      </c>
    </row>
    <row r="1891" spans="1:32" s="18" customFormat="1" ht="12.75" customHeight="1" x14ac:dyDescent="0.2">
      <c r="A1891" s="23" t="s">
        <v>68</v>
      </c>
      <c r="B1891" s="19">
        <v>378</v>
      </c>
      <c r="C1891" s="24">
        <v>21</v>
      </c>
      <c r="D1891" s="24" t="s">
        <v>55</v>
      </c>
      <c r="E1891" s="18" t="s">
        <v>43</v>
      </c>
      <c r="F1891" s="18" t="s">
        <v>43</v>
      </c>
      <c r="G1891" s="18" t="s">
        <v>64</v>
      </c>
      <c r="H1891" s="18">
        <v>2016</v>
      </c>
      <c r="I1891" s="26" t="s">
        <v>135</v>
      </c>
      <c r="S1891" s="18" t="s">
        <v>45</v>
      </c>
      <c r="X1891" s="25" t="e">
        <f t="shared" si="145"/>
        <v>#DIV/0!</v>
      </c>
      <c r="AA1891" s="25" t="e">
        <f t="shared" si="146"/>
        <v>#DIV/0!</v>
      </c>
      <c r="AB1891" s="24" t="e">
        <f t="shared" si="147"/>
        <v>#DIV/0!</v>
      </c>
      <c r="AD1891" s="18" t="e">
        <f t="shared" si="148"/>
        <v>#DIV/0!</v>
      </c>
      <c r="AF1891" s="18" t="e">
        <f t="shared" si="149"/>
        <v>#DIV/0!</v>
      </c>
    </row>
    <row r="1892" spans="1:32" s="2" customFormat="1" ht="12.75" customHeight="1" x14ac:dyDescent="0.2">
      <c r="A1892" s="1" t="s">
        <v>68</v>
      </c>
      <c r="B1892" s="3">
        <v>379</v>
      </c>
      <c r="C1892" s="4">
        <v>21</v>
      </c>
      <c r="D1892" s="4" t="s">
        <v>55</v>
      </c>
      <c r="E1892" s="2" t="s">
        <v>43</v>
      </c>
      <c r="F1892" s="2" t="s">
        <v>43</v>
      </c>
      <c r="G1892" s="2" t="s">
        <v>64</v>
      </c>
      <c r="H1892" s="2">
        <v>2012</v>
      </c>
      <c r="I1892" s="7" t="s">
        <v>135</v>
      </c>
      <c r="S1892" s="2" t="s">
        <v>45</v>
      </c>
      <c r="X1892" s="5" t="e">
        <f t="shared" si="145"/>
        <v>#DIV/0!</v>
      </c>
      <c r="AA1892" s="5" t="e">
        <f t="shared" si="146"/>
        <v>#DIV/0!</v>
      </c>
      <c r="AB1892" s="4" t="e">
        <f t="shared" si="147"/>
        <v>#DIV/0!</v>
      </c>
      <c r="AD1892" s="2" t="e">
        <f t="shared" si="148"/>
        <v>#DIV/0!</v>
      </c>
      <c r="AF1892" s="2" t="e">
        <f t="shared" si="149"/>
        <v>#DIV/0!</v>
      </c>
    </row>
    <row r="1893" spans="1:32" s="2" customFormat="1" ht="12.75" customHeight="1" x14ac:dyDescent="0.2">
      <c r="A1893" s="1" t="s">
        <v>68</v>
      </c>
      <c r="B1893" s="3">
        <v>379</v>
      </c>
      <c r="C1893" s="4">
        <v>21</v>
      </c>
      <c r="D1893" s="4" t="s">
        <v>55</v>
      </c>
      <c r="E1893" s="2" t="s">
        <v>43</v>
      </c>
      <c r="F1893" s="2" t="s">
        <v>43</v>
      </c>
      <c r="G1893" s="2" t="s">
        <v>64</v>
      </c>
      <c r="H1893" s="2">
        <v>2013</v>
      </c>
      <c r="I1893" s="7" t="s">
        <v>135</v>
      </c>
      <c r="S1893" s="2" t="s">
        <v>45</v>
      </c>
      <c r="X1893" s="5" t="e">
        <f t="shared" si="145"/>
        <v>#DIV/0!</v>
      </c>
      <c r="AA1893" s="5" t="e">
        <f t="shared" si="146"/>
        <v>#DIV/0!</v>
      </c>
      <c r="AB1893" s="4" t="e">
        <f t="shared" si="147"/>
        <v>#DIV/0!</v>
      </c>
      <c r="AD1893" s="2" t="e">
        <f t="shared" si="148"/>
        <v>#DIV/0!</v>
      </c>
      <c r="AF1893" s="2" t="e">
        <f t="shared" si="149"/>
        <v>#DIV/0!</v>
      </c>
    </row>
    <row r="1894" spans="1:32" s="2" customFormat="1" ht="12.75" customHeight="1" x14ac:dyDescent="0.2">
      <c r="A1894" s="1" t="s">
        <v>68</v>
      </c>
      <c r="B1894" s="3">
        <v>379</v>
      </c>
      <c r="C1894" s="4">
        <v>21</v>
      </c>
      <c r="D1894" s="4" t="s">
        <v>55</v>
      </c>
      <c r="E1894" s="2" t="s">
        <v>43</v>
      </c>
      <c r="F1894" s="2" t="s">
        <v>43</v>
      </c>
      <c r="G1894" s="2" t="s">
        <v>64</v>
      </c>
      <c r="H1894" s="2">
        <v>2014</v>
      </c>
      <c r="I1894" s="7" t="s">
        <v>135</v>
      </c>
      <c r="S1894" s="2" t="s">
        <v>45</v>
      </c>
      <c r="X1894" s="5" t="e">
        <f t="shared" si="145"/>
        <v>#DIV/0!</v>
      </c>
      <c r="AA1894" s="5" t="e">
        <f t="shared" si="146"/>
        <v>#DIV/0!</v>
      </c>
      <c r="AB1894" s="4" t="e">
        <f t="shared" si="147"/>
        <v>#DIV/0!</v>
      </c>
      <c r="AD1894" s="2" t="e">
        <f t="shared" si="148"/>
        <v>#DIV/0!</v>
      </c>
      <c r="AF1894" s="2" t="e">
        <f t="shared" si="149"/>
        <v>#DIV/0!</v>
      </c>
    </row>
    <row r="1895" spans="1:32" s="2" customFormat="1" ht="12.75" customHeight="1" x14ac:dyDescent="0.2">
      <c r="A1895" s="1" t="s">
        <v>68</v>
      </c>
      <c r="B1895" s="3">
        <v>379</v>
      </c>
      <c r="C1895" s="4">
        <v>21</v>
      </c>
      <c r="D1895" s="4" t="s">
        <v>55</v>
      </c>
      <c r="E1895" s="2" t="s">
        <v>43</v>
      </c>
      <c r="F1895" s="2" t="s">
        <v>43</v>
      </c>
      <c r="G1895" s="2" t="s">
        <v>64</v>
      </c>
      <c r="H1895" s="2">
        <v>2015</v>
      </c>
      <c r="I1895" s="7" t="s">
        <v>135</v>
      </c>
      <c r="S1895" s="2" t="s">
        <v>45</v>
      </c>
      <c r="X1895" s="5" t="e">
        <f t="shared" si="145"/>
        <v>#DIV/0!</v>
      </c>
      <c r="AA1895" s="5" t="e">
        <f t="shared" si="146"/>
        <v>#DIV/0!</v>
      </c>
      <c r="AB1895" s="4" t="e">
        <f t="shared" si="147"/>
        <v>#DIV/0!</v>
      </c>
      <c r="AD1895" s="2" t="e">
        <f t="shared" si="148"/>
        <v>#DIV/0!</v>
      </c>
      <c r="AF1895" s="2" t="e">
        <f t="shared" si="149"/>
        <v>#DIV/0!</v>
      </c>
    </row>
    <row r="1896" spans="1:32" s="18" customFormat="1" ht="12.75" customHeight="1" x14ac:dyDescent="0.2">
      <c r="A1896" s="23" t="s">
        <v>68</v>
      </c>
      <c r="B1896" s="19">
        <v>379</v>
      </c>
      <c r="C1896" s="24">
        <v>21</v>
      </c>
      <c r="D1896" s="24" t="s">
        <v>55</v>
      </c>
      <c r="E1896" s="18" t="s">
        <v>43</v>
      </c>
      <c r="F1896" s="18" t="s">
        <v>43</v>
      </c>
      <c r="G1896" s="18" t="s">
        <v>64</v>
      </c>
      <c r="H1896" s="18">
        <v>2016</v>
      </c>
      <c r="I1896" s="26" t="s">
        <v>135</v>
      </c>
      <c r="S1896" s="18" t="s">
        <v>45</v>
      </c>
      <c r="X1896" s="25" t="e">
        <f t="shared" si="145"/>
        <v>#DIV/0!</v>
      </c>
      <c r="AA1896" s="25" t="e">
        <f t="shared" si="146"/>
        <v>#DIV/0!</v>
      </c>
      <c r="AB1896" s="24" t="e">
        <f t="shared" si="147"/>
        <v>#DIV/0!</v>
      </c>
      <c r="AD1896" s="18" t="e">
        <f t="shared" si="148"/>
        <v>#DIV/0!</v>
      </c>
      <c r="AF1896" s="18" t="e">
        <f t="shared" si="149"/>
        <v>#DIV/0!</v>
      </c>
    </row>
    <row r="1897" spans="1:32" s="2" customFormat="1" ht="12.75" customHeight="1" x14ac:dyDescent="0.2">
      <c r="A1897" s="1" t="s">
        <v>68</v>
      </c>
      <c r="B1897" s="3">
        <v>380</v>
      </c>
      <c r="C1897" s="4">
        <v>21</v>
      </c>
      <c r="D1897" s="4" t="s">
        <v>55</v>
      </c>
      <c r="E1897" s="2" t="s">
        <v>43</v>
      </c>
      <c r="F1897" s="2" t="s">
        <v>43</v>
      </c>
      <c r="G1897" s="2" t="s">
        <v>64</v>
      </c>
      <c r="H1897" s="2">
        <v>2012</v>
      </c>
      <c r="I1897" s="7" t="s">
        <v>135</v>
      </c>
      <c r="S1897" s="2" t="s">
        <v>45</v>
      </c>
      <c r="X1897" s="5" t="e">
        <f t="shared" si="145"/>
        <v>#DIV/0!</v>
      </c>
      <c r="AA1897" s="5" t="e">
        <f t="shared" si="146"/>
        <v>#DIV/0!</v>
      </c>
      <c r="AB1897" s="4" t="e">
        <f t="shared" si="147"/>
        <v>#DIV/0!</v>
      </c>
      <c r="AD1897" s="2" t="e">
        <f t="shared" si="148"/>
        <v>#DIV/0!</v>
      </c>
      <c r="AF1897" s="2" t="e">
        <f t="shared" si="149"/>
        <v>#DIV/0!</v>
      </c>
    </row>
    <row r="1898" spans="1:32" s="2" customFormat="1" ht="12.75" customHeight="1" x14ac:dyDescent="0.2">
      <c r="A1898" s="1" t="s">
        <v>68</v>
      </c>
      <c r="B1898" s="3">
        <v>380</v>
      </c>
      <c r="C1898" s="4">
        <v>21</v>
      </c>
      <c r="D1898" s="4" t="s">
        <v>55</v>
      </c>
      <c r="E1898" s="2" t="s">
        <v>43</v>
      </c>
      <c r="F1898" s="2" t="s">
        <v>43</v>
      </c>
      <c r="G1898" s="2" t="s">
        <v>64</v>
      </c>
      <c r="H1898" s="2">
        <v>2013</v>
      </c>
      <c r="I1898" s="7" t="s">
        <v>135</v>
      </c>
      <c r="S1898" s="2" t="s">
        <v>45</v>
      </c>
      <c r="X1898" s="5" t="e">
        <f t="shared" si="145"/>
        <v>#DIV/0!</v>
      </c>
      <c r="AA1898" s="5" t="e">
        <f t="shared" si="146"/>
        <v>#DIV/0!</v>
      </c>
      <c r="AB1898" s="4" t="e">
        <f t="shared" si="147"/>
        <v>#DIV/0!</v>
      </c>
      <c r="AD1898" s="2" t="e">
        <f t="shared" si="148"/>
        <v>#DIV/0!</v>
      </c>
      <c r="AF1898" s="2" t="e">
        <f t="shared" si="149"/>
        <v>#DIV/0!</v>
      </c>
    </row>
    <row r="1899" spans="1:32" s="2" customFormat="1" ht="12.75" customHeight="1" x14ac:dyDescent="0.2">
      <c r="A1899" s="1" t="s">
        <v>68</v>
      </c>
      <c r="B1899" s="3">
        <v>380</v>
      </c>
      <c r="C1899" s="4">
        <v>21</v>
      </c>
      <c r="D1899" s="4" t="s">
        <v>55</v>
      </c>
      <c r="E1899" s="2" t="s">
        <v>43</v>
      </c>
      <c r="F1899" s="2" t="s">
        <v>43</v>
      </c>
      <c r="G1899" s="2" t="s">
        <v>64</v>
      </c>
      <c r="H1899" s="2">
        <v>2014</v>
      </c>
      <c r="I1899" s="7" t="s">
        <v>135</v>
      </c>
      <c r="S1899" s="2" t="s">
        <v>45</v>
      </c>
      <c r="X1899" s="5" t="e">
        <f t="shared" si="145"/>
        <v>#DIV/0!</v>
      </c>
      <c r="AA1899" s="5" t="e">
        <f t="shared" si="146"/>
        <v>#DIV/0!</v>
      </c>
      <c r="AB1899" s="4" t="e">
        <f t="shared" si="147"/>
        <v>#DIV/0!</v>
      </c>
      <c r="AD1899" s="2" t="e">
        <f t="shared" si="148"/>
        <v>#DIV/0!</v>
      </c>
      <c r="AF1899" s="2" t="e">
        <f t="shared" si="149"/>
        <v>#DIV/0!</v>
      </c>
    </row>
    <row r="1900" spans="1:32" s="2" customFormat="1" ht="12.75" customHeight="1" x14ac:dyDescent="0.2">
      <c r="A1900" s="1" t="s">
        <v>68</v>
      </c>
      <c r="B1900" s="3">
        <v>380</v>
      </c>
      <c r="C1900" s="4">
        <v>21</v>
      </c>
      <c r="D1900" s="4" t="s">
        <v>55</v>
      </c>
      <c r="E1900" s="2" t="s">
        <v>43</v>
      </c>
      <c r="F1900" s="2" t="s">
        <v>43</v>
      </c>
      <c r="G1900" s="2" t="s">
        <v>64</v>
      </c>
      <c r="H1900" s="2">
        <v>2015</v>
      </c>
      <c r="I1900" s="7" t="s">
        <v>135</v>
      </c>
      <c r="S1900" s="2" t="s">
        <v>45</v>
      </c>
      <c r="X1900" s="5" t="e">
        <f t="shared" si="145"/>
        <v>#DIV/0!</v>
      </c>
      <c r="AA1900" s="5" t="e">
        <f t="shared" si="146"/>
        <v>#DIV/0!</v>
      </c>
      <c r="AB1900" s="4" t="e">
        <f t="shared" si="147"/>
        <v>#DIV/0!</v>
      </c>
      <c r="AD1900" s="2" t="e">
        <f t="shared" si="148"/>
        <v>#DIV/0!</v>
      </c>
      <c r="AF1900" s="2" t="e">
        <f t="shared" si="149"/>
        <v>#DIV/0!</v>
      </c>
    </row>
    <row r="1901" spans="1:32" s="18" customFormat="1" ht="12.75" customHeight="1" x14ac:dyDescent="0.2">
      <c r="A1901" s="23" t="s">
        <v>68</v>
      </c>
      <c r="B1901" s="19">
        <v>380</v>
      </c>
      <c r="C1901" s="24">
        <v>21</v>
      </c>
      <c r="D1901" s="24" t="s">
        <v>55</v>
      </c>
      <c r="E1901" s="18" t="s">
        <v>43</v>
      </c>
      <c r="F1901" s="18" t="s">
        <v>43</v>
      </c>
      <c r="G1901" s="18" t="s">
        <v>64</v>
      </c>
      <c r="H1901" s="18">
        <v>2016</v>
      </c>
      <c r="I1901" s="26" t="s">
        <v>135</v>
      </c>
      <c r="S1901" s="18" t="s">
        <v>45</v>
      </c>
      <c r="X1901" s="25" t="e">
        <f t="shared" si="145"/>
        <v>#DIV/0!</v>
      </c>
      <c r="AA1901" s="25" t="e">
        <f t="shared" si="146"/>
        <v>#DIV/0!</v>
      </c>
      <c r="AB1901" s="24" t="e">
        <f t="shared" si="147"/>
        <v>#DIV/0!</v>
      </c>
      <c r="AD1901" s="18" t="e">
        <f t="shared" si="148"/>
        <v>#DIV/0!</v>
      </c>
      <c r="AF1901" s="18" t="e">
        <f t="shared" si="149"/>
        <v>#DIV/0!</v>
      </c>
    </row>
    <row r="1902" spans="1:32" s="2" customFormat="1" ht="12.75" customHeight="1" x14ac:dyDescent="0.2">
      <c r="A1902" s="1" t="s">
        <v>68</v>
      </c>
      <c r="B1902" s="3">
        <v>381</v>
      </c>
      <c r="C1902" s="4">
        <v>21</v>
      </c>
      <c r="D1902" s="4" t="s">
        <v>55</v>
      </c>
      <c r="E1902" s="2" t="s">
        <v>43</v>
      </c>
      <c r="F1902" s="2" t="s">
        <v>43</v>
      </c>
      <c r="G1902" s="2" t="s">
        <v>64</v>
      </c>
      <c r="H1902" s="2">
        <v>2012</v>
      </c>
      <c r="I1902" s="7" t="s">
        <v>135</v>
      </c>
      <c r="S1902" s="2" t="s">
        <v>45</v>
      </c>
      <c r="X1902" s="5" t="e">
        <f t="shared" si="145"/>
        <v>#DIV/0!</v>
      </c>
      <c r="AA1902" s="5" t="e">
        <f t="shared" si="146"/>
        <v>#DIV/0!</v>
      </c>
      <c r="AB1902" s="4" t="e">
        <f t="shared" si="147"/>
        <v>#DIV/0!</v>
      </c>
      <c r="AD1902" s="2" t="e">
        <f t="shared" si="148"/>
        <v>#DIV/0!</v>
      </c>
      <c r="AF1902" s="2" t="e">
        <f t="shared" si="149"/>
        <v>#DIV/0!</v>
      </c>
    </row>
    <row r="1903" spans="1:32" s="2" customFormat="1" ht="12.75" customHeight="1" x14ac:dyDescent="0.2">
      <c r="A1903" s="1" t="s">
        <v>68</v>
      </c>
      <c r="B1903" s="3">
        <v>381</v>
      </c>
      <c r="C1903" s="4">
        <v>21</v>
      </c>
      <c r="D1903" s="4" t="s">
        <v>55</v>
      </c>
      <c r="E1903" s="2" t="s">
        <v>43</v>
      </c>
      <c r="F1903" s="2" t="s">
        <v>43</v>
      </c>
      <c r="G1903" s="2" t="s">
        <v>64</v>
      </c>
      <c r="H1903" s="2">
        <v>2013</v>
      </c>
      <c r="I1903" s="7" t="s">
        <v>135</v>
      </c>
      <c r="S1903" s="2" t="s">
        <v>45</v>
      </c>
      <c r="X1903" s="5" t="e">
        <f t="shared" si="145"/>
        <v>#DIV/0!</v>
      </c>
      <c r="AA1903" s="5" t="e">
        <f t="shared" si="146"/>
        <v>#DIV/0!</v>
      </c>
      <c r="AB1903" s="4" t="e">
        <f t="shared" si="147"/>
        <v>#DIV/0!</v>
      </c>
      <c r="AD1903" s="2" t="e">
        <f t="shared" si="148"/>
        <v>#DIV/0!</v>
      </c>
      <c r="AF1903" s="2" t="e">
        <f t="shared" si="149"/>
        <v>#DIV/0!</v>
      </c>
    </row>
    <row r="1904" spans="1:32" s="2" customFormat="1" ht="12.75" customHeight="1" x14ac:dyDescent="0.2">
      <c r="A1904" s="1" t="s">
        <v>68</v>
      </c>
      <c r="B1904" s="3">
        <v>381</v>
      </c>
      <c r="C1904" s="4">
        <v>21</v>
      </c>
      <c r="D1904" s="4" t="s">
        <v>55</v>
      </c>
      <c r="E1904" s="2" t="s">
        <v>43</v>
      </c>
      <c r="F1904" s="2" t="s">
        <v>43</v>
      </c>
      <c r="G1904" s="2" t="s">
        <v>64</v>
      </c>
      <c r="H1904" s="2">
        <v>2014</v>
      </c>
      <c r="I1904" s="7" t="s">
        <v>135</v>
      </c>
      <c r="S1904" s="2" t="s">
        <v>45</v>
      </c>
      <c r="X1904" s="5" t="e">
        <f t="shared" si="145"/>
        <v>#DIV/0!</v>
      </c>
      <c r="AA1904" s="5" t="e">
        <f t="shared" si="146"/>
        <v>#DIV/0!</v>
      </c>
      <c r="AB1904" s="4" t="e">
        <f t="shared" si="147"/>
        <v>#DIV/0!</v>
      </c>
      <c r="AD1904" s="2" t="e">
        <f t="shared" si="148"/>
        <v>#DIV/0!</v>
      </c>
      <c r="AF1904" s="2" t="e">
        <f t="shared" si="149"/>
        <v>#DIV/0!</v>
      </c>
    </row>
    <row r="1905" spans="1:33" s="2" customFormat="1" ht="12.75" customHeight="1" x14ac:dyDescent="0.2">
      <c r="A1905" s="1" t="s">
        <v>68</v>
      </c>
      <c r="B1905" s="3">
        <v>381</v>
      </c>
      <c r="C1905" s="4">
        <v>21</v>
      </c>
      <c r="D1905" s="4" t="s">
        <v>55</v>
      </c>
      <c r="E1905" s="2" t="s">
        <v>43</v>
      </c>
      <c r="F1905" s="2" t="s">
        <v>43</v>
      </c>
      <c r="G1905" s="2" t="s">
        <v>64</v>
      </c>
      <c r="H1905" s="2">
        <v>2015</v>
      </c>
      <c r="I1905" s="7" t="s">
        <v>135</v>
      </c>
      <c r="S1905" s="2" t="s">
        <v>45</v>
      </c>
      <c r="X1905" s="5" t="e">
        <f t="shared" si="145"/>
        <v>#DIV/0!</v>
      </c>
      <c r="AA1905" s="5" t="e">
        <f t="shared" si="146"/>
        <v>#DIV/0!</v>
      </c>
      <c r="AB1905" s="4" t="e">
        <f t="shared" si="147"/>
        <v>#DIV/0!</v>
      </c>
      <c r="AD1905" s="2" t="e">
        <f t="shared" si="148"/>
        <v>#DIV/0!</v>
      </c>
      <c r="AF1905" s="2" t="e">
        <f t="shared" si="149"/>
        <v>#DIV/0!</v>
      </c>
    </row>
    <row r="1906" spans="1:33" s="18" customFormat="1" ht="12.75" customHeight="1" x14ac:dyDescent="0.2">
      <c r="A1906" s="23" t="s">
        <v>68</v>
      </c>
      <c r="B1906" s="19">
        <v>381</v>
      </c>
      <c r="C1906" s="24">
        <v>21</v>
      </c>
      <c r="D1906" s="24" t="s">
        <v>55</v>
      </c>
      <c r="E1906" s="18" t="s">
        <v>43</v>
      </c>
      <c r="F1906" s="18" t="s">
        <v>43</v>
      </c>
      <c r="G1906" s="18" t="s">
        <v>64</v>
      </c>
      <c r="H1906" s="18">
        <v>2016</v>
      </c>
      <c r="I1906" s="26" t="s">
        <v>135</v>
      </c>
      <c r="S1906" s="18" t="s">
        <v>45</v>
      </c>
      <c r="X1906" s="25" t="e">
        <f t="shared" si="145"/>
        <v>#DIV/0!</v>
      </c>
      <c r="AA1906" s="25" t="e">
        <f t="shared" si="146"/>
        <v>#DIV/0!</v>
      </c>
      <c r="AB1906" s="24" t="e">
        <f t="shared" si="147"/>
        <v>#DIV/0!</v>
      </c>
      <c r="AD1906" s="18" t="e">
        <f t="shared" si="148"/>
        <v>#DIV/0!</v>
      </c>
      <c r="AF1906" s="18" t="e">
        <f t="shared" si="149"/>
        <v>#DIV/0!</v>
      </c>
    </row>
    <row r="1907" spans="1:33" s="2" customFormat="1" ht="12.75" customHeight="1" x14ac:dyDescent="0.2">
      <c r="A1907" s="1" t="s">
        <v>68</v>
      </c>
      <c r="B1907" s="3">
        <v>382</v>
      </c>
      <c r="C1907" s="4">
        <v>21</v>
      </c>
      <c r="D1907" s="4" t="s">
        <v>55</v>
      </c>
      <c r="E1907" s="2" t="s">
        <v>43</v>
      </c>
      <c r="F1907" s="2" t="s">
        <v>43</v>
      </c>
      <c r="G1907" s="2" t="s">
        <v>64</v>
      </c>
      <c r="H1907" s="2">
        <v>2012</v>
      </c>
      <c r="I1907" s="7" t="s">
        <v>101</v>
      </c>
      <c r="J1907" s="2">
        <v>78</v>
      </c>
      <c r="K1907" s="2">
        <f>J1907-67</f>
        <v>11</v>
      </c>
      <c r="L1907" s="2">
        <f>J1907-78</f>
        <v>0</v>
      </c>
      <c r="M1907" s="2">
        <f>J1907-95</f>
        <v>-17</v>
      </c>
      <c r="N1907" s="2">
        <v>1</v>
      </c>
      <c r="S1907" s="2" t="s">
        <v>45</v>
      </c>
      <c r="T1907" s="2">
        <v>0</v>
      </c>
      <c r="X1907" s="5" t="e">
        <f t="shared" si="145"/>
        <v>#DIV/0!</v>
      </c>
      <c r="AA1907" s="5" t="e">
        <f t="shared" si="146"/>
        <v>#DIV/0!</v>
      </c>
      <c r="AB1907" s="4" t="e">
        <f t="shared" si="147"/>
        <v>#DIV/0!</v>
      </c>
      <c r="AD1907" s="2" t="e">
        <f t="shared" si="148"/>
        <v>#DIV/0!</v>
      </c>
      <c r="AF1907" s="2" t="e">
        <f t="shared" si="149"/>
        <v>#DIV/0!</v>
      </c>
    </row>
    <row r="1908" spans="1:33" s="2" customFormat="1" ht="12.75" customHeight="1" x14ac:dyDescent="0.2">
      <c r="A1908" s="1" t="s">
        <v>68</v>
      </c>
      <c r="B1908" s="3">
        <v>382</v>
      </c>
      <c r="C1908" s="4">
        <v>21</v>
      </c>
      <c r="D1908" s="4" t="s">
        <v>55</v>
      </c>
      <c r="E1908" s="2" t="s">
        <v>43</v>
      </c>
      <c r="F1908" s="2" t="s">
        <v>43</v>
      </c>
      <c r="G1908" s="2" t="s">
        <v>64</v>
      </c>
      <c r="H1908" s="2">
        <v>2013</v>
      </c>
      <c r="I1908" s="7" t="s">
        <v>101</v>
      </c>
      <c r="S1908" s="2" t="s">
        <v>45</v>
      </c>
      <c r="X1908" s="5" t="e">
        <f t="shared" si="145"/>
        <v>#DIV/0!</v>
      </c>
      <c r="AA1908" s="5" t="e">
        <f t="shared" si="146"/>
        <v>#DIV/0!</v>
      </c>
      <c r="AB1908" s="4" t="e">
        <f t="shared" si="147"/>
        <v>#DIV/0!</v>
      </c>
      <c r="AD1908" s="2" t="e">
        <f t="shared" si="148"/>
        <v>#DIV/0!</v>
      </c>
      <c r="AF1908" s="2" t="e">
        <f t="shared" si="149"/>
        <v>#DIV/0!</v>
      </c>
      <c r="AG1908" s="8"/>
    </row>
    <row r="1909" spans="1:33" s="2" customFormat="1" ht="12.75" customHeight="1" x14ac:dyDescent="0.2">
      <c r="A1909" s="1" t="s">
        <v>68</v>
      </c>
      <c r="B1909" s="3">
        <v>382</v>
      </c>
      <c r="C1909" s="4">
        <v>21</v>
      </c>
      <c r="D1909" s="4" t="s">
        <v>55</v>
      </c>
      <c r="E1909" s="2" t="s">
        <v>43</v>
      </c>
      <c r="F1909" s="2" t="s">
        <v>43</v>
      </c>
      <c r="G1909" s="2" t="s">
        <v>64</v>
      </c>
      <c r="H1909" s="2">
        <v>2014</v>
      </c>
      <c r="I1909" s="7" t="s">
        <v>101</v>
      </c>
      <c r="S1909" s="2" t="s">
        <v>45</v>
      </c>
      <c r="X1909" s="5" t="e">
        <f t="shared" si="145"/>
        <v>#DIV/0!</v>
      </c>
      <c r="AA1909" s="5" t="e">
        <f t="shared" si="146"/>
        <v>#DIV/0!</v>
      </c>
      <c r="AB1909" s="4" t="e">
        <f t="shared" si="147"/>
        <v>#DIV/0!</v>
      </c>
      <c r="AD1909" s="2" t="e">
        <f t="shared" si="148"/>
        <v>#DIV/0!</v>
      </c>
      <c r="AF1909" s="2" t="e">
        <f t="shared" si="149"/>
        <v>#DIV/0!</v>
      </c>
    </row>
    <row r="1910" spans="1:33" s="2" customFormat="1" ht="12.75" customHeight="1" x14ac:dyDescent="0.2">
      <c r="A1910" s="1" t="s">
        <v>68</v>
      </c>
      <c r="B1910" s="3">
        <v>382</v>
      </c>
      <c r="C1910" s="4">
        <v>21</v>
      </c>
      <c r="D1910" s="4" t="s">
        <v>55</v>
      </c>
      <c r="E1910" s="2" t="s">
        <v>43</v>
      </c>
      <c r="F1910" s="2" t="s">
        <v>43</v>
      </c>
      <c r="G1910" s="2" t="s">
        <v>64</v>
      </c>
      <c r="H1910" s="2">
        <v>2015</v>
      </c>
      <c r="I1910" s="7" t="s">
        <v>101</v>
      </c>
      <c r="S1910" s="2" t="s">
        <v>45</v>
      </c>
      <c r="X1910" s="5" t="e">
        <f t="shared" si="145"/>
        <v>#DIV/0!</v>
      </c>
      <c r="AA1910" s="5" t="e">
        <f t="shared" si="146"/>
        <v>#DIV/0!</v>
      </c>
      <c r="AB1910" s="4" t="e">
        <f t="shared" si="147"/>
        <v>#DIV/0!</v>
      </c>
      <c r="AD1910" s="2" t="e">
        <f t="shared" si="148"/>
        <v>#DIV/0!</v>
      </c>
      <c r="AF1910" s="2" t="e">
        <f t="shared" si="149"/>
        <v>#DIV/0!</v>
      </c>
    </row>
    <row r="1911" spans="1:33" s="18" customFormat="1" ht="12.75" customHeight="1" x14ac:dyDescent="0.2">
      <c r="A1911" s="23" t="s">
        <v>68</v>
      </c>
      <c r="B1911" s="19">
        <v>382</v>
      </c>
      <c r="C1911" s="24">
        <v>21</v>
      </c>
      <c r="D1911" s="24" t="s">
        <v>55</v>
      </c>
      <c r="E1911" s="18" t="s">
        <v>43</v>
      </c>
      <c r="F1911" s="18" t="s">
        <v>43</v>
      </c>
      <c r="G1911" s="18" t="s">
        <v>64</v>
      </c>
      <c r="H1911" s="18">
        <v>2016</v>
      </c>
      <c r="I1911" s="7" t="s">
        <v>101</v>
      </c>
      <c r="S1911" s="18" t="s">
        <v>45</v>
      </c>
      <c r="X1911" s="25" t="e">
        <f t="shared" si="145"/>
        <v>#DIV/0!</v>
      </c>
      <c r="AA1911" s="25" t="e">
        <f t="shared" si="146"/>
        <v>#DIV/0!</v>
      </c>
      <c r="AB1911" s="24" t="e">
        <f t="shared" si="147"/>
        <v>#DIV/0!</v>
      </c>
      <c r="AD1911" s="18" t="e">
        <f t="shared" si="148"/>
        <v>#DIV/0!</v>
      </c>
      <c r="AF1911" s="18" t="e">
        <f t="shared" si="149"/>
        <v>#DIV/0!</v>
      </c>
    </row>
    <row r="1912" spans="1:33" s="2" customFormat="1" ht="12.75" customHeight="1" x14ac:dyDescent="0.2">
      <c r="A1912" s="1" t="s">
        <v>68</v>
      </c>
      <c r="B1912" s="3">
        <v>383</v>
      </c>
      <c r="C1912" s="4">
        <v>21</v>
      </c>
      <c r="D1912" s="4" t="s">
        <v>55</v>
      </c>
      <c r="E1912" s="2" t="s">
        <v>43</v>
      </c>
      <c r="F1912" s="2" t="s">
        <v>43</v>
      </c>
      <c r="G1912" s="2" t="s">
        <v>64</v>
      </c>
      <c r="H1912" s="2">
        <v>2012</v>
      </c>
      <c r="I1912" s="7" t="s">
        <v>135</v>
      </c>
      <c r="S1912" s="2" t="s">
        <v>45</v>
      </c>
      <c r="X1912" s="5" t="e">
        <f t="shared" si="145"/>
        <v>#DIV/0!</v>
      </c>
      <c r="AA1912" s="5" t="e">
        <f t="shared" si="146"/>
        <v>#DIV/0!</v>
      </c>
      <c r="AB1912" s="4" t="e">
        <f t="shared" si="147"/>
        <v>#DIV/0!</v>
      </c>
      <c r="AD1912" s="2" t="e">
        <f t="shared" si="148"/>
        <v>#DIV/0!</v>
      </c>
      <c r="AF1912" s="2" t="e">
        <f t="shared" si="149"/>
        <v>#DIV/0!</v>
      </c>
    </row>
    <row r="1913" spans="1:33" s="2" customFormat="1" ht="12.75" customHeight="1" x14ac:dyDescent="0.2">
      <c r="A1913" s="1" t="s">
        <v>68</v>
      </c>
      <c r="B1913" s="3">
        <v>383</v>
      </c>
      <c r="C1913" s="4">
        <v>21</v>
      </c>
      <c r="D1913" s="4" t="s">
        <v>55</v>
      </c>
      <c r="E1913" s="2" t="s">
        <v>43</v>
      </c>
      <c r="F1913" s="2" t="s">
        <v>43</v>
      </c>
      <c r="G1913" s="2" t="s">
        <v>64</v>
      </c>
      <c r="H1913" s="2">
        <v>2013</v>
      </c>
      <c r="I1913" s="7" t="s">
        <v>135</v>
      </c>
      <c r="S1913" s="2" t="s">
        <v>45</v>
      </c>
      <c r="X1913" s="5" t="e">
        <f t="shared" si="145"/>
        <v>#DIV/0!</v>
      </c>
      <c r="AA1913" s="5" t="e">
        <f t="shared" si="146"/>
        <v>#DIV/0!</v>
      </c>
      <c r="AB1913" s="4" t="e">
        <f t="shared" si="147"/>
        <v>#DIV/0!</v>
      </c>
      <c r="AD1913" s="2" t="e">
        <f t="shared" si="148"/>
        <v>#DIV/0!</v>
      </c>
      <c r="AF1913" s="2" t="e">
        <f t="shared" si="149"/>
        <v>#DIV/0!</v>
      </c>
    </row>
    <row r="1914" spans="1:33" s="2" customFormat="1" ht="12.75" customHeight="1" x14ac:dyDescent="0.2">
      <c r="A1914" s="1" t="s">
        <v>68</v>
      </c>
      <c r="B1914" s="3">
        <v>383</v>
      </c>
      <c r="C1914" s="4">
        <v>21</v>
      </c>
      <c r="D1914" s="4" t="s">
        <v>55</v>
      </c>
      <c r="E1914" s="2" t="s">
        <v>43</v>
      </c>
      <c r="F1914" s="2" t="s">
        <v>43</v>
      </c>
      <c r="G1914" s="2" t="s">
        <v>64</v>
      </c>
      <c r="H1914" s="2">
        <v>2014</v>
      </c>
      <c r="I1914" s="7" t="s">
        <v>135</v>
      </c>
      <c r="S1914" s="2" t="s">
        <v>45</v>
      </c>
      <c r="X1914" s="5" t="e">
        <f t="shared" si="145"/>
        <v>#DIV/0!</v>
      </c>
      <c r="AA1914" s="5" t="e">
        <f t="shared" si="146"/>
        <v>#DIV/0!</v>
      </c>
      <c r="AB1914" s="4" t="e">
        <f t="shared" si="147"/>
        <v>#DIV/0!</v>
      </c>
      <c r="AD1914" s="2" t="e">
        <f t="shared" si="148"/>
        <v>#DIV/0!</v>
      </c>
      <c r="AF1914" s="2" t="e">
        <f t="shared" si="149"/>
        <v>#DIV/0!</v>
      </c>
    </row>
    <row r="1915" spans="1:33" s="2" customFormat="1" ht="12.75" customHeight="1" x14ac:dyDescent="0.2">
      <c r="A1915" s="1" t="s">
        <v>68</v>
      </c>
      <c r="B1915" s="3">
        <v>383</v>
      </c>
      <c r="C1915" s="4">
        <v>21</v>
      </c>
      <c r="D1915" s="4" t="s">
        <v>55</v>
      </c>
      <c r="E1915" s="2" t="s">
        <v>43</v>
      </c>
      <c r="F1915" s="2" t="s">
        <v>43</v>
      </c>
      <c r="G1915" s="2" t="s">
        <v>64</v>
      </c>
      <c r="H1915" s="2">
        <v>2015</v>
      </c>
      <c r="I1915" s="7" t="s">
        <v>135</v>
      </c>
      <c r="S1915" s="2" t="s">
        <v>45</v>
      </c>
      <c r="X1915" s="5" t="e">
        <f t="shared" si="145"/>
        <v>#DIV/0!</v>
      </c>
      <c r="AA1915" s="5" t="e">
        <f t="shared" si="146"/>
        <v>#DIV/0!</v>
      </c>
      <c r="AB1915" s="4" t="e">
        <f t="shared" si="147"/>
        <v>#DIV/0!</v>
      </c>
      <c r="AD1915" s="2" t="e">
        <f t="shared" si="148"/>
        <v>#DIV/0!</v>
      </c>
      <c r="AF1915" s="2" t="e">
        <f t="shared" si="149"/>
        <v>#DIV/0!</v>
      </c>
    </row>
    <row r="1916" spans="1:33" s="18" customFormat="1" ht="12.75" customHeight="1" x14ac:dyDescent="0.2">
      <c r="A1916" s="23" t="s">
        <v>68</v>
      </c>
      <c r="B1916" s="19">
        <v>383</v>
      </c>
      <c r="C1916" s="24">
        <v>21</v>
      </c>
      <c r="D1916" s="24" t="s">
        <v>55</v>
      </c>
      <c r="E1916" s="18" t="s">
        <v>43</v>
      </c>
      <c r="F1916" s="18" t="s">
        <v>43</v>
      </c>
      <c r="G1916" s="18" t="s">
        <v>64</v>
      </c>
      <c r="H1916" s="18">
        <v>2016</v>
      </c>
      <c r="I1916" s="26" t="s">
        <v>135</v>
      </c>
      <c r="S1916" s="18" t="s">
        <v>45</v>
      </c>
      <c r="X1916" s="25" t="e">
        <f t="shared" si="145"/>
        <v>#DIV/0!</v>
      </c>
      <c r="AA1916" s="25" t="e">
        <f t="shared" si="146"/>
        <v>#DIV/0!</v>
      </c>
      <c r="AB1916" s="24" t="e">
        <f t="shared" si="147"/>
        <v>#DIV/0!</v>
      </c>
      <c r="AD1916" s="18" t="e">
        <f t="shared" si="148"/>
        <v>#DIV/0!</v>
      </c>
      <c r="AF1916" s="18" t="e">
        <f t="shared" si="149"/>
        <v>#DIV/0!</v>
      </c>
    </row>
    <row r="1917" spans="1:33" s="2" customFormat="1" ht="12.75" customHeight="1" x14ac:dyDescent="0.2">
      <c r="A1917" s="1" t="s">
        <v>68</v>
      </c>
      <c r="B1917" s="3">
        <v>384</v>
      </c>
      <c r="C1917" s="4">
        <v>21</v>
      </c>
      <c r="D1917" s="4" t="s">
        <v>55</v>
      </c>
      <c r="E1917" s="2" t="s">
        <v>43</v>
      </c>
      <c r="F1917" s="2" t="s">
        <v>43</v>
      </c>
      <c r="G1917" s="2" t="s">
        <v>64</v>
      </c>
      <c r="H1917" s="2">
        <v>2012</v>
      </c>
      <c r="I1917" s="7" t="s">
        <v>135</v>
      </c>
      <c r="S1917" s="2" t="s">
        <v>45</v>
      </c>
      <c r="X1917" s="5" t="e">
        <f t="shared" si="145"/>
        <v>#DIV/0!</v>
      </c>
      <c r="AA1917" s="5" t="e">
        <f t="shared" si="146"/>
        <v>#DIV/0!</v>
      </c>
      <c r="AB1917" s="4" t="e">
        <f t="shared" si="147"/>
        <v>#DIV/0!</v>
      </c>
      <c r="AD1917" s="2" t="e">
        <f t="shared" si="148"/>
        <v>#DIV/0!</v>
      </c>
      <c r="AF1917" s="2" t="e">
        <f t="shared" si="149"/>
        <v>#DIV/0!</v>
      </c>
    </row>
    <row r="1918" spans="1:33" s="2" customFormat="1" ht="12.75" customHeight="1" x14ac:dyDescent="0.2">
      <c r="A1918" s="1" t="s">
        <v>68</v>
      </c>
      <c r="B1918" s="3">
        <v>384</v>
      </c>
      <c r="C1918" s="4">
        <v>21</v>
      </c>
      <c r="D1918" s="4" t="s">
        <v>55</v>
      </c>
      <c r="E1918" s="2" t="s">
        <v>43</v>
      </c>
      <c r="F1918" s="2" t="s">
        <v>43</v>
      </c>
      <c r="G1918" s="2" t="s">
        <v>64</v>
      </c>
      <c r="H1918" s="2">
        <v>2013</v>
      </c>
      <c r="I1918" s="7" t="s">
        <v>135</v>
      </c>
      <c r="S1918" s="2" t="s">
        <v>45</v>
      </c>
      <c r="X1918" s="5" t="e">
        <f t="shared" si="145"/>
        <v>#DIV/0!</v>
      </c>
      <c r="AA1918" s="5" t="e">
        <f t="shared" si="146"/>
        <v>#DIV/0!</v>
      </c>
      <c r="AB1918" s="4" t="e">
        <f t="shared" si="147"/>
        <v>#DIV/0!</v>
      </c>
      <c r="AD1918" s="2" t="e">
        <f t="shared" si="148"/>
        <v>#DIV/0!</v>
      </c>
      <c r="AF1918" s="2" t="e">
        <f t="shared" si="149"/>
        <v>#DIV/0!</v>
      </c>
    </row>
    <row r="1919" spans="1:33" s="2" customFormat="1" ht="12.75" customHeight="1" x14ac:dyDescent="0.2">
      <c r="A1919" s="1" t="s">
        <v>68</v>
      </c>
      <c r="B1919" s="3">
        <v>384</v>
      </c>
      <c r="C1919" s="4">
        <v>21</v>
      </c>
      <c r="D1919" s="4" t="s">
        <v>55</v>
      </c>
      <c r="E1919" s="2" t="s">
        <v>43</v>
      </c>
      <c r="F1919" s="2" t="s">
        <v>43</v>
      </c>
      <c r="G1919" s="2" t="s">
        <v>64</v>
      </c>
      <c r="H1919" s="2">
        <v>2014</v>
      </c>
      <c r="I1919" s="7" t="s">
        <v>135</v>
      </c>
      <c r="S1919" s="2" t="s">
        <v>45</v>
      </c>
      <c r="X1919" s="5" t="e">
        <f t="shared" si="145"/>
        <v>#DIV/0!</v>
      </c>
      <c r="AA1919" s="5" t="e">
        <f t="shared" si="146"/>
        <v>#DIV/0!</v>
      </c>
      <c r="AB1919" s="4" t="e">
        <f t="shared" si="147"/>
        <v>#DIV/0!</v>
      </c>
      <c r="AD1919" s="2" t="e">
        <f t="shared" si="148"/>
        <v>#DIV/0!</v>
      </c>
      <c r="AF1919" s="2" t="e">
        <f t="shared" si="149"/>
        <v>#DIV/0!</v>
      </c>
    </row>
    <row r="1920" spans="1:33" s="2" customFormat="1" ht="12.75" customHeight="1" x14ac:dyDescent="0.2">
      <c r="A1920" s="1" t="s">
        <v>68</v>
      </c>
      <c r="B1920" s="3">
        <v>384</v>
      </c>
      <c r="C1920" s="4">
        <v>21</v>
      </c>
      <c r="D1920" s="4" t="s">
        <v>55</v>
      </c>
      <c r="E1920" s="2" t="s">
        <v>43</v>
      </c>
      <c r="F1920" s="2" t="s">
        <v>43</v>
      </c>
      <c r="G1920" s="2" t="s">
        <v>64</v>
      </c>
      <c r="H1920" s="2">
        <v>2015</v>
      </c>
      <c r="I1920" s="7" t="s">
        <v>135</v>
      </c>
      <c r="S1920" s="2" t="s">
        <v>45</v>
      </c>
      <c r="X1920" s="5" t="e">
        <f t="shared" si="145"/>
        <v>#DIV/0!</v>
      </c>
      <c r="AA1920" s="5" t="e">
        <f t="shared" si="146"/>
        <v>#DIV/0!</v>
      </c>
      <c r="AB1920" s="4" t="e">
        <f t="shared" si="147"/>
        <v>#DIV/0!</v>
      </c>
      <c r="AD1920" s="2" t="e">
        <f t="shared" si="148"/>
        <v>#DIV/0!</v>
      </c>
      <c r="AF1920" s="2" t="e">
        <f t="shared" si="149"/>
        <v>#DIV/0!</v>
      </c>
    </row>
    <row r="1921" spans="1:33" s="18" customFormat="1" ht="12.75" customHeight="1" x14ac:dyDescent="0.2">
      <c r="A1921" s="23" t="s">
        <v>68</v>
      </c>
      <c r="B1921" s="19">
        <v>384</v>
      </c>
      <c r="C1921" s="24">
        <v>21</v>
      </c>
      <c r="D1921" s="24" t="s">
        <v>55</v>
      </c>
      <c r="E1921" s="18" t="s">
        <v>43</v>
      </c>
      <c r="F1921" s="18" t="s">
        <v>43</v>
      </c>
      <c r="G1921" s="18" t="s">
        <v>64</v>
      </c>
      <c r="H1921" s="18">
        <v>2016</v>
      </c>
      <c r="I1921" s="26" t="s">
        <v>135</v>
      </c>
      <c r="S1921" s="18" t="s">
        <v>45</v>
      </c>
      <c r="X1921" s="25" t="e">
        <f t="shared" si="145"/>
        <v>#DIV/0!</v>
      </c>
      <c r="AA1921" s="25" t="e">
        <f t="shared" si="146"/>
        <v>#DIV/0!</v>
      </c>
      <c r="AB1921" s="24" t="e">
        <f t="shared" si="147"/>
        <v>#DIV/0!</v>
      </c>
      <c r="AD1921" s="18" t="e">
        <f t="shared" si="148"/>
        <v>#DIV/0!</v>
      </c>
      <c r="AF1921" s="18" t="e">
        <f t="shared" si="149"/>
        <v>#DIV/0!</v>
      </c>
    </row>
    <row r="1922" spans="1:33" s="2" customFormat="1" ht="12.75" customHeight="1" x14ac:dyDescent="0.2">
      <c r="A1922" s="1" t="s">
        <v>68</v>
      </c>
      <c r="B1922" s="3">
        <v>385</v>
      </c>
      <c r="C1922" s="4">
        <v>21</v>
      </c>
      <c r="D1922" s="4" t="s">
        <v>55</v>
      </c>
      <c r="E1922" s="2" t="s">
        <v>43</v>
      </c>
      <c r="F1922" s="2" t="s">
        <v>43</v>
      </c>
      <c r="G1922" s="2" t="s">
        <v>64</v>
      </c>
      <c r="H1922" s="2">
        <v>2012</v>
      </c>
      <c r="I1922" s="7" t="s">
        <v>135</v>
      </c>
      <c r="S1922" s="2" t="s">
        <v>45</v>
      </c>
      <c r="X1922" s="5" t="e">
        <f t="shared" si="145"/>
        <v>#DIV/0!</v>
      </c>
      <c r="AA1922" s="5" t="e">
        <f t="shared" si="146"/>
        <v>#DIV/0!</v>
      </c>
      <c r="AB1922" s="4" t="e">
        <f t="shared" si="147"/>
        <v>#DIV/0!</v>
      </c>
      <c r="AD1922" s="2" t="e">
        <f t="shared" si="148"/>
        <v>#DIV/0!</v>
      </c>
      <c r="AF1922" s="2" t="e">
        <f t="shared" si="149"/>
        <v>#DIV/0!</v>
      </c>
      <c r="AG1922" s="8"/>
    </row>
    <row r="1923" spans="1:33" s="2" customFormat="1" ht="12.75" customHeight="1" x14ac:dyDescent="0.2">
      <c r="A1923" s="1" t="s">
        <v>68</v>
      </c>
      <c r="B1923" s="3">
        <v>385</v>
      </c>
      <c r="C1923" s="4">
        <v>21</v>
      </c>
      <c r="D1923" s="4" t="s">
        <v>55</v>
      </c>
      <c r="E1923" s="2" t="s">
        <v>43</v>
      </c>
      <c r="F1923" s="2" t="s">
        <v>43</v>
      </c>
      <c r="G1923" s="2" t="s">
        <v>64</v>
      </c>
      <c r="H1923" s="2">
        <v>2013</v>
      </c>
      <c r="I1923" s="7" t="s">
        <v>135</v>
      </c>
      <c r="S1923" s="2" t="s">
        <v>45</v>
      </c>
      <c r="X1923" s="5" t="e">
        <f t="shared" ref="X1923:X1986" si="150">(W1923+(AA1923*AC1923))/V1923</f>
        <v>#DIV/0!</v>
      </c>
      <c r="AA1923" s="5" t="e">
        <f t="shared" ref="AA1923:AA1986" si="151">Z1923/(V1923-AC1923)</f>
        <v>#DIV/0!</v>
      </c>
      <c r="AB1923" s="4" t="e">
        <f t="shared" ref="AB1923:AB1986" si="152">AA1923*100/X1923</f>
        <v>#DIV/0!</v>
      </c>
      <c r="AD1923" s="2" t="e">
        <f t="shared" ref="AD1923:AD1986" si="153">AC1923*100/V1923</f>
        <v>#DIV/0!</v>
      </c>
      <c r="AF1923" s="2" t="e">
        <f t="shared" ref="AF1923:AF1986" si="154">AE1923*100/V1923</f>
        <v>#DIV/0!</v>
      </c>
    </row>
    <row r="1924" spans="1:33" s="2" customFormat="1" ht="12.75" customHeight="1" x14ac:dyDescent="0.2">
      <c r="A1924" s="1" t="s">
        <v>68</v>
      </c>
      <c r="B1924" s="3">
        <v>385</v>
      </c>
      <c r="C1924" s="4">
        <v>21</v>
      </c>
      <c r="D1924" s="4" t="s">
        <v>55</v>
      </c>
      <c r="E1924" s="2" t="s">
        <v>43</v>
      </c>
      <c r="F1924" s="2" t="s">
        <v>43</v>
      </c>
      <c r="G1924" s="2" t="s">
        <v>64</v>
      </c>
      <c r="H1924" s="2">
        <v>2014</v>
      </c>
      <c r="I1924" s="7" t="s">
        <v>135</v>
      </c>
      <c r="S1924" s="2" t="s">
        <v>45</v>
      </c>
      <c r="X1924" s="5" t="e">
        <f t="shared" si="150"/>
        <v>#DIV/0!</v>
      </c>
      <c r="AA1924" s="5" t="e">
        <f t="shared" si="151"/>
        <v>#DIV/0!</v>
      </c>
      <c r="AB1924" s="4" t="e">
        <f t="shared" si="152"/>
        <v>#DIV/0!</v>
      </c>
      <c r="AD1924" s="2" t="e">
        <f t="shared" si="153"/>
        <v>#DIV/0!</v>
      </c>
      <c r="AF1924" s="2" t="e">
        <f t="shared" si="154"/>
        <v>#DIV/0!</v>
      </c>
    </row>
    <row r="1925" spans="1:33" s="2" customFormat="1" ht="12.75" customHeight="1" x14ac:dyDescent="0.2">
      <c r="A1925" s="1" t="s">
        <v>68</v>
      </c>
      <c r="B1925" s="3">
        <v>385</v>
      </c>
      <c r="C1925" s="4">
        <v>21</v>
      </c>
      <c r="D1925" s="4" t="s">
        <v>55</v>
      </c>
      <c r="E1925" s="2" t="s">
        <v>43</v>
      </c>
      <c r="F1925" s="2" t="s">
        <v>43</v>
      </c>
      <c r="G1925" s="2" t="s">
        <v>64</v>
      </c>
      <c r="H1925" s="2">
        <v>2015</v>
      </c>
      <c r="I1925" s="7" t="s">
        <v>135</v>
      </c>
      <c r="S1925" s="2" t="s">
        <v>45</v>
      </c>
      <c r="X1925" s="5" t="e">
        <f t="shared" si="150"/>
        <v>#DIV/0!</v>
      </c>
      <c r="AA1925" s="5" t="e">
        <f t="shared" si="151"/>
        <v>#DIV/0!</v>
      </c>
      <c r="AB1925" s="4" t="e">
        <f t="shared" si="152"/>
        <v>#DIV/0!</v>
      </c>
      <c r="AD1925" s="2" t="e">
        <f t="shared" si="153"/>
        <v>#DIV/0!</v>
      </c>
      <c r="AF1925" s="2" t="e">
        <f t="shared" si="154"/>
        <v>#DIV/0!</v>
      </c>
    </row>
    <row r="1926" spans="1:33" s="18" customFormat="1" ht="12.75" customHeight="1" x14ac:dyDescent="0.2">
      <c r="A1926" s="23" t="s">
        <v>68</v>
      </c>
      <c r="B1926" s="19">
        <v>385</v>
      </c>
      <c r="C1926" s="24">
        <v>21</v>
      </c>
      <c r="D1926" s="24" t="s">
        <v>55</v>
      </c>
      <c r="E1926" s="18" t="s">
        <v>43</v>
      </c>
      <c r="F1926" s="18" t="s">
        <v>43</v>
      </c>
      <c r="G1926" s="18" t="s">
        <v>64</v>
      </c>
      <c r="H1926" s="18">
        <v>2016</v>
      </c>
      <c r="I1926" s="26" t="s">
        <v>135</v>
      </c>
      <c r="S1926" s="18" t="s">
        <v>45</v>
      </c>
      <c r="X1926" s="25" t="e">
        <f t="shared" si="150"/>
        <v>#DIV/0!</v>
      </c>
      <c r="AA1926" s="25" t="e">
        <f t="shared" si="151"/>
        <v>#DIV/0!</v>
      </c>
      <c r="AB1926" s="24" t="e">
        <f t="shared" si="152"/>
        <v>#DIV/0!</v>
      </c>
      <c r="AD1926" s="18" t="e">
        <f t="shared" si="153"/>
        <v>#DIV/0!</v>
      </c>
      <c r="AF1926" s="18" t="e">
        <f t="shared" si="154"/>
        <v>#DIV/0!</v>
      </c>
    </row>
    <row r="1927" spans="1:33" s="2" customFormat="1" ht="12.75" customHeight="1" x14ac:dyDescent="0.2">
      <c r="A1927" s="1" t="s">
        <v>68</v>
      </c>
      <c r="B1927" s="3">
        <v>386</v>
      </c>
      <c r="C1927" s="4">
        <v>21</v>
      </c>
      <c r="D1927" s="4" t="s">
        <v>55</v>
      </c>
      <c r="E1927" s="2" t="s">
        <v>43</v>
      </c>
      <c r="F1927" s="2" t="s">
        <v>43</v>
      </c>
      <c r="G1927" s="2" t="s">
        <v>64</v>
      </c>
      <c r="H1927" s="2">
        <v>2012</v>
      </c>
      <c r="I1927" s="7" t="s">
        <v>101</v>
      </c>
      <c r="J1927" s="2">
        <v>72</v>
      </c>
      <c r="K1927" s="2">
        <f>J1927-67</f>
        <v>5</v>
      </c>
      <c r="L1927" s="2">
        <f>J1927-78</f>
        <v>-6</v>
      </c>
      <c r="M1927" s="2">
        <f>J1927-95</f>
        <v>-23</v>
      </c>
      <c r="N1927" s="2">
        <v>2</v>
      </c>
      <c r="S1927" s="2" t="s">
        <v>45</v>
      </c>
      <c r="T1927" s="2">
        <v>1</v>
      </c>
      <c r="X1927" s="5" t="e">
        <f t="shared" si="150"/>
        <v>#DIV/0!</v>
      </c>
      <c r="AA1927" s="5" t="e">
        <f t="shared" si="151"/>
        <v>#DIV/0!</v>
      </c>
      <c r="AB1927" s="4" t="e">
        <f t="shared" si="152"/>
        <v>#DIV/0!</v>
      </c>
      <c r="AD1927" s="2" t="e">
        <f t="shared" si="153"/>
        <v>#DIV/0!</v>
      </c>
      <c r="AF1927" s="2" t="e">
        <f t="shared" si="154"/>
        <v>#DIV/0!</v>
      </c>
    </row>
    <row r="1928" spans="1:33" s="2" customFormat="1" ht="12.75" customHeight="1" x14ac:dyDescent="0.2">
      <c r="A1928" s="1" t="s">
        <v>68</v>
      </c>
      <c r="B1928" s="3">
        <v>386</v>
      </c>
      <c r="C1928" s="4">
        <v>21</v>
      </c>
      <c r="D1928" s="4" t="s">
        <v>55</v>
      </c>
      <c r="E1928" s="2" t="s">
        <v>43</v>
      </c>
      <c r="F1928" s="2" t="s">
        <v>43</v>
      </c>
      <c r="G1928" s="2" t="s">
        <v>64</v>
      </c>
      <c r="H1928" s="2">
        <v>2013</v>
      </c>
      <c r="I1928" s="7" t="s">
        <v>101</v>
      </c>
      <c r="S1928" s="2" t="s">
        <v>45</v>
      </c>
      <c r="X1928" s="5" t="e">
        <f t="shared" si="150"/>
        <v>#DIV/0!</v>
      </c>
      <c r="AA1928" s="5" t="e">
        <f t="shared" si="151"/>
        <v>#DIV/0!</v>
      </c>
      <c r="AB1928" s="4" t="e">
        <f t="shared" si="152"/>
        <v>#DIV/0!</v>
      </c>
      <c r="AD1928" s="2" t="e">
        <f t="shared" si="153"/>
        <v>#DIV/0!</v>
      </c>
      <c r="AF1928" s="2" t="e">
        <f t="shared" si="154"/>
        <v>#DIV/0!</v>
      </c>
      <c r="AG1928" s="8"/>
    </row>
    <row r="1929" spans="1:33" s="2" customFormat="1" ht="12.75" customHeight="1" x14ac:dyDescent="0.2">
      <c r="A1929" s="1" t="s">
        <v>68</v>
      </c>
      <c r="B1929" s="3">
        <v>386</v>
      </c>
      <c r="C1929" s="4">
        <v>21</v>
      </c>
      <c r="D1929" s="4" t="s">
        <v>55</v>
      </c>
      <c r="E1929" s="2" t="s">
        <v>43</v>
      </c>
      <c r="F1929" s="2" t="s">
        <v>43</v>
      </c>
      <c r="G1929" s="2" t="s">
        <v>64</v>
      </c>
      <c r="H1929" s="2">
        <v>2014</v>
      </c>
      <c r="I1929" s="7" t="s">
        <v>101</v>
      </c>
      <c r="S1929" s="2" t="s">
        <v>45</v>
      </c>
      <c r="X1929" s="5" t="e">
        <f t="shared" si="150"/>
        <v>#DIV/0!</v>
      </c>
      <c r="AA1929" s="5" t="e">
        <f t="shared" si="151"/>
        <v>#DIV/0!</v>
      </c>
      <c r="AB1929" s="4" t="e">
        <f t="shared" si="152"/>
        <v>#DIV/0!</v>
      </c>
      <c r="AD1929" s="2" t="e">
        <f t="shared" si="153"/>
        <v>#DIV/0!</v>
      </c>
      <c r="AF1929" s="2" t="e">
        <f t="shared" si="154"/>
        <v>#DIV/0!</v>
      </c>
    </row>
    <row r="1930" spans="1:33" s="2" customFormat="1" ht="12.75" customHeight="1" x14ac:dyDescent="0.2">
      <c r="A1930" s="1" t="s">
        <v>68</v>
      </c>
      <c r="B1930" s="3">
        <v>386</v>
      </c>
      <c r="C1930" s="4">
        <v>21</v>
      </c>
      <c r="D1930" s="4" t="s">
        <v>55</v>
      </c>
      <c r="E1930" s="2" t="s">
        <v>43</v>
      </c>
      <c r="F1930" s="2" t="s">
        <v>43</v>
      </c>
      <c r="G1930" s="2" t="s">
        <v>64</v>
      </c>
      <c r="H1930" s="2">
        <v>2015</v>
      </c>
      <c r="I1930" s="7" t="s">
        <v>101</v>
      </c>
      <c r="S1930" s="2" t="s">
        <v>45</v>
      </c>
      <c r="X1930" s="5" t="e">
        <f t="shared" si="150"/>
        <v>#DIV/0!</v>
      </c>
      <c r="AA1930" s="5" t="e">
        <f t="shared" si="151"/>
        <v>#DIV/0!</v>
      </c>
      <c r="AB1930" s="4" t="e">
        <f t="shared" si="152"/>
        <v>#DIV/0!</v>
      </c>
      <c r="AD1930" s="2" t="e">
        <f t="shared" si="153"/>
        <v>#DIV/0!</v>
      </c>
      <c r="AF1930" s="2" t="e">
        <f t="shared" si="154"/>
        <v>#DIV/0!</v>
      </c>
    </row>
    <row r="1931" spans="1:33" s="18" customFormat="1" ht="12.75" customHeight="1" x14ac:dyDescent="0.2">
      <c r="A1931" s="23" t="s">
        <v>68</v>
      </c>
      <c r="B1931" s="19">
        <v>386</v>
      </c>
      <c r="C1931" s="24">
        <v>21</v>
      </c>
      <c r="D1931" s="24" t="s">
        <v>55</v>
      </c>
      <c r="E1931" s="18" t="s">
        <v>43</v>
      </c>
      <c r="F1931" s="18" t="s">
        <v>43</v>
      </c>
      <c r="G1931" s="18" t="s">
        <v>64</v>
      </c>
      <c r="H1931" s="18">
        <v>2016</v>
      </c>
      <c r="I1931" s="7" t="s">
        <v>101</v>
      </c>
      <c r="S1931" s="18" t="s">
        <v>45</v>
      </c>
      <c r="X1931" s="25" t="e">
        <f t="shared" si="150"/>
        <v>#DIV/0!</v>
      </c>
      <c r="AA1931" s="25" t="e">
        <f t="shared" si="151"/>
        <v>#DIV/0!</v>
      </c>
      <c r="AB1931" s="24" t="e">
        <f t="shared" si="152"/>
        <v>#DIV/0!</v>
      </c>
      <c r="AD1931" s="18" t="e">
        <f t="shared" si="153"/>
        <v>#DIV/0!</v>
      </c>
      <c r="AF1931" s="18" t="e">
        <f t="shared" si="154"/>
        <v>#DIV/0!</v>
      </c>
    </row>
    <row r="1932" spans="1:33" s="2" customFormat="1" ht="12.75" customHeight="1" x14ac:dyDescent="0.2">
      <c r="A1932" s="1" t="s">
        <v>68</v>
      </c>
      <c r="B1932" s="3">
        <v>387</v>
      </c>
      <c r="C1932" s="4">
        <v>21</v>
      </c>
      <c r="D1932" s="4" t="s">
        <v>55</v>
      </c>
      <c r="E1932" s="2" t="s">
        <v>43</v>
      </c>
      <c r="F1932" s="2" t="s">
        <v>43</v>
      </c>
      <c r="G1932" s="2" t="s">
        <v>64</v>
      </c>
      <c r="H1932" s="2">
        <v>2012</v>
      </c>
      <c r="I1932" s="7" t="s">
        <v>135</v>
      </c>
      <c r="S1932" s="2" t="s">
        <v>45</v>
      </c>
      <c r="X1932" s="5" t="e">
        <f t="shared" si="150"/>
        <v>#DIV/0!</v>
      </c>
      <c r="AA1932" s="5" t="e">
        <f t="shared" si="151"/>
        <v>#DIV/0!</v>
      </c>
      <c r="AB1932" s="4" t="e">
        <f t="shared" si="152"/>
        <v>#DIV/0!</v>
      </c>
      <c r="AD1932" s="2" t="e">
        <f t="shared" si="153"/>
        <v>#DIV/0!</v>
      </c>
      <c r="AF1932" s="2" t="e">
        <f t="shared" si="154"/>
        <v>#DIV/0!</v>
      </c>
    </row>
    <row r="1933" spans="1:33" s="2" customFormat="1" ht="12.75" customHeight="1" x14ac:dyDescent="0.2">
      <c r="A1933" s="1" t="s">
        <v>68</v>
      </c>
      <c r="B1933" s="3">
        <v>387</v>
      </c>
      <c r="C1933" s="4">
        <v>21</v>
      </c>
      <c r="D1933" s="4" t="s">
        <v>55</v>
      </c>
      <c r="E1933" s="2" t="s">
        <v>43</v>
      </c>
      <c r="F1933" s="2" t="s">
        <v>43</v>
      </c>
      <c r="G1933" s="2" t="s">
        <v>64</v>
      </c>
      <c r="H1933" s="2">
        <v>2013</v>
      </c>
      <c r="I1933" s="7" t="s">
        <v>135</v>
      </c>
      <c r="S1933" s="2" t="s">
        <v>45</v>
      </c>
      <c r="X1933" s="5" t="e">
        <f t="shared" si="150"/>
        <v>#DIV/0!</v>
      </c>
      <c r="AA1933" s="5" t="e">
        <f t="shared" si="151"/>
        <v>#DIV/0!</v>
      </c>
      <c r="AB1933" s="4" t="e">
        <f t="shared" si="152"/>
        <v>#DIV/0!</v>
      </c>
      <c r="AD1933" s="2" t="e">
        <f t="shared" si="153"/>
        <v>#DIV/0!</v>
      </c>
      <c r="AF1933" s="2" t="e">
        <f t="shared" si="154"/>
        <v>#DIV/0!</v>
      </c>
    </row>
    <row r="1934" spans="1:33" s="2" customFormat="1" ht="12.75" customHeight="1" x14ac:dyDescent="0.2">
      <c r="A1934" s="1" t="s">
        <v>68</v>
      </c>
      <c r="B1934" s="3">
        <v>387</v>
      </c>
      <c r="C1934" s="4">
        <v>21</v>
      </c>
      <c r="D1934" s="4" t="s">
        <v>55</v>
      </c>
      <c r="E1934" s="2" t="s">
        <v>43</v>
      </c>
      <c r="F1934" s="2" t="s">
        <v>43</v>
      </c>
      <c r="G1934" s="2" t="s">
        <v>64</v>
      </c>
      <c r="H1934" s="2">
        <v>2014</v>
      </c>
      <c r="I1934" s="7" t="s">
        <v>135</v>
      </c>
      <c r="S1934" s="2" t="s">
        <v>45</v>
      </c>
      <c r="X1934" s="5" t="e">
        <f t="shared" si="150"/>
        <v>#DIV/0!</v>
      </c>
      <c r="AA1934" s="5" t="e">
        <f t="shared" si="151"/>
        <v>#DIV/0!</v>
      </c>
      <c r="AB1934" s="4" t="e">
        <f t="shared" si="152"/>
        <v>#DIV/0!</v>
      </c>
      <c r="AD1934" s="2" t="e">
        <f t="shared" si="153"/>
        <v>#DIV/0!</v>
      </c>
      <c r="AF1934" s="2" t="e">
        <f t="shared" si="154"/>
        <v>#DIV/0!</v>
      </c>
    </row>
    <row r="1935" spans="1:33" s="2" customFormat="1" ht="12.75" customHeight="1" x14ac:dyDescent="0.2">
      <c r="A1935" s="1" t="s">
        <v>68</v>
      </c>
      <c r="B1935" s="3">
        <v>387</v>
      </c>
      <c r="C1935" s="4">
        <v>21</v>
      </c>
      <c r="D1935" s="4" t="s">
        <v>55</v>
      </c>
      <c r="E1935" s="2" t="s">
        <v>43</v>
      </c>
      <c r="F1935" s="2" t="s">
        <v>43</v>
      </c>
      <c r="G1935" s="2" t="s">
        <v>64</v>
      </c>
      <c r="H1935" s="2">
        <v>2015</v>
      </c>
      <c r="I1935" s="7" t="s">
        <v>135</v>
      </c>
      <c r="S1935" s="2" t="s">
        <v>45</v>
      </c>
      <c r="X1935" s="5" t="e">
        <f t="shared" si="150"/>
        <v>#DIV/0!</v>
      </c>
      <c r="AA1935" s="5" t="e">
        <f t="shared" si="151"/>
        <v>#DIV/0!</v>
      </c>
      <c r="AB1935" s="4" t="e">
        <f t="shared" si="152"/>
        <v>#DIV/0!</v>
      </c>
      <c r="AD1935" s="2" t="e">
        <f t="shared" si="153"/>
        <v>#DIV/0!</v>
      </c>
      <c r="AF1935" s="2" t="e">
        <f t="shared" si="154"/>
        <v>#DIV/0!</v>
      </c>
    </row>
    <row r="1936" spans="1:33" s="18" customFormat="1" ht="12.75" customHeight="1" x14ac:dyDescent="0.2">
      <c r="A1936" s="23" t="s">
        <v>68</v>
      </c>
      <c r="B1936" s="19">
        <v>387</v>
      </c>
      <c r="C1936" s="24">
        <v>21</v>
      </c>
      <c r="D1936" s="24" t="s">
        <v>55</v>
      </c>
      <c r="E1936" s="18" t="s">
        <v>43</v>
      </c>
      <c r="F1936" s="18" t="s">
        <v>43</v>
      </c>
      <c r="G1936" s="18" t="s">
        <v>64</v>
      </c>
      <c r="H1936" s="18">
        <v>2016</v>
      </c>
      <c r="I1936" s="26" t="s">
        <v>135</v>
      </c>
      <c r="S1936" s="18" t="s">
        <v>45</v>
      </c>
      <c r="X1936" s="25" t="e">
        <f t="shared" si="150"/>
        <v>#DIV/0!</v>
      </c>
      <c r="AA1936" s="25" t="e">
        <f t="shared" si="151"/>
        <v>#DIV/0!</v>
      </c>
      <c r="AB1936" s="24" t="e">
        <f t="shared" si="152"/>
        <v>#DIV/0!</v>
      </c>
      <c r="AD1936" s="18" t="e">
        <f t="shared" si="153"/>
        <v>#DIV/0!</v>
      </c>
      <c r="AF1936" s="18" t="e">
        <f t="shared" si="154"/>
        <v>#DIV/0!</v>
      </c>
    </row>
    <row r="1937" spans="1:32" s="2" customFormat="1" ht="12.75" customHeight="1" x14ac:dyDescent="0.2">
      <c r="A1937" s="1" t="s">
        <v>68</v>
      </c>
      <c r="B1937" s="3">
        <v>388</v>
      </c>
      <c r="C1937" s="4">
        <v>21</v>
      </c>
      <c r="D1937" s="4" t="s">
        <v>55</v>
      </c>
      <c r="E1937" s="2" t="s">
        <v>43</v>
      </c>
      <c r="F1937" s="2" t="s">
        <v>43</v>
      </c>
      <c r="G1937" s="2" t="s">
        <v>64</v>
      </c>
      <c r="H1937" s="2">
        <v>2012</v>
      </c>
      <c r="I1937" s="7" t="s">
        <v>135</v>
      </c>
      <c r="S1937" s="2" t="s">
        <v>45</v>
      </c>
      <c r="X1937" s="5" t="e">
        <f t="shared" si="150"/>
        <v>#DIV/0!</v>
      </c>
      <c r="AA1937" s="5" t="e">
        <f t="shared" si="151"/>
        <v>#DIV/0!</v>
      </c>
      <c r="AB1937" s="4" t="e">
        <f t="shared" si="152"/>
        <v>#DIV/0!</v>
      </c>
      <c r="AD1937" s="2" t="e">
        <f t="shared" si="153"/>
        <v>#DIV/0!</v>
      </c>
      <c r="AF1937" s="2" t="e">
        <f t="shared" si="154"/>
        <v>#DIV/0!</v>
      </c>
    </row>
    <row r="1938" spans="1:32" s="2" customFormat="1" ht="12.75" customHeight="1" x14ac:dyDescent="0.2">
      <c r="A1938" s="1" t="s">
        <v>68</v>
      </c>
      <c r="B1938" s="3">
        <v>388</v>
      </c>
      <c r="C1938" s="4">
        <v>21</v>
      </c>
      <c r="D1938" s="4" t="s">
        <v>55</v>
      </c>
      <c r="E1938" s="2" t="s">
        <v>43</v>
      </c>
      <c r="F1938" s="2" t="s">
        <v>43</v>
      </c>
      <c r="G1938" s="2" t="s">
        <v>64</v>
      </c>
      <c r="H1938" s="2">
        <v>2013</v>
      </c>
      <c r="I1938" s="7" t="s">
        <v>135</v>
      </c>
      <c r="S1938" s="2" t="s">
        <v>45</v>
      </c>
      <c r="X1938" s="5" t="e">
        <f t="shared" si="150"/>
        <v>#DIV/0!</v>
      </c>
      <c r="AA1938" s="5" t="e">
        <f t="shared" si="151"/>
        <v>#DIV/0!</v>
      </c>
      <c r="AB1938" s="4" t="e">
        <f t="shared" si="152"/>
        <v>#DIV/0!</v>
      </c>
      <c r="AD1938" s="2" t="e">
        <f t="shared" si="153"/>
        <v>#DIV/0!</v>
      </c>
      <c r="AF1938" s="2" t="e">
        <f t="shared" si="154"/>
        <v>#DIV/0!</v>
      </c>
    </row>
    <row r="1939" spans="1:32" s="2" customFormat="1" ht="12.75" customHeight="1" x14ac:dyDescent="0.2">
      <c r="A1939" s="1" t="s">
        <v>68</v>
      </c>
      <c r="B1939" s="3">
        <v>388</v>
      </c>
      <c r="C1939" s="4">
        <v>21</v>
      </c>
      <c r="D1939" s="4" t="s">
        <v>55</v>
      </c>
      <c r="E1939" s="2" t="s">
        <v>43</v>
      </c>
      <c r="F1939" s="2" t="s">
        <v>43</v>
      </c>
      <c r="G1939" s="2" t="s">
        <v>64</v>
      </c>
      <c r="H1939" s="2">
        <v>2014</v>
      </c>
      <c r="I1939" s="7" t="s">
        <v>135</v>
      </c>
      <c r="S1939" s="2" t="s">
        <v>45</v>
      </c>
      <c r="X1939" s="5" t="e">
        <f t="shared" si="150"/>
        <v>#DIV/0!</v>
      </c>
      <c r="AA1939" s="5" t="e">
        <f t="shared" si="151"/>
        <v>#DIV/0!</v>
      </c>
      <c r="AB1939" s="4" t="e">
        <f t="shared" si="152"/>
        <v>#DIV/0!</v>
      </c>
      <c r="AD1939" s="2" t="e">
        <f t="shared" si="153"/>
        <v>#DIV/0!</v>
      </c>
      <c r="AF1939" s="2" t="e">
        <f t="shared" si="154"/>
        <v>#DIV/0!</v>
      </c>
    </row>
    <row r="1940" spans="1:32" s="2" customFormat="1" ht="12.75" customHeight="1" x14ac:dyDescent="0.2">
      <c r="A1940" s="1" t="s">
        <v>68</v>
      </c>
      <c r="B1940" s="3">
        <v>388</v>
      </c>
      <c r="C1940" s="4">
        <v>21</v>
      </c>
      <c r="D1940" s="4" t="s">
        <v>55</v>
      </c>
      <c r="E1940" s="2" t="s">
        <v>43</v>
      </c>
      <c r="F1940" s="2" t="s">
        <v>43</v>
      </c>
      <c r="G1940" s="2" t="s">
        <v>64</v>
      </c>
      <c r="H1940" s="2">
        <v>2015</v>
      </c>
      <c r="I1940" s="7" t="s">
        <v>135</v>
      </c>
      <c r="S1940" s="2" t="s">
        <v>45</v>
      </c>
      <c r="X1940" s="5" t="e">
        <f t="shared" si="150"/>
        <v>#DIV/0!</v>
      </c>
      <c r="AA1940" s="5" t="e">
        <f t="shared" si="151"/>
        <v>#DIV/0!</v>
      </c>
      <c r="AB1940" s="4" t="e">
        <f t="shared" si="152"/>
        <v>#DIV/0!</v>
      </c>
      <c r="AD1940" s="2" t="e">
        <f t="shared" si="153"/>
        <v>#DIV/0!</v>
      </c>
      <c r="AF1940" s="2" t="e">
        <f t="shared" si="154"/>
        <v>#DIV/0!</v>
      </c>
    </row>
    <row r="1941" spans="1:32" s="18" customFormat="1" ht="12.75" customHeight="1" x14ac:dyDescent="0.2">
      <c r="A1941" s="23" t="s">
        <v>68</v>
      </c>
      <c r="B1941" s="19">
        <v>388</v>
      </c>
      <c r="C1941" s="24">
        <v>21</v>
      </c>
      <c r="D1941" s="24" t="s">
        <v>55</v>
      </c>
      <c r="E1941" s="18" t="s">
        <v>43</v>
      </c>
      <c r="F1941" s="18" t="s">
        <v>43</v>
      </c>
      <c r="G1941" s="18" t="s">
        <v>64</v>
      </c>
      <c r="H1941" s="18">
        <v>2016</v>
      </c>
      <c r="I1941" s="26" t="s">
        <v>135</v>
      </c>
      <c r="S1941" s="18" t="s">
        <v>45</v>
      </c>
      <c r="X1941" s="25" t="e">
        <f t="shared" si="150"/>
        <v>#DIV/0!</v>
      </c>
      <c r="AA1941" s="25" t="e">
        <f t="shared" si="151"/>
        <v>#DIV/0!</v>
      </c>
      <c r="AB1941" s="24" t="e">
        <f t="shared" si="152"/>
        <v>#DIV/0!</v>
      </c>
      <c r="AD1941" s="18" t="e">
        <f t="shared" si="153"/>
        <v>#DIV/0!</v>
      </c>
      <c r="AF1941" s="18" t="e">
        <f t="shared" si="154"/>
        <v>#DIV/0!</v>
      </c>
    </row>
    <row r="1942" spans="1:32" s="2" customFormat="1" ht="12.75" customHeight="1" x14ac:dyDescent="0.2">
      <c r="A1942" s="1" t="s">
        <v>68</v>
      </c>
      <c r="B1942" s="3">
        <v>389</v>
      </c>
      <c r="C1942" s="4">
        <v>21</v>
      </c>
      <c r="D1942" s="4" t="s">
        <v>55</v>
      </c>
      <c r="E1942" s="2" t="s">
        <v>43</v>
      </c>
      <c r="F1942" s="2" t="s">
        <v>43</v>
      </c>
      <c r="G1942" s="2" t="s">
        <v>64</v>
      </c>
      <c r="H1942" s="2">
        <v>2012</v>
      </c>
      <c r="I1942" s="7" t="s">
        <v>135</v>
      </c>
      <c r="S1942" s="2" t="s">
        <v>45</v>
      </c>
      <c r="X1942" s="5" t="e">
        <f t="shared" si="150"/>
        <v>#DIV/0!</v>
      </c>
      <c r="AA1942" s="5" t="e">
        <f t="shared" si="151"/>
        <v>#DIV/0!</v>
      </c>
      <c r="AB1942" s="4" t="e">
        <f t="shared" si="152"/>
        <v>#DIV/0!</v>
      </c>
      <c r="AD1942" s="2" t="e">
        <f t="shared" si="153"/>
        <v>#DIV/0!</v>
      </c>
      <c r="AF1942" s="2" t="e">
        <f t="shared" si="154"/>
        <v>#DIV/0!</v>
      </c>
    </row>
    <row r="1943" spans="1:32" s="2" customFormat="1" ht="12.75" customHeight="1" x14ac:dyDescent="0.2">
      <c r="A1943" s="1" t="s">
        <v>68</v>
      </c>
      <c r="B1943" s="3">
        <v>389</v>
      </c>
      <c r="C1943" s="4">
        <v>21</v>
      </c>
      <c r="D1943" s="4" t="s">
        <v>55</v>
      </c>
      <c r="E1943" s="2" t="s">
        <v>43</v>
      </c>
      <c r="F1943" s="2" t="s">
        <v>43</v>
      </c>
      <c r="G1943" s="2" t="s">
        <v>64</v>
      </c>
      <c r="H1943" s="2">
        <v>2013</v>
      </c>
      <c r="I1943" s="7" t="s">
        <v>135</v>
      </c>
      <c r="S1943" s="2" t="s">
        <v>45</v>
      </c>
      <c r="X1943" s="5" t="e">
        <f t="shared" si="150"/>
        <v>#DIV/0!</v>
      </c>
      <c r="AA1943" s="5" t="e">
        <f t="shared" si="151"/>
        <v>#DIV/0!</v>
      </c>
      <c r="AB1943" s="4" t="e">
        <f t="shared" si="152"/>
        <v>#DIV/0!</v>
      </c>
      <c r="AD1943" s="2" t="e">
        <f t="shared" si="153"/>
        <v>#DIV/0!</v>
      </c>
      <c r="AF1943" s="2" t="e">
        <f t="shared" si="154"/>
        <v>#DIV/0!</v>
      </c>
    </row>
    <row r="1944" spans="1:32" s="2" customFormat="1" ht="12.75" customHeight="1" x14ac:dyDescent="0.2">
      <c r="A1944" s="1" t="s">
        <v>68</v>
      </c>
      <c r="B1944" s="3">
        <v>389</v>
      </c>
      <c r="C1944" s="4">
        <v>21</v>
      </c>
      <c r="D1944" s="4" t="s">
        <v>55</v>
      </c>
      <c r="E1944" s="2" t="s">
        <v>43</v>
      </c>
      <c r="F1944" s="2" t="s">
        <v>43</v>
      </c>
      <c r="G1944" s="2" t="s">
        <v>64</v>
      </c>
      <c r="H1944" s="2">
        <v>2014</v>
      </c>
      <c r="I1944" s="7" t="s">
        <v>135</v>
      </c>
      <c r="S1944" s="2" t="s">
        <v>45</v>
      </c>
      <c r="X1944" s="5" t="e">
        <f t="shared" si="150"/>
        <v>#DIV/0!</v>
      </c>
      <c r="AA1944" s="5" t="e">
        <f t="shared" si="151"/>
        <v>#DIV/0!</v>
      </c>
      <c r="AB1944" s="4" t="e">
        <f t="shared" si="152"/>
        <v>#DIV/0!</v>
      </c>
      <c r="AD1944" s="2" t="e">
        <f t="shared" si="153"/>
        <v>#DIV/0!</v>
      </c>
      <c r="AF1944" s="2" t="e">
        <f t="shared" si="154"/>
        <v>#DIV/0!</v>
      </c>
    </row>
    <row r="1945" spans="1:32" s="2" customFormat="1" ht="12.75" customHeight="1" x14ac:dyDescent="0.2">
      <c r="A1945" s="1" t="s">
        <v>68</v>
      </c>
      <c r="B1945" s="3">
        <v>389</v>
      </c>
      <c r="C1945" s="4">
        <v>21</v>
      </c>
      <c r="D1945" s="4" t="s">
        <v>55</v>
      </c>
      <c r="E1945" s="2" t="s">
        <v>43</v>
      </c>
      <c r="F1945" s="2" t="s">
        <v>43</v>
      </c>
      <c r="G1945" s="2" t="s">
        <v>64</v>
      </c>
      <c r="H1945" s="2">
        <v>2015</v>
      </c>
      <c r="I1945" s="7" t="s">
        <v>135</v>
      </c>
      <c r="S1945" s="2" t="s">
        <v>45</v>
      </c>
      <c r="X1945" s="5" t="e">
        <f t="shared" si="150"/>
        <v>#DIV/0!</v>
      </c>
      <c r="AA1945" s="5" t="e">
        <f t="shared" si="151"/>
        <v>#DIV/0!</v>
      </c>
      <c r="AB1945" s="4" t="e">
        <f t="shared" si="152"/>
        <v>#DIV/0!</v>
      </c>
      <c r="AD1945" s="2" t="e">
        <f t="shared" si="153"/>
        <v>#DIV/0!</v>
      </c>
      <c r="AF1945" s="2" t="e">
        <f t="shared" si="154"/>
        <v>#DIV/0!</v>
      </c>
    </row>
    <row r="1946" spans="1:32" s="18" customFormat="1" ht="12.75" customHeight="1" x14ac:dyDescent="0.2">
      <c r="A1946" s="23" t="s">
        <v>68</v>
      </c>
      <c r="B1946" s="19">
        <v>389</v>
      </c>
      <c r="C1946" s="24">
        <v>21</v>
      </c>
      <c r="D1946" s="24" t="s">
        <v>55</v>
      </c>
      <c r="E1946" s="18" t="s">
        <v>43</v>
      </c>
      <c r="F1946" s="18" t="s">
        <v>43</v>
      </c>
      <c r="G1946" s="18" t="s">
        <v>64</v>
      </c>
      <c r="H1946" s="18">
        <v>2016</v>
      </c>
      <c r="I1946" s="26" t="s">
        <v>135</v>
      </c>
      <c r="S1946" s="18" t="s">
        <v>45</v>
      </c>
      <c r="X1946" s="25" t="e">
        <f t="shared" si="150"/>
        <v>#DIV/0!</v>
      </c>
      <c r="AA1946" s="25" t="e">
        <f t="shared" si="151"/>
        <v>#DIV/0!</v>
      </c>
      <c r="AB1946" s="24" t="e">
        <f t="shared" si="152"/>
        <v>#DIV/0!</v>
      </c>
      <c r="AD1946" s="18" t="e">
        <f t="shared" si="153"/>
        <v>#DIV/0!</v>
      </c>
      <c r="AF1946" s="18" t="e">
        <f t="shared" si="154"/>
        <v>#DIV/0!</v>
      </c>
    </row>
    <row r="1947" spans="1:32" s="2" customFormat="1" ht="12.75" customHeight="1" x14ac:dyDescent="0.2">
      <c r="A1947" s="1" t="s">
        <v>68</v>
      </c>
      <c r="B1947" s="3">
        <v>390</v>
      </c>
      <c r="C1947" s="4">
        <v>21</v>
      </c>
      <c r="D1947" s="4" t="s">
        <v>55</v>
      </c>
      <c r="E1947" s="2" t="s">
        <v>43</v>
      </c>
      <c r="F1947" s="2" t="s">
        <v>43</v>
      </c>
      <c r="G1947" s="2" t="s">
        <v>64</v>
      </c>
      <c r="H1947" s="2">
        <v>2012</v>
      </c>
      <c r="I1947" s="7" t="s">
        <v>135</v>
      </c>
      <c r="S1947" s="2" t="s">
        <v>45</v>
      </c>
      <c r="X1947" s="5" t="e">
        <f t="shared" si="150"/>
        <v>#DIV/0!</v>
      </c>
      <c r="AA1947" s="5" t="e">
        <f t="shared" si="151"/>
        <v>#DIV/0!</v>
      </c>
      <c r="AB1947" s="4" t="e">
        <f t="shared" si="152"/>
        <v>#DIV/0!</v>
      </c>
      <c r="AD1947" s="2" t="e">
        <f t="shared" si="153"/>
        <v>#DIV/0!</v>
      </c>
      <c r="AF1947" s="2" t="e">
        <f t="shared" si="154"/>
        <v>#DIV/0!</v>
      </c>
    </row>
    <row r="1948" spans="1:32" s="2" customFormat="1" ht="12.75" customHeight="1" x14ac:dyDescent="0.2">
      <c r="A1948" s="1" t="s">
        <v>68</v>
      </c>
      <c r="B1948" s="3">
        <v>390</v>
      </c>
      <c r="C1948" s="4">
        <v>21</v>
      </c>
      <c r="D1948" s="4" t="s">
        <v>55</v>
      </c>
      <c r="E1948" s="2" t="s">
        <v>43</v>
      </c>
      <c r="F1948" s="2" t="s">
        <v>43</v>
      </c>
      <c r="G1948" s="2" t="s">
        <v>64</v>
      </c>
      <c r="H1948" s="2">
        <v>2013</v>
      </c>
      <c r="I1948" s="7" t="s">
        <v>135</v>
      </c>
      <c r="S1948" s="2" t="s">
        <v>45</v>
      </c>
      <c r="X1948" s="5" t="e">
        <f t="shared" si="150"/>
        <v>#DIV/0!</v>
      </c>
      <c r="AA1948" s="5" t="e">
        <f t="shared" si="151"/>
        <v>#DIV/0!</v>
      </c>
      <c r="AB1948" s="4" t="e">
        <f t="shared" si="152"/>
        <v>#DIV/0!</v>
      </c>
      <c r="AD1948" s="2" t="e">
        <f t="shared" si="153"/>
        <v>#DIV/0!</v>
      </c>
      <c r="AF1948" s="2" t="e">
        <f t="shared" si="154"/>
        <v>#DIV/0!</v>
      </c>
    </row>
    <row r="1949" spans="1:32" s="2" customFormat="1" ht="12.75" customHeight="1" x14ac:dyDescent="0.2">
      <c r="A1949" s="1" t="s">
        <v>68</v>
      </c>
      <c r="B1949" s="3">
        <v>390</v>
      </c>
      <c r="C1949" s="4">
        <v>21</v>
      </c>
      <c r="D1949" s="4" t="s">
        <v>55</v>
      </c>
      <c r="E1949" s="2" t="s">
        <v>43</v>
      </c>
      <c r="F1949" s="2" t="s">
        <v>43</v>
      </c>
      <c r="G1949" s="2" t="s">
        <v>64</v>
      </c>
      <c r="H1949" s="2">
        <v>2014</v>
      </c>
      <c r="I1949" s="7" t="s">
        <v>135</v>
      </c>
      <c r="S1949" s="2" t="s">
        <v>45</v>
      </c>
      <c r="X1949" s="5" t="e">
        <f t="shared" si="150"/>
        <v>#DIV/0!</v>
      </c>
      <c r="AA1949" s="5" t="e">
        <f t="shared" si="151"/>
        <v>#DIV/0!</v>
      </c>
      <c r="AB1949" s="4" t="e">
        <f t="shared" si="152"/>
        <v>#DIV/0!</v>
      </c>
      <c r="AD1949" s="2" t="e">
        <f t="shared" si="153"/>
        <v>#DIV/0!</v>
      </c>
      <c r="AF1949" s="2" t="e">
        <f t="shared" si="154"/>
        <v>#DIV/0!</v>
      </c>
    </row>
    <row r="1950" spans="1:32" s="2" customFormat="1" ht="12.75" customHeight="1" x14ac:dyDescent="0.2">
      <c r="A1950" s="1" t="s">
        <v>68</v>
      </c>
      <c r="B1950" s="3">
        <v>390</v>
      </c>
      <c r="C1950" s="4">
        <v>21</v>
      </c>
      <c r="D1950" s="4" t="s">
        <v>55</v>
      </c>
      <c r="E1950" s="2" t="s">
        <v>43</v>
      </c>
      <c r="F1950" s="2" t="s">
        <v>43</v>
      </c>
      <c r="G1950" s="2" t="s">
        <v>64</v>
      </c>
      <c r="H1950" s="2">
        <v>2015</v>
      </c>
      <c r="I1950" s="7" t="s">
        <v>135</v>
      </c>
      <c r="S1950" s="2" t="s">
        <v>45</v>
      </c>
      <c r="X1950" s="5" t="e">
        <f t="shared" si="150"/>
        <v>#DIV/0!</v>
      </c>
      <c r="AA1950" s="5" t="e">
        <f t="shared" si="151"/>
        <v>#DIV/0!</v>
      </c>
      <c r="AB1950" s="4" t="e">
        <f t="shared" si="152"/>
        <v>#DIV/0!</v>
      </c>
      <c r="AD1950" s="2" t="e">
        <f t="shared" si="153"/>
        <v>#DIV/0!</v>
      </c>
      <c r="AF1950" s="2" t="e">
        <f t="shared" si="154"/>
        <v>#DIV/0!</v>
      </c>
    </row>
    <row r="1951" spans="1:32" s="18" customFormat="1" ht="12.75" customHeight="1" x14ac:dyDescent="0.2">
      <c r="A1951" s="23" t="s">
        <v>68</v>
      </c>
      <c r="B1951" s="19">
        <v>390</v>
      </c>
      <c r="C1951" s="24">
        <v>21</v>
      </c>
      <c r="D1951" s="24" t="s">
        <v>55</v>
      </c>
      <c r="E1951" s="18" t="s">
        <v>43</v>
      </c>
      <c r="F1951" s="18" t="s">
        <v>43</v>
      </c>
      <c r="G1951" s="18" t="s">
        <v>64</v>
      </c>
      <c r="H1951" s="18">
        <v>2016</v>
      </c>
      <c r="I1951" s="26" t="s">
        <v>135</v>
      </c>
      <c r="S1951" s="18" t="s">
        <v>45</v>
      </c>
      <c r="X1951" s="25" t="e">
        <f t="shared" si="150"/>
        <v>#DIV/0!</v>
      </c>
      <c r="AA1951" s="25" t="e">
        <f t="shared" si="151"/>
        <v>#DIV/0!</v>
      </c>
      <c r="AB1951" s="24" t="e">
        <f t="shared" si="152"/>
        <v>#DIV/0!</v>
      </c>
      <c r="AD1951" s="18" t="e">
        <f t="shared" si="153"/>
        <v>#DIV/0!</v>
      </c>
      <c r="AF1951" s="18" t="e">
        <f t="shared" si="154"/>
        <v>#DIV/0!</v>
      </c>
    </row>
    <row r="1952" spans="1:32" s="2" customFormat="1" ht="12.75" customHeight="1" x14ac:dyDescent="0.2">
      <c r="A1952" s="1" t="s">
        <v>68</v>
      </c>
      <c r="B1952" s="3">
        <v>391</v>
      </c>
      <c r="C1952" s="4">
        <v>21</v>
      </c>
      <c r="D1952" s="4" t="s">
        <v>55</v>
      </c>
      <c r="E1952" s="2" t="s">
        <v>43</v>
      </c>
      <c r="F1952" s="2" t="s">
        <v>43</v>
      </c>
      <c r="G1952" s="2" t="s">
        <v>64</v>
      </c>
      <c r="H1952" s="2">
        <v>2012</v>
      </c>
      <c r="I1952" s="7" t="s">
        <v>135</v>
      </c>
      <c r="S1952" s="2" t="s">
        <v>45</v>
      </c>
      <c r="X1952" s="5" t="e">
        <f t="shared" si="150"/>
        <v>#DIV/0!</v>
      </c>
      <c r="AA1952" s="5" t="e">
        <f t="shared" si="151"/>
        <v>#DIV/0!</v>
      </c>
      <c r="AB1952" s="4" t="e">
        <f t="shared" si="152"/>
        <v>#DIV/0!</v>
      </c>
      <c r="AD1952" s="2" t="e">
        <f t="shared" si="153"/>
        <v>#DIV/0!</v>
      </c>
      <c r="AF1952" s="2" t="e">
        <f t="shared" si="154"/>
        <v>#DIV/0!</v>
      </c>
    </row>
    <row r="1953" spans="1:39" s="2" customFormat="1" ht="12.75" customHeight="1" x14ac:dyDescent="0.2">
      <c r="A1953" s="1" t="s">
        <v>68</v>
      </c>
      <c r="B1953" s="3">
        <v>391</v>
      </c>
      <c r="C1953" s="4">
        <v>21</v>
      </c>
      <c r="D1953" s="4" t="s">
        <v>55</v>
      </c>
      <c r="E1953" s="2" t="s">
        <v>43</v>
      </c>
      <c r="F1953" s="2" t="s">
        <v>43</v>
      </c>
      <c r="G1953" s="2" t="s">
        <v>64</v>
      </c>
      <c r="H1953" s="2">
        <v>2013</v>
      </c>
      <c r="I1953" s="7" t="s">
        <v>135</v>
      </c>
      <c r="S1953" s="2" t="s">
        <v>45</v>
      </c>
      <c r="X1953" s="5" t="e">
        <f t="shared" si="150"/>
        <v>#DIV/0!</v>
      </c>
      <c r="AA1953" s="5" t="e">
        <f t="shared" si="151"/>
        <v>#DIV/0!</v>
      </c>
      <c r="AB1953" s="4" t="e">
        <f t="shared" si="152"/>
        <v>#DIV/0!</v>
      </c>
      <c r="AD1953" s="2" t="e">
        <f t="shared" si="153"/>
        <v>#DIV/0!</v>
      </c>
      <c r="AF1953" s="2" t="e">
        <f t="shared" si="154"/>
        <v>#DIV/0!</v>
      </c>
    </row>
    <row r="1954" spans="1:39" s="2" customFormat="1" ht="12.75" customHeight="1" x14ac:dyDescent="0.2">
      <c r="A1954" s="1" t="s">
        <v>68</v>
      </c>
      <c r="B1954" s="3">
        <v>391</v>
      </c>
      <c r="C1954" s="4">
        <v>21</v>
      </c>
      <c r="D1954" s="4" t="s">
        <v>55</v>
      </c>
      <c r="E1954" s="2" t="s">
        <v>43</v>
      </c>
      <c r="F1954" s="2" t="s">
        <v>43</v>
      </c>
      <c r="G1954" s="2" t="s">
        <v>64</v>
      </c>
      <c r="H1954" s="2">
        <v>2014</v>
      </c>
      <c r="I1954" s="7" t="s">
        <v>135</v>
      </c>
      <c r="S1954" s="2" t="s">
        <v>45</v>
      </c>
      <c r="X1954" s="5" t="e">
        <f t="shared" si="150"/>
        <v>#DIV/0!</v>
      </c>
      <c r="AA1954" s="5" t="e">
        <f t="shared" si="151"/>
        <v>#DIV/0!</v>
      </c>
      <c r="AB1954" s="4" t="e">
        <f t="shared" si="152"/>
        <v>#DIV/0!</v>
      </c>
      <c r="AD1954" s="2" t="e">
        <f t="shared" si="153"/>
        <v>#DIV/0!</v>
      </c>
      <c r="AF1954" s="2" t="e">
        <f t="shared" si="154"/>
        <v>#DIV/0!</v>
      </c>
    </row>
    <row r="1955" spans="1:39" s="2" customFormat="1" ht="12.75" customHeight="1" x14ac:dyDescent="0.2">
      <c r="A1955" s="1" t="s">
        <v>68</v>
      </c>
      <c r="B1955" s="3">
        <v>391</v>
      </c>
      <c r="C1955" s="4">
        <v>21</v>
      </c>
      <c r="D1955" s="4" t="s">
        <v>55</v>
      </c>
      <c r="E1955" s="2" t="s">
        <v>43</v>
      </c>
      <c r="F1955" s="2" t="s">
        <v>43</v>
      </c>
      <c r="G1955" s="2" t="s">
        <v>64</v>
      </c>
      <c r="H1955" s="2">
        <v>2015</v>
      </c>
      <c r="I1955" s="7" t="s">
        <v>135</v>
      </c>
      <c r="S1955" s="2" t="s">
        <v>45</v>
      </c>
      <c r="X1955" s="5" t="e">
        <f t="shared" si="150"/>
        <v>#DIV/0!</v>
      </c>
      <c r="AA1955" s="5" t="e">
        <f t="shared" si="151"/>
        <v>#DIV/0!</v>
      </c>
      <c r="AB1955" s="4" t="e">
        <f t="shared" si="152"/>
        <v>#DIV/0!</v>
      </c>
      <c r="AD1955" s="2" t="e">
        <f t="shared" si="153"/>
        <v>#DIV/0!</v>
      </c>
      <c r="AF1955" s="2" t="e">
        <f t="shared" si="154"/>
        <v>#DIV/0!</v>
      </c>
    </row>
    <row r="1956" spans="1:39" s="18" customFormat="1" ht="12.75" customHeight="1" x14ac:dyDescent="0.2">
      <c r="A1956" s="23" t="s">
        <v>68</v>
      </c>
      <c r="B1956" s="19">
        <v>391</v>
      </c>
      <c r="C1956" s="24">
        <v>21</v>
      </c>
      <c r="D1956" s="24" t="s">
        <v>55</v>
      </c>
      <c r="E1956" s="18" t="s">
        <v>43</v>
      </c>
      <c r="F1956" s="18" t="s">
        <v>43</v>
      </c>
      <c r="G1956" s="18" t="s">
        <v>64</v>
      </c>
      <c r="H1956" s="18">
        <v>2016</v>
      </c>
      <c r="I1956" s="26" t="s">
        <v>135</v>
      </c>
      <c r="S1956" s="18" t="s">
        <v>45</v>
      </c>
      <c r="X1956" s="25" t="e">
        <f t="shared" si="150"/>
        <v>#DIV/0!</v>
      </c>
      <c r="AA1956" s="25" t="e">
        <f t="shared" si="151"/>
        <v>#DIV/0!</v>
      </c>
      <c r="AB1956" s="24" t="e">
        <f t="shared" si="152"/>
        <v>#DIV/0!</v>
      </c>
      <c r="AD1956" s="18" t="e">
        <f t="shared" si="153"/>
        <v>#DIV/0!</v>
      </c>
      <c r="AF1956" s="18" t="e">
        <f t="shared" si="154"/>
        <v>#DIV/0!</v>
      </c>
    </row>
    <row r="1957" spans="1:39" s="2" customFormat="1" ht="12.75" customHeight="1" x14ac:dyDescent="0.2">
      <c r="A1957" s="1" t="s">
        <v>68</v>
      </c>
      <c r="B1957" s="3">
        <v>392</v>
      </c>
      <c r="C1957" s="4">
        <v>21</v>
      </c>
      <c r="D1957" s="4" t="s">
        <v>55</v>
      </c>
      <c r="E1957" s="2" t="s">
        <v>43</v>
      </c>
      <c r="F1957" s="2" t="s">
        <v>43</v>
      </c>
      <c r="G1957" s="2" t="s">
        <v>64</v>
      </c>
      <c r="H1957" s="2">
        <v>2012</v>
      </c>
      <c r="I1957" s="7" t="s">
        <v>101</v>
      </c>
      <c r="J1957" s="2">
        <v>79</v>
      </c>
      <c r="K1957" s="2">
        <f>J1957-67</f>
        <v>12</v>
      </c>
      <c r="L1957" s="2">
        <f>J1957-78</f>
        <v>1</v>
      </c>
      <c r="M1957" s="2">
        <f>J1957-95</f>
        <v>-16</v>
      </c>
      <c r="N1957" s="2">
        <v>3</v>
      </c>
      <c r="S1957" s="2" t="s">
        <v>45</v>
      </c>
      <c r="T1957" s="2">
        <v>4</v>
      </c>
      <c r="U1957" s="2">
        <v>213</v>
      </c>
      <c r="V1957" s="2">
        <v>25</v>
      </c>
      <c r="W1957" s="2">
        <v>35</v>
      </c>
      <c r="X1957" s="5">
        <f t="shared" si="150"/>
        <v>1.4</v>
      </c>
      <c r="Y1957" s="2">
        <v>2</v>
      </c>
      <c r="Z1957" s="2">
        <v>17</v>
      </c>
      <c r="AA1957" s="5">
        <f t="shared" si="151"/>
        <v>0.68</v>
      </c>
      <c r="AB1957" s="4">
        <f t="shared" si="152"/>
        <v>48.571428571428577</v>
      </c>
      <c r="AC1957" s="2">
        <v>0</v>
      </c>
      <c r="AD1957" s="2">
        <f t="shared" si="153"/>
        <v>0</v>
      </c>
      <c r="AE1957" s="2">
        <v>0</v>
      </c>
      <c r="AF1957" s="2">
        <f t="shared" si="154"/>
        <v>0</v>
      </c>
      <c r="AG1957" s="8" t="s">
        <v>98</v>
      </c>
      <c r="AH1957" s="2">
        <v>5</v>
      </c>
      <c r="AI1957" s="2">
        <v>2</v>
      </c>
      <c r="AJ1957" s="2">
        <v>2</v>
      </c>
      <c r="AK1957" s="2">
        <v>4</v>
      </c>
      <c r="AL1957" s="2">
        <v>3</v>
      </c>
      <c r="AM1957" s="2">
        <v>1</v>
      </c>
    </row>
    <row r="1958" spans="1:39" s="2" customFormat="1" ht="12.75" customHeight="1" x14ac:dyDescent="0.2">
      <c r="A1958" s="1" t="s">
        <v>68</v>
      </c>
      <c r="B1958" s="3">
        <v>392</v>
      </c>
      <c r="C1958" s="4">
        <v>21</v>
      </c>
      <c r="D1958" s="4" t="s">
        <v>55</v>
      </c>
      <c r="E1958" s="2" t="s">
        <v>43</v>
      </c>
      <c r="F1958" s="2" t="s">
        <v>43</v>
      </c>
      <c r="G1958" s="2" t="s">
        <v>64</v>
      </c>
      <c r="H1958" s="2">
        <v>2013</v>
      </c>
      <c r="I1958" s="7" t="s">
        <v>101</v>
      </c>
      <c r="J1958" s="2" t="s">
        <v>126</v>
      </c>
      <c r="N1958" s="2" t="s">
        <v>126</v>
      </c>
      <c r="S1958" s="2" t="s">
        <v>45</v>
      </c>
      <c r="T1958" s="2">
        <v>2</v>
      </c>
      <c r="U1958" s="2">
        <v>212</v>
      </c>
      <c r="V1958" s="2">
        <v>25</v>
      </c>
      <c r="W1958" s="2">
        <v>52</v>
      </c>
      <c r="X1958" s="5">
        <f t="shared" si="150"/>
        <v>2.08</v>
      </c>
      <c r="Y1958" s="2">
        <v>2</v>
      </c>
      <c r="Z1958" s="2">
        <v>13</v>
      </c>
      <c r="AA1958" s="5">
        <f t="shared" si="151"/>
        <v>0.52</v>
      </c>
      <c r="AB1958" s="4">
        <f t="shared" si="152"/>
        <v>25</v>
      </c>
      <c r="AC1958" s="2">
        <v>0</v>
      </c>
      <c r="AD1958" s="2">
        <f t="shared" si="153"/>
        <v>0</v>
      </c>
      <c r="AE1958" s="2">
        <v>0</v>
      </c>
      <c r="AF1958" s="2">
        <f t="shared" si="154"/>
        <v>0</v>
      </c>
      <c r="AG1958" s="8" t="s">
        <v>127</v>
      </c>
      <c r="AH1958" s="2">
        <v>6</v>
      </c>
      <c r="AI1958" s="2">
        <v>2</v>
      </c>
      <c r="AJ1958" s="2">
        <v>3</v>
      </c>
      <c r="AK1958" s="2">
        <v>3</v>
      </c>
      <c r="AL1958" s="2">
        <v>3</v>
      </c>
      <c r="AM1958" s="2">
        <v>1</v>
      </c>
    </row>
    <row r="1959" spans="1:39" s="2" customFormat="1" ht="12.75" customHeight="1" x14ac:dyDescent="0.2">
      <c r="A1959" s="1" t="s">
        <v>68</v>
      </c>
      <c r="B1959" s="3">
        <v>392</v>
      </c>
      <c r="C1959" s="4">
        <v>21</v>
      </c>
      <c r="D1959" s="4" t="s">
        <v>55</v>
      </c>
      <c r="E1959" s="2" t="s">
        <v>43</v>
      </c>
      <c r="F1959" s="2" t="s">
        <v>43</v>
      </c>
      <c r="G1959" s="2" t="s">
        <v>64</v>
      </c>
      <c r="H1959" s="2">
        <v>2014</v>
      </c>
      <c r="I1959" s="7" t="s">
        <v>101</v>
      </c>
      <c r="S1959" s="2" t="s">
        <v>45</v>
      </c>
      <c r="X1959" s="5" t="e">
        <f t="shared" si="150"/>
        <v>#DIV/0!</v>
      </c>
      <c r="AA1959" s="5" t="e">
        <f t="shared" si="151"/>
        <v>#DIV/0!</v>
      </c>
      <c r="AB1959" s="4" t="e">
        <f t="shared" si="152"/>
        <v>#DIV/0!</v>
      </c>
      <c r="AD1959" s="2" t="e">
        <f t="shared" si="153"/>
        <v>#DIV/0!</v>
      </c>
      <c r="AF1959" s="2" t="e">
        <f t="shared" si="154"/>
        <v>#DIV/0!</v>
      </c>
    </row>
    <row r="1960" spans="1:39" s="2" customFormat="1" ht="12.75" customHeight="1" x14ac:dyDescent="0.2">
      <c r="A1960" s="1" t="s">
        <v>68</v>
      </c>
      <c r="B1960" s="3">
        <v>392</v>
      </c>
      <c r="C1960" s="4">
        <v>21</v>
      </c>
      <c r="D1960" s="4" t="s">
        <v>55</v>
      </c>
      <c r="E1960" s="2" t="s">
        <v>43</v>
      </c>
      <c r="F1960" s="2" t="s">
        <v>43</v>
      </c>
      <c r="G1960" s="2" t="s">
        <v>64</v>
      </c>
      <c r="H1960" s="2">
        <v>2015</v>
      </c>
      <c r="I1960" s="7" t="s">
        <v>101</v>
      </c>
      <c r="S1960" s="2" t="s">
        <v>45</v>
      </c>
      <c r="X1960" s="5" t="e">
        <f t="shared" si="150"/>
        <v>#DIV/0!</v>
      </c>
      <c r="AA1960" s="5" t="e">
        <f t="shared" si="151"/>
        <v>#DIV/0!</v>
      </c>
      <c r="AB1960" s="4" t="e">
        <f t="shared" si="152"/>
        <v>#DIV/0!</v>
      </c>
      <c r="AD1960" s="2" t="e">
        <f t="shared" si="153"/>
        <v>#DIV/0!</v>
      </c>
      <c r="AF1960" s="2" t="e">
        <f t="shared" si="154"/>
        <v>#DIV/0!</v>
      </c>
    </row>
    <row r="1961" spans="1:39" s="18" customFormat="1" ht="12.75" customHeight="1" x14ac:dyDescent="0.2">
      <c r="A1961" s="23" t="s">
        <v>68</v>
      </c>
      <c r="B1961" s="19">
        <v>392</v>
      </c>
      <c r="C1961" s="24">
        <v>21</v>
      </c>
      <c r="D1961" s="24" t="s">
        <v>55</v>
      </c>
      <c r="E1961" s="18" t="s">
        <v>43</v>
      </c>
      <c r="F1961" s="18" t="s">
        <v>43</v>
      </c>
      <c r="G1961" s="18" t="s">
        <v>64</v>
      </c>
      <c r="H1961" s="18">
        <v>2016</v>
      </c>
      <c r="I1961" s="7" t="s">
        <v>101</v>
      </c>
      <c r="S1961" s="18" t="s">
        <v>45</v>
      </c>
      <c r="X1961" s="25" t="e">
        <f t="shared" si="150"/>
        <v>#DIV/0!</v>
      </c>
      <c r="AA1961" s="25" t="e">
        <f t="shared" si="151"/>
        <v>#DIV/0!</v>
      </c>
      <c r="AB1961" s="24" t="e">
        <f t="shared" si="152"/>
        <v>#DIV/0!</v>
      </c>
      <c r="AD1961" s="18" t="e">
        <f t="shared" si="153"/>
        <v>#DIV/0!</v>
      </c>
      <c r="AF1961" s="18" t="e">
        <f t="shared" si="154"/>
        <v>#DIV/0!</v>
      </c>
    </row>
    <row r="1962" spans="1:39" s="2" customFormat="1" ht="12.75" customHeight="1" x14ac:dyDescent="0.2">
      <c r="A1962" s="1" t="s">
        <v>68</v>
      </c>
      <c r="B1962" s="3">
        <v>393</v>
      </c>
      <c r="C1962" s="4">
        <v>21</v>
      </c>
      <c r="D1962" s="4" t="s">
        <v>55</v>
      </c>
      <c r="E1962" s="2" t="s">
        <v>43</v>
      </c>
      <c r="F1962" s="2" t="s">
        <v>43</v>
      </c>
      <c r="G1962" s="2" t="s">
        <v>64</v>
      </c>
      <c r="H1962" s="2">
        <v>2012</v>
      </c>
      <c r="I1962" s="7" t="s">
        <v>135</v>
      </c>
      <c r="S1962" s="2" t="s">
        <v>45</v>
      </c>
      <c r="X1962" s="5" t="e">
        <f t="shared" si="150"/>
        <v>#DIV/0!</v>
      </c>
      <c r="AA1962" s="5" t="e">
        <f t="shared" si="151"/>
        <v>#DIV/0!</v>
      </c>
      <c r="AB1962" s="4" t="e">
        <f t="shared" si="152"/>
        <v>#DIV/0!</v>
      </c>
      <c r="AD1962" s="2" t="e">
        <f t="shared" si="153"/>
        <v>#DIV/0!</v>
      </c>
      <c r="AF1962" s="2" t="e">
        <f t="shared" si="154"/>
        <v>#DIV/0!</v>
      </c>
    </row>
    <row r="1963" spans="1:39" s="2" customFormat="1" ht="12.75" customHeight="1" x14ac:dyDescent="0.2">
      <c r="A1963" s="1" t="s">
        <v>68</v>
      </c>
      <c r="B1963" s="3">
        <v>393</v>
      </c>
      <c r="C1963" s="4">
        <v>21</v>
      </c>
      <c r="D1963" s="4" t="s">
        <v>55</v>
      </c>
      <c r="E1963" s="2" t="s">
        <v>43</v>
      </c>
      <c r="F1963" s="2" t="s">
        <v>43</v>
      </c>
      <c r="G1963" s="2" t="s">
        <v>64</v>
      </c>
      <c r="H1963" s="2">
        <v>2013</v>
      </c>
      <c r="I1963" s="7" t="s">
        <v>135</v>
      </c>
      <c r="S1963" s="2" t="s">
        <v>45</v>
      </c>
      <c r="X1963" s="5" t="e">
        <f t="shared" si="150"/>
        <v>#DIV/0!</v>
      </c>
      <c r="AA1963" s="5" t="e">
        <f t="shared" si="151"/>
        <v>#DIV/0!</v>
      </c>
      <c r="AB1963" s="4" t="e">
        <f t="shared" si="152"/>
        <v>#DIV/0!</v>
      </c>
      <c r="AD1963" s="2" t="e">
        <f t="shared" si="153"/>
        <v>#DIV/0!</v>
      </c>
      <c r="AF1963" s="2" t="e">
        <f t="shared" si="154"/>
        <v>#DIV/0!</v>
      </c>
    </row>
    <row r="1964" spans="1:39" s="2" customFormat="1" ht="12.75" customHeight="1" x14ac:dyDescent="0.2">
      <c r="A1964" s="1" t="s">
        <v>68</v>
      </c>
      <c r="B1964" s="3">
        <v>393</v>
      </c>
      <c r="C1964" s="4">
        <v>21</v>
      </c>
      <c r="D1964" s="4" t="s">
        <v>55</v>
      </c>
      <c r="E1964" s="2" t="s">
        <v>43</v>
      </c>
      <c r="F1964" s="2" t="s">
        <v>43</v>
      </c>
      <c r="G1964" s="2" t="s">
        <v>64</v>
      </c>
      <c r="H1964" s="2">
        <v>2014</v>
      </c>
      <c r="I1964" s="7" t="s">
        <v>135</v>
      </c>
      <c r="S1964" s="2" t="s">
        <v>45</v>
      </c>
      <c r="X1964" s="5" t="e">
        <f t="shared" si="150"/>
        <v>#DIV/0!</v>
      </c>
      <c r="AA1964" s="5" t="e">
        <f t="shared" si="151"/>
        <v>#DIV/0!</v>
      </c>
      <c r="AB1964" s="4" t="e">
        <f t="shared" si="152"/>
        <v>#DIV/0!</v>
      </c>
      <c r="AD1964" s="2" t="e">
        <f t="shared" si="153"/>
        <v>#DIV/0!</v>
      </c>
      <c r="AF1964" s="2" t="e">
        <f t="shared" si="154"/>
        <v>#DIV/0!</v>
      </c>
    </row>
    <row r="1965" spans="1:39" s="2" customFormat="1" ht="12.75" customHeight="1" x14ac:dyDescent="0.2">
      <c r="A1965" s="1" t="s">
        <v>68</v>
      </c>
      <c r="B1965" s="3">
        <v>393</v>
      </c>
      <c r="C1965" s="4">
        <v>21</v>
      </c>
      <c r="D1965" s="4" t="s">
        <v>55</v>
      </c>
      <c r="E1965" s="2" t="s">
        <v>43</v>
      </c>
      <c r="F1965" s="2" t="s">
        <v>43</v>
      </c>
      <c r="G1965" s="2" t="s">
        <v>64</v>
      </c>
      <c r="H1965" s="2">
        <v>2015</v>
      </c>
      <c r="I1965" s="7" t="s">
        <v>135</v>
      </c>
      <c r="S1965" s="2" t="s">
        <v>45</v>
      </c>
      <c r="X1965" s="5" t="e">
        <f t="shared" si="150"/>
        <v>#DIV/0!</v>
      </c>
      <c r="AA1965" s="5" t="e">
        <f t="shared" si="151"/>
        <v>#DIV/0!</v>
      </c>
      <c r="AB1965" s="4" t="e">
        <f t="shared" si="152"/>
        <v>#DIV/0!</v>
      </c>
      <c r="AD1965" s="2" t="e">
        <f t="shared" si="153"/>
        <v>#DIV/0!</v>
      </c>
      <c r="AF1965" s="2" t="e">
        <f t="shared" si="154"/>
        <v>#DIV/0!</v>
      </c>
    </row>
    <row r="1966" spans="1:39" s="18" customFormat="1" ht="12.75" customHeight="1" x14ac:dyDescent="0.2">
      <c r="A1966" s="23" t="s">
        <v>68</v>
      </c>
      <c r="B1966" s="19">
        <v>393</v>
      </c>
      <c r="C1966" s="24">
        <v>21</v>
      </c>
      <c r="D1966" s="24" t="s">
        <v>55</v>
      </c>
      <c r="E1966" s="18" t="s">
        <v>43</v>
      </c>
      <c r="F1966" s="18" t="s">
        <v>43</v>
      </c>
      <c r="G1966" s="18" t="s">
        <v>64</v>
      </c>
      <c r="H1966" s="18">
        <v>2016</v>
      </c>
      <c r="I1966" s="26" t="s">
        <v>135</v>
      </c>
      <c r="S1966" s="18" t="s">
        <v>45</v>
      </c>
      <c r="X1966" s="25" t="e">
        <f t="shared" si="150"/>
        <v>#DIV/0!</v>
      </c>
      <c r="AA1966" s="25" t="e">
        <f t="shared" si="151"/>
        <v>#DIV/0!</v>
      </c>
      <c r="AB1966" s="24" t="e">
        <f t="shared" si="152"/>
        <v>#DIV/0!</v>
      </c>
      <c r="AD1966" s="18" t="e">
        <f t="shared" si="153"/>
        <v>#DIV/0!</v>
      </c>
      <c r="AF1966" s="18" t="e">
        <f t="shared" si="154"/>
        <v>#DIV/0!</v>
      </c>
    </row>
    <row r="1967" spans="1:39" s="2" customFormat="1" ht="12.75" customHeight="1" x14ac:dyDescent="0.2">
      <c r="A1967" s="1" t="s">
        <v>68</v>
      </c>
      <c r="B1967" s="3">
        <v>394</v>
      </c>
      <c r="C1967" s="4">
        <v>22</v>
      </c>
      <c r="D1967" s="4" t="s">
        <v>55</v>
      </c>
      <c r="E1967" s="2" t="s">
        <v>63</v>
      </c>
      <c r="F1967" s="2" t="s">
        <v>63</v>
      </c>
      <c r="G1967" s="2" t="s">
        <v>64</v>
      </c>
      <c r="H1967" s="2">
        <v>2012</v>
      </c>
      <c r="I1967" s="7" t="s">
        <v>135</v>
      </c>
      <c r="S1967" s="2" t="s">
        <v>45</v>
      </c>
      <c r="X1967" s="5" t="e">
        <f t="shared" si="150"/>
        <v>#DIV/0!</v>
      </c>
      <c r="AA1967" s="5" t="e">
        <f t="shared" si="151"/>
        <v>#DIV/0!</v>
      </c>
      <c r="AB1967" s="4" t="e">
        <f t="shared" si="152"/>
        <v>#DIV/0!</v>
      </c>
      <c r="AD1967" s="2" t="e">
        <f t="shared" si="153"/>
        <v>#DIV/0!</v>
      </c>
      <c r="AF1967" s="2" t="e">
        <f t="shared" si="154"/>
        <v>#DIV/0!</v>
      </c>
    </row>
    <row r="1968" spans="1:39" s="2" customFormat="1" ht="12.75" customHeight="1" x14ac:dyDescent="0.2">
      <c r="A1968" s="1" t="s">
        <v>68</v>
      </c>
      <c r="B1968" s="3">
        <v>394</v>
      </c>
      <c r="C1968" s="4">
        <v>22</v>
      </c>
      <c r="D1968" s="4" t="s">
        <v>55</v>
      </c>
      <c r="E1968" s="2" t="s">
        <v>63</v>
      </c>
      <c r="F1968" s="2" t="s">
        <v>63</v>
      </c>
      <c r="G1968" s="2" t="s">
        <v>64</v>
      </c>
      <c r="H1968" s="2">
        <v>2013</v>
      </c>
      <c r="I1968" s="7" t="s">
        <v>135</v>
      </c>
      <c r="S1968" s="2" t="s">
        <v>45</v>
      </c>
      <c r="X1968" s="5" t="e">
        <f t="shared" si="150"/>
        <v>#DIV/0!</v>
      </c>
      <c r="AA1968" s="5" t="e">
        <f t="shared" si="151"/>
        <v>#DIV/0!</v>
      </c>
      <c r="AB1968" s="4" t="e">
        <f t="shared" si="152"/>
        <v>#DIV/0!</v>
      </c>
      <c r="AD1968" s="2" t="e">
        <f t="shared" si="153"/>
        <v>#DIV/0!</v>
      </c>
      <c r="AF1968" s="2" t="e">
        <f t="shared" si="154"/>
        <v>#DIV/0!</v>
      </c>
    </row>
    <row r="1969" spans="1:40" s="2" customFormat="1" ht="12.75" customHeight="1" x14ac:dyDescent="0.2">
      <c r="A1969" s="1" t="s">
        <v>68</v>
      </c>
      <c r="B1969" s="3">
        <v>394</v>
      </c>
      <c r="C1969" s="4">
        <v>22</v>
      </c>
      <c r="D1969" s="4" t="s">
        <v>55</v>
      </c>
      <c r="E1969" s="2" t="s">
        <v>63</v>
      </c>
      <c r="F1969" s="2" t="s">
        <v>63</v>
      </c>
      <c r="G1969" s="2" t="s">
        <v>64</v>
      </c>
      <c r="H1969" s="2">
        <v>2014</v>
      </c>
      <c r="I1969" s="7" t="s">
        <v>135</v>
      </c>
      <c r="S1969" s="2" t="s">
        <v>45</v>
      </c>
      <c r="X1969" s="5" t="e">
        <f t="shared" si="150"/>
        <v>#DIV/0!</v>
      </c>
      <c r="AA1969" s="5" t="e">
        <f t="shared" si="151"/>
        <v>#DIV/0!</v>
      </c>
      <c r="AB1969" s="4" t="e">
        <f t="shared" si="152"/>
        <v>#DIV/0!</v>
      </c>
      <c r="AD1969" s="2" t="e">
        <f t="shared" si="153"/>
        <v>#DIV/0!</v>
      </c>
      <c r="AF1969" s="2" t="e">
        <f t="shared" si="154"/>
        <v>#DIV/0!</v>
      </c>
    </row>
    <row r="1970" spans="1:40" s="2" customFormat="1" ht="12.75" customHeight="1" x14ac:dyDescent="0.2">
      <c r="A1970" s="1" t="s">
        <v>68</v>
      </c>
      <c r="B1970" s="3">
        <v>394</v>
      </c>
      <c r="C1970" s="4">
        <v>22</v>
      </c>
      <c r="D1970" s="4" t="s">
        <v>55</v>
      </c>
      <c r="E1970" s="2" t="s">
        <v>63</v>
      </c>
      <c r="F1970" s="2" t="s">
        <v>63</v>
      </c>
      <c r="G1970" s="2" t="s">
        <v>64</v>
      </c>
      <c r="H1970" s="2">
        <v>2015</v>
      </c>
      <c r="I1970" s="7" t="s">
        <v>135</v>
      </c>
      <c r="S1970" s="2" t="s">
        <v>45</v>
      </c>
      <c r="X1970" s="5" t="e">
        <f t="shared" si="150"/>
        <v>#DIV/0!</v>
      </c>
      <c r="AA1970" s="5" t="e">
        <f t="shared" si="151"/>
        <v>#DIV/0!</v>
      </c>
      <c r="AB1970" s="4" t="e">
        <f t="shared" si="152"/>
        <v>#DIV/0!</v>
      </c>
      <c r="AD1970" s="2" t="e">
        <f t="shared" si="153"/>
        <v>#DIV/0!</v>
      </c>
      <c r="AF1970" s="2" t="e">
        <f t="shared" si="154"/>
        <v>#DIV/0!</v>
      </c>
    </row>
    <row r="1971" spans="1:40" s="18" customFormat="1" ht="12.75" customHeight="1" x14ac:dyDescent="0.2">
      <c r="A1971" s="23" t="s">
        <v>68</v>
      </c>
      <c r="B1971" s="19">
        <v>394</v>
      </c>
      <c r="C1971" s="24">
        <v>22</v>
      </c>
      <c r="D1971" s="24" t="s">
        <v>55</v>
      </c>
      <c r="E1971" s="18" t="s">
        <v>63</v>
      </c>
      <c r="F1971" s="18" t="s">
        <v>63</v>
      </c>
      <c r="G1971" s="18" t="s">
        <v>64</v>
      </c>
      <c r="H1971" s="18">
        <v>2016</v>
      </c>
      <c r="I1971" s="26" t="s">
        <v>135</v>
      </c>
      <c r="S1971" s="18" t="s">
        <v>45</v>
      </c>
      <c r="X1971" s="25" t="e">
        <f t="shared" si="150"/>
        <v>#DIV/0!</v>
      </c>
      <c r="AA1971" s="25" t="e">
        <f t="shared" si="151"/>
        <v>#DIV/0!</v>
      </c>
      <c r="AB1971" s="24" t="e">
        <f t="shared" si="152"/>
        <v>#DIV/0!</v>
      </c>
      <c r="AD1971" s="18" t="e">
        <f t="shared" si="153"/>
        <v>#DIV/0!</v>
      </c>
      <c r="AF1971" s="18" t="e">
        <f t="shared" si="154"/>
        <v>#DIV/0!</v>
      </c>
    </row>
    <row r="1972" spans="1:40" s="2" customFormat="1" ht="12.75" customHeight="1" x14ac:dyDescent="0.2">
      <c r="A1972" s="1" t="s">
        <v>68</v>
      </c>
      <c r="B1972" s="3">
        <v>395</v>
      </c>
      <c r="C1972" s="4">
        <v>22</v>
      </c>
      <c r="D1972" s="4" t="s">
        <v>55</v>
      </c>
      <c r="E1972" s="2" t="s">
        <v>63</v>
      </c>
      <c r="F1972" s="2" t="s">
        <v>63</v>
      </c>
      <c r="G1972" s="2" t="s">
        <v>64</v>
      </c>
      <c r="H1972" s="2">
        <v>2012</v>
      </c>
      <c r="I1972" s="7" t="s">
        <v>101</v>
      </c>
      <c r="J1972" s="2">
        <v>82</v>
      </c>
      <c r="K1972" s="2">
        <f>J1972-67</f>
        <v>15</v>
      </c>
      <c r="L1972" s="2">
        <f>J1972-78</f>
        <v>4</v>
      </c>
      <c r="M1972" s="2">
        <f>J1972-95</f>
        <v>-13</v>
      </c>
      <c r="N1972" s="2">
        <v>1</v>
      </c>
      <c r="S1972" s="2" t="s">
        <v>45</v>
      </c>
      <c r="T1972" s="2">
        <v>0</v>
      </c>
      <c r="X1972" s="5" t="e">
        <f t="shared" si="150"/>
        <v>#DIV/0!</v>
      </c>
      <c r="AA1972" s="5" t="e">
        <f t="shared" si="151"/>
        <v>#DIV/0!</v>
      </c>
      <c r="AB1972" s="4" t="e">
        <f t="shared" si="152"/>
        <v>#DIV/0!</v>
      </c>
      <c r="AD1972" s="2" t="e">
        <f t="shared" si="153"/>
        <v>#DIV/0!</v>
      </c>
      <c r="AF1972" s="2" t="e">
        <f t="shared" si="154"/>
        <v>#DIV/0!</v>
      </c>
    </row>
    <row r="1973" spans="1:40" s="2" customFormat="1" ht="12.75" customHeight="1" x14ac:dyDescent="0.2">
      <c r="A1973" s="1" t="s">
        <v>68</v>
      </c>
      <c r="B1973" s="3">
        <v>395</v>
      </c>
      <c r="C1973" s="4">
        <v>22</v>
      </c>
      <c r="D1973" s="4" t="s">
        <v>55</v>
      </c>
      <c r="E1973" s="2" t="s">
        <v>63</v>
      </c>
      <c r="F1973" s="2" t="s">
        <v>63</v>
      </c>
      <c r="G1973" s="2" t="s">
        <v>64</v>
      </c>
      <c r="H1973" s="2">
        <v>2013</v>
      </c>
      <c r="I1973" s="7" t="s">
        <v>101</v>
      </c>
      <c r="J1973" s="2" t="s">
        <v>126</v>
      </c>
      <c r="N1973" s="2" t="s">
        <v>126</v>
      </c>
      <c r="S1973" s="2" t="s">
        <v>45</v>
      </c>
      <c r="T1973" s="2">
        <v>2</v>
      </c>
      <c r="U1973" s="2">
        <v>198</v>
      </c>
      <c r="V1973" s="2">
        <v>25</v>
      </c>
      <c r="W1973" s="2">
        <v>54</v>
      </c>
      <c r="X1973" s="5">
        <f t="shared" si="150"/>
        <v>2.2017391304347824</v>
      </c>
      <c r="Y1973" s="2">
        <v>4</v>
      </c>
      <c r="Z1973" s="2">
        <v>12</v>
      </c>
      <c r="AA1973" s="5">
        <f t="shared" si="151"/>
        <v>0.52173913043478259</v>
      </c>
      <c r="AB1973" s="4">
        <f t="shared" si="152"/>
        <v>23.696682464454977</v>
      </c>
      <c r="AC1973" s="2">
        <v>2</v>
      </c>
      <c r="AD1973" s="2">
        <f t="shared" si="153"/>
        <v>8</v>
      </c>
      <c r="AE1973" s="2">
        <v>0</v>
      </c>
      <c r="AF1973" s="2">
        <f t="shared" si="154"/>
        <v>0</v>
      </c>
      <c r="AG1973" s="8" t="s">
        <v>128</v>
      </c>
      <c r="AH1973" s="2">
        <v>1</v>
      </c>
      <c r="AI1973" s="2">
        <v>2</v>
      </c>
      <c r="AJ1973" s="2">
        <v>2</v>
      </c>
      <c r="AK1973" s="2">
        <v>3</v>
      </c>
      <c r="AL1973" s="2">
        <v>3</v>
      </c>
      <c r="AM1973" s="2">
        <v>2</v>
      </c>
      <c r="AN1973" s="2">
        <v>2</v>
      </c>
    </row>
    <row r="1974" spans="1:40" s="2" customFormat="1" ht="12.75" customHeight="1" x14ac:dyDescent="0.2">
      <c r="A1974" s="1" t="s">
        <v>68</v>
      </c>
      <c r="B1974" s="3">
        <v>395</v>
      </c>
      <c r="C1974" s="4">
        <v>22</v>
      </c>
      <c r="D1974" s="4" t="s">
        <v>55</v>
      </c>
      <c r="E1974" s="2" t="s">
        <v>63</v>
      </c>
      <c r="F1974" s="2" t="s">
        <v>63</v>
      </c>
      <c r="G1974" s="2" t="s">
        <v>64</v>
      </c>
      <c r="H1974" s="2">
        <v>2014</v>
      </c>
      <c r="I1974" s="7" t="s">
        <v>101</v>
      </c>
      <c r="S1974" s="2" t="s">
        <v>45</v>
      </c>
      <c r="X1974" s="5" t="e">
        <f t="shared" si="150"/>
        <v>#DIV/0!</v>
      </c>
      <c r="AA1974" s="5" t="e">
        <f t="shared" si="151"/>
        <v>#DIV/0!</v>
      </c>
      <c r="AB1974" s="4" t="e">
        <f t="shared" si="152"/>
        <v>#DIV/0!</v>
      </c>
      <c r="AD1974" s="2" t="e">
        <f t="shared" si="153"/>
        <v>#DIV/0!</v>
      </c>
      <c r="AF1974" s="2" t="e">
        <f t="shared" si="154"/>
        <v>#DIV/0!</v>
      </c>
    </row>
    <row r="1975" spans="1:40" s="2" customFormat="1" ht="12.75" customHeight="1" x14ac:dyDescent="0.2">
      <c r="A1975" s="1" t="s">
        <v>68</v>
      </c>
      <c r="B1975" s="3">
        <v>395</v>
      </c>
      <c r="C1975" s="4">
        <v>22</v>
      </c>
      <c r="D1975" s="4" t="s">
        <v>55</v>
      </c>
      <c r="E1975" s="2" t="s">
        <v>63</v>
      </c>
      <c r="F1975" s="2" t="s">
        <v>63</v>
      </c>
      <c r="G1975" s="2" t="s">
        <v>64</v>
      </c>
      <c r="H1975" s="2">
        <v>2015</v>
      </c>
      <c r="I1975" s="7" t="s">
        <v>101</v>
      </c>
      <c r="S1975" s="2" t="s">
        <v>45</v>
      </c>
      <c r="X1975" s="5" t="e">
        <f t="shared" si="150"/>
        <v>#DIV/0!</v>
      </c>
      <c r="AA1975" s="5" t="e">
        <f t="shared" si="151"/>
        <v>#DIV/0!</v>
      </c>
      <c r="AB1975" s="4" t="e">
        <f t="shared" si="152"/>
        <v>#DIV/0!</v>
      </c>
      <c r="AD1975" s="2" t="e">
        <f t="shared" si="153"/>
        <v>#DIV/0!</v>
      </c>
      <c r="AF1975" s="2" t="e">
        <f t="shared" si="154"/>
        <v>#DIV/0!</v>
      </c>
    </row>
    <row r="1976" spans="1:40" s="18" customFormat="1" ht="12.75" customHeight="1" x14ac:dyDescent="0.2">
      <c r="A1976" s="23" t="s">
        <v>68</v>
      </c>
      <c r="B1976" s="19">
        <v>395</v>
      </c>
      <c r="C1976" s="24">
        <v>22</v>
      </c>
      <c r="D1976" s="24" t="s">
        <v>55</v>
      </c>
      <c r="E1976" s="18" t="s">
        <v>63</v>
      </c>
      <c r="F1976" s="18" t="s">
        <v>63</v>
      </c>
      <c r="G1976" s="18" t="s">
        <v>64</v>
      </c>
      <c r="H1976" s="18">
        <v>2016</v>
      </c>
      <c r="I1976" s="7" t="s">
        <v>101</v>
      </c>
      <c r="S1976" s="18" t="s">
        <v>45</v>
      </c>
      <c r="X1976" s="25" t="e">
        <f t="shared" si="150"/>
        <v>#DIV/0!</v>
      </c>
      <c r="AA1976" s="25" t="e">
        <f t="shared" si="151"/>
        <v>#DIV/0!</v>
      </c>
      <c r="AB1976" s="24" t="e">
        <f t="shared" si="152"/>
        <v>#DIV/0!</v>
      </c>
      <c r="AD1976" s="18" t="e">
        <f t="shared" si="153"/>
        <v>#DIV/0!</v>
      </c>
      <c r="AF1976" s="18" t="e">
        <f t="shared" si="154"/>
        <v>#DIV/0!</v>
      </c>
    </row>
    <row r="1977" spans="1:40" s="2" customFormat="1" ht="12.75" customHeight="1" x14ac:dyDescent="0.2">
      <c r="A1977" s="1" t="s">
        <v>68</v>
      </c>
      <c r="B1977" s="3">
        <v>396</v>
      </c>
      <c r="C1977" s="4">
        <v>22</v>
      </c>
      <c r="D1977" s="4" t="s">
        <v>55</v>
      </c>
      <c r="E1977" s="2" t="s">
        <v>63</v>
      </c>
      <c r="F1977" s="2" t="s">
        <v>63</v>
      </c>
      <c r="G1977" s="2" t="s">
        <v>64</v>
      </c>
      <c r="H1977" s="2">
        <v>2012</v>
      </c>
      <c r="I1977" s="7" t="s">
        <v>135</v>
      </c>
      <c r="S1977" s="2" t="s">
        <v>45</v>
      </c>
      <c r="X1977" s="5" t="e">
        <f t="shared" si="150"/>
        <v>#DIV/0!</v>
      </c>
      <c r="AA1977" s="5" t="e">
        <f t="shared" si="151"/>
        <v>#DIV/0!</v>
      </c>
      <c r="AB1977" s="4" t="e">
        <f t="shared" si="152"/>
        <v>#DIV/0!</v>
      </c>
      <c r="AD1977" s="2" t="e">
        <f t="shared" si="153"/>
        <v>#DIV/0!</v>
      </c>
      <c r="AF1977" s="2" t="e">
        <f t="shared" si="154"/>
        <v>#DIV/0!</v>
      </c>
      <c r="AG1977" s="8"/>
    </row>
    <row r="1978" spans="1:40" s="2" customFormat="1" ht="12.75" customHeight="1" x14ac:dyDescent="0.2">
      <c r="A1978" s="1" t="s">
        <v>68</v>
      </c>
      <c r="B1978" s="3">
        <v>396</v>
      </c>
      <c r="C1978" s="4">
        <v>22</v>
      </c>
      <c r="D1978" s="4" t="s">
        <v>55</v>
      </c>
      <c r="E1978" s="2" t="s">
        <v>63</v>
      </c>
      <c r="F1978" s="2" t="s">
        <v>63</v>
      </c>
      <c r="G1978" s="2" t="s">
        <v>64</v>
      </c>
      <c r="H1978" s="2">
        <v>2013</v>
      </c>
      <c r="I1978" s="7" t="s">
        <v>135</v>
      </c>
      <c r="S1978" s="2" t="s">
        <v>45</v>
      </c>
      <c r="X1978" s="5" t="e">
        <f t="shared" si="150"/>
        <v>#DIV/0!</v>
      </c>
      <c r="AA1978" s="5" t="e">
        <f t="shared" si="151"/>
        <v>#DIV/0!</v>
      </c>
      <c r="AB1978" s="4" t="e">
        <f t="shared" si="152"/>
        <v>#DIV/0!</v>
      </c>
      <c r="AD1978" s="2" t="e">
        <f t="shared" si="153"/>
        <v>#DIV/0!</v>
      </c>
      <c r="AF1978" s="2" t="e">
        <f t="shared" si="154"/>
        <v>#DIV/0!</v>
      </c>
    </row>
    <row r="1979" spans="1:40" s="2" customFormat="1" ht="12.75" customHeight="1" x14ac:dyDescent="0.2">
      <c r="A1979" s="1" t="s">
        <v>68</v>
      </c>
      <c r="B1979" s="3">
        <v>396</v>
      </c>
      <c r="C1979" s="4">
        <v>22</v>
      </c>
      <c r="D1979" s="4" t="s">
        <v>55</v>
      </c>
      <c r="E1979" s="2" t="s">
        <v>63</v>
      </c>
      <c r="F1979" s="2" t="s">
        <v>63</v>
      </c>
      <c r="G1979" s="2" t="s">
        <v>64</v>
      </c>
      <c r="H1979" s="2">
        <v>2014</v>
      </c>
      <c r="I1979" s="7" t="s">
        <v>135</v>
      </c>
      <c r="S1979" s="2" t="s">
        <v>45</v>
      </c>
      <c r="X1979" s="5" t="e">
        <f t="shared" si="150"/>
        <v>#DIV/0!</v>
      </c>
      <c r="AA1979" s="5" t="e">
        <f t="shared" si="151"/>
        <v>#DIV/0!</v>
      </c>
      <c r="AB1979" s="4" t="e">
        <f t="shared" si="152"/>
        <v>#DIV/0!</v>
      </c>
      <c r="AD1979" s="2" t="e">
        <f t="shared" si="153"/>
        <v>#DIV/0!</v>
      </c>
      <c r="AF1979" s="2" t="e">
        <f t="shared" si="154"/>
        <v>#DIV/0!</v>
      </c>
    </row>
    <row r="1980" spans="1:40" s="2" customFormat="1" ht="12.75" customHeight="1" x14ac:dyDescent="0.2">
      <c r="A1980" s="1" t="s">
        <v>68</v>
      </c>
      <c r="B1980" s="3">
        <v>396</v>
      </c>
      <c r="C1980" s="4">
        <v>22</v>
      </c>
      <c r="D1980" s="4" t="s">
        <v>55</v>
      </c>
      <c r="E1980" s="2" t="s">
        <v>63</v>
      </c>
      <c r="F1980" s="2" t="s">
        <v>63</v>
      </c>
      <c r="G1980" s="2" t="s">
        <v>64</v>
      </c>
      <c r="H1980" s="2">
        <v>2015</v>
      </c>
      <c r="I1980" s="7" t="s">
        <v>135</v>
      </c>
      <c r="S1980" s="2" t="s">
        <v>45</v>
      </c>
      <c r="X1980" s="5" t="e">
        <f t="shared" si="150"/>
        <v>#DIV/0!</v>
      </c>
      <c r="AA1980" s="5" t="e">
        <f t="shared" si="151"/>
        <v>#DIV/0!</v>
      </c>
      <c r="AB1980" s="4" t="e">
        <f t="shared" si="152"/>
        <v>#DIV/0!</v>
      </c>
      <c r="AD1980" s="2" t="e">
        <f t="shared" si="153"/>
        <v>#DIV/0!</v>
      </c>
      <c r="AF1980" s="2" t="e">
        <f t="shared" si="154"/>
        <v>#DIV/0!</v>
      </c>
    </row>
    <row r="1981" spans="1:40" s="18" customFormat="1" ht="12.75" customHeight="1" x14ac:dyDescent="0.2">
      <c r="A1981" s="23" t="s">
        <v>68</v>
      </c>
      <c r="B1981" s="19">
        <v>396</v>
      </c>
      <c r="C1981" s="24">
        <v>22</v>
      </c>
      <c r="D1981" s="24" t="s">
        <v>55</v>
      </c>
      <c r="E1981" s="18" t="s">
        <v>63</v>
      </c>
      <c r="F1981" s="18" t="s">
        <v>63</v>
      </c>
      <c r="G1981" s="18" t="s">
        <v>64</v>
      </c>
      <c r="H1981" s="18">
        <v>2016</v>
      </c>
      <c r="I1981" s="26" t="s">
        <v>135</v>
      </c>
      <c r="S1981" s="18" t="s">
        <v>45</v>
      </c>
      <c r="X1981" s="25" t="e">
        <f t="shared" si="150"/>
        <v>#DIV/0!</v>
      </c>
      <c r="AA1981" s="25" t="e">
        <f t="shared" si="151"/>
        <v>#DIV/0!</v>
      </c>
      <c r="AB1981" s="24" t="e">
        <f t="shared" si="152"/>
        <v>#DIV/0!</v>
      </c>
      <c r="AD1981" s="18" t="e">
        <f t="shared" si="153"/>
        <v>#DIV/0!</v>
      </c>
      <c r="AF1981" s="18" t="e">
        <f t="shared" si="154"/>
        <v>#DIV/0!</v>
      </c>
    </row>
    <row r="1982" spans="1:40" s="2" customFormat="1" ht="12.75" customHeight="1" x14ac:dyDescent="0.2">
      <c r="A1982" s="1" t="s">
        <v>68</v>
      </c>
      <c r="B1982" s="3">
        <v>397</v>
      </c>
      <c r="C1982" s="4">
        <v>22</v>
      </c>
      <c r="D1982" s="4" t="s">
        <v>55</v>
      </c>
      <c r="E1982" s="2" t="s">
        <v>63</v>
      </c>
      <c r="F1982" s="2" t="s">
        <v>63</v>
      </c>
      <c r="G1982" s="2" t="s">
        <v>64</v>
      </c>
      <c r="H1982" s="2">
        <v>2012</v>
      </c>
      <c r="I1982" s="7" t="s">
        <v>101</v>
      </c>
      <c r="J1982" s="2">
        <v>83</v>
      </c>
      <c r="K1982" s="2">
        <f>J1982-67</f>
        <v>16</v>
      </c>
      <c r="L1982" s="2">
        <f>J1982-78</f>
        <v>5</v>
      </c>
      <c r="M1982" s="2">
        <f>J1982-95</f>
        <v>-12</v>
      </c>
      <c r="N1982" s="2">
        <v>1</v>
      </c>
      <c r="S1982" s="2" t="s">
        <v>45</v>
      </c>
      <c r="T1982" s="2">
        <v>0</v>
      </c>
      <c r="X1982" s="5" t="e">
        <f t="shared" si="150"/>
        <v>#DIV/0!</v>
      </c>
      <c r="AA1982" s="5" t="e">
        <f t="shared" si="151"/>
        <v>#DIV/0!</v>
      </c>
      <c r="AB1982" s="4" t="e">
        <f t="shared" si="152"/>
        <v>#DIV/0!</v>
      </c>
      <c r="AD1982" s="2" t="e">
        <f t="shared" si="153"/>
        <v>#DIV/0!</v>
      </c>
      <c r="AF1982" s="2" t="e">
        <f t="shared" si="154"/>
        <v>#DIV/0!</v>
      </c>
      <c r="AG1982" s="8"/>
    </row>
    <row r="1983" spans="1:40" s="2" customFormat="1" ht="12.75" customHeight="1" x14ac:dyDescent="0.2">
      <c r="A1983" s="1" t="s">
        <v>68</v>
      </c>
      <c r="B1983" s="3">
        <v>397</v>
      </c>
      <c r="C1983" s="4">
        <v>22</v>
      </c>
      <c r="D1983" s="4" t="s">
        <v>55</v>
      </c>
      <c r="E1983" s="2" t="s">
        <v>63</v>
      </c>
      <c r="F1983" s="2" t="s">
        <v>63</v>
      </c>
      <c r="G1983" s="2" t="s">
        <v>64</v>
      </c>
      <c r="H1983" s="2">
        <v>2013</v>
      </c>
      <c r="I1983" s="7" t="s">
        <v>101</v>
      </c>
      <c r="S1983" s="2" t="s">
        <v>45</v>
      </c>
      <c r="X1983" s="5" t="e">
        <f t="shared" si="150"/>
        <v>#DIV/0!</v>
      </c>
      <c r="AA1983" s="5" t="e">
        <f t="shared" si="151"/>
        <v>#DIV/0!</v>
      </c>
      <c r="AB1983" s="4" t="e">
        <f t="shared" si="152"/>
        <v>#DIV/0!</v>
      </c>
      <c r="AD1983" s="2" t="e">
        <f t="shared" si="153"/>
        <v>#DIV/0!</v>
      </c>
      <c r="AF1983" s="2" t="e">
        <f t="shared" si="154"/>
        <v>#DIV/0!</v>
      </c>
      <c r="AG1983" s="8"/>
    </row>
    <row r="1984" spans="1:40" s="2" customFormat="1" ht="12.75" customHeight="1" x14ac:dyDescent="0.2">
      <c r="A1984" s="1" t="s">
        <v>68</v>
      </c>
      <c r="B1984" s="3">
        <v>397</v>
      </c>
      <c r="C1984" s="4">
        <v>22</v>
      </c>
      <c r="D1984" s="4" t="s">
        <v>55</v>
      </c>
      <c r="E1984" s="2" t="s">
        <v>63</v>
      </c>
      <c r="F1984" s="2" t="s">
        <v>63</v>
      </c>
      <c r="G1984" s="2" t="s">
        <v>64</v>
      </c>
      <c r="H1984" s="2">
        <v>2014</v>
      </c>
      <c r="I1984" s="7" t="s">
        <v>101</v>
      </c>
      <c r="S1984" s="2" t="s">
        <v>45</v>
      </c>
      <c r="X1984" s="5" t="e">
        <f t="shared" si="150"/>
        <v>#DIV/0!</v>
      </c>
      <c r="AA1984" s="5" t="e">
        <f t="shared" si="151"/>
        <v>#DIV/0!</v>
      </c>
      <c r="AB1984" s="4" t="e">
        <f t="shared" si="152"/>
        <v>#DIV/0!</v>
      </c>
      <c r="AD1984" s="2" t="e">
        <f t="shared" si="153"/>
        <v>#DIV/0!</v>
      </c>
      <c r="AF1984" s="2" t="e">
        <f t="shared" si="154"/>
        <v>#DIV/0!</v>
      </c>
    </row>
    <row r="1985" spans="1:33" s="2" customFormat="1" ht="12.75" customHeight="1" x14ac:dyDescent="0.2">
      <c r="A1985" s="1" t="s">
        <v>68</v>
      </c>
      <c r="B1985" s="3">
        <v>397</v>
      </c>
      <c r="C1985" s="4">
        <v>22</v>
      </c>
      <c r="D1985" s="4" t="s">
        <v>55</v>
      </c>
      <c r="E1985" s="2" t="s">
        <v>63</v>
      </c>
      <c r="F1985" s="2" t="s">
        <v>63</v>
      </c>
      <c r="G1985" s="2" t="s">
        <v>64</v>
      </c>
      <c r="H1985" s="2">
        <v>2015</v>
      </c>
      <c r="I1985" s="7" t="s">
        <v>101</v>
      </c>
      <c r="S1985" s="2" t="s">
        <v>45</v>
      </c>
      <c r="X1985" s="5" t="e">
        <f t="shared" si="150"/>
        <v>#DIV/0!</v>
      </c>
      <c r="AA1985" s="5" t="e">
        <f t="shared" si="151"/>
        <v>#DIV/0!</v>
      </c>
      <c r="AB1985" s="4" t="e">
        <f t="shared" si="152"/>
        <v>#DIV/0!</v>
      </c>
      <c r="AD1985" s="2" t="e">
        <f t="shared" si="153"/>
        <v>#DIV/0!</v>
      </c>
      <c r="AF1985" s="2" t="e">
        <f t="shared" si="154"/>
        <v>#DIV/0!</v>
      </c>
    </row>
    <row r="1986" spans="1:33" s="18" customFormat="1" ht="12.75" customHeight="1" x14ac:dyDescent="0.2">
      <c r="A1986" s="23" t="s">
        <v>68</v>
      </c>
      <c r="B1986" s="19">
        <v>397</v>
      </c>
      <c r="C1986" s="24">
        <v>22</v>
      </c>
      <c r="D1986" s="24" t="s">
        <v>55</v>
      </c>
      <c r="E1986" s="18" t="s">
        <v>63</v>
      </c>
      <c r="F1986" s="18" t="s">
        <v>63</v>
      </c>
      <c r="G1986" s="18" t="s">
        <v>64</v>
      </c>
      <c r="H1986" s="18">
        <v>2016</v>
      </c>
      <c r="I1986" s="7" t="s">
        <v>101</v>
      </c>
      <c r="S1986" s="18" t="s">
        <v>45</v>
      </c>
      <c r="X1986" s="25" t="e">
        <f t="shared" si="150"/>
        <v>#DIV/0!</v>
      </c>
      <c r="AA1986" s="25" t="e">
        <f t="shared" si="151"/>
        <v>#DIV/0!</v>
      </c>
      <c r="AB1986" s="24" t="e">
        <f t="shared" si="152"/>
        <v>#DIV/0!</v>
      </c>
      <c r="AD1986" s="18" t="e">
        <f t="shared" si="153"/>
        <v>#DIV/0!</v>
      </c>
      <c r="AF1986" s="18" t="e">
        <f t="shared" si="154"/>
        <v>#DIV/0!</v>
      </c>
    </row>
    <row r="1987" spans="1:33" s="2" customFormat="1" ht="12.75" customHeight="1" x14ac:dyDescent="0.2">
      <c r="A1987" s="1" t="s">
        <v>68</v>
      </c>
      <c r="B1987" s="3">
        <v>398</v>
      </c>
      <c r="C1987" s="4">
        <v>22</v>
      </c>
      <c r="D1987" s="4" t="s">
        <v>55</v>
      </c>
      <c r="E1987" s="2" t="s">
        <v>63</v>
      </c>
      <c r="F1987" s="2" t="s">
        <v>63</v>
      </c>
      <c r="G1987" s="2" t="s">
        <v>64</v>
      </c>
      <c r="H1987" s="2">
        <v>2012</v>
      </c>
      <c r="I1987" s="7" t="s">
        <v>135</v>
      </c>
      <c r="S1987" s="2" t="s">
        <v>45</v>
      </c>
      <c r="X1987" s="5" t="e">
        <f t="shared" ref="X1987:X2050" si="155">(W1987+(AA1987*AC1987))/V1987</f>
        <v>#DIV/0!</v>
      </c>
      <c r="AA1987" s="5" t="e">
        <f t="shared" ref="AA1987:AA2050" si="156">Z1987/(V1987-AC1987)</f>
        <v>#DIV/0!</v>
      </c>
      <c r="AB1987" s="4" t="e">
        <f t="shared" ref="AB1987:AB2050" si="157">AA1987*100/X1987</f>
        <v>#DIV/0!</v>
      </c>
      <c r="AD1987" s="2" t="e">
        <f t="shared" ref="AD1987:AD2050" si="158">AC1987*100/V1987</f>
        <v>#DIV/0!</v>
      </c>
      <c r="AF1987" s="2" t="e">
        <f t="shared" ref="AF1987:AF2050" si="159">AE1987*100/V1987</f>
        <v>#DIV/0!</v>
      </c>
      <c r="AG1987" s="8"/>
    </row>
    <row r="1988" spans="1:33" s="2" customFormat="1" ht="12.75" customHeight="1" x14ac:dyDescent="0.2">
      <c r="A1988" s="1" t="s">
        <v>68</v>
      </c>
      <c r="B1988" s="3">
        <v>398</v>
      </c>
      <c r="C1988" s="4">
        <v>22</v>
      </c>
      <c r="D1988" s="4" t="s">
        <v>55</v>
      </c>
      <c r="E1988" s="2" t="s">
        <v>63</v>
      </c>
      <c r="F1988" s="2" t="s">
        <v>63</v>
      </c>
      <c r="G1988" s="2" t="s">
        <v>64</v>
      </c>
      <c r="H1988" s="2">
        <v>2013</v>
      </c>
      <c r="I1988" s="7" t="s">
        <v>135</v>
      </c>
      <c r="S1988" s="2" t="s">
        <v>45</v>
      </c>
      <c r="X1988" s="5" t="e">
        <f t="shared" si="155"/>
        <v>#DIV/0!</v>
      </c>
      <c r="AA1988" s="5" t="e">
        <f t="shared" si="156"/>
        <v>#DIV/0!</v>
      </c>
      <c r="AB1988" s="4" t="e">
        <f t="shared" si="157"/>
        <v>#DIV/0!</v>
      </c>
      <c r="AD1988" s="2" t="e">
        <f t="shared" si="158"/>
        <v>#DIV/0!</v>
      </c>
      <c r="AF1988" s="2" t="e">
        <f t="shared" si="159"/>
        <v>#DIV/0!</v>
      </c>
    </row>
    <row r="1989" spans="1:33" s="2" customFormat="1" ht="12.75" customHeight="1" x14ac:dyDescent="0.2">
      <c r="A1989" s="1" t="s">
        <v>68</v>
      </c>
      <c r="B1989" s="3">
        <v>398</v>
      </c>
      <c r="C1989" s="4">
        <v>22</v>
      </c>
      <c r="D1989" s="4" t="s">
        <v>55</v>
      </c>
      <c r="E1989" s="2" t="s">
        <v>63</v>
      </c>
      <c r="F1989" s="2" t="s">
        <v>63</v>
      </c>
      <c r="G1989" s="2" t="s">
        <v>64</v>
      </c>
      <c r="H1989" s="2">
        <v>2014</v>
      </c>
      <c r="I1989" s="7" t="s">
        <v>135</v>
      </c>
      <c r="S1989" s="2" t="s">
        <v>45</v>
      </c>
      <c r="X1989" s="5" t="e">
        <f t="shared" si="155"/>
        <v>#DIV/0!</v>
      </c>
      <c r="AA1989" s="5" t="e">
        <f t="shared" si="156"/>
        <v>#DIV/0!</v>
      </c>
      <c r="AB1989" s="4" t="e">
        <f t="shared" si="157"/>
        <v>#DIV/0!</v>
      </c>
      <c r="AD1989" s="2" t="e">
        <f t="shared" si="158"/>
        <v>#DIV/0!</v>
      </c>
      <c r="AF1989" s="2" t="e">
        <f t="shared" si="159"/>
        <v>#DIV/0!</v>
      </c>
    </row>
    <row r="1990" spans="1:33" s="2" customFormat="1" ht="12.75" customHeight="1" x14ac:dyDescent="0.2">
      <c r="A1990" s="1" t="s">
        <v>68</v>
      </c>
      <c r="B1990" s="3">
        <v>398</v>
      </c>
      <c r="C1990" s="4">
        <v>22</v>
      </c>
      <c r="D1990" s="4" t="s">
        <v>55</v>
      </c>
      <c r="E1990" s="2" t="s">
        <v>63</v>
      </c>
      <c r="F1990" s="2" t="s">
        <v>63</v>
      </c>
      <c r="G1990" s="2" t="s">
        <v>64</v>
      </c>
      <c r="H1990" s="2">
        <v>2015</v>
      </c>
      <c r="I1990" s="7" t="s">
        <v>135</v>
      </c>
      <c r="S1990" s="2" t="s">
        <v>45</v>
      </c>
      <c r="X1990" s="5" t="e">
        <f t="shared" si="155"/>
        <v>#DIV/0!</v>
      </c>
      <c r="AA1990" s="5" t="e">
        <f t="shared" si="156"/>
        <v>#DIV/0!</v>
      </c>
      <c r="AB1990" s="4" t="e">
        <f t="shared" si="157"/>
        <v>#DIV/0!</v>
      </c>
      <c r="AD1990" s="2" t="e">
        <f t="shared" si="158"/>
        <v>#DIV/0!</v>
      </c>
      <c r="AF1990" s="2" t="e">
        <f t="shared" si="159"/>
        <v>#DIV/0!</v>
      </c>
    </row>
    <row r="1991" spans="1:33" s="18" customFormat="1" ht="12.75" customHeight="1" x14ac:dyDescent="0.2">
      <c r="A1991" s="23" t="s">
        <v>68</v>
      </c>
      <c r="B1991" s="19">
        <v>398</v>
      </c>
      <c r="C1991" s="24">
        <v>22</v>
      </c>
      <c r="D1991" s="24" t="s">
        <v>55</v>
      </c>
      <c r="E1991" s="18" t="s">
        <v>63</v>
      </c>
      <c r="F1991" s="18" t="s">
        <v>63</v>
      </c>
      <c r="G1991" s="18" t="s">
        <v>64</v>
      </c>
      <c r="H1991" s="18">
        <v>2016</v>
      </c>
      <c r="I1991" s="26" t="s">
        <v>135</v>
      </c>
      <c r="S1991" s="18" t="s">
        <v>45</v>
      </c>
      <c r="X1991" s="25" t="e">
        <f t="shared" si="155"/>
        <v>#DIV/0!</v>
      </c>
      <c r="AA1991" s="25" t="e">
        <f t="shared" si="156"/>
        <v>#DIV/0!</v>
      </c>
      <c r="AB1991" s="24" t="e">
        <f t="shared" si="157"/>
        <v>#DIV/0!</v>
      </c>
      <c r="AD1991" s="18" t="e">
        <f t="shared" si="158"/>
        <v>#DIV/0!</v>
      </c>
      <c r="AF1991" s="18" t="e">
        <f t="shared" si="159"/>
        <v>#DIV/0!</v>
      </c>
    </row>
    <row r="1992" spans="1:33" s="2" customFormat="1" ht="12.75" customHeight="1" x14ac:dyDescent="0.2">
      <c r="A1992" s="1" t="s">
        <v>68</v>
      </c>
      <c r="B1992" s="3">
        <v>399</v>
      </c>
      <c r="C1992" s="4">
        <v>22</v>
      </c>
      <c r="D1992" s="4" t="s">
        <v>55</v>
      </c>
      <c r="E1992" s="2" t="s">
        <v>63</v>
      </c>
      <c r="F1992" s="2" t="s">
        <v>63</v>
      </c>
      <c r="G1992" s="2" t="s">
        <v>64</v>
      </c>
      <c r="H1992" s="2">
        <v>2012</v>
      </c>
      <c r="I1992" s="7" t="s">
        <v>135</v>
      </c>
      <c r="S1992" s="2" t="s">
        <v>45</v>
      </c>
      <c r="X1992" s="5" t="e">
        <f t="shared" si="155"/>
        <v>#DIV/0!</v>
      </c>
      <c r="AA1992" s="5" t="e">
        <f t="shared" si="156"/>
        <v>#DIV/0!</v>
      </c>
      <c r="AB1992" s="4" t="e">
        <f t="shared" si="157"/>
        <v>#DIV/0!</v>
      </c>
      <c r="AD1992" s="2" t="e">
        <f t="shared" si="158"/>
        <v>#DIV/0!</v>
      </c>
      <c r="AF1992" s="2" t="e">
        <f t="shared" si="159"/>
        <v>#DIV/0!</v>
      </c>
      <c r="AG1992" s="8"/>
    </row>
    <row r="1993" spans="1:33" s="2" customFormat="1" ht="12.75" customHeight="1" x14ac:dyDescent="0.2">
      <c r="A1993" s="1" t="s">
        <v>68</v>
      </c>
      <c r="B1993" s="3">
        <v>399</v>
      </c>
      <c r="C1993" s="4">
        <v>22</v>
      </c>
      <c r="D1993" s="4" t="s">
        <v>55</v>
      </c>
      <c r="E1993" s="2" t="s">
        <v>63</v>
      </c>
      <c r="F1993" s="2" t="s">
        <v>63</v>
      </c>
      <c r="G1993" s="2" t="s">
        <v>64</v>
      </c>
      <c r="H1993" s="2">
        <v>2013</v>
      </c>
      <c r="I1993" s="7" t="s">
        <v>135</v>
      </c>
      <c r="S1993" s="2" t="s">
        <v>45</v>
      </c>
      <c r="X1993" s="5" t="e">
        <f t="shared" si="155"/>
        <v>#DIV/0!</v>
      </c>
      <c r="AA1993" s="5" t="e">
        <f t="shared" si="156"/>
        <v>#DIV/0!</v>
      </c>
      <c r="AB1993" s="4" t="e">
        <f t="shared" si="157"/>
        <v>#DIV/0!</v>
      </c>
      <c r="AD1993" s="2" t="e">
        <f t="shared" si="158"/>
        <v>#DIV/0!</v>
      </c>
      <c r="AF1993" s="2" t="e">
        <f t="shared" si="159"/>
        <v>#DIV/0!</v>
      </c>
    </row>
    <row r="1994" spans="1:33" s="2" customFormat="1" ht="12.75" customHeight="1" x14ac:dyDescent="0.2">
      <c r="A1994" s="1" t="s">
        <v>68</v>
      </c>
      <c r="B1994" s="3">
        <v>399</v>
      </c>
      <c r="C1994" s="4">
        <v>22</v>
      </c>
      <c r="D1994" s="4" t="s">
        <v>55</v>
      </c>
      <c r="E1994" s="2" t="s">
        <v>63</v>
      </c>
      <c r="F1994" s="2" t="s">
        <v>63</v>
      </c>
      <c r="G1994" s="2" t="s">
        <v>64</v>
      </c>
      <c r="H1994" s="2">
        <v>2014</v>
      </c>
      <c r="I1994" s="7" t="s">
        <v>135</v>
      </c>
      <c r="S1994" s="2" t="s">
        <v>45</v>
      </c>
      <c r="X1994" s="5" t="e">
        <f t="shared" si="155"/>
        <v>#DIV/0!</v>
      </c>
      <c r="AA1994" s="5" t="e">
        <f t="shared" si="156"/>
        <v>#DIV/0!</v>
      </c>
      <c r="AB1994" s="4" t="e">
        <f t="shared" si="157"/>
        <v>#DIV/0!</v>
      </c>
      <c r="AD1994" s="2" t="e">
        <f t="shared" si="158"/>
        <v>#DIV/0!</v>
      </c>
      <c r="AF1994" s="2" t="e">
        <f t="shared" si="159"/>
        <v>#DIV/0!</v>
      </c>
    </row>
    <row r="1995" spans="1:33" s="2" customFormat="1" ht="12.75" customHeight="1" x14ac:dyDescent="0.2">
      <c r="A1995" s="1" t="s">
        <v>68</v>
      </c>
      <c r="B1995" s="3">
        <v>399</v>
      </c>
      <c r="C1995" s="4">
        <v>22</v>
      </c>
      <c r="D1995" s="4" t="s">
        <v>55</v>
      </c>
      <c r="E1995" s="2" t="s">
        <v>63</v>
      </c>
      <c r="F1995" s="2" t="s">
        <v>63</v>
      </c>
      <c r="G1995" s="2" t="s">
        <v>64</v>
      </c>
      <c r="H1995" s="2">
        <v>2015</v>
      </c>
      <c r="I1995" s="7" t="s">
        <v>135</v>
      </c>
      <c r="S1995" s="2" t="s">
        <v>45</v>
      </c>
      <c r="X1995" s="5" t="e">
        <f t="shared" si="155"/>
        <v>#DIV/0!</v>
      </c>
      <c r="AA1995" s="5" t="e">
        <f t="shared" si="156"/>
        <v>#DIV/0!</v>
      </c>
      <c r="AB1995" s="4" t="e">
        <f t="shared" si="157"/>
        <v>#DIV/0!</v>
      </c>
      <c r="AD1995" s="2" t="e">
        <f t="shared" si="158"/>
        <v>#DIV/0!</v>
      </c>
      <c r="AF1995" s="2" t="e">
        <f t="shared" si="159"/>
        <v>#DIV/0!</v>
      </c>
    </row>
    <row r="1996" spans="1:33" s="18" customFormat="1" ht="12.75" customHeight="1" x14ac:dyDescent="0.2">
      <c r="A1996" s="23" t="s">
        <v>68</v>
      </c>
      <c r="B1996" s="19">
        <v>399</v>
      </c>
      <c r="C1996" s="24">
        <v>22</v>
      </c>
      <c r="D1996" s="24" t="s">
        <v>55</v>
      </c>
      <c r="E1996" s="18" t="s">
        <v>63</v>
      </c>
      <c r="F1996" s="18" t="s">
        <v>63</v>
      </c>
      <c r="G1996" s="18" t="s">
        <v>64</v>
      </c>
      <c r="H1996" s="18">
        <v>2016</v>
      </c>
      <c r="I1996" s="26" t="s">
        <v>135</v>
      </c>
      <c r="S1996" s="18" t="s">
        <v>45</v>
      </c>
      <c r="X1996" s="25" t="e">
        <f t="shared" si="155"/>
        <v>#DIV/0!</v>
      </c>
      <c r="AA1996" s="25" t="e">
        <f t="shared" si="156"/>
        <v>#DIV/0!</v>
      </c>
      <c r="AB1996" s="24" t="e">
        <f t="shared" si="157"/>
        <v>#DIV/0!</v>
      </c>
      <c r="AD1996" s="18" t="e">
        <f t="shared" si="158"/>
        <v>#DIV/0!</v>
      </c>
      <c r="AF1996" s="18" t="e">
        <f t="shared" si="159"/>
        <v>#DIV/0!</v>
      </c>
    </row>
    <row r="1997" spans="1:33" s="2" customFormat="1" ht="12.75" customHeight="1" x14ac:dyDescent="0.2">
      <c r="A1997" s="1" t="s">
        <v>68</v>
      </c>
      <c r="B1997" s="3">
        <v>400</v>
      </c>
      <c r="C1997" s="4">
        <v>22</v>
      </c>
      <c r="D1997" s="4" t="s">
        <v>55</v>
      </c>
      <c r="E1997" s="2" t="s">
        <v>63</v>
      </c>
      <c r="F1997" s="2" t="s">
        <v>63</v>
      </c>
      <c r="G1997" s="2" t="s">
        <v>64</v>
      </c>
      <c r="H1997" s="2">
        <v>2012</v>
      </c>
      <c r="I1997" s="7" t="s">
        <v>135</v>
      </c>
      <c r="S1997" s="2" t="s">
        <v>45</v>
      </c>
      <c r="X1997" s="5" t="e">
        <f t="shared" si="155"/>
        <v>#DIV/0!</v>
      </c>
      <c r="AA1997" s="5" t="e">
        <f t="shared" si="156"/>
        <v>#DIV/0!</v>
      </c>
      <c r="AB1997" s="4" t="e">
        <f t="shared" si="157"/>
        <v>#DIV/0!</v>
      </c>
      <c r="AD1997" s="2" t="e">
        <f t="shared" si="158"/>
        <v>#DIV/0!</v>
      </c>
      <c r="AF1997" s="2" t="e">
        <f t="shared" si="159"/>
        <v>#DIV/0!</v>
      </c>
      <c r="AG1997" s="8"/>
    </row>
    <row r="1998" spans="1:33" s="2" customFormat="1" ht="12.75" customHeight="1" x14ac:dyDescent="0.2">
      <c r="A1998" s="1" t="s">
        <v>68</v>
      </c>
      <c r="B1998" s="3">
        <v>400</v>
      </c>
      <c r="C1998" s="4">
        <v>22</v>
      </c>
      <c r="D1998" s="4" t="s">
        <v>55</v>
      </c>
      <c r="E1998" s="2" t="s">
        <v>63</v>
      </c>
      <c r="F1998" s="2" t="s">
        <v>63</v>
      </c>
      <c r="G1998" s="2" t="s">
        <v>64</v>
      </c>
      <c r="H1998" s="2">
        <v>2013</v>
      </c>
      <c r="I1998" s="7" t="s">
        <v>135</v>
      </c>
      <c r="S1998" s="2" t="s">
        <v>45</v>
      </c>
      <c r="X1998" s="5" t="e">
        <f t="shared" si="155"/>
        <v>#DIV/0!</v>
      </c>
      <c r="AA1998" s="5" t="e">
        <f t="shared" si="156"/>
        <v>#DIV/0!</v>
      </c>
      <c r="AB1998" s="4" t="e">
        <f t="shared" si="157"/>
        <v>#DIV/0!</v>
      </c>
      <c r="AD1998" s="2" t="e">
        <f t="shared" si="158"/>
        <v>#DIV/0!</v>
      </c>
      <c r="AF1998" s="2" t="e">
        <f t="shared" si="159"/>
        <v>#DIV/0!</v>
      </c>
    </row>
    <row r="1999" spans="1:33" s="2" customFormat="1" ht="12.75" customHeight="1" x14ac:dyDescent="0.2">
      <c r="A1999" s="1" t="s">
        <v>68</v>
      </c>
      <c r="B1999" s="3">
        <v>400</v>
      </c>
      <c r="C1999" s="4">
        <v>22</v>
      </c>
      <c r="D1999" s="4" t="s">
        <v>55</v>
      </c>
      <c r="E1999" s="2" t="s">
        <v>63</v>
      </c>
      <c r="F1999" s="2" t="s">
        <v>63</v>
      </c>
      <c r="G1999" s="2" t="s">
        <v>64</v>
      </c>
      <c r="H1999" s="2">
        <v>2014</v>
      </c>
      <c r="I1999" s="7" t="s">
        <v>135</v>
      </c>
      <c r="S1999" s="2" t="s">
        <v>45</v>
      </c>
      <c r="X1999" s="5" t="e">
        <f t="shared" si="155"/>
        <v>#DIV/0!</v>
      </c>
      <c r="AA1999" s="5" t="e">
        <f t="shared" si="156"/>
        <v>#DIV/0!</v>
      </c>
      <c r="AB1999" s="4" t="e">
        <f t="shared" si="157"/>
        <v>#DIV/0!</v>
      </c>
      <c r="AD1999" s="2" t="e">
        <f t="shared" si="158"/>
        <v>#DIV/0!</v>
      </c>
      <c r="AF1999" s="2" t="e">
        <f t="shared" si="159"/>
        <v>#DIV/0!</v>
      </c>
    </row>
    <row r="2000" spans="1:33" s="2" customFormat="1" ht="12.75" customHeight="1" x14ac:dyDescent="0.2">
      <c r="A2000" s="1" t="s">
        <v>68</v>
      </c>
      <c r="B2000" s="3">
        <v>400</v>
      </c>
      <c r="C2000" s="4">
        <v>22</v>
      </c>
      <c r="D2000" s="4" t="s">
        <v>55</v>
      </c>
      <c r="E2000" s="2" t="s">
        <v>63</v>
      </c>
      <c r="F2000" s="2" t="s">
        <v>63</v>
      </c>
      <c r="G2000" s="2" t="s">
        <v>64</v>
      </c>
      <c r="H2000" s="2">
        <v>2015</v>
      </c>
      <c r="I2000" s="7" t="s">
        <v>135</v>
      </c>
      <c r="S2000" s="2" t="s">
        <v>45</v>
      </c>
      <c r="X2000" s="5" t="e">
        <f t="shared" si="155"/>
        <v>#DIV/0!</v>
      </c>
      <c r="AA2000" s="5" t="e">
        <f t="shared" si="156"/>
        <v>#DIV/0!</v>
      </c>
      <c r="AB2000" s="4" t="e">
        <f t="shared" si="157"/>
        <v>#DIV/0!</v>
      </c>
      <c r="AD2000" s="2" t="e">
        <f t="shared" si="158"/>
        <v>#DIV/0!</v>
      </c>
      <c r="AF2000" s="2" t="e">
        <f t="shared" si="159"/>
        <v>#DIV/0!</v>
      </c>
    </row>
    <row r="2001" spans="1:39" s="18" customFormat="1" ht="12.75" customHeight="1" x14ac:dyDescent="0.2">
      <c r="A2001" s="23" t="s">
        <v>68</v>
      </c>
      <c r="B2001" s="19">
        <v>400</v>
      </c>
      <c r="C2001" s="24">
        <v>22</v>
      </c>
      <c r="D2001" s="24" t="s">
        <v>55</v>
      </c>
      <c r="E2001" s="18" t="s">
        <v>63</v>
      </c>
      <c r="F2001" s="18" t="s">
        <v>63</v>
      </c>
      <c r="G2001" s="18" t="s">
        <v>64</v>
      </c>
      <c r="H2001" s="18">
        <v>2016</v>
      </c>
      <c r="I2001" s="26" t="s">
        <v>135</v>
      </c>
      <c r="S2001" s="18" t="s">
        <v>45</v>
      </c>
      <c r="X2001" s="25" t="e">
        <f t="shared" si="155"/>
        <v>#DIV/0!</v>
      </c>
      <c r="AA2001" s="25" t="e">
        <f t="shared" si="156"/>
        <v>#DIV/0!</v>
      </c>
      <c r="AB2001" s="24" t="e">
        <f t="shared" si="157"/>
        <v>#DIV/0!</v>
      </c>
      <c r="AD2001" s="18" t="e">
        <f t="shared" si="158"/>
        <v>#DIV/0!</v>
      </c>
      <c r="AF2001" s="18" t="e">
        <f t="shared" si="159"/>
        <v>#DIV/0!</v>
      </c>
    </row>
    <row r="2002" spans="1:39" s="2" customFormat="1" ht="12.75" customHeight="1" x14ac:dyDescent="0.2">
      <c r="A2002" s="1" t="s">
        <v>68</v>
      </c>
      <c r="B2002" s="3">
        <v>401</v>
      </c>
      <c r="C2002" s="4">
        <v>22</v>
      </c>
      <c r="D2002" s="4" t="s">
        <v>55</v>
      </c>
      <c r="E2002" s="2" t="s">
        <v>63</v>
      </c>
      <c r="F2002" s="2" t="s">
        <v>63</v>
      </c>
      <c r="G2002" s="2" t="s">
        <v>64</v>
      </c>
      <c r="H2002" s="2">
        <v>2012</v>
      </c>
      <c r="I2002" s="7" t="s">
        <v>101</v>
      </c>
      <c r="J2002" s="2">
        <v>78</v>
      </c>
      <c r="K2002" s="2">
        <f>J2002-67</f>
        <v>11</v>
      </c>
      <c r="L2002" s="2">
        <f>J2002-78</f>
        <v>0</v>
      </c>
      <c r="M2002" s="2">
        <f>J2002-95</f>
        <v>-17</v>
      </c>
      <c r="N2002" s="2">
        <v>3</v>
      </c>
      <c r="S2002" s="2" t="s">
        <v>45</v>
      </c>
      <c r="T2002" s="2">
        <v>3</v>
      </c>
      <c r="U2002" s="2">
        <v>200</v>
      </c>
      <c r="V2002" s="2">
        <v>25</v>
      </c>
      <c r="W2002" s="2">
        <v>70</v>
      </c>
      <c r="X2002" s="5">
        <f t="shared" si="155"/>
        <v>2.8</v>
      </c>
      <c r="Y2002" s="2">
        <v>4</v>
      </c>
      <c r="Z2002" s="2">
        <v>17</v>
      </c>
      <c r="AA2002" s="5">
        <f t="shared" si="156"/>
        <v>0.68</v>
      </c>
      <c r="AB2002" s="4">
        <f t="shared" si="157"/>
        <v>24.285714285714288</v>
      </c>
      <c r="AC2002" s="2">
        <v>0</v>
      </c>
      <c r="AD2002" s="2">
        <f t="shared" si="158"/>
        <v>0</v>
      </c>
      <c r="AE2002" s="2">
        <v>0</v>
      </c>
      <c r="AF2002" s="2">
        <f t="shared" si="159"/>
        <v>0</v>
      </c>
      <c r="AG2002" s="8" t="s">
        <v>84</v>
      </c>
      <c r="AH2002" s="2">
        <v>3</v>
      </c>
      <c r="AI2002" s="2">
        <v>3</v>
      </c>
      <c r="AJ2002" s="2">
        <v>2</v>
      </c>
      <c r="AK2002" s="2">
        <v>3</v>
      </c>
      <c r="AL2002" s="2">
        <v>3</v>
      </c>
      <c r="AM2002" s="2">
        <v>3</v>
      </c>
    </row>
    <row r="2003" spans="1:39" s="2" customFormat="1" ht="12.75" customHeight="1" x14ac:dyDescent="0.2">
      <c r="A2003" s="1" t="s">
        <v>68</v>
      </c>
      <c r="B2003" s="3">
        <v>401</v>
      </c>
      <c r="C2003" s="4">
        <v>22</v>
      </c>
      <c r="D2003" s="4" t="s">
        <v>55</v>
      </c>
      <c r="E2003" s="2" t="s">
        <v>63</v>
      </c>
      <c r="F2003" s="2" t="s">
        <v>63</v>
      </c>
      <c r="G2003" s="2" t="s">
        <v>64</v>
      </c>
      <c r="H2003" s="2">
        <v>2013</v>
      </c>
      <c r="I2003" s="7" t="s">
        <v>101</v>
      </c>
      <c r="S2003" s="2" t="s">
        <v>45</v>
      </c>
      <c r="X2003" s="5" t="e">
        <f t="shared" si="155"/>
        <v>#DIV/0!</v>
      </c>
      <c r="AA2003" s="5" t="e">
        <f t="shared" si="156"/>
        <v>#DIV/0!</v>
      </c>
      <c r="AB2003" s="4" t="e">
        <f t="shared" si="157"/>
        <v>#DIV/0!</v>
      </c>
      <c r="AD2003" s="2" t="e">
        <f t="shared" si="158"/>
        <v>#DIV/0!</v>
      </c>
      <c r="AF2003" s="2" t="e">
        <f t="shared" si="159"/>
        <v>#DIV/0!</v>
      </c>
      <c r="AG2003" s="8"/>
    </row>
    <row r="2004" spans="1:39" s="2" customFormat="1" ht="12.75" customHeight="1" x14ac:dyDescent="0.2">
      <c r="A2004" s="1" t="s">
        <v>68</v>
      </c>
      <c r="B2004" s="3">
        <v>401</v>
      </c>
      <c r="C2004" s="4">
        <v>22</v>
      </c>
      <c r="D2004" s="4" t="s">
        <v>55</v>
      </c>
      <c r="E2004" s="2" t="s">
        <v>63</v>
      </c>
      <c r="F2004" s="2" t="s">
        <v>63</v>
      </c>
      <c r="G2004" s="2" t="s">
        <v>64</v>
      </c>
      <c r="H2004" s="2">
        <v>2014</v>
      </c>
      <c r="I2004" s="7" t="s">
        <v>101</v>
      </c>
      <c r="S2004" s="2" t="s">
        <v>45</v>
      </c>
      <c r="X2004" s="5" t="e">
        <f t="shared" si="155"/>
        <v>#DIV/0!</v>
      </c>
      <c r="AA2004" s="5" t="e">
        <f t="shared" si="156"/>
        <v>#DIV/0!</v>
      </c>
      <c r="AB2004" s="4" t="e">
        <f t="shared" si="157"/>
        <v>#DIV/0!</v>
      </c>
      <c r="AD2004" s="2" t="e">
        <f t="shared" si="158"/>
        <v>#DIV/0!</v>
      </c>
      <c r="AF2004" s="2" t="e">
        <f t="shared" si="159"/>
        <v>#DIV/0!</v>
      </c>
    </row>
    <row r="2005" spans="1:39" s="2" customFormat="1" ht="12.75" customHeight="1" x14ac:dyDescent="0.2">
      <c r="A2005" s="1" t="s">
        <v>68</v>
      </c>
      <c r="B2005" s="3">
        <v>401</v>
      </c>
      <c r="C2005" s="4">
        <v>22</v>
      </c>
      <c r="D2005" s="4" t="s">
        <v>55</v>
      </c>
      <c r="E2005" s="2" t="s">
        <v>63</v>
      </c>
      <c r="F2005" s="2" t="s">
        <v>63</v>
      </c>
      <c r="G2005" s="2" t="s">
        <v>64</v>
      </c>
      <c r="H2005" s="2">
        <v>2015</v>
      </c>
      <c r="I2005" s="7" t="s">
        <v>101</v>
      </c>
      <c r="S2005" s="2" t="s">
        <v>45</v>
      </c>
      <c r="X2005" s="5" t="e">
        <f t="shared" si="155"/>
        <v>#DIV/0!</v>
      </c>
      <c r="AA2005" s="5" t="e">
        <f t="shared" si="156"/>
        <v>#DIV/0!</v>
      </c>
      <c r="AB2005" s="4" t="e">
        <f t="shared" si="157"/>
        <v>#DIV/0!</v>
      </c>
      <c r="AD2005" s="2" t="e">
        <f t="shared" si="158"/>
        <v>#DIV/0!</v>
      </c>
      <c r="AF2005" s="2" t="e">
        <f t="shared" si="159"/>
        <v>#DIV/0!</v>
      </c>
    </row>
    <row r="2006" spans="1:39" s="18" customFormat="1" ht="12.75" customHeight="1" x14ac:dyDescent="0.2">
      <c r="A2006" s="23" t="s">
        <v>68</v>
      </c>
      <c r="B2006" s="19">
        <v>401</v>
      </c>
      <c r="C2006" s="24">
        <v>22</v>
      </c>
      <c r="D2006" s="24" t="s">
        <v>55</v>
      </c>
      <c r="E2006" s="18" t="s">
        <v>63</v>
      </c>
      <c r="F2006" s="18" t="s">
        <v>63</v>
      </c>
      <c r="G2006" s="18" t="s">
        <v>64</v>
      </c>
      <c r="H2006" s="18">
        <v>2016</v>
      </c>
      <c r="I2006" s="7" t="s">
        <v>101</v>
      </c>
      <c r="S2006" s="18" t="s">
        <v>45</v>
      </c>
      <c r="X2006" s="25" t="e">
        <f t="shared" si="155"/>
        <v>#DIV/0!</v>
      </c>
      <c r="AA2006" s="25" t="e">
        <f t="shared" si="156"/>
        <v>#DIV/0!</v>
      </c>
      <c r="AB2006" s="24" t="e">
        <f t="shared" si="157"/>
        <v>#DIV/0!</v>
      </c>
      <c r="AD2006" s="18" t="e">
        <f t="shared" si="158"/>
        <v>#DIV/0!</v>
      </c>
      <c r="AF2006" s="18" t="e">
        <f t="shared" si="159"/>
        <v>#DIV/0!</v>
      </c>
    </row>
    <row r="2007" spans="1:39" s="2" customFormat="1" ht="12.75" customHeight="1" x14ac:dyDescent="0.2">
      <c r="A2007" s="1" t="s">
        <v>68</v>
      </c>
      <c r="B2007" s="3">
        <v>402</v>
      </c>
      <c r="C2007" s="4">
        <v>22</v>
      </c>
      <c r="D2007" s="4" t="s">
        <v>55</v>
      </c>
      <c r="E2007" s="2" t="s">
        <v>63</v>
      </c>
      <c r="F2007" s="2" t="s">
        <v>63</v>
      </c>
      <c r="G2007" s="2" t="s">
        <v>64</v>
      </c>
      <c r="H2007" s="2">
        <v>2012</v>
      </c>
      <c r="I2007" s="7" t="s">
        <v>101</v>
      </c>
      <c r="J2007" s="2">
        <v>84</v>
      </c>
      <c r="K2007" s="2">
        <f>J2007-67</f>
        <v>17</v>
      </c>
      <c r="L2007" s="2">
        <f>J2007-78</f>
        <v>6</v>
      </c>
      <c r="M2007" s="2">
        <f>J2007-95</f>
        <v>-11</v>
      </c>
      <c r="N2007" s="2">
        <v>2</v>
      </c>
      <c r="S2007" s="2" t="s">
        <v>45</v>
      </c>
      <c r="T2007" s="2">
        <v>0</v>
      </c>
      <c r="X2007" s="5" t="e">
        <f t="shared" si="155"/>
        <v>#DIV/0!</v>
      </c>
      <c r="AA2007" s="5" t="e">
        <f t="shared" si="156"/>
        <v>#DIV/0!</v>
      </c>
      <c r="AB2007" s="4" t="e">
        <f t="shared" si="157"/>
        <v>#DIV/0!</v>
      </c>
      <c r="AD2007" s="2" t="e">
        <f t="shared" si="158"/>
        <v>#DIV/0!</v>
      </c>
      <c r="AF2007" s="2" t="e">
        <f t="shared" si="159"/>
        <v>#DIV/0!</v>
      </c>
    </row>
    <row r="2008" spans="1:39" s="2" customFormat="1" ht="12.75" customHeight="1" x14ac:dyDescent="0.2">
      <c r="A2008" s="1" t="s">
        <v>68</v>
      </c>
      <c r="B2008" s="3">
        <v>402</v>
      </c>
      <c r="C2008" s="4">
        <v>22</v>
      </c>
      <c r="D2008" s="4" t="s">
        <v>55</v>
      </c>
      <c r="E2008" s="2" t="s">
        <v>63</v>
      </c>
      <c r="F2008" s="2" t="s">
        <v>63</v>
      </c>
      <c r="G2008" s="2" t="s">
        <v>64</v>
      </c>
      <c r="H2008" s="2">
        <v>2013</v>
      </c>
      <c r="I2008" s="7" t="s">
        <v>101</v>
      </c>
      <c r="S2008" s="2" t="s">
        <v>45</v>
      </c>
      <c r="X2008" s="5" t="e">
        <f>(W2009+(AA2009*AC2009))/V2009</f>
        <v>#DIV/0!</v>
      </c>
      <c r="AA2008" s="5" t="e">
        <f>Z2009/(V2009-AC2009)</f>
        <v>#DIV/0!</v>
      </c>
      <c r="AB2008" s="4" t="e">
        <f>AA2009*100/X2009</f>
        <v>#DIV/0!</v>
      </c>
      <c r="AD2008" s="2" t="e">
        <f>AC2009*100/V2009</f>
        <v>#DIV/0!</v>
      </c>
      <c r="AF2008" s="2" t="e">
        <f>AE2009*100/V2009</f>
        <v>#DIV/0!</v>
      </c>
      <c r="AG2008" s="8"/>
    </row>
    <row r="2009" spans="1:39" s="2" customFormat="1" ht="12.75" customHeight="1" x14ac:dyDescent="0.2">
      <c r="A2009" s="1" t="s">
        <v>68</v>
      </c>
      <c r="B2009" s="3">
        <v>402</v>
      </c>
      <c r="C2009" s="4">
        <v>22</v>
      </c>
      <c r="D2009" s="4" t="s">
        <v>55</v>
      </c>
      <c r="E2009" s="2" t="s">
        <v>63</v>
      </c>
      <c r="F2009" s="2" t="s">
        <v>63</v>
      </c>
      <c r="G2009" s="2" t="s">
        <v>64</v>
      </c>
      <c r="H2009" s="2">
        <v>2014</v>
      </c>
      <c r="I2009" s="7" t="s">
        <v>101</v>
      </c>
      <c r="S2009" s="2" t="s">
        <v>45</v>
      </c>
      <c r="X2009" s="5" t="e">
        <f t="shared" si="155"/>
        <v>#DIV/0!</v>
      </c>
      <c r="AA2009" s="5" t="e">
        <f t="shared" si="156"/>
        <v>#DIV/0!</v>
      </c>
      <c r="AB2009" s="4" t="e">
        <f t="shared" si="157"/>
        <v>#DIV/0!</v>
      </c>
      <c r="AD2009" s="2" t="e">
        <f t="shared" si="158"/>
        <v>#DIV/0!</v>
      </c>
      <c r="AF2009" s="2" t="e">
        <f t="shared" si="159"/>
        <v>#DIV/0!</v>
      </c>
    </row>
    <row r="2010" spans="1:39" s="2" customFormat="1" ht="12.75" customHeight="1" x14ac:dyDescent="0.2">
      <c r="A2010" s="1" t="s">
        <v>68</v>
      </c>
      <c r="B2010" s="3">
        <v>402</v>
      </c>
      <c r="C2010" s="4">
        <v>22</v>
      </c>
      <c r="D2010" s="4" t="s">
        <v>55</v>
      </c>
      <c r="E2010" s="2" t="s">
        <v>63</v>
      </c>
      <c r="F2010" s="2" t="s">
        <v>63</v>
      </c>
      <c r="G2010" s="2" t="s">
        <v>64</v>
      </c>
      <c r="H2010" s="2">
        <v>2015</v>
      </c>
      <c r="I2010" s="7" t="s">
        <v>101</v>
      </c>
      <c r="S2010" s="2" t="s">
        <v>45</v>
      </c>
      <c r="X2010" s="5" t="e">
        <f t="shared" si="155"/>
        <v>#DIV/0!</v>
      </c>
      <c r="AA2010" s="5" t="e">
        <f t="shared" si="156"/>
        <v>#DIV/0!</v>
      </c>
      <c r="AB2010" s="4" t="e">
        <f t="shared" si="157"/>
        <v>#DIV/0!</v>
      </c>
      <c r="AD2010" s="2" t="e">
        <f t="shared" si="158"/>
        <v>#DIV/0!</v>
      </c>
      <c r="AF2010" s="2" t="e">
        <f t="shared" si="159"/>
        <v>#DIV/0!</v>
      </c>
    </row>
    <row r="2011" spans="1:39" s="18" customFormat="1" ht="12.75" customHeight="1" x14ac:dyDescent="0.2">
      <c r="A2011" s="23" t="s">
        <v>68</v>
      </c>
      <c r="B2011" s="19">
        <v>402</v>
      </c>
      <c r="C2011" s="24">
        <v>22</v>
      </c>
      <c r="D2011" s="24" t="s">
        <v>55</v>
      </c>
      <c r="E2011" s="18" t="s">
        <v>63</v>
      </c>
      <c r="F2011" s="18" t="s">
        <v>63</v>
      </c>
      <c r="G2011" s="18" t="s">
        <v>64</v>
      </c>
      <c r="H2011" s="18">
        <v>2016</v>
      </c>
      <c r="I2011" s="7" t="s">
        <v>101</v>
      </c>
      <c r="S2011" s="18" t="s">
        <v>45</v>
      </c>
      <c r="X2011" s="25" t="e">
        <f t="shared" si="155"/>
        <v>#DIV/0!</v>
      </c>
      <c r="AA2011" s="25" t="e">
        <f t="shared" si="156"/>
        <v>#DIV/0!</v>
      </c>
      <c r="AB2011" s="24" t="e">
        <f t="shared" si="157"/>
        <v>#DIV/0!</v>
      </c>
      <c r="AD2011" s="18" t="e">
        <f t="shared" si="158"/>
        <v>#DIV/0!</v>
      </c>
      <c r="AF2011" s="18" t="e">
        <f t="shared" si="159"/>
        <v>#DIV/0!</v>
      </c>
    </row>
    <row r="2012" spans="1:39" s="2" customFormat="1" ht="12.75" customHeight="1" x14ac:dyDescent="0.2">
      <c r="A2012" s="1" t="s">
        <v>68</v>
      </c>
      <c r="B2012" s="3">
        <v>403</v>
      </c>
      <c r="C2012" s="4">
        <v>22</v>
      </c>
      <c r="D2012" s="4" t="s">
        <v>55</v>
      </c>
      <c r="E2012" s="2" t="s">
        <v>63</v>
      </c>
      <c r="F2012" s="2" t="s">
        <v>63</v>
      </c>
      <c r="G2012" s="2" t="s">
        <v>64</v>
      </c>
      <c r="H2012" s="2">
        <v>2012</v>
      </c>
      <c r="I2012" s="7" t="s">
        <v>135</v>
      </c>
      <c r="S2012" s="2" t="s">
        <v>45</v>
      </c>
      <c r="X2012" s="5" t="e">
        <f t="shared" si="155"/>
        <v>#DIV/0!</v>
      </c>
      <c r="AA2012" s="5" t="e">
        <f t="shared" si="156"/>
        <v>#DIV/0!</v>
      </c>
      <c r="AB2012" s="4" t="e">
        <f t="shared" si="157"/>
        <v>#DIV/0!</v>
      </c>
      <c r="AD2012" s="2" t="e">
        <f t="shared" si="158"/>
        <v>#DIV/0!</v>
      </c>
      <c r="AF2012" s="2" t="e">
        <f t="shared" si="159"/>
        <v>#DIV/0!</v>
      </c>
      <c r="AG2012" s="8"/>
    </row>
    <row r="2013" spans="1:39" s="2" customFormat="1" ht="12.75" customHeight="1" x14ac:dyDescent="0.2">
      <c r="A2013" s="1" t="s">
        <v>68</v>
      </c>
      <c r="B2013" s="3">
        <v>403</v>
      </c>
      <c r="C2013" s="4">
        <v>22</v>
      </c>
      <c r="D2013" s="4" t="s">
        <v>55</v>
      </c>
      <c r="E2013" s="2" t="s">
        <v>63</v>
      </c>
      <c r="F2013" s="2" t="s">
        <v>63</v>
      </c>
      <c r="G2013" s="2" t="s">
        <v>64</v>
      </c>
      <c r="H2013" s="2">
        <v>2013</v>
      </c>
      <c r="I2013" s="7" t="s">
        <v>135</v>
      </c>
      <c r="S2013" s="2" t="s">
        <v>45</v>
      </c>
      <c r="X2013" s="5" t="e">
        <f t="shared" si="155"/>
        <v>#DIV/0!</v>
      </c>
      <c r="AA2013" s="5" t="e">
        <f t="shared" si="156"/>
        <v>#DIV/0!</v>
      </c>
      <c r="AB2013" s="4" t="e">
        <f t="shared" si="157"/>
        <v>#DIV/0!</v>
      </c>
      <c r="AD2013" s="2" t="e">
        <f t="shared" si="158"/>
        <v>#DIV/0!</v>
      </c>
      <c r="AF2013" s="2" t="e">
        <f t="shared" si="159"/>
        <v>#DIV/0!</v>
      </c>
    </row>
    <row r="2014" spans="1:39" s="2" customFormat="1" ht="12.75" customHeight="1" x14ac:dyDescent="0.2">
      <c r="A2014" s="1" t="s">
        <v>68</v>
      </c>
      <c r="B2014" s="3">
        <v>403</v>
      </c>
      <c r="C2014" s="4">
        <v>22</v>
      </c>
      <c r="D2014" s="4" t="s">
        <v>55</v>
      </c>
      <c r="E2014" s="2" t="s">
        <v>63</v>
      </c>
      <c r="F2014" s="2" t="s">
        <v>63</v>
      </c>
      <c r="G2014" s="2" t="s">
        <v>64</v>
      </c>
      <c r="H2014" s="2">
        <v>2014</v>
      </c>
      <c r="I2014" s="7" t="s">
        <v>135</v>
      </c>
      <c r="S2014" s="2" t="s">
        <v>45</v>
      </c>
      <c r="X2014" s="5" t="e">
        <f t="shared" si="155"/>
        <v>#DIV/0!</v>
      </c>
      <c r="AA2014" s="5" t="e">
        <f t="shared" si="156"/>
        <v>#DIV/0!</v>
      </c>
      <c r="AB2014" s="4" t="e">
        <f t="shared" si="157"/>
        <v>#DIV/0!</v>
      </c>
      <c r="AD2014" s="2" t="e">
        <f t="shared" si="158"/>
        <v>#DIV/0!</v>
      </c>
      <c r="AF2014" s="2" t="e">
        <f t="shared" si="159"/>
        <v>#DIV/0!</v>
      </c>
    </row>
    <row r="2015" spans="1:39" s="2" customFormat="1" ht="12.75" customHeight="1" x14ac:dyDescent="0.2">
      <c r="A2015" s="1" t="s">
        <v>68</v>
      </c>
      <c r="B2015" s="3">
        <v>403</v>
      </c>
      <c r="C2015" s="4">
        <v>22</v>
      </c>
      <c r="D2015" s="4" t="s">
        <v>55</v>
      </c>
      <c r="E2015" s="2" t="s">
        <v>63</v>
      </c>
      <c r="F2015" s="2" t="s">
        <v>63</v>
      </c>
      <c r="G2015" s="2" t="s">
        <v>64</v>
      </c>
      <c r="H2015" s="2">
        <v>2015</v>
      </c>
      <c r="I2015" s="7" t="s">
        <v>135</v>
      </c>
      <c r="S2015" s="2" t="s">
        <v>45</v>
      </c>
      <c r="X2015" s="5" t="e">
        <f t="shared" si="155"/>
        <v>#DIV/0!</v>
      </c>
      <c r="AA2015" s="5" t="e">
        <f t="shared" si="156"/>
        <v>#DIV/0!</v>
      </c>
      <c r="AB2015" s="4" t="e">
        <f t="shared" si="157"/>
        <v>#DIV/0!</v>
      </c>
      <c r="AD2015" s="2" t="e">
        <f t="shared" si="158"/>
        <v>#DIV/0!</v>
      </c>
      <c r="AF2015" s="2" t="e">
        <f t="shared" si="159"/>
        <v>#DIV/0!</v>
      </c>
    </row>
    <row r="2016" spans="1:39" s="18" customFormat="1" ht="12.75" customHeight="1" x14ac:dyDescent="0.2">
      <c r="A2016" s="23" t="s">
        <v>68</v>
      </c>
      <c r="B2016" s="19">
        <v>403</v>
      </c>
      <c r="C2016" s="24">
        <v>22</v>
      </c>
      <c r="D2016" s="24" t="s">
        <v>55</v>
      </c>
      <c r="E2016" s="18" t="s">
        <v>63</v>
      </c>
      <c r="F2016" s="18" t="s">
        <v>63</v>
      </c>
      <c r="G2016" s="18" t="s">
        <v>64</v>
      </c>
      <c r="H2016" s="18">
        <v>2016</v>
      </c>
      <c r="I2016" s="26" t="s">
        <v>135</v>
      </c>
      <c r="S2016" s="18" t="s">
        <v>45</v>
      </c>
      <c r="X2016" s="25" t="e">
        <f t="shared" si="155"/>
        <v>#DIV/0!</v>
      </c>
      <c r="AA2016" s="25" t="e">
        <f t="shared" si="156"/>
        <v>#DIV/0!</v>
      </c>
      <c r="AB2016" s="24" t="e">
        <f t="shared" si="157"/>
        <v>#DIV/0!</v>
      </c>
      <c r="AD2016" s="18" t="e">
        <f t="shared" si="158"/>
        <v>#DIV/0!</v>
      </c>
      <c r="AF2016" s="18" t="e">
        <f t="shared" si="159"/>
        <v>#DIV/0!</v>
      </c>
    </row>
    <row r="2017" spans="1:33" s="2" customFormat="1" ht="12.75" customHeight="1" x14ac:dyDescent="0.2">
      <c r="A2017" s="1" t="s">
        <v>68</v>
      </c>
      <c r="B2017" s="3">
        <v>404</v>
      </c>
      <c r="C2017" s="4">
        <v>22</v>
      </c>
      <c r="D2017" s="4" t="s">
        <v>55</v>
      </c>
      <c r="E2017" s="2" t="s">
        <v>63</v>
      </c>
      <c r="F2017" s="2" t="s">
        <v>63</v>
      </c>
      <c r="G2017" s="2" t="s">
        <v>64</v>
      </c>
      <c r="H2017" s="2">
        <v>2012</v>
      </c>
      <c r="I2017" s="7" t="s">
        <v>101</v>
      </c>
      <c r="J2017" s="2">
        <v>85</v>
      </c>
      <c r="K2017" s="2">
        <f>J2017-67</f>
        <v>18</v>
      </c>
      <c r="L2017" s="2">
        <f>J2017-78</f>
        <v>7</v>
      </c>
      <c r="M2017" s="2">
        <f>J2017-95</f>
        <v>-10</v>
      </c>
      <c r="N2017" s="2">
        <v>2</v>
      </c>
      <c r="S2017" s="2" t="s">
        <v>45</v>
      </c>
      <c r="T2017" s="2">
        <v>0</v>
      </c>
      <c r="X2017" s="5" t="e">
        <f t="shared" si="155"/>
        <v>#DIV/0!</v>
      </c>
      <c r="AA2017" s="5" t="e">
        <f t="shared" si="156"/>
        <v>#DIV/0!</v>
      </c>
      <c r="AB2017" s="4" t="e">
        <f t="shared" si="157"/>
        <v>#DIV/0!</v>
      </c>
      <c r="AD2017" s="2" t="e">
        <f t="shared" si="158"/>
        <v>#DIV/0!</v>
      </c>
      <c r="AF2017" s="2" t="e">
        <f t="shared" si="159"/>
        <v>#DIV/0!</v>
      </c>
      <c r="AG2017" s="8"/>
    </row>
    <row r="2018" spans="1:33" s="2" customFormat="1" ht="12.75" customHeight="1" x14ac:dyDescent="0.2">
      <c r="A2018" s="1" t="s">
        <v>68</v>
      </c>
      <c r="B2018" s="3">
        <v>404</v>
      </c>
      <c r="C2018" s="4">
        <v>22</v>
      </c>
      <c r="D2018" s="4" t="s">
        <v>55</v>
      </c>
      <c r="E2018" s="2" t="s">
        <v>63</v>
      </c>
      <c r="F2018" s="2" t="s">
        <v>63</v>
      </c>
      <c r="G2018" s="2" t="s">
        <v>64</v>
      </c>
      <c r="H2018" s="2">
        <v>2013</v>
      </c>
      <c r="I2018" s="7" t="s">
        <v>101</v>
      </c>
      <c r="S2018" s="2" t="s">
        <v>45</v>
      </c>
      <c r="X2018" s="5" t="e">
        <f t="shared" si="155"/>
        <v>#DIV/0!</v>
      </c>
      <c r="AA2018" s="5" t="e">
        <f t="shared" si="156"/>
        <v>#DIV/0!</v>
      </c>
      <c r="AB2018" s="4" t="e">
        <f t="shared" si="157"/>
        <v>#DIV/0!</v>
      </c>
      <c r="AD2018" s="2" t="e">
        <f t="shared" si="158"/>
        <v>#DIV/0!</v>
      </c>
      <c r="AF2018" s="2" t="e">
        <f t="shared" si="159"/>
        <v>#DIV/0!</v>
      </c>
      <c r="AG2018" s="8"/>
    </row>
    <row r="2019" spans="1:33" s="2" customFormat="1" ht="12.75" customHeight="1" x14ac:dyDescent="0.2">
      <c r="A2019" s="1" t="s">
        <v>68</v>
      </c>
      <c r="B2019" s="3">
        <v>404</v>
      </c>
      <c r="C2019" s="4">
        <v>22</v>
      </c>
      <c r="D2019" s="4" t="s">
        <v>55</v>
      </c>
      <c r="E2019" s="2" t="s">
        <v>63</v>
      </c>
      <c r="F2019" s="2" t="s">
        <v>63</v>
      </c>
      <c r="G2019" s="2" t="s">
        <v>64</v>
      </c>
      <c r="H2019" s="2">
        <v>2014</v>
      </c>
      <c r="I2019" s="7" t="s">
        <v>101</v>
      </c>
      <c r="S2019" s="2" t="s">
        <v>45</v>
      </c>
      <c r="X2019" s="5" t="e">
        <f t="shared" si="155"/>
        <v>#DIV/0!</v>
      </c>
      <c r="AA2019" s="5" t="e">
        <f t="shared" si="156"/>
        <v>#DIV/0!</v>
      </c>
      <c r="AB2019" s="4" t="e">
        <f t="shared" si="157"/>
        <v>#DIV/0!</v>
      </c>
      <c r="AD2019" s="2" t="e">
        <f t="shared" si="158"/>
        <v>#DIV/0!</v>
      </c>
      <c r="AF2019" s="2" t="e">
        <f t="shared" si="159"/>
        <v>#DIV/0!</v>
      </c>
    </row>
    <row r="2020" spans="1:33" s="2" customFormat="1" ht="12.75" customHeight="1" x14ac:dyDescent="0.2">
      <c r="A2020" s="1" t="s">
        <v>68</v>
      </c>
      <c r="B2020" s="3">
        <v>404</v>
      </c>
      <c r="C2020" s="4">
        <v>22</v>
      </c>
      <c r="D2020" s="4" t="s">
        <v>55</v>
      </c>
      <c r="E2020" s="2" t="s">
        <v>63</v>
      </c>
      <c r="F2020" s="2" t="s">
        <v>63</v>
      </c>
      <c r="G2020" s="2" t="s">
        <v>64</v>
      </c>
      <c r="H2020" s="2">
        <v>2015</v>
      </c>
      <c r="I2020" s="7" t="s">
        <v>101</v>
      </c>
      <c r="S2020" s="2" t="s">
        <v>45</v>
      </c>
      <c r="X2020" s="5" t="e">
        <f t="shared" si="155"/>
        <v>#DIV/0!</v>
      </c>
      <c r="AA2020" s="5" t="e">
        <f t="shared" si="156"/>
        <v>#DIV/0!</v>
      </c>
      <c r="AB2020" s="4" t="e">
        <f t="shared" si="157"/>
        <v>#DIV/0!</v>
      </c>
      <c r="AD2020" s="2" t="e">
        <f t="shared" si="158"/>
        <v>#DIV/0!</v>
      </c>
      <c r="AF2020" s="2" t="e">
        <f t="shared" si="159"/>
        <v>#DIV/0!</v>
      </c>
    </row>
    <row r="2021" spans="1:33" s="18" customFormat="1" ht="12.75" customHeight="1" x14ac:dyDescent="0.2">
      <c r="A2021" s="23" t="s">
        <v>68</v>
      </c>
      <c r="B2021" s="19">
        <v>404</v>
      </c>
      <c r="C2021" s="24">
        <v>22</v>
      </c>
      <c r="D2021" s="24" t="s">
        <v>55</v>
      </c>
      <c r="E2021" s="18" t="s">
        <v>63</v>
      </c>
      <c r="F2021" s="18" t="s">
        <v>63</v>
      </c>
      <c r="G2021" s="18" t="s">
        <v>64</v>
      </c>
      <c r="H2021" s="18">
        <v>2016</v>
      </c>
      <c r="I2021" s="7" t="s">
        <v>101</v>
      </c>
      <c r="S2021" s="18" t="s">
        <v>45</v>
      </c>
      <c r="X2021" s="25" t="e">
        <f t="shared" si="155"/>
        <v>#DIV/0!</v>
      </c>
      <c r="AA2021" s="25" t="e">
        <f t="shared" si="156"/>
        <v>#DIV/0!</v>
      </c>
      <c r="AB2021" s="24" t="e">
        <f t="shared" si="157"/>
        <v>#DIV/0!</v>
      </c>
      <c r="AD2021" s="18" t="e">
        <f t="shared" si="158"/>
        <v>#DIV/0!</v>
      </c>
      <c r="AF2021" s="18" t="e">
        <f t="shared" si="159"/>
        <v>#DIV/0!</v>
      </c>
    </row>
    <row r="2022" spans="1:33" s="2" customFormat="1" ht="12.75" customHeight="1" x14ac:dyDescent="0.2">
      <c r="A2022" s="1" t="s">
        <v>68</v>
      </c>
      <c r="B2022" s="3">
        <v>405</v>
      </c>
      <c r="C2022" s="4">
        <v>22</v>
      </c>
      <c r="D2022" s="4" t="s">
        <v>55</v>
      </c>
      <c r="E2022" s="2" t="s">
        <v>63</v>
      </c>
      <c r="F2022" s="2" t="s">
        <v>63</v>
      </c>
      <c r="G2022" s="2" t="s">
        <v>64</v>
      </c>
      <c r="H2022" s="2">
        <v>2012</v>
      </c>
      <c r="I2022" s="7" t="s">
        <v>101</v>
      </c>
      <c r="J2022" s="2">
        <v>83</v>
      </c>
      <c r="K2022" s="2">
        <f>J2022-67</f>
        <v>16</v>
      </c>
      <c r="L2022" s="2">
        <f>J2022-78</f>
        <v>5</v>
      </c>
      <c r="M2022" s="2">
        <f>J2022-95</f>
        <v>-12</v>
      </c>
      <c r="N2022" s="2">
        <v>1</v>
      </c>
      <c r="S2022" s="2" t="s">
        <v>45</v>
      </c>
      <c r="T2022" s="2">
        <v>0</v>
      </c>
      <c r="X2022" s="5" t="e">
        <f t="shared" si="155"/>
        <v>#DIV/0!</v>
      </c>
      <c r="AA2022" s="5" t="e">
        <f t="shared" si="156"/>
        <v>#DIV/0!</v>
      </c>
      <c r="AB2022" s="4" t="e">
        <f t="shared" si="157"/>
        <v>#DIV/0!</v>
      </c>
      <c r="AD2022" s="2" t="e">
        <f t="shared" si="158"/>
        <v>#DIV/0!</v>
      </c>
      <c r="AF2022" s="2" t="e">
        <f t="shared" si="159"/>
        <v>#DIV/0!</v>
      </c>
    </row>
    <row r="2023" spans="1:33" s="2" customFormat="1" ht="12.75" customHeight="1" x14ac:dyDescent="0.2">
      <c r="A2023" s="1" t="s">
        <v>68</v>
      </c>
      <c r="B2023" s="3">
        <v>405</v>
      </c>
      <c r="C2023" s="4">
        <v>22</v>
      </c>
      <c r="D2023" s="4" t="s">
        <v>55</v>
      </c>
      <c r="E2023" s="2" t="s">
        <v>63</v>
      </c>
      <c r="F2023" s="2" t="s">
        <v>63</v>
      </c>
      <c r="G2023" s="2" t="s">
        <v>64</v>
      </c>
      <c r="H2023" s="2">
        <v>2013</v>
      </c>
      <c r="I2023" s="7" t="s">
        <v>101</v>
      </c>
      <c r="S2023" s="2" t="s">
        <v>45</v>
      </c>
      <c r="X2023" s="5" t="e">
        <f t="shared" si="155"/>
        <v>#DIV/0!</v>
      </c>
      <c r="AA2023" s="5" t="e">
        <f t="shared" si="156"/>
        <v>#DIV/0!</v>
      </c>
      <c r="AB2023" s="4" t="e">
        <f t="shared" si="157"/>
        <v>#DIV/0!</v>
      </c>
      <c r="AD2023" s="2" t="e">
        <f t="shared" si="158"/>
        <v>#DIV/0!</v>
      </c>
      <c r="AF2023" s="2" t="e">
        <f t="shared" si="159"/>
        <v>#DIV/0!</v>
      </c>
      <c r="AG2023" s="8"/>
    </row>
    <row r="2024" spans="1:33" s="2" customFormat="1" ht="12.75" customHeight="1" x14ac:dyDescent="0.2">
      <c r="A2024" s="1" t="s">
        <v>68</v>
      </c>
      <c r="B2024" s="3">
        <v>405</v>
      </c>
      <c r="C2024" s="4">
        <v>22</v>
      </c>
      <c r="D2024" s="4" t="s">
        <v>55</v>
      </c>
      <c r="E2024" s="2" t="s">
        <v>63</v>
      </c>
      <c r="F2024" s="2" t="s">
        <v>63</v>
      </c>
      <c r="G2024" s="2" t="s">
        <v>64</v>
      </c>
      <c r="H2024" s="2">
        <v>2014</v>
      </c>
      <c r="I2024" s="7" t="s">
        <v>101</v>
      </c>
      <c r="S2024" s="2" t="s">
        <v>45</v>
      </c>
      <c r="X2024" s="5" t="e">
        <f t="shared" si="155"/>
        <v>#DIV/0!</v>
      </c>
      <c r="AA2024" s="5" t="e">
        <f t="shared" si="156"/>
        <v>#DIV/0!</v>
      </c>
      <c r="AB2024" s="4" t="e">
        <f t="shared" si="157"/>
        <v>#DIV/0!</v>
      </c>
      <c r="AD2024" s="2" t="e">
        <f t="shared" si="158"/>
        <v>#DIV/0!</v>
      </c>
      <c r="AF2024" s="2" t="e">
        <f t="shared" si="159"/>
        <v>#DIV/0!</v>
      </c>
    </row>
    <row r="2025" spans="1:33" s="2" customFormat="1" ht="12.75" customHeight="1" x14ac:dyDescent="0.2">
      <c r="A2025" s="1" t="s">
        <v>68</v>
      </c>
      <c r="B2025" s="3">
        <v>405</v>
      </c>
      <c r="C2025" s="4">
        <v>22</v>
      </c>
      <c r="D2025" s="4" t="s">
        <v>55</v>
      </c>
      <c r="E2025" s="2" t="s">
        <v>63</v>
      </c>
      <c r="F2025" s="2" t="s">
        <v>63</v>
      </c>
      <c r="G2025" s="2" t="s">
        <v>64</v>
      </c>
      <c r="H2025" s="2">
        <v>2015</v>
      </c>
      <c r="I2025" s="7" t="s">
        <v>101</v>
      </c>
      <c r="S2025" s="2" t="s">
        <v>45</v>
      </c>
      <c r="X2025" s="5" t="e">
        <f t="shared" si="155"/>
        <v>#DIV/0!</v>
      </c>
      <c r="AA2025" s="5" t="e">
        <f t="shared" si="156"/>
        <v>#DIV/0!</v>
      </c>
      <c r="AB2025" s="4" t="e">
        <f t="shared" si="157"/>
        <v>#DIV/0!</v>
      </c>
      <c r="AD2025" s="2" t="e">
        <f t="shared" si="158"/>
        <v>#DIV/0!</v>
      </c>
      <c r="AF2025" s="2" t="e">
        <f t="shared" si="159"/>
        <v>#DIV/0!</v>
      </c>
    </row>
    <row r="2026" spans="1:33" s="18" customFormat="1" ht="12.75" customHeight="1" x14ac:dyDescent="0.2">
      <c r="A2026" s="23" t="s">
        <v>68</v>
      </c>
      <c r="B2026" s="19">
        <v>405</v>
      </c>
      <c r="C2026" s="24">
        <v>22</v>
      </c>
      <c r="D2026" s="24" t="s">
        <v>55</v>
      </c>
      <c r="E2026" s="18" t="s">
        <v>63</v>
      </c>
      <c r="F2026" s="18" t="s">
        <v>63</v>
      </c>
      <c r="G2026" s="18" t="s">
        <v>64</v>
      </c>
      <c r="H2026" s="18">
        <v>2016</v>
      </c>
      <c r="I2026" s="7" t="s">
        <v>101</v>
      </c>
      <c r="S2026" s="18" t="s">
        <v>45</v>
      </c>
      <c r="X2026" s="25" t="e">
        <f t="shared" si="155"/>
        <v>#DIV/0!</v>
      </c>
      <c r="AA2026" s="25" t="e">
        <f t="shared" si="156"/>
        <v>#DIV/0!</v>
      </c>
      <c r="AB2026" s="24" t="e">
        <f t="shared" si="157"/>
        <v>#DIV/0!</v>
      </c>
      <c r="AD2026" s="18" t="e">
        <f t="shared" si="158"/>
        <v>#DIV/0!</v>
      </c>
      <c r="AF2026" s="18" t="e">
        <f t="shared" si="159"/>
        <v>#DIV/0!</v>
      </c>
    </row>
    <row r="2027" spans="1:33" s="2" customFormat="1" ht="12.75" customHeight="1" x14ac:dyDescent="0.2">
      <c r="A2027" s="1" t="s">
        <v>68</v>
      </c>
      <c r="B2027" s="3">
        <v>406</v>
      </c>
      <c r="C2027" s="4">
        <v>22</v>
      </c>
      <c r="D2027" s="4" t="s">
        <v>55</v>
      </c>
      <c r="E2027" s="2" t="s">
        <v>63</v>
      </c>
      <c r="F2027" s="2" t="s">
        <v>63</v>
      </c>
      <c r="G2027" s="2" t="s">
        <v>64</v>
      </c>
      <c r="H2027" s="2">
        <v>2012</v>
      </c>
      <c r="I2027" s="7" t="s">
        <v>101</v>
      </c>
      <c r="J2027" s="2">
        <v>82</v>
      </c>
      <c r="K2027" s="2">
        <f>J2027-67</f>
        <v>15</v>
      </c>
      <c r="L2027" s="2">
        <f>J2027-78</f>
        <v>4</v>
      </c>
      <c r="M2027" s="2">
        <f>J2027-95</f>
        <v>-13</v>
      </c>
      <c r="N2027" s="2">
        <v>2</v>
      </c>
      <c r="S2027" s="2" t="s">
        <v>45</v>
      </c>
      <c r="T2027" s="2">
        <v>0</v>
      </c>
      <c r="X2027" s="5" t="e">
        <f t="shared" si="155"/>
        <v>#DIV/0!</v>
      </c>
      <c r="AA2027" s="5" t="e">
        <f t="shared" si="156"/>
        <v>#DIV/0!</v>
      </c>
      <c r="AB2027" s="4" t="e">
        <f t="shared" si="157"/>
        <v>#DIV/0!</v>
      </c>
      <c r="AD2027" s="2" t="e">
        <f t="shared" si="158"/>
        <v>#DIV/0!</v>
      </c>
      <c r="AF2027" s="2" t="e">
        <f t="shared" si="159"/>
        <v>#DIV/0!</v>
      </c>
      <c r="AG2027" s="8"/>
    </row>
    <row r="2028" spans="1:33" s="2" customFormat="1" ht="12.75" customHeight="1" x14ac:dyDescent="0.2">
      <c r="A2028" s="1" t="s">
        <v>68</v>
      </c>
      <c r="B2028" s="3">
        <v>406</v>
      </c>
      <c r="C2028" s="4">
        <v>22</v>
      </c>
      <c r="D2028" s="4" t="s">
        <v>55</v>
      </c>
      <c r="E2028" s="2" t="s">
        <v>63</v>
      </c>
      <c r="F2028" s="2" t="s">
        <v>63</v>
      </c>
      <c r="G2028" s="2" t="s">
        <v>64</v>
      </c>
      <c r="H2028" s="2">
        <v>2013</v>
      </c>
      <c r="I2028" s="7" t="s">
        <v>101</v>
      </c>
      <c r="S2028" s="2" t="s">
        <v>45</v>
      </c>
      <c r="X2028" s="5" t="e">
        <f t="shared" si="155"/>
        <v>#DIV/0!</v>
      </c>
      <c r="AA2028" s="5" t="e">
        <f t="shared" si="156"/>
        <v>#DIV/0!</v>
      </c>
      <c r="AB2028" s="4" t="e">
        <f t="shared" si="157"/>
        <v>#DIV/0!</v>
      </c>
      <c r="AD2028" s="2" t="e">
        <f t="shared" si="158"/>
        <v>#DIV/0!</v>
      </c>
      <c r="AF2028" s="2" t="e">
        <f t="shared" si="159"/>
        <v>#DIV/0!</v>
      </c>
      <c r="AG2028" s="8"/>
    </row>
    <row r="2029" spans="1:33" s="2" customFormat="1" ht="12.75" customHeight="1" x14ac:dyDescent="0.2">
      <c r="A2029" s="1" t="s">
        <v>68</v>
      </c>
      <c r="B2029" s="3">
        <v>406</v>
      </c>
      <c r="C2029" s="4">
        <v>22</v>
      </c>
      <c r="D2029" s="4" t="s">
        <v>55</v>
      </c>
      <c r="E2029" s="2" t="s">
        <v>63</v>
      </c>
      <c r="F2029" s="2" t="s">
        <v>63</v>
      </c>
      <c r="G2029" s="2" t="s">
        <v>64</v>
      </c>
      <c r="H2029" s="2">
        <v>2014</v>
      </c>
      <c r="I2029" s="7" t="s">
        <v>101</v>
      </c>
      <c r="S2029" s="2" t="s">
        <v>45</v>
      </c>
      <c r="X2029" s="5" t="e">
        <f t="shared" si="155"/>
        <v>#DIV/0!</v>
      </c>
      <c r="AA2029" s="5" t="e">
        <f t="shared" si="156"/>
        <v>#DIV/0!</v>
      </c>
      <c r="AB2029" s="4" t="e">
        <f t="shared" si="157"/>
        <v>#DIV/0!</v>
      </c>
      <c r="AD2029" s="2" t="e">
        <f t="shared" si="158"/>
        <v>#DIV/0!</v>
      </c>
      <c r="AF2029" s="2" t="e">
        <f t="shared" si="159"/>
        <v>#DIV/0!</v>
      </c>
    </row>
    <row r="2030" spans="1:33" s="2" customFormat="1" ht="12.75" customHeight="1" x14ac:dyDescent="0.2">
      <c r="A2030" s="1" t="s">
        <v>68</v>
      </c>
      <c r="B2030" s="3">
        <v>406</v>
      </c>
      <c r="C2030" s="4">
        <v>22</v>
      </c>
      <c r="D2030" s="4" t="s">
        <v>55</v>
      </c>
      <c r="E2030" s="2" t="s">
        <v>63</v>
      </c>
      <c r="F2030" s="2" t="s">
        <v>63</v>
      </c>
      <c r="G2030" s="2" t="s">
        <v>64</v>
      </c>
      <c r="H2030" s="2">
        <v>2015</v>
      </c>
      <c r="I2030" s="7" t="s">
        <v>101</v>
      </c>
      <c r="S2030" s="2" t="s">
        <v>45</v>
      </c>
      <c r="X2030" s="5" t="e">
        <f t="shared" si="155"/>
        <v>#DIV/0!</v>
      </c>
      <c r="AA2030" s="5" t="e">
        <f t="shared" si="156"/>
        <v>#DIV/0!</v>
      </c>
      <c r="AB2030" s="4" t="e">
        <f t="shared" si="157"/>
        <v>#DIV/0!</v>
      </c>
      <c r="AD2030" s="2" t="e">
        <f t="shared" si="158"/>
        <v>#DIV/0!</v>
      </c>
      <c r="AF2030" s="2" t="e">
        <f t="shared" si="159"/>
        <v>#DIV/0!</v>
      </c>
    </row>
    <row r="2031" spans="1:33" s="18" customFormat="1" ht="12.75" customHeight="1" x14ac:dyDescent="0.2">
      <c r="A2031" s="23" t="s">
        <v>68</v>
      </c>
      <c r="B2031" s="19">
        <v>406</v>
      </c>
      <c r="C2031" s="24">
        <v>22</v>
      </c>
      <c r="D2031" s="24" t="s">
        <v>55</v>
      </c>
      <c r="E2031" s="18" t="s">
        <v>63</v>
      </c>
      <c r="F2031" s="18" t="s">
        <v>63</v>
      </c>
      <c r="G2031" s="18" t="s">
        <v>64</v>
      </c>
      <c r="H2031" s="18">
        <v>2016</v>
      </c>
      <c r="I2031" s="7" t="s">
        <v>101</v>
      </c>
      <c r="S2031" s="18" t="s">
        <v>45</v>
      </c>
      <c r="X2031" s="25" t="e">
        <f t="shared" si="155"/>
        <v>#DIV/0!</v>
      </c>
      <c r="AA2031" s="25" t="e">
        <f t="shared" si="156"/>
        <v>#DIV/0!</v>
      </c>
      <c r="AB2031" s="24" t="e">
        <f t="shared" si="157"/>
        <v>#DIV/0!</v>
      </c>
      <c r="AD2031" s="18" t="e">
        <f t="shared" si="158"/>
        <v>#DIV/0!</v>
      </c>
      <c r="AF2031" s="18" t="e">
        <f t="shared" si="159"/>
        <v>#DIV/0!</v>
      </c>
    </row>
    <row r="2032" spans="1:33" s="2" customFormat="1" ht="12.75" customHeight="1" x14ac:dyDescent="0.2">
      <c r="A2032" s="1" t="s">
        <v>68</v>
      </c>
      <c r="B2032" s="3">
        <v>407</v>
      </c>
      <c r="C2032" s="4">
        <v>22</v>
      </c>
      <c r="D2032" s="4" t="s">
        <v>55</v>
      </c>
      <c r="E2032" s="2" t="s">
        <v>63</v>
      </c>
      <c r="F2032" s="2" t="s">
        <v>63</v>
      </c>
      <c r="G2032" s="2" t="s">
        <v>64</v>
      </c>
      <c r="H2032" s="2">
        <v>2012</v>
      </c>
      <c r="I2032" s="7" t="s">
        <v>162</v>
      </c>
      <c r="J2032" s="2">
        <v>78</v>
      </c>
      <c r="K2032" s="2">
        <f>J2032-67</f>
        <v>11</v>
      </c>
      <c r="L2032" s="2">
        <f>J2032-78</f>
        <v>0</v>
      </c>
      <c r="M2032" s="2">
        <f>J2032-95</f>
        <v>-17</v>
      </c>
      <c r="N2032" s="2">
        <v>2</v>
      </c>
      <c r="S2032" s="2" t="s">
        <v>45</v>
      </c>
      <c r="T2032" s="2">
        <v>1</v>
      </c>
      <c r="X2032" s="5" t="e">
        <f t="shared" si="155"/>
        <v>#DIV/0!</v>
      </c>
      <c r="AA2032" s="5" t="e">
        <f t="shared" si="156"/>
        <v>#DIV/0!</v>
      </c>
      <c r="AB2032" s="4" t="e">
        <f t="shared" si="157"/>
        <v>#DIV/0!</v>
      </c>
      <c r="AD2032" s="2" t="e">
        <f t="shared" si="158"/>
        <v>#DIV/0!</v>
      </c>
      <c r="AF2032" s="2" t="e">
        <f t="shared" si="159"/>
        <v>#DIV/0!</v>
      </c>
      <c r="AG2032" s="8"/>
    </row>
    <row r="2033" spans="1:41" ht="12.75" customHeight="1" x14ac:dyDescent="0.2">
      <c r="A2033" s="1" t="s">
        <v>68</v>
      </c>
      <c r="B2033" s="3">
        <v>407</v>
      </c>
      <c r="C2033" s="4">
        <v>22</v>
      </c>
      <c r="D2033" s="4" t="s">
        <v>55</v>
      </c>
      <c r="E2033" s="2" t="s">
        <v>63</v>
      </c>
      <c r="F2033" s="2" t="s">
        <v>63</v>
      </c>
      <c r="G2033" s="2" t="s">
        <v>64</v>
      </c>
      <c r="H2033" s="2">
        <v>2013</v>
      </c>
      <c r="I2033" s="7" t="s">
        <v>162</v>
      </c>
      <c r="J2033" s="2">
        <v>70</v>
      </c>
      <c r="K2033" s="2">
        <f>J2033-49</f>
        <v>21</v>
      </c>
      <c r="L2033" s="2">
        <f>J2033-76</f>
        <v>-6</v>
      </c>
      <c r="M2033" s="2">
        <f>J2033-90</f>
        <v>-20</v>
      </c>
      <c r="N2033" s="2">
        <v>3</v>
      </c>
      <c r="R2033" s="2"/>
      <c r="S2033" s="2" t="s">
        <v>45</v>
      </c>
      <c r="T2033" s="2">
        <v>1</v>
      </c>
      <c r="X2033" s="5" t="e">
        <f t="shared" si="155"/>
        <v>#DIV/0!</v>
      </c>
      <c r="AA2033" s="5" t="e">
        <f t="shared" si="156"/>
        <v>#DIV/0!</v>
      </c>
      <c r="AB2033" s="4" t="e">
        <f t="shared" si="157"/>
        <v>#DIV/0!</v>
      </c>
      <c r="AD2033" s="2" t="e">
        <f t="shared" si="158"/>
        <v>#DIV/0!</v>
      </c>
      <c r="AF2033" s="2" t="e">
        <f t="shared" si="159"/>
        <v>#DIV/0!</v>
      </c>
      <c r="AN2033" s="2">
        <v>0</v>
      </c>
      <c r="AO2033" s="2"/>
    </row>
    <row r="2034" spans="1:41" ht="12.75" customHeight="1" x14ac:dyDescent="0.2">
      <c r="A2034" s="1" t="s">
        <v>68</v>
      </c>
      <c r="B2034" s="3">
        <v>407</v>
      </c>
      <c r="C2034" s="4">
        <v>22</v>
      </c>
      <c r="D2034" s="4" t="s">
        <v>55</v>
      </c>
      <c r="E2034" s="2" t="s">
        <v>63</v>
      </c>
      <c r="F2034" s="2" t="s">
        <v>63</v>
      </c>
      <c r="G2034" s="2" t="s">
        <v>64</v>
      </c>
      <c r="H2034" s="2">
        <v>2014</v>
      </c>
      <c r="I2034" s="7" t="s">
        <v>162</v>
      </c>
      <c r="J2034" s="2">
        <v>62</v>
      </c>
      <c r="N2034" s="2">
        <v>3</v>
      </c>
      <c r="P2034" s="2" t="s">
        <v>155</v>
      </c>
      <c r="R2034" s="2"/>
      <c r="S2034" s="2" t="s">
        <v>45</v>
      </c>
      <c r="T2034" s="2">
        <v>1</v>
      </c>
      <c r="U2034" s="2">
        <v>204</v>
      </c>
      <c r="X2034" s="5" t="e">
        <f t="shared" si="155"/>
        <v>#DIV/0!</v>
      </c>
      <c r="AA2034" s="5" t="e">
        <f t="shared" si="156"/>
        <v>#DIV/0!</v>
      </c>
      <c r="AB2034" s="4" t="e">
        <f t="shared" si="157"/>
        <v>#DIV/0!</v>
      </c>
      <c r="AD2034" s="2" t="e">
        <f t="shared" si="158"/>
        <v>#DIV/0!</v>
      </c>
      <c r="AF2034" s="2" t="e">
        <f t="shared" si="159"/>
        <v>#DIV/0!</v>
      </c>
    </row>
    <row r="2035" spans="1:41" ht="12.75" customHeight="1" x14ac:dyDescent="0.2">
      <c r="A2035" s="1" t="s">
        <v>68</v>
      </c>
      <c r="B2035" s="3">
        <v>407</v>
      </c>
      <c r="C2035" s="4">
        <v>22</v>
      </c>
      <c r="D2035" s="4" t="s">
        <v>55</v>
      </c>
      <c r="E2035" s="2" t="s">
        <v>63</v>
      </c>
      <c r="F2035" s="2" t="s">
        <v>63</v>
      </c>
      <c r="G2035" s="2" t="s">
        <v>64</v>
      </c>
      <c r="H2035" s="2">
        <v>2015</v>
      </c>
      <c r="I2035" s="7" t="s">
        <v>162</v>
      </c>
      <c r="J2035" s="2">
        <v>74</v>
      </c>
      <c r="K2035" s="2">
        <f>J2035-61</f>
        <v>13</v>
      </c>
      <c r="L2035" s="2">
        <f>J2035-81</f>
        <v>-7</v>
      </c>
      <c r="M2035" s="2">
        <f>J2035-89</f>
        <v>-15</v>
      </c>
      <c r="N2035" s="2">
        <v>3</v>
      </c>
      <c r="R2035" s="2"/>
      <c r="S2035" s="2" t="s">
        <v>45</v>
      </c>
      <c r="T2035" s="2">
        <v>3</v>
      </c>
      <c r="U2035" s="2">
        <v>203</v>
      </c>
      <c r="V2035" s="2">
        <v>25</v>
      </c>
      <c r="W2035" s="2">
        <v>81</v>
      </c>
      <c r="X2035" s="5">
        <f t="shared" si="155"/>
        <v>3.24</v>
      </c>
      <c r="Y2035" s="2">
        <v>4</v>
      </c>
      <c r="Z2035" s="2">
        <v>21</v>
      </c>
      <c r="AA2035" s="5">
        <f t="shared" si="156"/>
        <v>0.84</v>
      </c>
      <c r="AB2035" s="4">
        <f t="shared" si="157"/>
        <v>25.925925925925924</v>
      </c>
      <c r="AC2035" s="2">
        <v>0</v>
      </c>
      <c r="AD2035" s="2">
        <f t="shared" si="158"/>
        <v>0</v>
      </c>
      <c r="AE2035" s="2">
        <v>3</v>
      </c>
      <c r="AF2035" s="2">
        <f t="shared" si="159"/>
        <v>12</v>
      </c>
      <c r="AG2035" s="8" t="s">
        <v>164</v>
      </c>
      <c r="AH2035" s="2">
        <v>3</v>
      </c>
      <c r="AI2035" s="2">
        <v>2</v>
      </c>
      <c r="AJ2035" s="2">
        <v>2</v>
      </c>
      <c r="AK2035" s="2">
        <v>2</v>
      </c>
      <c r="AL2035" s="2">
        <v>3</v>
      </c>
      <c r="AM2035" s="2">
        <v>2</v>
      </c>
      <c r="AO2035" s="2"/>
    </row>
    <row r="2036" spans="1:41" s="18" customFormat="1" ht="12.75" customHeight="1" x14ac:dyDescent="0.2">
      <c r="A2036" s="23" t="s">
        <v>68</v>
      </c>
      <c r="B2036" s="19">
        <v>407</v>
      </c>
      <c r="C2036" s="24">
        <v>22</v>
      </c>
      <c r="D2036" s="24" t="s">
        <v>55</v>
      </c>
      <c r="E2036" s="18" t="s">
        <v>63</v>
      </c>
      <c r="F2036" s="18" t="s">
        <v>63</v>
      </c>
      <c r="G2036" s="18" t="s">
        <v>64</v>
      </c>
      <c r="H2036" s="18">
        <v>2016</v>
      </c>
      <c r="I2036" s="7" t="s">
        <v>162</v>
      </c>
      <c r="S2036" s="18" t="s">
        <v>45</v>
      </c>
      <c r="X2036" s="25" t="e">
        <f t="shared" si="155"/>
        <v>#DIV/0!</v>
      </c>
      <c r="AA2036" s="25" t="e">
        <f t="shared" si="156"/>
        <v>#DIV/0!</v>
      </c>
      <c r="AB2036" s="24" t="e">
        <f t="shared" si="157"/>
        <v>#DIV/0!</v>
      </c>
      <c r="AD2036" s="18" t="e">
        <f t="shared" si="158"/>
        <v>#DIV/0!</v>
      </c>
      <c r="AF2036" s="18" t="e">
        <f t="shared" si="159"/>
        <v>#DIV/0!</v>
      </c>
      <c r="AG2036" s="34"/>
    </row>
    <row r="2037" spans="1:41" ht="12.75" customHeight="1" x14ac:dyDescent="0.2">
      <c r="A2037" s="1" t="s">
        <v>68</v>
      </c>
      <c r="B2037" s="3">
        <v>408</v>
      </c>
      <c r="C2037" s="4">
        <v>22</v>
      </c>
      <c r="D2037" s="4" t="s">
        <v>55</v>
      </c>
      <c r="E2037" s="2" t="s">
        <v>63</v>
      </c>
      <c r="F2037" s="2" t="s">
        <v>63</v>
      </c>
      <c r="G2037" s="2" t="s">
        <v>64</v>
      </c>
      <c r="H2037" s="2">
        <v>2012</v>
      </c>
      <c r="I2037" s="7" t="s">
        <v>101</v>
      </c>
      <c r="J2037" s="2">
        <v>88</v>
      </c>
      <c r="K2037" s="2">
        <f>J2037-67</f>
        <v>21</v>
      </c>
      <c r="L2037" s="2">
        <f>J2037-78</f>
        <v>10</v>
      </c>
      <c r="M2037" s="2">
        <f>J2037-95</f>
        <v>-7</v>
      </c>
      <c r="N2037" s="2">
        <v>1</v>
      </c>
      <c r="R2037" s="2"/>
      <c r="S2037" s="2" t="s">
        <v>45</v>
      </c>
      <c r="T2037" s="2">
        <v>0</v>
      </c>
      <c r="X2037" s="5" t="e">
        <f t="shared" si="155"/>
        <v>#DIV/0!</v>
      </c>
      <c r="AA2037" s="5" t="e">
        <f t="shared" si="156"/>
        <v>#DIV/0!</v>
      </c>
      <c r="AB2037" s="4" t="e">
        <f t="shared" si="157"/>
        <v>#DIV/0!</v>
      </c>
      <c r="AD2037" s="2" t="e">
        <f t="shared" si="158"/>
        <v>#DIV/0!</v>
      </c>
      <c r="AF2037" s="2" t="e">
        <f t="shared" si="159"/>
        <v>#DIV/0!</v>
      </c>
      <c r="AO2037" s="2"/>
    </row>
    <row r="2038" spans="1:41" ht="12.75" customHeight="1" x14ac:dyDescent="0.2">
      <c r="A2038" s="1" t="s">
        <v>68</v>
      </c>
      <c r="B2038" s="3">
        <v>408</v>
      </c>
      <c r="C2038" s="4">
        <v>22</v>
      </c>
      <c r="D2038" s="4" t="s">
        <v>55</v>
      </c>
      <c r="E2038" s="2" t="s">
        <v>63</v>
      </c>
      <c r="F2038" s="2" t="s">
        <v>63</v>
      </c>
      <c r="G2038" s="2" t="s">
        <v>64</v>
      </c>
      <c r="H2038" s="2">
        <v>2013</v>
      </c>
      <c r="I2038" s="7" t="s">
        <v>101</v>
      </c>
      <c r="J2038" s="2">
        <v>79</v>
      </c>
      <c r="K2038" s="2">
        <f>J2038-49</f>
        <v>30</v>
      </c>
      <c r="L2038" s="2">
        <f>J2038-76</f>
        <v>3</v>
      </c>
      <c r="M2038" s="2">
        <f>J2038-90</f>
        <v>-11</v>
      </c>
      <c r="N2038" s="2">
        <v>2</v>
      </c>
      <c r="R2038" s="2"/>
      <c r="S2038" s="2" t="s">
        <v>45</v>
      </c>
      <c r="T2038" s="2">
        <v>0</v>
      </c>
      <c r="X2038" s="5" t="e">
        <f t="shared" si="155"/>
        <v>#DIV/0!</v>
      </c>
      <c r="AA2038" s="5" t="e">
        <f t="shared" si="156"/>
        <v>#DIV/0!</v>
      </c>
      <c r="AB2038" s="4" t="e">
        <f t="shared" si="157"/>
        <v>#DIV/0!</v>
      </c>
      <c r="AD2038" s="2" t="e">
        <f t="shared" si="158"/>
        <v>#DIV/0!</v>
      </c>
      <c r="AF2038" s="2" t="e">
        <f t="shared" si="159"/>
        <v>#DIV/0!</v>
      </c>
      <c r="AN2038" s="2">
        <v>0</v>
      </c>
      <c r="AO2038" s="2"/>
    </row>
    <row r="2039" spans="1:41" ht="12.75" customHeight="1" x14ac:dyDescent="0.2">
      <c r="A2039" s="1" t="s">
        <v>68</v>
      </c>
      <c r="B2039" s="3">
        <v>408</v>
      </c>
      <c r="C2039" s="4">
        <v>22</v>
      </c>
      <c r="D2039" s="4" t="s">
        <v>55</v>
      </c>
      <c r="E2039" s="2" t="s">
        <v>63</v>
      </c>
      <c r="F2039" s="2" t="s">
        <v>63</v>
      </c>
      <c r="G2039" s="2" t="s">
        <v>64</v>
      </c>
      <c r="H2039" s="2">
        <v>2014</v>
      </c>
      <c r="I2039" s="7" t="s">
        <v>101</v>
      </c>
      <c r="R2039" s="2"/>
      <c r="S2039" s="2" t="s">
        <v>45</v>
      </c>
      <c r="X2039" s="5" t="e">
        <f t="shared" si="155"/>
        <v>#DIV/0!</v>
      </c>
      <c r="AA2039" s="5" t="e">
        <f t="shared" si="156"/>
        <v>#DIV/0!</v>
      </c>
      <c r="AB2039" s="4" t="e">
        <f t="shared" si="157"/>
        <v>#DIV/0!</v>
      </c>
      <c r="AD2039" s="2" t="e">
        <f t="shared" si="158"/>
        <v>#DIV/0!</v>
      </c>
      <c r="AF2039" s="2" t="e">
        <f t="shared" si="159"/>
        <v>#DIV/0!</v>
      </c>
      <c r="AG2039" s="2"/>
      <c r="AO2039" s="2"/>
    </row>
    <row r="2040" spans="1:41" ht="12.75" customHeight="1" x14ac:dyDescent="0.2">
      <c r="A2040" s="1" t="s">
        <v>68</v>
      </c>
      <c r="B2040" s="3">
        <v>408</v>
      </c>
      <c r="C2040" s="4">
        <v>22</v>
      </c>
      <c r="D2040" s="4" t="s">
        <v>55</v>
      </c>
      <c r="E2040" s="2" t="s">
        <v>63</v>
      </c>
      <c r="F2040" s="2" t="s">
        <v>63</v>
      </c>
      <c r="G2040" s="2" t="s">
        <v>64</v>
      </c>
      <c r="H2040" s="2">
        <v>2015</v>
      </c>
      <c r="I2040" s="7" t="s">
        <v>101</v>
      </c>
      <c r="R2040" s="2"/>
      <c r="S2040" s="2" t="s">
        <v>45</v>
      </c>
      <c r="X2040" s="5" t="e">
        <f t="shared" si="155"/>
        <v>#DIV/0!</v>
      </c>
      <c r="AA2040" s="5" t="e">
        <f t="shared" si="156"/>
        <v>#DIV/0!</v>
      </c>
      <c r="AB2040" s="4" t="e">
        <f t="shared" si="157"/>
        <v>#DIV/0!</v>
      </c>
      <c r="AD2040" s="2" t="e">
        <f t="shared" si="158"/>
        <v>#DIV/0!</v>
      </c>
      <c r="AF2040" s="2" t="e">
        <f t="shared" si="159"/>
        <v>#DIV/0!</v>
      </c>
      <c r="AG2040" s="2"/>
      <c r="AO2040" s="2"/>
    </row>
    <row r="2041" spans="1:41" s="18" customFormat="1" ht="12.75" customHeight="1" x14ac:dyDescent="0.2">
      <c r="A2041" s="23" t="s">
        <v>68</v>
      </c>
      <c r="B2041" s="19">
        <v>408</v>
      </c>
      <c r="C2041" s="24">
        <v>22</v>
      </c>
      <c r="D2041" s="24" t="s">
        <v>55</v>
      </c>
      <c r="E2041" s="18" t="s">
        <v>63</v>
      </c>
      <c r="F2041" s="18" t="s">
        <v>63</v>
      </c>
      <c r="G2041" s="18" t="s">
        <v>64</v>
      </c>
      <c r="H2041" s="18">
        <v>2016</v>
      </c>
      <c r="I2041" s="7" t="s">
        <v>101</v>
      </c>
      <c r="S2041" s="18" t="s">
        <v>45</v>
      </c>
      <c r="X2041" s="25" t="e">
        <f t="shared" si="155"/>
        <v>#DIV/0!</v>
      </c>
      <c r="AA2041" s="25" t="e">
        <f t="shared" si="156"/>
        <v>#DIV/0!</v>
      </c>
      <c r="AB2041" s="24" t="e">
        <f t="shared" si="157"/>
        <v>#DIV/0!</v>
      </c>
      <c r="AD2041" s="18" t="e">
        <f t="shared" si="158"/>
        <v>#DIV/0!</v>
      </c>
      <c r="AF2041" s="18" t="e">
        <f t="shared" si="159"/>
        <v>#DIV/0!</v>
      </c>
    </row>
    <row r="2042" spans="1:41" ht="12.75" customHeight="1" x14ac:dyDescent="0.2">
      <c r="A2042" s="1" t="s">
        <v>68</v>
      </c>
      <c r="B2042" s="3">
        <v>409</v>
      </c>
      <c r="C2042" s="4">
        <v>22</v>
      </c>
      <c r="D2042" s="4" t="s">
        <v>55</v>
      </c>
      <c r="E2042" s="2" t="s">
        <v>63</v>
      </c>
      <c r="F2042" s="2" t="s">
        <v>63</v>
      </c>
      <c r="G2042" s="2" t="s">
        <v>64</v>
      </c>
      <c r="H2042" s="2">
        <v>2012</v>
      </c>
      <c r="I2042" s="7" t="s">
        <v>140</v>
      </c>
      <c r="J2042" s="2">
        <v>79</v>
      </c>
      <c r="K2042" s="2">
        <f>J2042-67</f>
        <v>12</v>
      </c>
      <c r="L2042" s="2">
        <f>J2042-78</f>
        <v>1</v>
      </c>
      <c r="M2042" s="2">
        <f>J2042-95</f>
        <v>-16</v>
      </c>
      <c r="N2042" s="2">
        <v>2</v>
      </c>
      <c r="R2042" s="2"/>
      <c r="S2042" s="2" t="s">
        <v>45</v>
      </c>
      <c r="T2042" s="2">
        <v>2</v>
      </c>
      <c r="U2042" s="2">
        <v>196</v>
      </c>
      <c r="V2042" s="2">
        <v>25</v>
      </c>
      <c r="W2042" s="2">
        <v>59</v>
      </c>
      <c r="X2042" s="5">
        <f t="shared" si="155"/>
        <v>2.36</v>
      </c>
      <c r="Y2042" s="2">
        <v>4</v>
      </c>
      <c r="Z2042" s="2">
        <v>20</v>
      </c>
      <c r="AA2042" s="5">
        <f t="shared" si="156"/>
        <v>0.8</v>
      </c>
      <c r="AB2042" s="4">
        <f t="shared" si="157"/>
        <v>33.898305084745765</v>
      </c>
      <c r="AC2042" s="2">
        <v>0</v>
      </c>
      <c r="AD2042" s="2">
        <f t="shared" si="158"/>
        <v>0</v>
      </c>
      <c r="AE2042" s="2">
        <v>13</v>
      </c>
      <c r="AF2042" s="2">
        <f t="shared" si="159"/>
        <v>52</v>
      </c>
      <c r="AG2042" s="8" t="s">
        <v>80</v>
      </c>
      <c r="AH2042" s="2">
        <v>1</v>
      </c>
      <c r="AI2042" s="2">
        <v>2</v>
      </c>
      <c r="AJ2042" s="2">
        <v>2</v>
      </c>
      <c r="AK2042" s="2">
        <v>3</v>
      </c>
      <c r="AL2042" s="2">
        <v>3</v>
      </c>
      <c r="AM2042" s="2">
        <v>2</v>
      </c>
      <c r="AO2042" s="2"/>
    </row>
    <row r="2043" spans="1:41" ht="12.75" customHeight="1" x14ac:dyDescent="0.2">
      <c r="A2043" s="1" t="s">
        <v>68</v>
      </c>
      <c r="B2043" s="3">
        <v>409</v>
      </c>
      <c r="C2043" s="4">
        <v>22</v>
      </c>
      <c r="D2043" s="4" t="s">
        <v>55</v>
      </c>
      <c r="E2043" s="2" t="s">
        <v>63</v>
      </c>
      <c r="F2043" s="2" t="s">
        <v>63</v>
      </c>
      <c r="G2043" s="2" t="s">
        <v>64</v>
      </c>
      <c r="H2043" s="2">
        <v>2013</v>
      </c>
      <c r="I2043" s="7" t="s">
        <v>140</v>
      </c>
      <c r="J2043" s="2">
        <v>73</v>
      </c>
      <c r="K2043" s="2">
        <f>J2043-49</f>
        <v>24</v>
      </c>
      <c r="L2043" s="2">
        <f>J2043-76</f>
        <v>-3</v>
      </c>
      <c r="M2043" s="2">
        <f>J2043-90</f>
        <v>-17</v>
      </c>
      <c r="N2043" s="2">
        <v>3</v>
      </c>
      <c r="R2043" s="2"/>
      <c r="S2043" s="2" t="s">
        <v>45</v>
      </c>
      <c r="T2043" s="2">
        <v>1</v>
      </c>
      <c r="X2043" s="5" t="e">
        <f t="shared" si="155"/>
        <v>#DIV/0!</v>
      </c>
      <c r="AA2043" s="5" t="e">
        <f t="shared" si="156"/>
        <v>#DIV/0!</v>
      </c>
      <c r="AB2043" s="4" t="e">
        <f t="shared" si="157"/>
        <v>#DIV/0!</v>
      </c>
      <c r="AD2043" s="2" t="e">
        <f t="shared" si="158"/>
        <v>#DIV/0!</v>
      </c>
      <c r="AF2043" s="2" t="e">
        <f t="shared" si="159"/>
        <v>#DIV/0!</v>
      </c>
      <c r="AN2043" s="2">
        <v>0</v>
      </c>
      <c r="AO2043" s="2"/>
    </row>
    <row r="2044" spans="1:41" ht="12.75" customHeight="1" x14ac:dyDescent="0.2">
      <c r="A2044" s="1" t="s">
        <v>68</v>
      </c>
      <c r="B2044" s="3">
        <v>409</v>
      </c>
      <c r="C2044" s="4">
        <v>22</v>
      </c>
      <c r="D2044" s="4" t="s">
        <v>55</v>
      </c>
      <c r="E2044" s="2" t="s">
        <v>63</v>
      </c>
      <c r="F2044" s="2" t="s">
        <v>63</v>
      </c>
      <c r="G2044" s="2" t="s">
        <v>64</v>
      </c>
      <c r="H2044" s="2">
        <v>2014</v>
      </c>
      <c r="I2044" s="7" t="s">
        <v>140</v>
      </c>
      <c r="R2044" s="2"/>
      <c r="S2044" s="2" t="s">
        <v>45</v>
      </c>
      <c r="X2044" s="5" t="e">
        <f t="shared" si="155"/>
        <v>#DIV/0!</v>
      </c>
      <c r="AA2044" s="5" t="e">
        <f t="shared" si="156"/>
        <v>#DIV/0!</v>
      </c>
      <c r="AB2044" s="4" t="e">
        <f t="shared" si="157"/>
        <v>#DIV/0!</v>
      </c>
      <c r="AD2044" s="2" t="e">
        <f t="shared" si="158"/>
        <v>#DIV/0!</v>
      </c>
      <c r="AF2044" s="2" t="e">
        <f t="shared" si="159"/>
        <v>#DIV/0!</v>
      </c>
      <c r="AO2044" s="2"/>
    </row>
    <row r="2045" spans="1:41" ht="12.75" customHeight="1" x14ac:dyDescent="0.2">
      <c r="A2045" s="1" t="s">
        <v>68</v>
      </c>
      <c r="B2045" s="3">
        <v>409</v>
      </c>
      <c r="C2045" s="4">
        <v>22</v>
      </c>
      <c r="D2045" s="4" t="s">
        <v>55</v>
      </c>
      <c r="E2045" s="2" t="s">
        <v>63</v>
      </c>
      <c r="F2045" s="2" t="s">
        <v>63</v>
      </c>
      <c r="G2045" s="2" t="s">
        <v>64</v>
      </c>
      <c r="H2045" s="2">
        <v>2015</v>
      </c>
      <c r="I2045" s="7" t="s">
        <v>140</v>
      </c>
      <c r="R2045" s="2"/>
      <c r="S2045" s="2" t="s">
        <v>45</v>
      </c>
      <c r="X2045" s="5" t="e">
        <f t="shared" si="155"/>
        <v>#DIV/0!</v>
      </c>
      <c r="AA2045" s="5" t="e">
        <f t="shared" si="156"/>
        <v>#DIV/0!</v>
      </c>
      <c r="AB2045" s="4" t="e">
        <f t="shared" si="157"/>
        <v>#DIV/0!</v>
      </c>
      <c r="AD2045" s="2" t="e">
        <f t="shared" si="158"/>
        <v>#DIV/0!</v>
      </c>
      <c r="AF2045" s="2" t="e">
        <f t="shared" si="159"/>
        <v>#DIV/0!</v>
      </c>
      <c r="AG2045" s="2"/>
      <c r="AO2045" s="2"/>
    </row>
    <row r="2046" spans="1:41" s="18" customFormat="1" ht="12.75" customHeight="1" x14ac:dyDescent="0.2">
      <c r="A2046" s="23" t="s">
        <v>68</v>
      </c>
      <c r="B2046" s="19">
        <v>409</v>
      </c>
      <c r="C2046" s="24">
        <v>22</v>
      </c>
      <c r="D2046" s="24" t="s">
        <v>55</v>
      </c>
      <c r="E2046" s="18" t="s">
        <v>63</v>
      </c>
      <c r="F2046" s="18" t="s">
        <v>63</v>
      </c>
      <c r="G2046" s="18" t="s">
        <v>64</v>
      </c>
      <c r="H2046" s="18">
        <v>2016</v>
      </c>
      <c r="I2046" s="7" t="s">
        <v>140</v>
      </c>
      <c r="S2046" s="18" t="s">
        <v>45</v>
      </c>
      <c r="X2046" s="25" t="e">
        <f t="shared" si="155"/>
        <v>#DIV/0!</v>
      </c>
      <c r="AA2046" s="25" t="e">
        <f t="shared" si="156"/>
        <v>#DIV/0!</v>
      </c>
      <c r="AB2046" s="24" t="e">
        <f t="shared" si="157"/>
        <v>#DIV/0!</v>
      </c>
      <c r="AD2046" s="18" t="e">
        <f t="shared" si="158"/>
        <v>#DIV/0!</v>
      </c>
      <c r="AF2046" s="18" t="e">
        <f t="shared" si="159"/>
        <v>#DIV/0!</v>
      </c>
    </row>
    <row r="2047" spans="1:41" ht="12.75" customHeight="1" x14ac:dyDescent="0.2">
      <c r="A2047" s="1" t="s">
        <v>68</v>
      </c>
      <c r="B2047" s="3">
        <v>410</v>
      </c>
      <c r="C2047" s="4">
        <v>22</v>
      </c>
      <c r="D2047" s="4" t="s">
        <v>55</v>
      </c>
      <c r="E2047" s="2" t="s">
        <v>63</v>
      </c>
      <c r="F2047" s="2" t="s">
        <v>63</v>
      </c>
      <c r="G2047" s="2" t="s">
        <v>64</v>
      </c>
      <c r="H2047" s="2">
        <v>2012</v>
      </c>
      <c r="I2047" s="7" t="s">
        <v>101</v>
      </c>
      <c r="J2047" s="2">
        <v>76</v>
      </c>
      <c r="K2047" s="2">
        <f>J2047-67</f>
        <v>9</v>
      </c>
      <c r="L2047" s="2">
        <f>J2047-78</f>
        <v>-2</v>
      </c>
      <c r="M2047" s="2">
        <f>J2047-95</f>
        <v>-19</v>
      </c>
      <c r="N2047" s="2">
        <v>3</v>
      </c>
      <c r="R2047" s="2"/>
      <c r="S2047" s="2" t="s">
        <v>45</v>
      </c>
      <c r="T2047" s="2">
        <v>1</v>
      </c>
      <c r="X2047" s="5" t="e">
        <f t="shared" si="155"/>
        <v>#DIV/0!</v>
      </c>
      <c r="AA2047" s="5" t="e">
        <f t="shared" si="156"/>
        <v>#DIV/0!</v>
      </c>
      <c r="AB2047" s="4" t="e">
        <f t="shared" si="157"/>
        <v>#DIV/0!</v>
      </c>
      <c r="AD2047" s="2" t="e">
        <f t="shared" si="158"/>
        <v>#DIV/0!</v>
      </c>
      <c r="AF2047" s="2" t="e">
        <f t="shared" si="159"/>
        <v>#DIV/0!</v>
      </c>
      <c r="AO2047" s="2"/>
    </row>
    <row r="2048" spans="1:41" ht="12.75" customHeight="1" x14ac:dyDescent="0.2">
      <c r="A2048" s="1" t="s">
        <v>68</v>
      </c>
      <c r="B2048" s="3">
        <v>410</v>
      </c>
      <c r="C2048" s="4">
        <v>22</v>
      </c>
      <c r="D2048" s="4" t="s">
        <v>55</v>
      </c>
      <c r="E2048" s="2" t="s">
        <v>63</v>
      </c>
      <c r="F2048" s="2" t="s">
        <v>63</v>
      </c>
      <c r="G2048" s="2" t="s">
        <v>64</v>
      </c>
      <c r="H2048" s="2">
        <v>2013</v>
      </c>
      <c r="I2048" s="7" t="s">
        <v>101</v>
      </c>
      <c r="R2048" s="2"/>
      <c r="S2048" s="2" t="s">
        <v>45</v>
      </c>
      <c r="X2048" s="5" t="e">
        <f t="shared" si="155"/>
        <v>#DIV/0!</v>
      </c>
      <c r="AA2048" s="5" t="e">
        <f t="shared" si="156"/>
        <v>#DIV/0!</v>
      </c>
      <c r="AB2048" s="4" t="e">
        <f t="shared" si="157"/>
        <v>#DIV/0!</v>
      </c>
      <c r="AD2048" s="2" t="e">
        <f t="shared" si="158"/>
        <v>#DIV/0!</v>
      </c>
      <c r="AF2048" s="2" t="e">
        <f t="shared" si="159"/>
        <v>#DIV/0!</v>
      </c>
      <c r="AO2048" s="2"/>
    </row>
    <row r="2049" spans="1:41" ht="12.75" customHeight="1" x14ac:dyDescent="0.2">
      <c r="A2049" s="1" t="s">
        <v>68</v>
      </c>
      <c r="B2049" s="3">
        <v>410</v>
      </c>
      <c r="C2049" s="4">
        <v>22</v>
      </c>
      <c r="D2049" s="4" t="s">
        <v>55</v>
      </c>
      <c r="E2049" s="2" t="s">
        <v>63</v>
      </c>
      <c r="F2049" s="2" t="s">
        <v>63</v>
      </c>
      <c r="G2049" s="2" t="s">
        <v>64</v>
      </c>
      <c r="H2049" s="2">
        <v>2014</v>
      </c>
      <c r="I2049" s="7" t="s">
        <v>101</v>
      </c>
      <c r="R2049" s="2"/>
      <c r="S2049" s="2" t="s">
        <v>45</v>
      </c>
      <c r="X2049" s="5" t="e">
        <f t="shared" si="155"/>
        <v>#DIV/0!</v>
      </c>
      <c r="AA2049" s="5" t="e">
        <f t="shared" si="156"/>
        <v>#DIV/0!</v>
      </c>
      <c r="AB2049" s="4" t="e">
        <f t="shared" si="157"/>
        <v>#DIV/0!</v>
      </c>
      <c r="AD2049" s="2" t="e">
        <f t="shared" si="158"/>
        <v>#DIV/0!</v>
      </c>
      <c r="AF2049" s="2" t="e">
        <f t="shared" si="159"/>
        <v>#DIV/0!</v>
      </c>
      <c r="AG2049" s="2"/>
      <c r="AO2049" s="2"/>
    </row>
    <row r="2050" spans="1:41" ht="12.75" customHeight="1" x14ac:dyDescent="0.2">
      <c r="A2050" s="1" t="s">
        <v>68</v>
      </c>
      <c r="B2050" s="3">
        <v>410</v>
      </c>
      <c r="C2050" s="4">
        <v>22</v>
      </c>
      <c r="D2050" s="4" t="s">
        <v>55</v>
      </c>
      <c r="E2050" s="2" t="s">
        <v>63</v>
      </c>
      <c r="F2050" s="2" t="s">
        <v>63</v>
      </c>
      <c r="G2050" s="2" t="s">
        <v>64</v>
      </c>
      <c r="H2050" s="2">
        <v>2015</v>
      </c>
      <c r="I2050" s="7" t="s">
        <v>101</v>
      </c>
      <c r="R2050" s="2"/>
      <c r="S2050" s="2" t="s">
        <v>45</v>
      </c>
      <c r="X2050" s="5" t="e">
        <f t="shared" si="155"/>
        <v>#DIV/0!</v>
      </c>
      <c r="AA2050" s="5" t="e">
        <f t="shared" si="156"/>
        <v>#DIV/0!</v>
      </c>
      <c r="AB2050" s="4" t="e">
        <f t="shared" si="157"/>
        <v>#DIV/0!</v>
      </c>
      <c r="AD2050" s="2" t="e">
        <f t="shared" si="158"/>
        <v>#DIV/0!</v>
      </c>
      <c r="AF2050" s="2" t="e">
        <f t="shared" si="159"/>
        <v>#DIV/0!</v>
      </c>
      <c r="AG2050" s="2"/>
      <c r="AO2050" s="2"/>
    </row>
    <row r="2051" spans="1:41" s="18" customFormat="1" ht="12.75" customHeight="1" x14ac:dyDescent="0.2">
      <c r="A2051" s="23" t="s">
        <v>68</v>
      </c>
      <c r="B2051" s="19">
        <v>410</v>
      </c>
      <c r="C2051" s="24">
        <v>22</v>
      </c>
      <c r="D2051" s="24" t="s">
        <v>55</v>
      </c>
      <c r="E2051" s="18" t="s">
        <v>63</v>
      </c>
      <c r="F2051" s="18" t="s">
        <v>63</v>
      </c>
      <c r="G2051" s="18" t="s">
        <v>64</v>
      </c>
      <c r="H2051" s="18">
        <v>2016</v>
      </c>
      <c r="I2051" s="7" t="s">
        <v>101</v>
      </c>
      <c r="S2051" s="18" t="s">
        <v>45</v>
      </c>
      <c r="X2051" s="25" t="e">
        <f t="shared" ref="X2051:X2114" si="160">(W2051+(AA2051*AC2051))/V2051</f>
        <v>#DIV/0!</v>
      </c>
      <c r="AA2051" s="25" t="e">
        <f t="shared" ref="AA2051:AA2114" si="161">Z2051/(V2051-AC2051)</f>
        <v>#DIV/0!</v>
      </c>
      <c r="AB2051" s="24" t="e">
        <f t="shared" ref="AB2051:AB2114" si="162">AA2051*100/X2051</f>
        <v>#DIV/0!</v>
      </c>
      <c r="AD2051" s="18" t="e">
        <f t="shared" ref="AD2051:AD2114" si="163">AC2051*100/V2051</f>
        <v>#DIV/0!</v>
      </c>
      <c r="AF2051" s="18" t="e">
        <f t="shared" ref="AF2051:AF2114" si="164">AE2051*100/V2051</f>
        <v>#DIV/0!</v>
      </c>
    </row>
    <row r="2052" spans="1:41" ht="12.75" customHeight="1" x14ac:dyDescent="0.2">
      <c r="A2052" s="1" t="s">
        <v>68</v>
      </c>
      <c r="B2052" s="3">
        <v>411</v>
      </c>
      <c r="C2052" s="4">
        <v>22</v>
      </c>
      <c r="D2052" s="4" t="s">
        <v>55</v>
      </c>
      <c r="E2052" s="2" t="s">
        <v>63</v>
      </c>
      <c r="F2052" s="2" t="s">
        <v>63</v>
      </c>
      <c r="G2052" s="2" t="s">
        <v>64</v>
      </c>
      <c r="H2052" s="2">
        <v>2012</v>
      </c>
      <c r="I2052" s="7" t="s">
        <v>101</v>
      </c>
      <c r="J2052" s="2">
        <v>84</v>
      </c>
      <c r="K2052" s="2">
        <f>J2052-67</f>
        <v>17</v>
      </c>
      <c r="L2052" s="2">
        <f>J2052-78</f>
        <v>6</v>
      </c>
      <c r="M2052" s="2">
        <f>J2052-95</f>
        <v>-11</v>
      </c>
      <c r="N2052" s="2">
        <v>1</v>
      </c>
      <c r="R2052" s="2"/>
      <c r="S2052" s="2" t="s">
        <v>45</v>
      </c>
      <c r="T2052" s="2">
        <v>0</v>
      </c>
      <c r="X2052" s="5" t="e">
        <f t="shared" si="160"/>
        <v>#DIV/0!</v>
      </c>
      <c r="AA2052" s="5" t="e">
        <f t="shared" si="161"/>
        <v>#DIV/0!</v>
      </c>
      <c r="AB2052" s="4" t="e">
        <f t="shared" si="162"/>
        <v>#DIV/0!</v>
      </c>
      <c r="AD2052" s="2" t="e">
        <f t="shared" si="163"/>
        <v>#DIV/0!</v>
      </c>
      <c r="AF2052" s="2" t="e">
        <f t="shared" si="164"/>
        <v>#DIV/0!</v>
      </c>
      <c r="AG2052" s="2"/>
      <c r="AO2052" s="2"/>
    </row>
    <row r="2053" spans="1:41" ht="12.75" customHeight="1" x14ac:dyDescent="0.2">
      <c r="A2053" s="1" t="s">
        <v>68</v>
      </c>
      <c r="B2053" s="3">
        <v>411</v>
      </c>
      <c r="C2053" s="4">
        <v>22</v>
      </c>
      <c r="D2053" s="4" t="s">
        <v>55</v>
      </c>
      <c r="E2053" s="2" t="s">
        <v>63</v>
      </c>
      <c r="F2053" s="2" t="s">
        <v>63</v>
      </c>
      <c r="G2053" s="2" t="s">
        <v>64</v>
      </c>
      <c r="H2053" s="2">
        <v>2013</v>
      </c>
      <c r="I2053" s="7" t="s">
        <v>101</v>
      </c>
      <c r="J2053" s="2">
        <v>80</v>
      </c>
      <c r="K2053" s="2">
        <f>J2053-49</f>
        <v>31</v>
      </c>
      <c r="L2053" s="2">
        <f>J2053-76</f>
        <v>4</v>
      </c>
      <c r="M2053" s="2">
        <f>J2053-90</f>
        <v>-10</v>
      </c>
      <c r="N2053" s="2">
        <v>1</v>
      </c>
      <c r="R2053" s="2"/>
      <c r="S2053" s="2" t="s">
        <v>45</v>
      </c>
      <c r="T2053" s="2">
        <v>0</v>
      </c>
      <c r="X2053" s="5" t="e">
        <f t="shared" si="160"/>
        <v>#DIV/0!</v>
      </c>
      <c r="AA2053" s="5" t="e">
        <f t="shared" si="161"/>
        <v>#DIV/0!</v>
      </c>
      <c r="AB2053" s="4" t="e">
        <f t="shared" si="162"/>
        <v>#DIV/0!</v>
      </c>
      <c r="AD2053" s="2" t="e">
        <f t="shared" si="163"/>
        <v>#DIV/0!</v>
      </c>
      <c r="AF2053" s="2" t="e">
        <f t="shared" si="164"/>
        <v>#DIV/0!</v>
      </c>
      <c r="AN2053" s="2">
        <v>0</v>
      </c>
      <c r="AO2053" s="2" t="s">
        <v>129</v>
      </c>
    </row>
    <row r="2054" spans="1:41" ht="12.75" customHeight="1" x14ac:dyDescent="0.2">
      <c r="A2054" s="1" t="s">
        <v>68</v>
      </c>
      <c r="B2054" s="3">
        <v>411</v>
      </c>
      <c r="C2054" s="4">
        <v>22</v>
      </c>
      <c r="D2054" s="4" t="s">
        <v>55</v>
      </c>
      <c r="E2054" s="2" t="s">
        <v>63</v>
      </c>
      <c r="F2054" s="2" t="s">
        <v>63</v>
      </c>
      <c r="G2054" s="2" t="s">
        <v>64</v>
      </c>
      <c r="H2054" s="2">
        <v>2014</v>
      </c>
      <c r="I2054" s="7" t="s">
        <v>101</v>
      </c>
      <c r="R2054" s="2"/>
      <c r="S2054" s="2" t="s">
        <v>45</v>
      </c>
      <c r="X2054" s="5" t="e">
        <f t="shared" si="160"/>
        <v>#DIV/0!</v>
      </c>
      <c r="AA2054" s="5" t="e">
        <f t="shared" si="161"/>
        <v>#DIV/0!</v>
      </c>
      <c r="AB2054" s="4" t="e">
        <f t="shared" si="162"/>
        <v>#DIV/0!</v>
      </c>
      <c r="AD2054" s="2" t="e">
        <f t="shared" si="163"/>
        <v>#DIV/0!</v>
      </c>
      <c r="AF2054" s="2" t="e">
        <f t="shared" si="164"/>
        <v>#DIV/0!</v>
      </c>
      <c r="AG2054" s="2"/>
      <c r="AO2054" s="2"/>
    </row>
    <row r="2055" spans="1:41" ht="12.75" customHeight="1" x14ac:dyDescent="0.2">
      <c r="A2055" s="1" t="s">
        <v>68</v>
      </c>
      <c r="B2055" s="3">
        <v>411</v>
      </c>
      <c r="C2055" s="4">
        <v>22</v>
      </c>
      <c r="D2055" s="4" t="s">
        <v>55</v>
      </c>
      <c r="E2055" s="2" t="s">
        <v>63</v>
      </c>
      <c r="F2055" s="2" t="s">
        <v>63</v>
      </c>
      <c r="G2055" s="2" t="s">
        <v>64</v>
      </c>
      <c r="H2055" s="2">
        <v>2015</v>
      </c>
      <c r="I2055" s="7" t="s">
        <v>101</v>
      </c>
      <c r="R2055" s="2"/>
      <c r="S2055" s="2" t="s">
        <v>45</v>
      </c>
      <c r="X2055" s="5" t="e">
        <f t="shared" si="160"/>
        <v>#DIV/0!</v>
      </c>
      <c r="AA2055" s="5" t="e">
        <f t="shared" si="161"/>
        <v>#DIV/0!</v>
      </c>
      <c r="AB2055" s="4" t="e">
        <f t="shared" si="162"/>
        <v>#DIV/0!</v>
      </c>
      <c r="AD2055" s="2" t="e">
        <f t="shared" si="163"/>
        <v>#DIV/0!</v>
      </c>
      <c r="AF2055" s="2" t="e">
        <f t="shared" si="164"/>
        <v>#DIV/0!</v>
      </c>
      <c r="AG2055" s="2"/>
      <c r="AO2055" s="2"/>
    </row>
    <row r="2056" spans="1:41" s="18" customFormat="1" ht="12.75" customHeight="1" x14ac:dyDescent="0.2">
      <c r="A2056" s="23" t="s">
        <v>68</v>
      </c>
      <c r="B2056" s="19">
        <v>411</v>
      </c>
      <c r="C2056" s="24">
        <v>22</v>
      </c>
      <c r="D2056" s="24" t="s">
        <v>55</v>
      </c>
      <c r="E2056" s="18" t="s">
        <v>63</v>
      </c>
      <c r="F2056" s="18" t="s">
        <v>63</v>
      </c>
      <c r="G2056" s="18" t="s">
        <v>64</v>
      </c>
      <c r="H2056" s="18">
        <v>2016</v>
      </c>
      <c r="I2056" s="7" t="s">
        <v>101</v>
      </c>
      <c r="S2056" s="18" t="s">
        <v>45</v>
      </c>
      <c r="X2056" s="25" t="e">
        <f t="shared" si="160"/>
        <v>#DIV/0!</v>
      </c>
      <c r="AA2056" s="25" t="e">
        <f t="shared" si="161"/>
        <v>#DIV/0!</v>
      </c>
      <c r="AB2056" s="24" t="e">
        <f t="shared" si="162"/>
        <v>#DIV/0!</v>
      </c>
      <c r="AD2056" s="18" t="e">
        <f t="shared" si="163"/>
        <v>#DIV/0!</v>
      </c>
      <c r="AF2056" s="18" t="e">
        <f t="shared" si="164"/>
        <v>#DIV/0!</v>
      </c>
    </row>
    <row r="2057" spans="1:41" ht="12.75" customHeight="1" x14ac:dyDescent="0.2">
      <c r="A2057" s="1" t="s">
        <v>68</v>
      </c>
      <c r="B2057" s="3">
        <v>412</v>
      </c>
      <c r="C2057" s="4">
        <v>22</v>
      </c>
      <c r="D2057" s="4" t="s">
        <v>55</v>
      </c>
      <c r="E2057" s="2" t="s">
        <v>63</v>
      </c>
      <c r="F2057" s="2" t="s">
        <v>63</v>
      </c>
      <c r="G2057" s="2" t="s">
        <v>64</v>
      </c>
      <c r="H2057" s="2">
        <v>2012</v>
      </c>
      <c r="I2057" s="7" t="s">
        <v>135</v>
      </c>
      <c r="R2057" s="2"/>
      <c r="S2057" s="2" t="s">
        <v>45</v>
      </c>
      <c r="X2057" s="5" t="e">
        <f t="shared" si="160"/>
        <v>#DIV/0!</v>
      </c>
      <c r="AA2057" s="5" t="e">
        <f t="shared" si="161"/>
        <v>#DIV/0!</v>
      </c>
      <c r="AB2057" s="4" t="e">
        <f t="shared" si="162"/>
        <v>#DIV/0!</v>
      </c>
      <c r="AD2057" s="2" t="e">
        <f t="shared" si="163"/>
        <v>#DIV/0!</v>
      </c>
      <c r="AF2057" s="2" t="e">
        <f t="shared" si="164"/>
        <v>#DIV/0!</v>
      </c>
      <c r="AO2057" s="2"/>
    </row>
    <row r="2058" spans="1:41" ht="12.75" customHeight="1" x14ac:dyDescent="0.2">
      <c r="A2058" s="1" t="s">
        <v>68</v>
      </c>
      <c r="B2058" s="3">
        <v>412</v>
      </c>
      <c r="C2058" s="4">
        <v>22</v>
      </c>
      <c r="D2058" s="4" t="s">
        <v>55</v>
      </c>
      <c r="E2058" s="2" t="s">
        <v>63</v>
      </c>
      <c r="F2058" s="2" t="s">
        <v>63</v>
      </c>
      <c r="G2058" s="2" t="s">
        <v>64</v>
      </c>
      <c r="H2058" s="2">
        <v>2013</v>
      </c>
      <c r="I2058" s="7" t="s">
        <v>135</v>
      </c>
      <c r="R2058" s="2"/>
      <c r="S2058" s="2" t="s">
        <v>45</v>
      </c>
      <c r="X2058" s="5" t="e">
        <f t="shared" si="160"/>
        <v>#DIV/0!</v>
      </c>
      <c r="AA2058" s="5" t="e">
        <f t="shared" si="161"/>
        <v>#DIV/0!</v>
      </c>
      <c r="AB2058" s="4" t="e">
        <f t="shared" si="162"/>
        <v>#DIV/0!</v>
      </c>
      <c r="AD2058" s="2" t="e">
        <f t="shared" si="163"/>
        <v>#DIV/0!</v>
      </c>
      <c r="AF2058" s="2" t="e">
        <f t="shared" si="164"/>
        <v>#DIV/0!</v>
      </c>
      <c r="AG2058" s="2"/>
      <c r="AO2058" s="2"/>
    </row>
    <row r="2059" spans="1:41" ht="12.75" customHeight="1" x14ac:dyDescent="0.2">
      <c r="A2059" s="1" t="s">
        <v>68</v>
      </c>
      <c r="B2059" s="3">
        <v>412</v>
      </c>
      <c r="C2059" s="4">
        <v>22</v>
      </c>
      <c r="D2059" s="4" t="s">
        <v>55</v>
      </c>
      <c r="E2059" s="2" t="s">
        <v>63</v>
      </c>
      <c r="F2059" s="2" t="s">
        <v>63</v>
      </c>
      <c r="G2059" s="2" t="s">
        <v>64</v>
      </c>
      <c r="H2059" s="2">
        <v>2014</v>
      </c>
      <c r="I2059" s="7" t="s">
        <v>135</v>
      </c>
      <c r="R2059" s="2"/>
      <c r="S2059" s="2" t="s">
        <v>45</v>
      </c>
      <c r="X2059" s="5" t="e">
        <f t="shared" si="160"/>
        <v>#DIV/0!</v>
      </c>
      <c r="AA2059" s="5" t="e">
        <f t="shared" si="161"/>
        <v>#DIV/0!</v>
      </c>
      <c r="AB2059" s="4" t="e">
        <f t="shared" si="162"/>
        <v>#DIV/0!</v>
      </c>
      <c r="AD2059" s="2" t="e">
        <f t="shared" si="163"/>
        <v>#DIV/0!</v>
      </c>
      <c r="AF2059" s="2" t="e">
        <f t="shared" si="164"/>
        <v>#DIV/0!</v>
      </c>
      <c r="AG2059" s="2"/>
      <c r="AO2059" s="2"/>
    </row>
    <row r="2060" spans="1:41" ht="12.75" customHeight="1" x14ac:dyDescent="0.2">
      <c r="A2060" s="1" t="s">
        <v>68</v>
      </c>
      <c r="B2060" s="3">
        <v>412</v>
      </c>
      <c r="C2060" s="4">
        <v>22</v>
      </c>
      <c r="D2060" s="4" t="s">
        <v>55</v>
      </c>
      <c r="E2060" s="2" t="s">
        <v>63</v>
      </c>
      <c r="F2060" s="2" t="s">
        <v>63</v>
      </c>
      <c r="G2060" s="2" t="s">
        <v>64</v>
      </c>
      <c r="H2060" s="2">
        <v>2015</v>
      </c>
      <c r="I2060" s="7" t="s">
        <v>135</v>
      </c>
      <c r="R2060" s="2"/>
      <c r="S2060" s="2" t="s">
        <v>45</v>
      </c>
      <c r="X2060" s="5" t="e">
        <f t="shared" si="160"/>
        <v>#DIV/0!</v>
      </c>
      <c r="AA2060" s="5" t="e">
        <f t="shared" si="161"/>
        <v>#DIV/0!</v>
      </c>
      <c r="AB2060" s="4" t="e">
        <f t="shared" si="162"/>
        <v>#DIV/0!</v>
      </c>
      <c r="AD2060" s="2" t="e">
        <f t="shared" si="163"/>
        <v>#DIV/0!</v>
      </c>
      <c r="AF2060" s="2" t="e">
        <f t="shared" si="164"/>
        <v>#DIV/0!</v>
      </c>
      <c r="AG2060" s="2"/>
      <c r="AO2060" s="2"/>
    </row>
    <row r="2061" spans="1:41" s="18" customFormat="1" ht="12.75" customHeight="1" x14ac:dyDescent="0.2">
      <c r="A2061" s="23" t="s">
        <v>68</v>
      </c>
      <c r="B2061" s="19">
        <v>412</v>
      </c>
      <c r="C2061" s="24">
        <v>22</v>
      </c>
      <c r="D2061" s="24" t="s">
        <v>55</v>
      </c>
      <c r="E2061" s="18" t="s">
        <v>63</v>
      </c>
      <c r="F2061" s="18" t="s">
        <v>63</v>
      </c>
      <c r="G2061" s="18" t="s">
        <v>64</v>
      </c>
      <c r="H2061" s="18">
        <v>2016</v>
      </c>
      <c r="I2061" s="26" t="s">
        <v>135</v>
      </c>
      <c r="S2061" s="18" t="s">
        <v>45</v>
      </c>
      <c r="X2061" s="25" t="e">
        <f t="shared" si="160"/>
        <v>#DIV/0!</v>
      </c>
      <c r="AA2061" s="25" t="e">
        <f t="shared" si="161"/>
        <v>#DIV/0!</v>
      </c>
      <c r="AB2061" s="24" t="e">
        <f t="shared" si="162"/>
        <v>#DIV/0!</v>
      </c>
      <c r="AD2061" s="18" t="e">
        <f t="shared" si="163"/>
        <v>#DIV/0!</v>
      </c>
      <c r="AF2061" s="18" t="e">
        <f t="shared" si="164"/>
        <v>#DIV/0!</v>
      </c>
    </row>
    <row r="2062" spans="1:41" ht="12.75" customHeight="1" x14ac:dyDescent="0.2">
      <c r="A2062" s="1" t="s">
        <v>68</v>
      </c>
      <c r="B2062" s="3">
        <v>413</v>
      </c>
      <c r="C2062" s="4">
        <v>22</v>
      </c>
      <c r="D2062" s="4" t="s">
        <v>55</v>
      </c>
      <c r="E2062" s="2" t="s">
        <v>63</v>
      </c>
      <c r="F2062" s="2" t="s">
        <v>63</v>
      </c>
      <c r="G2062" s="2" t="s">
        <v>64</v>
      </c>
      <c r="H2062" s="2">
        <v>2012</v>
      </c>
      <c r="I2062" s="7" t="s">
        <v>101</v>
      </c>
      <c r="J2062" s="2">
        <v>86</v>
      </c>
      <c r="K2062" s="2">
        <f>J2062-67</f>
        <v>19</v>
      </c>
      <c r="L2062" s="2">
        <f>J2062-78</f>
        <v>8</v>
      </c>
      <c r="M2062" s="2">
        <f>J2062-95</f>
        <v>-9</v>
      </c>
      <c r="N2062" s="2">
        <v>2</v>
      </c>
      <c r="R2062" s="2"/>
      <c r="S2062" s="2" t="s">
        <v>45</v>
      </c>
      <c r="T2062" s="2">
        <v>0</v>
      </c>
      <c r="X2062" s="5" t="e">
        <f t="shared" si="160"/>
        <v>#DIV/0!</v>
      </c>
      <c r="AA2062" s="5" t="e">
        <f t="shared" si="161"/>
        <v>#DIV/0!</v>
      </c>
      <c r="AB2062" s="4" t="e">
        <f t="shared" si="162"/>
        <v>#DIV/0!</v>
      </c>
      <c r="AD2062" s="2" t="e">
        <f t="shared" si="163"/>
        <v>#DIV/0!</v>
      </c>
      <c r="AF2062" s="2" t="e">
        <f t="shared" si="164"/>
        <v>#DIV/0!</v>
      </c>
      <c r="AO2062" s="2"/>
    </row>
    <row r="2063" spans="1:41" ht="12.75" customHeight="1" x14ac:dyDescent="0.2">
      <c r="A2063" s="1" t="s">
        <v>68</v>
      </c>
      <c r="B2063" s="3">
        <v>413</v>
      </c>
      <c r="C2063" s="4">
        <v>22</v>
      </c>
      <c r="D2063" s="4" t="s">
        <v>55</v>
      </c>
      <c r="E2063" s="2" t="s">
        <v>63</v>
      </c>
      <c r="F2063" s="2" t="s">
        <v>63</v>
      </c>
      <c r="G2063" s="2" t="s">
        <v>64</v>
      </c>
      <c r="H2063" s="2">
        <v>2013</v>
      </c>
      <c r="I2063" s="7" t="s">
        <v>101</v>
      </c>
      <c r="R2063" s="2"/>
      <c r="S2063" s="2" t="s">
        <v>45</v>
      </c>
      <c r="X2063" s="5" t="e">
        <f t="shared" si="160"/>
        <v>#DIV/0!</v>
      </c>
      <c r="AA2063" s="5" t="e">
        <f t="shared" si="161"/>
        <v>#DIV/0!</v>
      </c>
      <c r="AB2063" s="4" t="e">
        <f t="shared" si="162"/>
        <v>#DIV/0!</v>
      </c>
      <c r="AD2063" s="2" t="e">
        <f t="shared" si="163"/>
        <v>#DIV/0!</v>
      </c>
      <c r="AF2063" s="2" t="e">
        <f t="shared" si="164"/>
        <v>#DIV/0!</v>
      </c>
      <c r="AO2063" s="2"/>
    </row>
    <row r="2064" spans="1:41" ht="12.75" customHeight="1" x14ac:dyDescent="0.2">
      <c r="A2064" s="1" t="s">
        <v>68</v>
      </c>
      <c r="B2064" s="3">
        <v>413</v>
      </c>
      <c r="C2064" s="4">
        <v>22</v>
      </c>
      <c r="D2064" s="4" t="s">
        <v>55</v>
      </c>
      <c r="E2064" s="2" t="s">
        <v>63</v>
      </c>
      <c r="F2064" s="2" t="s">
        <v>63</v>
      </c>
      <c r="G2064" s="2" t="s">
        <v>64</v>
      </c>
      <c r="H2064" s="2">
        <v>2014</v>
      </c>
      <c r="I2064" s="7" t="s">
        <v>101</v>
      </c>
      <c r="R2064" s="2"/>
      <c r="S2064" s="2" t="s">
        <v>45</v>
      </c>
      <c r="X2064" s="5" t="e">
        <f t="shared" si="160"/>
        <v>#DIV/0!</v>
      </c>
      <c r="AA2064" s="5" t="e">
        <f t="shared" si="161"/>
        <v>#DIV/0!</v>
      </c>
      <c r="AB2064" s="4" t="e">
        <f t="shared" si="162"/>
        <v>#DIV/0!</v>
      </c>
      <c r="AD2064" s="2" t="e">
        <f t="shared" si="163"/>
        <v>#DIV/0!</v>
      </c>
      <c r="AF2064" s="2" t="e">
        <f t="shared" si="164"/>
        <v>#DIV/0!</v>
      </c>
      <c r="AG2064" s="2"/>
      <c r="AO2064" s="2"/>
    </row>
    <row r="2065" spans="1:33" s="2" customFormat="1" ht="12.75" customHeight="1" x14ac:dyDescent="0.2">
      <c r="A2065" s="1" t="s">
        <v>68</v>
      </c>
      <c r="B2065" s="3">
        <v>413</v>
      </c>
      <c r="C2065" s="4">
        <v>22</v>
      </c>
      <c r="D2065" s="4" t="s">
        <v>55</v>
      </c>
      <c r="E2065" s="2" t="s">
        <v>63</v>
      </c>
      <c r="F2065" s="2" t="s">
        <v>63</v>
      </c>
      <c r="G2065" s="2" t="s">
        <v>64</v>
      </c>
      <c r="H2065" s="2">
        <v>2015</v>
      </c>
      <c r="I2065" s="7" t="s">
        <v>101</v>
      </c>
      <c r="S2065" s="2" t="s">
        <v>45</v>
      </c>
      <c r="X2065" s="5" t="e">
        <f t="shared" si="160"/>
        <v>#DIV/0!</v>
      </c>
      <c r="AA2065" s="5" t="e">
        <f t="shared" si="161"/>
        <v>#DIV/0!</v>
      </c>
      <c r="AB2065" s="4" t="e">
        <f t="shared" si="162"/>
        <v>#DIV/0!</v>
      </c>
      <c r="AD2065" s="2" t="e">
        <f t="shared" si="163"/>
        <v>#DIV/0!</v>
      </c>
      <c r="AF2065" s="2" t="e">
        <f t="shared" si="164"/>
        <v>#DIV/0!</v>
      </c>
    </row>
    <row r="2066" spans="1:33" s="18" customFormat="1" ht="12.75" customHeight="1" x14ac:dyDescent="0.2">
      <c r="A2066" s="23" t="s">
        <v>68</v>
      </c>
      <c r="B2066" s="19">
        <v>413</v>
      </c>
      <c r="C2066" s="24">
        <v>22</v>
      </c>
      <c r="D2066" s="24" t="s">
        <v>55</v>
      </c>
      <c r="E2066" s="18" t="s">
        <v>63</v>
      </c>
      <c r="F2066" s="18" t="s">
        <v>63</v>
      </c>
      <c r="G2066" s="18" t="s">
        <v>64</v>
      </c>
      <c r="H2066" s="18">
        <v>2016</v>
      </c>
      <c r="I2066" s="7" t="s">
        <v>101</v>
      </c>
      <c r="S2066" s="18" t="s">
        <v>45</v>
      </c>
      <c r="X2066" s="25" t="e">
        <f t="shared" si="160"/>
        <v>#DIV/0!</v>
      </c>
      <c r="AA2066" s="25" t="e">
        <f t="shared" si="161"/>
        <v>#DIV/0!</v>
      </c>
      <c r="AB2066" s="24" t="e">
        <f t="shared" si="162"/>
        <v>#DIV/0!</v>
      </c>
      <c r="AD2066" s="18" t="e">
        <f t="shared" si="163"/>
        <v>#DIV/0!</v>
      </c>
      <c r="AF2066" s="18" t="e">
        <f t="shared" si="164"/>
        <v>#DIV/0!</v>
      </c>
    </row>
    <row r="2067" spans="1:33" s="2" customFormat="1" ht="12.75" customHeight="1" x14ac:dyDescent="0.2">
      <c r="A2067" s="1" t="s">
        <v>68</v>
      </c>
      <c r="B2067" s="3">
        <v>414</v>
      </c>
      <c r="C2067" s="4">
        <v>22</v>
      </c>
      <c r="D2067" s="4" t="s">
        <v>55</v>
      </c>
      <c r="E2067" s="2" t="s">
        <v>63</v>
      </c>
      <c r="F2067" s="2" t="s">
        <v>63</v>
      </c>
      <c r="G2067" s="2" t="s">
        <v>64</v>
      </c>
      <c r="H2067" s="2">
        <v>2012</v>
      </c>
      <c r="I2067" s="7" t="s">
        <v>135</v>
      </c>
      <c r="S2067" s="2" t="s">
        <v>45</v>
      </c>
      <c r="X2067" s="5" t="e">
        <f t="shared" si="160"/>
        <v>#DIV/0!</v>
      </c>
      <c r="AA2067" s="5" t="e">
        <f t="shared" si="161"/>
        <v>#DIV/0!</v>
      </c>
      <c r="AB2067" s="4" t="e">
        <f t="shared" si="162"/>
        <v>#DIV/0!</v>
      </c>
      <c r="AD2067" s="2" t="e">
        <f t="shared" si="163"/>
        <v>#DIV/0!</v>
      </c>
      <c r="AF2067" s="2" t="e">
        <f t="shared" si="164"/>
        <v>#DIV/0!</v>
      </c>
      <c r="AG2067" s="8"/>
    </row>
    <row r="2068" spans="1:33" s="2" customFormat="1" ht="12.75" customHeight="1" x14ac:dyDescent="0.2">
      <c r="A2068" s="1" t="s">
        <v>68</v>
      </c>
      <c r="B2068" s="3">
        <v>414</v>
      </c>
      <c r="C2068" s="4">
        <v>22</v>
      </c>
      <c r="D2068" s="4" t="s">
        <v>55</v>
      </c>
      <c r="E2068" s="2" t="s">
        <v>63</v>
      </c>
      <c r="F2068" s="2" t="s">
        <v>63</v>
      </c>
      <c r="G2068" s="2" t="s">
        <v>64</v>
      </c>
      <c r="H2068" s="2">
        <v>2013</v>
      </c>
      <c r="I2068" s="7" t="s">
        <v>135</v>
      </c>
      <c r="S2068" s="2" t="s">
        <v>45</v>
      </c>
      <c r="X2068" s="5" t="e">
        <f t="shared" si="160"/>
        <v>#DIV/0!</v>
      </c>
      <c r="AA2068" s="5" t="e">
        <f t="shared" si="161"/>
        <v>#DIV/0!</v>
      </c>
      <c r="AB2068" s="4" t="e">
        <f t="shared" si="162"/>
        <v>#DIV/0!</v>
      </c>
      <c r="AD2068" s="2" t="e">
        <f t="shared" si="163"/>
        <v>#DIV/0!</v>
      </c>
      <c r="AF2068" s="2" t="e">
        <f t="shared" si="164"/>
        <v>#DIV/0!</v>
      </c>
    </row>
    <row r="2069" spans="1:33" s="2" customFormat="1" ht="12.75" customHeight="1" x14ac:dyDescent="0.2">
      <c r="A2069" s="1" t="s">
        <v>68</v>
      </c>
      <c r="B2069" s="3">
        <v>414</v>
      </c>
      <c r="C2069" s="4">
        <v>22</v>
      </c>
      <c r="D2069" s="4" t="s">
        <v>55</v>
      </c>
      <c r="E2069" s="2" t="s">
        <v>63</v>
      </c>
      <c r="F2069" s="2" t="s">
        <v>63</v>
      </c>
      <c r="G2069" s="2" t="s">
        <v>64</v>
      </c>
      <c r="H2069" s="2">
        <v>2014</v>
      </c>
      <c r="I2069" s="7" t="s">
        <v>135</v>
      </c>
      <c r="S2069" s="2" t="s">
        <v>45</v>
      </c>
      <c r="X2069" s="5" t="e">
        <f t="shared" si="160"/>
        <v>#DIV/0!</v>
      </c>
      <c r="AA2069" s="5" t="e">
        <f t="shared" si="161"/>
        <v>#DIV/0!</v>
      </c>
      <c r="AB2069" s="4" t="e">
        <f t="shared" si="162"/>
        <v>#DIV/0!</v>
      </c>
      <c r="AD2069" s="2" t="e">
        <f t="shared" si="163"/>
        <v>#DIV/0!</v>
      </c>
      <c r="AF2069" s="2" t="e">
        <f t="shared" si="164"/>
        <v>#DIV/0!</v>
      </c>
    </row>
    <row r="2070" spans="1:33" s="2" customFormat="1" ht="12.75" customHeight="1" x14ac:dyDescent="0.2">
      <c r="A2070" s="1" t="s">
        <v>68</v>
      </c>
      <c r="B2070" s="3">
        <v>414</v>
      </c>
      <c r="C2070" s="4">
        <v>22</v>
      </c>
      <c r="D2070" s="4" t="s">
        <v>55</v>
      </c>
      <c r="E2070" s="2" t="s">
        <v>63</v>
      </c>
      <c r="F2070" s="2" t="s">
        <v>63</v>
      </c>
      <c r="G2070" s="2" t="s">
        <v>64</v>
      </c>
      <c r="H2070" s="2">
        <v>2015</v>
      </c>
      <c r="I2070" s="7" t="s">
        <v>135</v>
      </c>
      <c r="S2070" s="2" t="s">
        <v>45</v>
      </c>
      <c r="X2070" s="5" t="e">
        <f t="shared" si="160"/>
        <v>#DIV/0!</v>
      </c>
      <c r="AA2070" s="5" t="e">
        <f t="shared" si="161"/>
        <v>#DIV/0!</v>
      </c>
      <c r="AB2070" s="4" t="e">
        <f t="shared" si="162"/>
        <v>#DIV/0!</v>
      </c>
      <c r="AD2070" s="2" t="e">
        <f t="shared" si="163"/>
        <v>#DIV/0!</v>
      </c>
      <c r="AF2070" s="2" t="e">
        <f t="shared" si="164"/>
        <v>#DIV/0!</v>
      </c>
    </row>
    <row r="2071" spans="1:33" s="18" customFormat="1" ht="12.75" customHeight="1" x14ac:dyDescent="0.2">
      <c r="A2071" s="23" t="s">
        <v>68</v>
      </c>
      <c r="B2071" s="19">
        <v>414</v>
      </c>
      <c r="C2071" s="24">
        <v>22</v>
      </c>
      <c r="D2071" s="24" t="s">
        <v>55</v>
      </c>
      <c r="E2071" s="18" t="s">
        <v>63</v>
      </c>
      <c r="F2071" s="18" t="s">
        <v>63</v>
      </c>
      <c r="G2071" s="18" t="s">
        <v>64</v>
      </c>
      <c r="H2071" s="18">
        <v>2016</v>
      </c>
      <c r="I2071" s="26" t="s">
        <v>135</v>
      </c>
      <c r="S2071" s="18" t="s">
        <v>45</v>
      </c>
      <c r="X2071" s="25" t="e">
        <f t="shared" si="160"/>
        <v>#DIV/0!</v>
      </c>
      <c r="AA2071" s="25" t="e">
        <f t="shared" si="161"/>
        <v>#DIV/0!</v>
      </c>
      <c r="AB2071" s="24" t="e">
        <f t="shared" si="162"/>
        <v>#DIV/0!</v>
      </c>
      <c r="AD2071" s="18" t="e">
        <f t="shared" si="163"/>
        <v>#DIV/0!</v>
      </c>
      <c r="AF2071" s="18" t="e">
        <f t="shared" si="164"/>
        <v>#DIV/0!</v>
      </c>
    </row>
    <row r="2072" spans="1:33" s="2" customFormat="1" ht="12.75" customHeight="1" x14ac:dyDescent="0.2">
      <c r="A2072" s="1" t="s">
        <v>68</v>
      </c>
      <c r="B2072" s="3">
        <v>415</v>
      </c>
      <c r="C2072" s="4">
        <v>22</v>
      </c>
      <c r="D2072" s="4" t="s">
        <v>55</v>
      </c>
      <c r="E2072" s="2" t="s">
        <v>63</v>
      </c>
      <c r="F2072" s="2" t="s">
        <v>63</v>
      </c>
      <c r="G2072" s="2" t="s">
        <v>64</v>
      </c>
      <c r="H2072" s="2">
        <v>2012</v>
      </c>
      <c r="I2072" s="7" t="s">
        <v>135</v>
      </c>
      <c r="S2072" s="2" t="s">
        <v>45</v>
      </c>
      <c r="X2072" s="5" t="e">
        <f t="shared" si="160"/>
        <v>#DIV/0!</v>
      </c>
      <c r="AA2072" s="5" t="e">
        <f t="shared" si="161"/>
        <v>#DIV/0!</v>
      </c>
      <c r="AB2072" s="4" t="e">
        <f t="shared" si="162"/>
        <v>#DIV/0!</v>
      </c>
      <c r="AD2072" s="2" t="e">
        <f t="shared" si="163"/>
        <v>#DIV/0!</v>
      </c>
      <c r="AF2072" s="2" t="e">
        <f t="shared" si="164"/>
        <v>#DIV/0!</v>
      </c>
      <c r="AG2072" s="8"/>
    </row>
    <row r="2073" spans="1:33" s="2" customFormat="1" ht="12.75" customHeight="1" x14ac:dyDescent="0.2">
      <c r="A2073" s="1" t="s">
        <v>68</v>
      </c>
      <c r="B2073" s="3">
        <v>415</v>
      </c>
      <c r="C2073" s="4">
        <v>22</v>
      </c>
      <c r="D2073" s="4" t="s">
        <v>55</v>
      </c>
      <c r="E2073" s="2" t="s">
        <v>63</v>
      </c>
      <c r="F2073" s="2" t="s">
        <v>63</v>
      </c>
      <c r="G2073" s="2" t="s">
        <v>64</v>
      </c>
      <c r="H2073" s="2">
        <v>2013</v>
      </c>
      <c r="I2073" s="7" t="s">
        <v>135</v>
      </c>
      <c r="S2073" s="2" t="s">
        <v>45</v>
      </c>
      <c r="X2073" s="5" t="e">
        <f t="shared" si="160"/>
        <v>#DIV/0!</v>
      </c>
      <c r="AA2073" s="5" t="e">
        <f t="shared" si="161"/>
        <v>#DIV/0!</v>
      </c>
      <c r="AB2073" s="4" t="e">
        <f t="shared" si="162"/>
        <v>#DIV/0!</v>
      </c>
      <c r="AD2073" s="2" t="e">
        <f t="shared" si="163"/>
        <v>#DIV/0!</v>
      </c>
      <c r="AF2073" s="2" t="e">
        <f t="shared" si="164"/>
        <v>#DIV/0!</v>
      </c>
    </row>
    <row r="2074" spans="1:33" s="2" customFormat="1" ht="12.75" customHeight="1" x14ac:dyDescent="0.2">
      <c r="A2074" s="1" t="s">
        <v>68</v>
      </c>
      <c r="B2074" s="3">
        <v>415</v>
      </c>
      <c r="C2074" s="4">
        <v>22</v>
      </c>
      <c r="D2074" s="4" t="s">
        <v>55</v>
      </c>
      <c r="E2074" s="2" t="s">
        <v>63</v>
      </c>
      <c r="F2074" s="2" t="s">
        <v>63</v>
      </c>
      <c r="G2074" s="2" t="s">
        <v>64</v>
      </c>
      <c r="H2074" s="2">
        <v>2014</v>
      </c>
      <c r="I2074" s="7" t="s">
        <v>135</v>
      </c>
      <c r="S2074" s="2" t="s">
        <v>45</v>
      </c>
      <c r="X2074" s="5" t="e">
        <f t="shared" si="160"/>
        <v>#DIV/0!</v>
      </c>
      <c r="AA2074" s="5" t="e">
        <f t="shared" si="161"/>
        <v>#DIV/0!</v>
      </c>
      <c r="AB2074" s="4" t="e">
        <f t="shared" si="162"/>
        <v>#DIV/0!</v>
      </c>
      <c r="AD2074" s="2" t="e">
        <f t="shared" si="163"/>
        <v>#DIV/0!</v>
      </c>
      <c r="AF2074" s="2" t="e">
        <f t="shared" si="164"/>
        <v>#DIV/0!</v>
      </c>
    </row>
    <row r="2075" spans="1:33" s="2" customFormat="1" ht="12.75" customHeight="1" x14ac:dyDescent="0.2">
      <c r="A2075" s="1" t="s">
        <v>68</v>
      </c>
      <c r="B2075" s="3">
        <v>415</v>
      </c>
      <c r="C2075" s="4">
        <v>22</v>
      </c>
      <c r="D2075" s="4" t="s">
        <v>55</v>
      </c>
      <c r="E2075" s="2" t="s">
        <v>63</v>
      </c>
      <c r="F2075" s="2" t="s">
        <v>63</v>
      </c>
      <c r="G2075" s="2" t="s">
        <v>64</v>
      </c>
      <c r="H2075" s="2">
        <v>2015</v>
      </c>
      <c r="I2075" s="7" t="s">
        <v>135</v>
      </c>
      <c r="S2075" s="2" t="s">
        <v>45</v>
      </c>
      <c r="X2075" s="5" t="e">
        <f t="shared" si="160"/>
        <v>#DIV/0!</v>
      </c>
      <c r="AA2075" s="5" t="e">
        <f t="shared" si="161"/>
        <v>#DIV/0!</v>
      </c>
      <c r="AB2075" s="4" t="e">
        <f t="shared" si="162"/>
        <v>#DIV/0!</v>
      </c>
      <c r="AD2075" s="2" t="e">
        <f t="shared" si="163"/>
        <v>#DIV/0!</v>
      </c>
      <c r="AF2075" s="2" t="e">
        <f t="shared" si="164"/>
        <v>#DIV/0!</v>
      </c>
    </row>
    <row r="2076" spans="1:33" s="18" customFormat="1" ht="12.75" customHeight="1" x14ac:dyDescent="0.2">
      <c r="A2076" s="23" t="s">
        <v>68</v>
      </c>
      <c r="B2076" s="19">
        <v>415</v>
      </c>
      <c r="C2076" s="24">
        <v>22</v>
      </c>
      <c r="D2076" s="24" t="s">
        <v>55</v>
      </c>
      <c r="E2076" s="18" t="s">
        <v>63</v>
      </c>
      <c r="F2076" s="18" t="s">
        <v>63</v>
      </c>
      <c r="G2076" s="18" t="s">
        <v>64</v>
      </c>
      <c r="H2076" s="18">
        <v>2016</v>
      </c>
      <c r="I2076" s="26" t="s">
        <v>135</v>
      </c>
      <c r="S2076" s="18" t="s">
        <v>45</v>
      </c>
      <c r="X2076" s="25" t="e">
        <f t="shared" si="160"/>
        <v>#DIV/0!</v>
      </c>
      <c r="AA2076" s="25" t="e">
        <f t="shared" si="161"/>
        <v>#DIV/0!</v>
      </c>
      <c r="AB2076" s="24" t="e">
        <f t="shared" si="162"/>
        <v>#DIV/0!</v>
      </c>
      <c r="AD2076" s="18" t="e">
        <f t="shared" si="163"/>
        <v>#DIV/0!</v>
      </c>
      <c r="AF2076" s="18" t="e">
        <f t="shared" si="164"/>
        <v>#DIV/0!</v>
      </c>
    </row>
    <row r="2077" spans="1:33" s="2" customFormat="1" ht="12.75" customHeight="1" x14ac:dyDescent="0.2">
      <c r="A2077" s="1" t="s">
        <v>68</v>
      </c>
      <c r="B2077" s="3">
        <v>416</v>
      </c>
      <c r="C2077" s="4">
        <v>22</v>
      </c>
      <c r="D2077" s="4" t="s">
        <v>55</v>
      </c>
      <c r="E2077" s="2" t="s">
        <v>63</v>
      </c>
      <c r="F2077" s="2" t="s">
        <v>63</v>
      </c>
      <c r="G2077" s="2" t="s">
        <v>64</v>
      </c>
      <c r="H2077" s="2">
        <v>2012</v>
      </c>
      <c r="I2077" s="7" t="s">
        <v>101</v>
      </c>
      <c r="J2077" s="2">
        <v>83</v>
      </c>
      <c r="K2077" s="2">
        <f>J2077-67</f>
        <v>16</v>
      </c>
      <c r="L2077" s="2">
        <f>J2077-78</f>
        <v>5</v>
      </c>
      <c r="M2077" s="2">
        <f>J2077-95</f>
        <v>-12</v>
      </c>
      <c r="N2077" s="2">
        <v>3</v>
      </c>
      <c r="S2077" s="2" t="s">
        <v>45</v>
      </c>
      <c r="T2077" s="2">
        <v>1</v>
      </c>
      <c r="X2077" s="5" t="e">
        <f t="shared" si="160"/>
        <v>#DIV/0!</v>
      </c>
      <c r="AA2077" s="5" t="e">
        <f t="shared" si="161"/>
        <v>#DIV/0!</v>
      </c>
      <c r="AB2077" s="4" t="e">
        <f t="shared" si="162"/>
        <v>#DIV/0!</v>
      </c>
      <c r="AD2077" s="2" t="e">
        <f t="shared" si="163"/>
        <v>#DIV/0!</v>
      </c>
      <c r="AF2077" s="2" t="e">
        <f t="shared" si="164"/>
        <v>#DIV/0!</v>
      </c>
      <c r="AG2077" s="8"/>
    </row>
    <row r="2078" spans="1:33" s="2" customFormat="1" ht="12.75" customHeight="1" x14ac:dyDescent="0.2">
      <c r="A2078" s="1" t="s">
        <v>68</v>
      </c>
      <c r="B2078" s="3">
        <v>416</v>
      </c>
      <c r="C2078" s="4">
        <v>22</v>
      </c>
      <c r="D2078" s="4" t="s">
        <v>55</v>
      </c>
      <c r="E2078" s="2" t="s">
        <v>63</v>
      </c>
      <c r="F2078" s="2" t="s">
        <v>63</v>
      </c>
      <c r="G2078" s="2" t="s">
        <v>64</v>
      </c>
      <c r="H2078" s="2">
        <v>2013</v>
      </c>
      <c r="I2078" s="7" t="s">
        <v>101</v>
      </c>
      <c r="S2078" s="2" t="s">
        <v>45</v>
      </c>
      <c r="X2078" s="5" t="e">
        <f t="shared" si="160"/>
        <v>#DIV/0!</v>
      </c>
      <c r="AA2078" s="5" t="e">
        <f t="shared" si="161"/>
        <v>#DIV/0!</v>
      </c>
      <c r="AB2078" s="4" t="e">
        <f t="shared" si="162"/>
        <v>#DIV/0!</v>
      </c>
      <c r="AD2078" s="2" t="e">
        <f t="shared" si="163"/>
        <v>#DIV/0!</v>
      </c>
      <c r="AF2078" s="2" t="e">
        <f t="shared" si="164"/>
        <v>#DIV/0!</v>
      </c>
      <c r="AG2078" s="8"/>
    </row>
    <row r="2079" spans="1:33" s="2" customFormat="1" ht="12.75" customHeight="1" x14ac:dyDescent="0.2">
      <c r="A2079" s="1" t="s">
        <v>68</v>
      </c>
      <c r="B2079" s="3">
        <v>416</v>
      </c>
      <c r="C2079" s="4">
        <v>22</v>
      </c>
      <c r="D2079" s="4" t="s">
        <v>55</v>
      </c>
      <c r="E2079" s="2" t="s">
        <v>63</v>
      </c>
      <c r="F2079" s="2" t="s">
        <v>63</v>
      </c>
      <c r="G2079" s="2" t="s">
        <v>64</v>
      </c>
      <c r="H2079" s="2">
        <v>2014</v>
      </c>
      <c r="I2079" s="7" t="s">
        <v>101</v>
      </c>
      <c r="S2079" s="2" t="s">
        <v>45</v>
      </c>
      <c r="X2079" s="5" t="e">
        <f t="shared" si="160"/>
        <v>#DIV/0!</v>
      </c>
      <c r="AA2079" s="5" t="e">
        <f t="shared" si="161"/>
        <v>#DIV/0!</v>
      </c>
      <c r="AB2079" s="4" t="e">
        <f t="shared" si="162"/>
        <v>#DIV/0!</v>
      </c>
      <c r="AD2079" s="2" t="e">
        <f t="shared" si="163"/>
        <v>#DIV/0!</v>
      </c>
      <c r="AF2079" s="2" t="e">
        <f t="shared" si="164"/>
        <v>#DIV/0!</v>
      </c>
    </row>
    <row r="2080" spans="1:33" s="2" customFormat="1" ht="12.75" customHeight="1" x14ac:dyDescent="0.2">
      <c r="A2080" s="1" t="s">
        <v>68</v>
      </c>
      <c r="B2080" s="3">
        <v>416</v>
      </c>
      <c r="C2080" s="4">
        <v>22</v>
      </c>
      <c r="D2080" s="4" t="s">
        <v>55</v>
      </c>
      <c r="E2080" s="2" t="s">
        <v>63</v>
      </c>
      <c r="F2080" s="2" t="s">
        <v>63</v>
      </c>
      <c r="G2080" s="2" t="s">
        <v>64</v>
      </c>
      <c r="H2080" s="2">
        <v>2015</v>
      </c>
      <c r="I2080" s="7" t="s">
        <v>101</v>
      </c>
      <c r="S2080" s="2" t="s">
        <v>45</v>
      </c>
      <c r="X2080" s="5" t="e">
        <f t="shared" si="160"/>
        <v>#DIV/0!</v>
      </c>
      <c r="AA2080" s="5" t="e">
        <f t="shared" si="161"/>
        <v>#DIV/0!</v>
      </c>
      <c r="AB2080" s="4" t="e">
        <f t="shared" si="162"/>
        <v>#DIV/0!</v>
      </c>
      <c r="AD2080" s="2" t="e">
        <f t="shared" si="163"/>
        <v>#DIV/0!</v>
      </c>
      <c r="AF2080" s="2" t="e">
        <f t="shared" si="164"/>
        <v>#DIV/0!</v>
      </c>
    </row>
    <row r="2081" spans="1:41" s="18" customFormat="1" ht="12.75" customHeight="1" x14ac:dyDescent="0.2">
      <c r="A2081" s="23" t="s">
        <v>68</v>
      </c>
      <c r="B2081" s="19">
        <v>416</v>
      </c>
      <c r="C2081" s="24">
        <v>22</v>
      </c>
      <c r="D2081" s="24" t="s">
        <v>55</v>
      </c>
      <c r="E2081" s="18" t="s">
        <v>63</v>
      </c>
      <c r="F2081" s="18" t="s">
        <v>63</v>
      </c>
      <c r="G2081" s="18" t="s">
        <v>64</v>
      </c>
      <c r="H2081" s="18">
        <v>2016</v>
      </c>
      <c r="I2081" s="7" t="s">
        <v>101</v>
      </c>
      <c r="S2081" s="18" t="s">
        <v>45</v>
      </c>
      <c r="X2081" s="25" t="e">
        <f t="shared" si="160"/>
        <v>#DIV/0!</v>
      </c>
      <c r="AA2081" s="25" t="e">
        <f t="shared" si="161"/>
        <v>#DIV/0!</v>
      </c>
      <c r="AB2081" s="24" t="e">
        <f t="shared" si="162"/>
        <v>#DIV/0!</v>
      </c>
      <c r="AD2081" s="18" t="e">
        <f t="shared" si="163"/>
        <v>#DIV/0!</v>
      </c>
      <c r="AF2081" s="18" t="e">
        <f t="shared" si="164"/>
        <v>#DIV/0!</v>
      </c>
    </row>
    <row r="2082" spans="1:41" ht="12.75" customHeight="1" x14ac:dyDescent="0.2">
      <c r="A2082" s="1" t="s">
        <v>68</v>
      </c>
      <c r="B2082" s="3">
        <v>417</v>
      </c>
      <c r="C2082" s="4">
        <v>22</v>
      </c>
      <c r="D2082" s="4" t="s">
        <v>55</v>
      </c>
      <c r="E2082" s="2" t="s">
        <v>63</v>
      </c>
      <c r="F2082" s="2" t="s">
        <v>63</v>
      </c>
      <c r="G2082" s="2" t="s">
        <v>64</v>
      </c>
      <c r="H2082" s="2">
        <v>2012</v>
      </c>
      <c r="I2082" s="7" t="s">
        <v>101</v>
      </c>
      <c r="J2082" s="2">
        <v>82</v>
      </c>
      <c r="K2082" s="2">
        <f>J2082-67</f>
        <v>15</v>
      </c>
      <c r="L2082" s="2">
        <f>J2082-78</f>
        <v>4</v>
      </c>
      <c r="M2082" s="2">
        <f>J2082-95</f>
        <v>-13</v>
      </c>
      <c r="N2082" s="2">
        <v>2</v>
      </c>
      <c r="R2082" s="2"/>
      <c r="S2082" s="2" t="s">
        <v>45</v>
      </c>
      <c r="T2082" s="2">
        <v>0</v>
      </c>
      <c r="X2082" s="5" t="e">
        <f t="shared" si="160"/>
        <v>#DIV/0!</v>
      </c>
      <c r="AA2082" s="5" t="e">
        <f t="shared" si="161"/>
        <v>#DIV/0!</v>
      </c>
      <c r="AB2082" s="4" t="e">
        <f t="shared" si="162"/>
        <v>#DIV/0!</v>
      </c>
      <c r="AD2082" s="2" t="e">
        <f t="shared" si="163"/>
        <v>#DIV/0!</v>
      </c>
      <c r="AF2082" s="2" t="e">
        <f t="shared" si="164"/>
        <v>#DIV/0!</v>
      </c>
      <c r="AO2082" s="2"/>
    </row>
    <row r="2083" spans="1:41" ht="12.75" customHeight="1" x14ac:dyDescent="0.2">
      <c r="A2083" s="1" t="s">
        <v>68</v>
      </c>
      <c r="B2083" s="3">
        <v>417</v>
      </c>
      <c r="C2083" s="4">
        <v>22</v>
      </c>
      <c r="D2083" s="4" t="s">
        <v>55</v>
      </c>
      <c r="E2083" s="2" t="s">
        <v>63</v>
      </c>
      <c r="F2083" s="2" t="s">
        <v>63</v>
      </c>
      <c r="G2083" s="2" t="s">
        <v>64</v>
      </c>
      <c r="H2083" s="2">
        <v>2013</v>
      </c>
      <c r="I2083" s="7" t="s">
        <v>101</v>
      </c>
      <c r="R2083" s="2"/>
      <c r="S2083" s="2" t="s">
        <v>45</v>
      </c>
      <c r="X2083" s="5" t="e">
        <f t="shared" si="160"/>
        <v>#DIV/0!</v>
      </c>
      <c r="AA2083" s="5" t="e">
        <f t="shared" si="161"/>
        <v>#DIV/0!</v>
      </c>
      <c r="AB2083" s="4" t="e">
        <f t="shared" si="162"/>
        <v>#DIV/0!</v>
      </c>
      <c r="AD2083" s="2" t="e">
        <f t="shared" si="163"/>
        <v>#DIV/0!</v>
      </c>
      <c r="AF2083" s="2" t="e">
        <f t="shared" si="164"/>
        <v>#DIV/0!</v>
      </c>
      <c r="AO2083" s="2"/>
    </row>
    <row r="2084" spans="1:41" ht="12.75" customHeight="1" x14ac:dyDescent="0.2">
      <c r="A2084" s="1" t="s">
        <v>68</v>
      </c>
      <c r="B2084" s="3">
        <v>417</v>
      </c>
      <c r="C2084" s="4">
        <v>22</v>
      </c>
      <c r="D2084" s="4" t="s">
        <v>55</v>
      </c>
      <c r="E2084" s="2" t="s">
        <v>63</v>
      </c>
      <c r="F2084" s="2" t="s">
        <v>63</v>
      </c>
      <c r="G2084" s="2" t="s">
        <v>64</v>
      </c>
      <c r="H2084" s="2">
        <v>2014</v>
      </c>
      <c r="I2084" s="7" t="s">
        <v>101</v>
      </c>
      <c r="R2084" s="2"/>
      <c r="S2084" s="2" t="s">
        <v>45</v>
      </c>
      <c r="X2084" s="5" t="e">
        <f t="shared" si="160"/>
        <v>#DIV/0!</v>
      </c>
      <c r="AA2084" s="5" t="e">
        <f t="shared" si="161"/>
        <v>#DIV/0!</v>
      </c>
      <c r="AB2084" s="4" t="e">
        <f t="shared" si="162"/>
        <v>#DIV/0!</v>
      </c>
      <c r="AD2084" s="2" t="e">
        <f t="shared" si="163"/>
        <v>#DIV/0!</v>
      </c>
      <c r="AF2084" s="2" t="e">
        <f t="shared" si="164"/>
        <v>#DIV/0!</v>
      </c>
      <c r="AG2084" s="2"/>
      <c r="AO2084" s="2"/>
    </row>
    <row r="2085" spans="1:41" ht="12.75" customHeight="1" x14ac:dyDescent="0.2">
      <c r="A2085" s="1" t="s">
        <v>68</v>
      </c>
      <c r="B2085" s="3">
        <v>417</v>
      </c>
      <c r="C2085" s="4">
        <v>22</v>
      </c>
      <c r="D2085" s="4" t="s">
        <v>55</v>
      </c>
      <c r="E2085" s="2" t="s">
        <v>63</v>
      </c>
      <c r="F2085" s="2" t="s">
        <v>63</v>
      </c>
      <c r="G2085" s="2" t="s">
        <v>64</v>
      </c>
      <c r="H2085" s="2">
        <v>2015</v>
      </c>
      <c r="I2085" s="7" t="s">
        <v>101</v>
      </c>
      <c r="R2085" s="2"/>
      <c r="S2085" s="2" t="s">
        <v>45</v>
      </c>
      <c r="X2085" s="5" t="e">
        <f t="shared" si="160"/>
        <v>#DIV/0!</v>
      </c>
      <c r="AA2085" s="5" t="e">
        <f t="shared" si="161"/>
        <v>#DIV/0!</v>
      </c>
      <c r="AB2085" s="4" t="e">
        <f t="shared" si="162"/>
        <v>#DIV/0!</v>
      </c>
      <c r="AD2085" s="2" t="e">
        <f t="shared" si="163"/>
        <v>#DIV/0!</v>
      </c>
      <c r="AF2085" s="2" t="e">
        <f t="shared" si="164"/>
        <v>#DIV/0!</v>
      </c>
      <c r="AG2085" s="2"/>
      <c r="AO2085" s="2"/>
    </row>
    <row r="2086" spans="1:41" s="18" customFormat="1" ht="12.75" customHeight="1" x14ac:dyDescent="0.2">
      <c r="A2086" s="23" t="s">
        <v>68</v>
      </c>
      <c r="B2086" s="19">
        <v>417</v>
      </c>
      <c r="C2086" s="24">
        <v>22</v>
      </c>
      <c r="D2086" s="24" t="s">
        <v>55</v>
      </c>
      <c r="E2086" s="18" t="s">
        <v>63</v>
      </c>
      <c r="F2086" s="18" t="s">
        <v>63</v>
      </c>
      <c r="G2086" s="18" t="s">
        <v>64</v>
      </c>
      <c r="H2086" s="18">
        <v>2016</v>
      </c>
      <c r="I2086" s="7" t="s">
        <v>101</v>
      </c>
      <c r="S2086" s="18" t="s">
        <v>45</v>
      </c>
      <c r="X2086" s="25" t="e">
        <f t="shared" si="160"/>
        <v>#DIV/0!</v>
      </c>
      <c r="AA2086" s="25" t="e">
        <f t="shared" si="161"/>
        <v>#DIV/0!</v>
      </c>
      <c r="AB2086" s="24" t="e">
        <f t="shared" si="162"/>
        <v>#DIV/0!</v>
      </c>
      <c r="AD2086" s="18" t="e">
        <f t="shared" si="163"/>
        <v>#DIV/0!</v>
      </c>
      <c r="AF2086" s="18" t="e">
        <f t="shared" si="164"/>
        <v>#DIV/0!</v>
      </c>
    </row>
    <row r="2087" spans="1:41" ht="12.75" customHeight="1" x14ac:dyDescent="0.2">
      <c r="A2087" s="1" t="s">
        <v>68</v>
      </c>
      <c r="B2087" s="3">
        <v>418</v>
      </c>
      <c r="C2087" s="4">
        <v>22</v>
      </c>
      <c r="D2087" s="4" t="s">
        <v>55</v>
      </c>
      <c r="E2087" s="2" t="s">
        <v>63</v>
      </c>
      <c r="F2087" s="2" t="s">
        <v>63</v>
      </c>
      <c r="G2087" s="2" t="s">
        <v>64</v>
      </c>
      <c r="H2087" s="2">
        <v>2012</v>
      </c>
      <c r="I2087" s="7" t="s">
        <v>140</v>
      </c>
      <c r="J2087" s="2">
        <v>82</v>
      </c>
      <c r="K2087" s="2">
        <f>J2087-67</f>
        <v>15</v>
      </c>
      <c r="L2087" s="2">
        <f>J2087-78</f>
        <v>4</v>
      </c>
      <c r="M2087" s="2">
        <f>J2087-95</f>
        <v>-13</v>
      </c>
      <c r="N2087" s="2">
        <v>2</v>
      </c>
      <c r="R2087" s="2"/>
      <c r="S2087" s="2" t="s">
        <v>45</v>
      </c>
      <c r="T2087" s="2">
        <v>0</v>
      </c>
      <c r="X2087" s="5" t="e">
        <f t="shared" si="160"/>
        <v>#DIV/0!</v>
      </c>
      <c r="AA2087" s="5" t="e">
        <f t="shared" si="161"/>
        <v>#DIV/0!</v>
      </c>
      <c r="AB2087" s="4" t="e">
        <f t="shared" si="162"/>
        <v>#DIV/0!</v>
      </c>
      <c r="AD2087" s="2" t="e">
        <f t="shared" si="163"/>
        <v>#DIV/0!</v>
      </c>
      <c r="AF2087" s="2" t="e">
        <f t="shared" si="164"/>
        <v>#DIV/0!</v>
      </c>
      <c r="AO2087" s="2"/>
    </row>
    <row r="2088" spans="1:41" ht="12.75" customHeight="1" x14ac:dyDescent="0.2">
      <c r="A2088" s="1" t="s">
        <v>68</v>
      </c>
      <c r="B2088" s="3">
        <v>418</v>
      </c>
      <c r="C2088" s="4">
        <v>22</v>
      </c>
      <c r="D2088" s="4" t="s">
        <v>55</v>
      </c>
      <c r="E2088" s="2" t="s">
        <v>63</v>
      </c>
      <c r="F2088" s="2" t="s">
        <v>63</v>
      </c>
      <c r="G2088" s="2" t="s">
        <v>64</v>
      </c>
      <c r="H2088" s="2">
        <v>2013</v>
      </c>
      <c r="I2088" s="7" t="s">
        <v>140</v>
      </c>
      <c r="J2088" s="2">
        <v>73</v>
      </c>
      <c r="K2088" s="2">
        <f>J2088-49</f>
        <v>24</v>
      </c>
      <c r="L2088" s="2">
        <f>J2088-76</f>
        <v>-3</v>
      </c>
      <c r="M2088" s="2">
        <f>J2088-90</f>
        <v>-17</v>
      </c>
      <c r="N2088" s="2">
        <v>4</v>
      </c>
      <c r="R2088" s="2"/>
      <c r="S2088" s="2" t="s">
        <v>45</v>
      </c>
      <c r="T2088" s="2">
        <v>1</v>
      </c>
      <c r="X2088" s="5" t="e">
        <f t="shared" si="160"/>
        <v>#DIV/0!</v>
      </c>
      <c r="AA2088" s="5" t="e">
        <f t="shared" si="161"/>
        <v>#DIV/0!</v>
      </c>
      <c r="AB2088" s="4" t="e">
        <f t="shared" si="162"/>
        <v>#DIV/0!</v>
      </c>
      <c r="AD2088" s="2" t="e">
        <f t="shared" si="163"/>
        <v>#DIV/0!</v>
      </c>
      <c r="AF2088" s="2" t="e">
        <f t="shared" si="164"/>
        <v>#DIV/0!</v>
      </c>
      <c r="AN2088" s="2">
        <v>0</v>
      </c>
      <c r="AO2088" s="2"/>
    </row>
    <row r="2089" spans="1:41" ht="12.75" customHeight="1" x14ac:dyDescent="0.2">
      <c r="A2089" s="1" t="s">
        <v>68</v>
      </c>
      <c r="B2089" s="3">
        <v>418</v>
      </c>
      <c r="C2089" s="4">
        <v>22</v>
      </c>
      <c r="D2089" s="4" t="s">
        <v>55</v>
      </c>
      <c r="E2089" s="2" t="s">
        <v>63</v>
      </c>
      <c r="F2089" s="2" t="s">
        <v>63</v>
      </c>
      <c r="G2089" s="2" t="s">
        <v>64</v>
      </c>
      <c r="H2089" s="2">
        <v>2014</v>
      </c>
      <c r="I2089" s="7" t="s">
        <v>140</v>
      </c>
      <c r="J2089" s="2">
        <v>68</v>
      </c>
      <c r="N2089" s="2">
        <v>3</v>
      </c>
      <c r="P2089" s="2" t="s">
        <v>156</v>
      </c>
      <c r="R2089" s="2"/>
      <c r="S2089" s="2" t="s">
        <v>45</v>
      </c>
      <c r="T2089" s="2">
        <v>0</v>
      </c>
      <c r="U2089" s="2">
        <v>206</v>
      </c>
      <c r="X2089" s="5" t="e">
        <f t="shared" si="160"/>
        <v>#DIV/0!</v>
      </c>
      <c r="AA2089" s="5" t="e">
        <f t="shared" si="161"/>
        <v>#DIV/0!</v>
      </c>
      <c r="AB2089" s="4" t="e">
        <f t="shared" si="162"/>
        <v>#DIV/0!</v>
      </c>
      <c r="AD2089" s="2" t="e">
        <f t="shared" si="163"/>
        <v>#DIV/0!</v>
      </c>
      <c r="AF2089" s="2" t="e">
        <f t="shared" si="164"/>
        <v>#DIV/0!</v>
      </c>
    </row>
    <row r="2090" spans="1:41" ht="12.75" customHeight="1" x14ac:dyDescent="0.2">
      <c r="A2090" s="1" t="s">
        <v>68</v>
      </c>
      <c r="B2090" s="3">
        <v>418</v>
      </c>
      <c r="C2090" s="4">
        <v>22</v>
      </c>
      <c r="D2090" s="4" t="s">
        <v>55</v>
      </c>
      <c r="E2090" s="2" t="s">
        <v>63</v>
      </c>
      <c r="F2090" s="2" t="s">
        <v>63</v>
      </c>
      <c r="G2090" s="2" t="s">
        <v>64</v>
      </c>
      <c r="H2090" s="2">
        <v>2015</v>
      </c>
      <c r="I2090" s="7" t="s">
        <v>140</v>
      </c>
      <c r="R2090" s="2"/>
      <c r="S2090" s="2" t="s">
        <v>45</v>
      </c>
      <c r="X2090" s="5" t="e">
        <f t="shared" si="160"/>
        <v>#DIV/0!</v>
      </c>
      <c r="AA2090" s="5" t="e">
        <f t="shared" si="161"/>
        <v>#DIV/0!</v>
      </c>
      <c r="AB2090" s="4" t="e">
        <f t="shared" si="162"/>
        <v>#DIV/0!</v>
      </c>
      <c r="AD2090" s="2" t="e">
        <f t="shared" si="163"/>
        <v>#DIV/0!</v>
      </c>
      <c r="AF2090" s="2" t="e">
        <f t="shared" si="164"/>
        <v>#DIV/0!</v>
      </c>
      <c r="AG2090" s="2"/>
      <c r="AO2090" s="2"/>
    </row>
    <row r="2091" spans="1:41" s="18" customFormat="1" ht="12.75" customHeight="1" x14ac:dyDescent="0.2">
      <c r="A2091" s="23" t="s">
        <v>68</v>
      </c>
      <c r="B2091" s="19">
        <v>418</v>
      </c>
      <c r="C2091" s="24">
        <v>22</v>
      </c>
      <c r="D2091" s="24" t="s">
        <v>55</v>
      </c>
      <c r="E2091" s="18" t="s">
        <v>63</v>
      </c>
      <c r="F2091" s="18" t="s">
        <v>63</v>
      </c>
      <c r="G2091" s="18" t="s">
        <v>64</v>
      </c>
      <c r="H2091" s="18">
        <v>2016</v>
      </c>
      <c r="I2091" s="7" t="s">
        <v>140</v>
      </c>
      <c r="S2091" s="18" t="s">
        <v>45</v>
      </c>
      <c r="X2091" s="25" t="e">
        <f t="shared" si="160"/>
        <v>#DIV/0!</v>
      </c>
      <c r="AA2091" s="25" t="e">
        <f t="shared" si="161"/>
        <v>#DIV/0!</v>
      </c>
      <c r="AB2091" s="24" t="e">
        <f t="shared" si="162"/>
        <v>#DIV/0!</v>
      </c>
      <c r="AD2091" s="18" t="e">
        <f t="shared" si="163"/>
        <v>#DIV/0!</v>
      </c>
      <c r="AF2091" s="18" t="e">
        <f t="shared" si="164"/>
        <v>#DIV/0!</v>
      </c>
    </row>
    <row r="2092" spans="1:41" ht="12.75" customHeight="1" x14ac:dyDescent="0.2">
      <c r="A2092" s="1" t="s">
        <v>68</v>
      </c>
      <c r="B2092" s="3">
        <v>419</v>
      </c>
      <c r="C2092" s="4">
        <v>22</v>
      </c>
      <c r="D2092" s="4" t="s">
        <v>55</v>
      </c>
      <c r="E2092" s="2" t="s">
        <v>63</v>
      </c>
      <c r="F2092" s="2" t="s">
        <v>63</v>
      </c>
      <c r="G2092" s="2" t="s">
        <v>64</v>
      </c>
      <c r="H2092" s="2">
        <v>2012</v>
      </c>
      <c r="I2092" s="7" t="s">
        <v>135</v>
      </c>
      <c r="R2092" s="2"/>
      <c r="S2092" s="2" t="s">
        <v>45</v>
      </c>
      <c r="X2092" s="5" t="e">
        <f t="shared" si="160"/>
        <v>#DIV/0!</v>
      </c>
      <c r="AA2092" s="5" t="e">
        <f t="shared" si="161"/>
        <v>#DIV/0!</v>
      </c>
      <c r="AB2092" s="4" t="e">
        <f t="shared" si="162"/>
        <v>#DIV/0!</v>
      </c>
      <c r="AD2092" s="2" t="e">
        <f t="shared" si="163"/>
        <v>#DIV/0!</v>
      </c>
      <c r="AF2092" s="2" t="e">
        <f t="shared" si="164"/>
        <v>#DIV/0!</v>
      </c>
      <c r="AO2092" s="2"/>
    </row>
    <row r="2093" spans="1:41" ht="12.75" customHeight="1" x14ac:dyDescent="0.2">
      <c r="A2093" s="1" t="s">
        <v>68</v>
      </c>
      <c r="B2093" s="3">
        <v>419</v>
      </c>
      <c r="C2093" s="4">
        <v>22</v>
      </c>
      <c r="D2093" s="4" t="s">
        <v>55</v>
      </c>
      <c r="E2093" s="2" t="s">
        <v>63</v>
      </c>
      <c r="F2093" s="2" t="s">
        <v>63</v>
      </c>
      <c r="G2093" s="2" t="s">
        <v>64</v>
      </c>
      <c r="H2093" s="2">
        <v>2013</v>
      </c>
      <c r="I2093" s="7" t="s">
        <v>135</v>
      </c>
      <c r="R2093" s="2"/>
      <c r="S2093" s="2" t="s">
        <v>45</v>
      </c>
      <c r="X2093" s="5" t="e">
        <f t="shared" si="160"/>
        <v>#DIV/0!</v>
      </c>
      <c r="AA2093" s="5" t="e">
        <f t="shared" si="161"/>
        <v>#DIV/0!</v>
      </c>
      <c r="AB2093" s="4" t="e">
        <f t="shared" si="162"/>
        <v>#DIV/0!</v>
      </c>
      <c r="AD2093" s="2" t="e">
        <f t="shared" si="163"/>
        <v>#DIV/0!</v>
      </c>
      <c r="AF2093" s="2" t="e">
        <f t="shared" si="164"/>
        <v>#DIV/0!</v>
      </c>
      <c r="AG2093" s="2"/>
      <c r="AO2093" s="2"/>
    </row>
    <row r="2094" spans="1:41" ht="12.75" customHeight="1" x14ac:dyDescent="0.2">
      <c r="A2094" s="1" t="s">
        <v>68</v>
      </c>
      <c r="B2094" s="3">
        <v>419</v>
      </c>
      <c r="C2094" s="4">
        <v>22</v>
      </c>
      <c r="D2094" s="4" t="s">
        <v>55</v>
      </c>
      <c r="E2094" s="2" t="s">
        <v>63</v>
      </c>
      <c r="F2094" s="2" t="s">
        <v>63</v>
      </c>
      <c r="G2094" s="2" t="s">
        <v>64</v>
      </c>
      <c r="H2094" s="2">
        <v>2014</v>
      </c>
      <c r="I2094" s="7" t="s">
        <v>135</v>
      </c>
      <c r="R2094" s="2"/>
      <c r="S2094" s="2" t="s">
        <v>45</v>
      </c>
      <c r="X2094" s="5" t="e">
        <f t="shared" si="160"/>
        <v>#DIV/0!</v>
      </c>
      <c r="AA2094" s="5" t="e">
        <f t="shared" si="161"/>
        <v>#DIV/0!</v>
      </c>
      <c r="AB2094" s="4" t="e">
        <f t="shared" si="162"/>
        <v>#DIV/0!</v>
      </c>
      <c r="AD2094" s="2" t="e">
        <f t="shared" si="163"/>
        <v>#DIV/0!</v>
      </c>
      <c r="AF2094" s="2" t="e">
        <f t="shared" si="164"/>
        <v>#DIV/0!</v>
      </c>
      <c r="AG2094" s="2"/>
      <c r="AO2094" s="2"/>
    </row>
    <row r="2095" spans="1:41" ht="12.75" customHeight="1" x14ac:dyDescent="0.2">
      <c r="A2095" s="1" t="s">
        <v>68</v>
      </c>
      <c r="B2095" s="3">
        <v>419</v>
      </c>
      <c r="C2095" s="4">
        <v>22</v>
      </c>
      <c r="D2095" s="4" t="s">
        <v>55</v>
      </c>
      <c r="E2095" s="2" t="s">
        <v>63</v>
      </c>
      <c r="F2095" s="2" t="s">
        <v>63</v>
      </c>
      <c r="G2095" s="2" t="s">
        <v>64</v>
      </c>
      <c r="H2095" s="2">
        <v>2015</v>
      </c>
      <c r="I2095" s="7" t="s">
        <v>135</v>
      </c>
      <c r="R2095" s="2"/>
      <c r="S2095" s="2" t="s">
        <v>45</v>
      </c>
      <c r="X2095" s="5" t="e">
        <f t="shared" si="160"/>
        <v>#DIV/0!</v>
      </c>
      <c r="AA2095" s="5" t="e">
        <f t="shared" si="161"/>
        <v>#DIV/0!</v>
      </c>
      <c r="AB2095" s="4" t="e">
        <f t="shared" si="162"/>
        <v>#DIV/0!</v>
      </c>
      <c r="AD2095" s="2" t="e">
        <f t="shared" si="163"/>
        <v>#DIV/0!</v>
      </c>
      <c r="AF2095" s="2" t="e">
        <f t="shared" si="164"/>
        <v>#DIV/0!</v>
      </c>
      <c r="AG2095" s="2"/>
      <c r="AO2095" s="2"/>
    </row>
    <row r="2096" spans="1:41" s="18" customFormat="1" ht="12.75" customHeight="1" x14ac:dyDescent="0.2">
      <c r="A2096" s="23" t="s">
        <v>68</v>
      </c>
      <c r="B2096" s="19">
        <v>419</v>
      </c>
      <c r="C2096" s="24">
        <v>22</v>
      </c>
      <c r="D2096" s="24" t="s">
        <v>55</v>
      </c>
      <c r="E2096" s="18" t="s">
        <v>63</v>
      </c>
      <c r="F2096" s="18" t="s">
        <v>63</v>
      </c>
      <c r="G2096" s="18" t="s">
        <v>64</v>
      </c>
      <c r="H2096" s="18">
        <v>2016</v>
      </c>
      <c r="I2096" s="26" t="s">
        <v>135</v>
      </c>
      <c r="S2096" s="18" t="s">
        <v>45</v>
      </c>
      <c r="X2096" s="25" t="e">
        <f t="shared" si="160"/>
        <v>#DIV/0!</v>
      </c>
      <c r="AA2096" s="25" t="e">
        <f t="shared" si="161"/>
        <v>#DIV/0!</v>
      </c>
      <c r="AB2096" s="24" t="e">
        <f t="shared" si="162"/>
        <v>#DIV/0!</v>
      </c>
      <c r="AD2096" s="18" t="e">
        <f t="shared" si="163"/>
        <v>#DIV/0!</v>
      </c>
      <c r="AF2096" s="18" t="e">
        <f t="shared" si="164"/>
        <v>#DIV/0!</v>
      </c>
    </row>
    <row r="2097" spans="1:41" ht="12.75" customHeight="1" x14ac:dyDescent="0.2">
      <c r="A2097" s="1" t="s">
        <v>68</v>
      </c>
      <c r="B2097" s="3">
        <v>420</v>
      </c>
      <c r="C2097" s="4">
        <v>22</v>
      </c>
      <c r="D2097" s="4" t="s">
        <v>55</v>
      </c>
      <c r="E2097" s="2" t="s">
        <v>63</v>
      </c>
      <c r="F2097" s="2" t="s">
        <v>63</v>
      </c>
      <c r="G2097" s="2" t="s">
        <v>64</v>
      </c>
      <c r="H2097" s="2">
        <v>2012</v>
      </c>
      <c r="I2097" s="7" t="s">
        <v>101</v>
      </c>
      <c r="J2097" s="2">
        <v>92</v>
      </c>
      <c r="K2097" s="2">
        <f>J2097-67</f>
        <v>25</v>
      </c>
      <c r="L2097" s="2">
        <f>J2097-78</f>
        <v>14</v>
      </c>
      <c r="M2097" s="2">
        <f>J2097-95</f>
        <v>-3</v>
      </c>
      <c r="N2097" s="2">
        <v>1</v>
      </c>
      <c r="R2097" s="2"/>
      <c r="S2097" s="2" t="s">
        <v>45</v>
      </c>
      <c r="T2097" s="2">
        <v>0</v>
      </c>
      <c r="X2097" s="5" t="e">
        <f t="shared" si="160"/>
        <v>#DIV/0!</v>
      </c>
      <c r="AA2097" s="5" t="e">
        <f t="shared" si="161"/>
        <v>#DIV/0!</v>
      </c>
      <c r="AB2097" s="4" t="e">
        <f t="shared" si="162"/>
        <v>#DIV/0!</v>
      </c>
      <c r="AD2097" s="2" t="e">
        <f t="shared" si="163"/>
        <v>#DIV/0!</v>
      </c>
      <c r="AF2097" s="2" t="e">
        <f t="shared" si="164"/>
        <v>#DIV/0!</v>
      </c>
      <c r="AO2097" s="2"/>
    </row>
    <row r="2098" spans="1:41" ht="12.75" customHeight="1" x14ac:dyDescent="0.2">
      <c r="A2098" s="1" t="s">
        <v>68</v>
      </c>
      <c r="B2098" s="3">
        <v>420</v>
      </c>
      <c r="C2098" s="4">
        <v>22</v>
      </c>
      <c r="D2098" s="4" t="s">
        <v>55</v>
      </c>
      <c r="E2098" s="2" t="s">
        <v>63</v>
      </c>
      <c r="F2098" s="2" t="s">
        <v>63</v>
      </c>
      <c r="G2098" s="2" t="s">
        <v>64</v>
      </c>
      <c r="H2098" s="2">
        <v>2013</v>
      </c>
      <c r="I2098" s="7" t="s">
        <v>101</v>
      </c>
      <c r="J2098" s="2">
        <v>83</v>
      </c>
      <c r="K2098" s="2">
        <f>J2098-49</f>
        <v>34</v>
      </c>
      <c r="L2098" s="2">
        <f>J2098-76</f>
        <v>7</v>
      </c>
      <c r="M2098" s="2">
        <f>J2098-90</f>
        <v>-7</v>
      </c>
      <c r="N2098" s="2">
        <v>2</v>
      </c>
      <c r="R2098" s="2"/>
      <c r="S2098" s="2" t="s">
        <v>45</v>
      </c>
      <c r="T2098" s="2">
        <v>0</v>
      </c>
      <c r="X2098" s="5" t="e">
        <f t="shared" si="160"/>
        <v>#DIV/0!</v>
      </c>
      <c r="AA2098" s="5" t="e">
        <f t="shared" si="161"/>
        <v>#DIV/0!</v>
      </c>
      <c r="AB2098" s="4" t="e">
        <f t="shared" si="162"/>
        <v>#DIV/0!</v>
      </c>
      <c r="AD2098" s="2" t="e">
        <f t="shared" si="163"/>
        <v>#DIV/0!</v>
      </c>
      <c r="AF2098" s="2" t="e">
        <f t="shared" si="164"/>
        <v>#DIV/0!</v>
      </c>
      <c r="AN2098" s="2">
        <v>0</v>
      </c>
      <c r="AO2098" s="2" t="s">
        <v>130</v>
      </c>
    </row>
    <row r="2099" spans="1:41" ht="12.75" customHeight="1" x14ac:dyDescent="0.2">
      <c r="A2099" s="1" t="s">
        <v>68</v>
      </c>
      <c r="B2099" s="3">
        <v>420</v>
      </c>
      <c r="C2099" s="4">
        <v>22</v>
      </c>
      <c r="D2099" s="4" t="s">
        <v>55</v>
      </c>
      <c r="E2099" s="2" t="s">
        <v>63</v>
      </c>
      <c r="F2099" s="2" t="s">
        <v>63</v>
      </c>
      <c r="G2099" s="2" t="s">
        <v>64</v>
      </c>
      <c r="H2099" s="2">
        <v>2014</v>
      </c>
      <c r="I2099" s="7" t="s">
        <v>101</v>
      </c>
      <c r="R2099" s="2"/>
      <c r="S2099" s="2" t="s">
        <v>45</v>
      </c>
      <c r="X2099" s="5" t="e">
        <f t="shared" si="160"/>
        <v>#DIV/0!</v>
      </c>
      <c r="AA2099" s="5" t="e">
        <f t="shared" si="161"/>
        <v>#DIV/0!</v>
      </c>
      <c r="AB2099" s="4" t="e">
        <f t="shared" si="162"/>
        <v>#DIV/0!</v>
      </c>
      <c r="AD2099" s="2" t="e">
        <f t="shared" si="163"/>
        <v>#DIV/0!</v>
      </c>
      <c r="AF2099" s="2" t="e">
        <f t="shared" si="164"/>
        <v>#DIV/0!</v>
      </c>
      <c r="AG2099" s="2"/>
      <c r="AO2099" s="2"/>
    </row>
    <row r="2100" spans="1:41" ht="12.75" customHeight="1" x14ac:dyDescent="0.2">
      <c r="A2100" s="1" t="s">
        <v>68</v>
      </c>
      <c r="B2100" s="3">
        <v>420</v>
      </c>
      <c r="C2100" s="4">
        <v>22</v>
      </c>
      <c r="D2100" s="4" t="s">
        <v>55</v>
      </c>
      <c r="E2100" s="2" t="s">
        <v>63</v>
      </c>
      <c r="F2100" s="2" t="s">
        <v>63</v>
      </c>
      <c r="G2100" s="2" t="s">
        <v>64</v>
      </c>
      <c r="H2100" s="2">
        <v>2015</v>
      </c>
      <c r="I2100" s="7" t="s">
        <v>101</v>
      </c>
      <c r="R2100" s="2"/>
      <c r="S2100" s="2" t="s">
        <v>45</v>
      </c>
      <c r="X2100" s="5" t="e">
        <f t="shared" si="160"/>
        <v>#DIV/0!</v>
      </c>
      <c r="AA2100" s="5" t="e">
        <f t="shared" si="161"/>
        <v>#DIV/0!</v>
      </c>
      <c r="AB2100" s="4" t="e">
        <f t="shared" si="162"/>
        <v>#DIV/0!</v>
      </c>
      <c r="AD2100" s="2" t="e">
        <f t="shared" si="163"/>
        <v>#DIV/0!</v>
      </c>
      <c r="AF2100" s="2" t="e">
        <f t="shared" si="164"/>
        <v>#DIV/0!</v>
      </c>
      <c r="AG2100" s="2"/>
      <c r="AO2100" s="2"/>
    </row>
    <row r="2101" spans="1:41" s="18" customFormat="1" ht="12.75" customHeight="1" x14ac:dyDescent="0.2">
      <c r="A2101" s="23" t="s">
        <v>68</v>
      </c>
      <c r="B2101" s="19">
        <v>420</v>
      </c>
      <c r="C2101" s="24">
        <v>22</v>
      </c>
      <c r="D2101" s="24" t="s">
        <v>55</v>
      </c>
      <c r="E2101" s="18" t="s">
        <v>63</v>
      </c>
      <c r="F2101" s="18" t="s">
        <v>63</v>
      </c>
      <c r="G2101" s="18" t="s">
        <v>64</v>
      </c>
      <c r="H2101" s="18">
        <v>2016</v>
      </c>
      <c r="I2101" s="7" t="s">
        <v>101</v>
      </c>
      <c r="S2101" s="18" t="s">
        <v>45</v>
      </c>
      <c r="X2101" s="25" t="e">
        <f t="shared" si="160"/>
        <v>#DIV/0!</v>
      </c>
      <c r="AA2101" s="25" t="e">
        <f t="shared" si="161"/>
        <v>#DIV/0!</v>
      </c>
      <c r="AB2101" s="24" t="e">
        <f t="shared" si="162"/>
        <v>#DIV/0!</v>
      </c>
      <c r="AD2101" s="18" t="e">
        <f t="shared" si="163"/>
        <v>#DIV/0!</v>
      </c>
      <c r="AF2101" s="18" t="e">
        <f t="shared" si="164"/>
        <v>#DIV/0!</v>
      </c>
    </row>
    <row r="2102" spans="1:41" ht="12.75" customHeight="1" x14ac:dyDescent="0.2">
      <c r="A2102" s="1" t="s">
        <v>68</v>
      </c>
      <c r="B2102" s="3">
        <v>421</v>
      </c>
      <c r="C2102" s="4">
        <v>22</v>
      </c>
      <c r="D2102" s="4" t="s">
        <v>55</v>
      </c>
      <c r="E2102" s="2" t="s">
        <v>63</v>
      </c>
      <c r="F2102" s="2" t="s">
        <v>63</v>
      </c>
      <c r="G2102" s="2" t="s">
        <v>64</v>
      </c>
      <c r="H2102" s="2">
        <v>2012</v>
      </c>
      <c r="I2102" s="7" t="s">
        <v>162</v>
      </c>
      <c r="J2102" s="2">
        <v>82</v>
      </c>
      <c r="K2102" s="2">
        <f>J2102-67</f>
        <v>15</v>
      </c>
      <c r="L2102" s="2">
        <f>J2102-78</f>
        <v>4</v>
      </c>
      <c r="M2102" s="2">
        <f>J2102-95</f>
        <v>-13</v>
      </c>
      <c r="N2102" s="2">
        <v>3</v>
      </c>
      <c r="R2102" s="2"/>
      <c r="S2102" s="2" t="s">
        <v>45</v>
      </c>
      <c r="T2102" s="2">
        <v>2</v>
      </c>
      <c r="U2102" s="2">
        <v>197</v>
      </c>
      <c r="V2102" s="2">
        <v>25</v>
      </c>
      <c r="W2102" s="2">
        <v>68</v>
      </c>
      <c r="X2102" s="5">
        <f t="shared" si="160"/>
        <v>2.72</v>
      </c>
      <c r="Y2102" s="2">
        <v>4</v>
      </c>
      <c r="Z2102" s="2">
        <v>18</v>
      </c>
      <c r="AA2102" s="5">
        <f t="shared" si="161"/>
        <v>0.72</v>
      </c>
      <c r="AB2102" s="4">
        <f t="shared" si="162"/>
        <v>26.470588235294116</v>
      </c>
      <c r="AC2102" s="2">
        <v>0</v>
      </c>
      <c r="AD2102" s="2">
        <f t="shared" si="163"/>
        <v>0</v>
      </c>
      <c r="AE2102" s="2">
        <v>3</v>
      </c>
      <c r="AF2102" s="2">
        <f t="shared" si="164"/>
        <v>12</v>
      </c>
      <c r="AG2102" s="8" t="s">
        <v>99</v>
      </c>
      <c r="AH2102" s="2">
        <v>2</v>
      </c>
      <c r="AI2102" s="2">
        <v>2</v>
      </c>
      <c r="AJ2102" s="2">
        <v>2</v>
      </c>
      <c r="AK2102" s="2">
        <v>2</v>
      </c>
      <c r="AL2102" s="2">
        <v>3</v>
      </c>
      <c r="AM2102" s="2">
        <v>3</v>
      </c>
      <c r="AO2102" s="2"/>
    </row>
    <row r="2103" spans="1:41" ht="12.75" customHeight="1" x14ac:dyDescent="0.2">
      <c r="A2103" s="1" t="s">
        <v>68</v>
      </c>
      <c r="B2103" s="3">
        <v>421</v>
      </c>
      <c r="C2103" s="4">
        <v>22</v>
      </c>
      <c r="D2103" s="4" t="s">
        <v>55</v>
      </c>
      <c r="E2103" s="2" t="s">
        <v>63</v>
      </c>
      <c r="F2103" s="2" t="s">
        <v>63</v>
      </c>
      <c r="G2103" s="2" t="s">
        <v>64</v>
      </c>
      <c r="H2103" s="2">
        <v>2013</v>
      </c>
      <c r="I2103" s="7" t="s">
        <v>162</v>
      </c>
      <c r="J2103" s="2">
        <v>57</v>
      </c>
      <c r="N2103" s="2">
        <v>1</v>
      </c>
      <c r="R2103" s="2"/>
      <c r="S2103" s="2" t="s">
        <v>45</v>
      </c>
      <c r="T2103" s="2">
        <v>0</v>
      </c>
      <c r="U2103" s="2">
        <v>202</v>
      </c>
      <c r="X2103" s="5" t="e">
        <f t="shared" si="160"/>
        <v>#DIV/0!</v>
      </c>
      <c r="AA2103" s="5" t="e">
        <f t="shared" si="161"/>
        <v>#DIV/0!</v>
      </c>
      <c r="AB2103" s="4" t="e">
        <f t="shared" si="162"/>
        <v>#DIV/0!</v>
      </c>
      <c r="AD2103" s="2" t="e">
        <f t="shared" si="163"/>
        <v>#DIV/0!</v>
      </c>
      <c r="AF2103" s="2" t="e">
        <f t="shared" si="164"/>
        <v>#DIV/0!</v>
      </c>
      <c r="AO2103" s="2"/>
    </row>
    <row r="2104" spans="1:41" ht="12.75" customHeight="1" x14ac:dyDescent="0.2">
      <c r="A2104" s="1" t="s">
        <v>68</v>
      </c>
      <c r="B2104" s="3">
        <v>421</v>
      </c>
      <c r="C2104" s="4">
        <v>22</v>
      </c>
      <c r="D2104" s="4" t="s">
        <v>55</v>
      </c>
      <c r="E2104" s="2" t="s">
        <v>63</v>
      </c>
      <c r="F2104" s="2" t="s">
        <v>63</v>
      </c>
      <c r="G2104" s="2" t="s">
        <v>64</v>
      </c>
      <c r="H2104" s="2">
        <v>2014</v>
      </c>
      <c r="I2104" s="7" t="s">
        <v>162</v>
      </c>
      <c r="P2104" s="2">
        <v>10</v>
      </c>
      <c r="R2104" s="2"/>
      <c r="S2104" s="2" t="s">
        <v>45</v>
      </c>
      <c r="X2104" s="5" t="e">
        <f t="shared" si="160"/>
        <v>#DIV/0!</v>
      </c>
      <c r="AA2104" s="5" t="e">
        <f t="shared" si="161"/>
        <v>#DIV/0!</v>
      </c>
      <c r="AB2104" s="4" t="e">
        <f t="shared" si="162"/>
        <v>#DIV/0!</v>
      </c>
      <c r="AD2104" s="2" t="e">
        <f t="shared" si="163"/>
        <v>#DIV/0!</v>
      </c>
      <c r="AF2104" s="2" t="e">
        <f t="shared" si="164"/>
        <v>#DIV/0!</v>
      </c>
    </row>
    <row r="2105" spans="1:41" ht="12.75" customHeight="1" x14ac:dyDescent="0.2">
      <c r="A2105" s="1" t="s">
        <v>68</v>
      </c>
      <c r="B2105" s="3">
        <v>421</v>
      </c>
      <c r="C2105" s="4">
        <v>22</v>
      </c>
      <c r="D2105" s="4" t="s">
        <v>55</v>
      </c>
      <c r="E2105" s="2" t="s">
        <v>63</v>
      </c>
      <c r="F2105" s="2" t="s">
        <v>63</v>
      </c>
      <c r="G2105" s="2" t="s">
        <v>64</v>
      </c>
      <c r="H2105" s="2">
        <v>2015</v>
      </c>
      <c r="I2105" s="7" t="s">
        <v>162</v>
      </c>
      <c r="J2105" s="2">
        <v>76</v>
      </c>
      <c r="K2105" s="2">
        <f>J2105-61</f>
        <v>15</v>
      </c>
      <c r="L2105" s="2">
        <f>J2105-81</f>
        <v>-5</v>
      </c>
      <c r="M2105" s="2">
        <f>J2105-89</f>
        <v>-13</v>
      </c>
      <c r="N2105" s="2">
        <v>4</v>
      </c>
      <c r="R2105" s="2"/>
      <c r="S2105" s="2" t="s">
        <v>45</v>
      </c>
      <c r="T2105" s="2">
        <v>3</v>
      </c>
      <c r="U2105" s="2">
        <v>203</v>
      </c>
      <c r="V2105" s="2">
        <v>25</v>
      </c>
      <c r="W2105" s="2">
        <v>72</v>
      </c>
      <c r="X2105" s="5">
        <f t="shared" si="160"/>
        <v>2.9133333333333331</v>
      </c>
      <c r="Y2105" s="2">
        <v>4</v>
      </c>
      <c r="Z2105" s="2">
        <v>20</v>
      </c>
      <c r="AA2105" s="5">
        <f t="shared" si="161"/>
        <v>0.83333333333333337</v>
      </c>
      <c r="AB2105" s="4">
        <f t="shared" si="162"/>
        <v>28.604118993135017</v>
      </c>
      <c r="AC2105" s="2">
        <v>1</v>
      </c>
      <c r="AD2105" s="2">
        <f t="shared" si="163"/>
        <v>4</v>
      </c>
      <c r="AE2105" s="2">
        <v>5</v>
      </c>
      <c r="AF2105" s="2">
        <f t="shared" si="164"/>
        <v>20</v>
      </c>
      <c r="AG2105" s="8" t="s">
        <v>89</v>
      </c>
      <c r="AH2105" s="2">
        <v>3</v>
      </c>
      <c r="AI2105" s="2">
        <v>3</v>
      </c>
      <c r="AJ2105" s="2">
        <v>3</v>
      </c>
      <c r="AK2105" s="2">
        <v>2</v>
      </c>
      <c r="AL2105" s="2">
        <v>3</v>
      </c>
      <c r="AM2105" s="2">
        <v>2</v>
      </c>
      <c r="AO2105" s="2"/>
    </row>
    <row r="2106" spans="1:41" s="18" customFormat="1" ht="12.75" customHeight="1" x14ac:dyDescent="0.2">
      <c r="A2106" s="23" t="s">
        <v>68</v>
      </c>
      <c r="B2106" s="19">
        <v>421</v>
      </c>
      <c r="C2106" s="24">
        <v>22</v>
      </c>
      <c r="D2106" s="24" t="s">
        <v>55</v>
      </c>
      <c r="E2106" s="18" t="s">
        <v>63</v>
      </c>
      <c r="F2106" s="18" t="s">
        <v>63</v>
      </c>
      <c r="G2106" s="18" t="s">
        <v>64</v>
      </c>
      <c r="H2106" s="18">
        <v>2016</v>
      </c>
      <c r="I2106" s="7" t="s">
        <v>162</v>
      </c>
      <c r="S2106" s="18" t="s">
        <v>45</v>
      </c>
      <c r="X2106" s="25" t="e">
        <f t="shared" si="160"/>
        <v>#DIV/0!</v>
      </c>
      <c r="AA2106" s="25" t="e">
        <f t="shared" si="161"/>
        <v>#DIV/0!</v>
      </c>
      <c r="AB2106" s="24" t="e">
        <f t="shared" si="162"/>
        <v>#DIV/0!</v>
      </c>
      <c r="AD2106" s="18" t="e">
        <f t="shared" si="163"/>
        <v>#DIV/0!</v>
      </c>
      <c r="AF2106" s="18" t="e">
        <f t="shared" si="164"/>
        <v>#DIV/0!</v>
      </c>
      <c r="AG2106" s="34"/>
    </row>
    <row r="2107" spans="1:41" ht="12.75" customHeight="1" x14ac:dyDescent="0.2">
      <c r="A2107" s="1" t="s">
        <v>68</v>
      </c>
      <c r="B2107" s="3">
        <v>422</v>
      </c>
      <c r="C2107" s="4">
        <v>22</v>
      </c>
      <c r="D2107" s="4" t="s">
        <v>55</v>
      </c>
      <c r="E2107" s="2" t="s">
        <v>63</v>
      </c>
      <c r="F2107" s="2" t="s">
        <v>63</v>
      </c>
      <c r="G2107" s="2" t="s">
        <v>64</v>
      </c>
      <c r="H2107" s="2">
        <v>2012</v>
      </c>
      <c r="I2107" s="7" t="s">
        <v>101</v>
      </c>
      <c r="J2107" s="2">
        <v>84</v>
      </c>
      <c r="K2107" s="2">
        <f>J2107-67</f>
        <v>17</v>
      </c>
      <c r="L2107" s="2">
        <f>J2107-78</f>
        <v>6</v>
      </c>
      <c r="M2107" s="2">
        <f>J2107-95</f>
        <v>-11</v>
      </c>
      <c r="N2107" s="2">
        <v>1</v>
      </c>
      <c r="R2107" s="2"/>
      <c r="S2107" s="2" t="s">
        <v>45</v>
      </c>
      <c r="T2107" s="2">
        <v>0</v>
      </c>
      <c r="X2107" s="5" t="e">
        <f t="shared" si="160"/>
        <v>#DIV/0!</v>
      </c>
      <c r="AA2107" s="5" t="e">
        <f t="shared" si="161"/>
        <v>#DIV/0!</v>
      </c>
      <c r="AB2107" s="4" t="e">
        <f t="shared" si="162"/>
        <v>#DIV/0!</v>
      </c>
      <c r="AD2107" s="2" t="e">
        <f t="shared" si="163"/>
        <v>#DIV/0!</v>
      </c>
      <c r="AF2107" s="2" t="e">
        <f t="shared" si="164"/>
        <v>#DIV/0!</v>
      </c>
      <c r="AO2107" s="2"/>
    </row>
    <row r="2108" spans="1:41" ht="12.75" customHeight="1" x14ac:dyDescent="0.2">
      <c r="A2108" s="1" t="s">
        <v>68</v>
      </c>
      <c r="B2108" s="3">
        <v>422</v>
      </c>
      <c r="C2108" s="4">
        <v>22</v>
      </c>
      <c r="D2108" s="4" t="s">
        <v>55</v>
      </c>
      <c r="E2108" s="2" t="s">
        <v>63</v>
      </c>
      <c r="F2108" s="2" t="s">
        <v>63</v>
      </c>
      <c r="G2108" s="2" t="s">
        <v>64</v>
      </c>
      <c r="H2108" s="2">
        <v>2013</v>
      </c>
      <c r="I2108" s="7" t="s">
        <v>101</v>
      </c>
      <c r="J2108" s="2">
        <v>81</v>
      </c>
      <c r="K2108" s="2">
        <f>J2108-49</f>
        <v>32</v>
      </c>
      <c r="L2108" s="2">
        <f>J2108-76</f>
        <v>5</v>
      </c>
      <c r="M2108" s="2">
        <f>J2108-90</f>
        <v>-9</v>
      </c>
      <c r="N2108" s="2">
        <v>3</v>
      </c>
      <c r="R2108" s="2"/>
      <c r="S2108" s="2" t="s">
        <v>45</v>
      </c>
      <c r="T2108" s="2">
        <v>1</v>
      </c>
      <c r="X2108" s="5" t="e">
        <f t="shared" si="160"/>
        <v>#DIV/0!</v>
      </c>
      <c r="AA2108" s="5" t="e">
        <f t="shared" si="161"/>
        <v>#DIV/0!</v>
      </c>
      <c r="AB2108" s="4" t="e">
        <f t="shared" si="162"/>
        <v>#DIV/0!</v>
      </c>
      <c r="AD2108" s="2" t="e">
        <f t="shared" si="163"/>
        <v>#DIV/0!</v>
      </c>
      <c r="AF2108" s="2" t="e">
        <f t="shared" si="164"/>
        <v>#DIV/0!</v>
      </c>
      <c r="AN2108" s="2">
        <v>0</v>
      </c>
      <c r="AO2108" s="2"/>
    </row>
    <row r="2109" spans="1:41" ht="12.75" customHeight="1" x14ac:dyDescent="0.2">
      <c r="A2109" s="1" t="s">
        <v>68</v>
      </c>
      <c r="B2109" s="3">
        <v>422</v>
      </c>
      <c r="C2109" s="4">
        <v>22</v>
      </c>
      <c r="D2109" s="4" t="s">
        <v>55</v>
      </c>
      <c r="E2109" s="2" t="s">
        <v>63</v>
      </c>
      <c r="F2109" s="2" t="s">
        <v>63</v>
      </c>
      <c r="G2109" s="2" t="s">
        <v>64</v>
      </c>
      <c r="H2109" s="2">
        <v>2014</v>
      </c>
      <c r="I2109" s="7" t="s">
        <v>101</v>
      </c>
      <c r="R2109" s="2"/>
      <c r="S2109" s="2" t="s">
        <v>45</v>
      </c>
      <c r="X2109" s="5" t="e">
        <f t="shared" si="160"/>
        <v>#DIV/0!</v>
      </c>
      <c r="AA2109" s="5" t="e">
        <f t="shared" si="161"/>
        <v>#DIV/0!</v>
      </c>
      <c r="AB2109" s="4" t="e">
        <f t="shared" si="162"/>
        <v>#DIV/0!</v>
      </c>
      <c r="AD2109" s="2" t="e">
        <f t="shared" si="163"/>
        <v>#DIV/0!</v>
      </c>
      <c r="AF2109" s="2" t="e">
        <f t="shared" si="164"/>
        <v>#DIV/0!</v>
      </c>
      <c r="AG2109" s="2"/>
      <c r="AO2109" s="2"/>
    </row>
    <row r="2110" spans="1:41" ht="12.75" customHeight="1" x14ac:dyDescent="0.2">
      <c r="A2110" s="1" t="s">
        <v>68</v>
      </c>
      <c r="B2110" s="3">
        <v>422</v>
      </c>
      <c r="C2110" s="4">
        <v>22</v>
      </c>
      <c r="D2110" s="4" t="s">
        <v>55</v>
      </c>
      <c r="E2110" s="2" t="s">
        <v>63</v>
      </c>
      <c r="F2110" s="2" t="s">
        <v>63</v>
      </c>
      <c r="G2110" s="2" t="s">
        <v>64</v>
      </c>
      <c r="H2110" s="2">
        <v>2015</v>
      </c>
      <c r="I2110" s="7" t="s">
        <v>101</v>
      </c>
      <c r="R2110" s="2"/>
      <c r="S2110" s="2" t="s">
        <v>45</v>
      </c>
      <c r="X2110" s="5" t="e">
        <f t="shared" si="160"/>
        <v>#DIV/0!</v>
      </c>
      <c r="AA2110" s="5" t="e">
        <f t="shared" si="161"/>
        <v>#DIV/0!</v>
      </c>
      <c r="AB2110" s="4" t="e">
        <f t="shared" si="162"/>
        <v>#DIV/0!</v>
      </c>
      <c r="AD2110" s="2" t="e">
        <f t="shared" si="163"/>
        <v>#DIV/0!</v>
      </c>
      <c r="AF2110" s="2" t="e">
        <f t="shared" si="164"/>
        <v>#DIV/0!</v>
      </c>
      <c r="AG2110" s="2"/>
      <c r="AO2110" s="2"/>
    </row>
    <row r="2111" spans="1:41" s="18" customFormat="1" ht="12.75" customHeight="1" x14ac:dyDescent="0.2">
      <c r="A2111" s="23" t="s">
        <v>68</v>
      </c>
      <c r="B2111" s="19">
        <v>422</v>
      </c>
      <c r="C2111" s="24">
        <v>22</v>
      </c>
      <c r="D2111" s="24" t="s">
        <v>55</v>
      </c>
      <c r="E2111" s="18" t="s">
        <v>63</v>
      </c>
      <c r="F2111" s="18" t="s">
        <v>63</v>
      </c>
      <c r="G2111" s="18" t="s">
        <v>64</v>
      </c>
      <c r="H2111" s="18">
        <v>2016</v>
      </c>
      <c r="I2111" s="7" t="s">
        <v>101</v>
      </c>
      <c r="S2111" s="18" t="s">
        <v>45</v>
      </c>
      <c r="X2111" s="25" t="e">
        <f t="shared" si="160"/>
        <v>#DIV/0!</v>
      </c>
      <c r="AA2111" s="25" t="e">
        <f t="shared" si="161"/>
        <v>#DIV/0!</v>
      </c>
      <c r="AB2111" s="24" t="e">
        <f t="shared" si="162"/>
        <v>#DIV/0!</v>
      </c>
      <c r="AD2111" s="18" t="e">
        <f t="shared" si="163"/>
        <v>#DIV/0!</v>
      </c>
      <c r="AF2111" s="18" t="e">
        <f t="shared" si="164"/>
        <v>#DIV/0!</v>
      </c>
    </row>
    <row r="2112" spans="1:41" ht="12.75" customHeight="1" x14ac:dyDescent="0.2">
      <c r="A2112" s="1" t="s">
        <v>68</v>
      </c>
      <c r="B2112" s="3">
        <v>423</v>
      </c>
      <c r="C2112" s="4">
        <v>22</v>
      </c>
      <c r="D2112" s="4" t="s">
        <v>55</v>
      </c>
      <c r="E2112" s="2" t="s">
        <v>63</v>
      </c>
      <c r="F2112" s="2" t="s">
        <v>63</v>
      </c>
      <c r="G2112" s="2" t="s">
        <v>64</v>
      </c>
      <c r="H2112" s="2">
        <v>2012</v>
      </c>
      <c r="I2112" s="7" t="s">
        <v>135</v>
      </c>
      <c r="R2112" s="2"/>
      <c r="S2112" s="2" t="s">
        <v>45</v>
      </c>
      <c r="X2112" s="5" t="e">
        <f t="shared" si="160"/>
        <v>#DIV/0!</v>
      </c>
      <c r="AA2112" s="5" t="e">
        <f t="shared" si="161"/>
        <v>#DIV/0!</v>
      </c>
      <c r="AB2112" s="4" t="e">
        <f t="shared" si="162"/>
        <v>#DIV/0!</v>
      </c>
      <c r="AD2112" s="2" t="e">
        <f t="shared" si="163"/>
        <v>#DIV/0!</v>
      </c>
      <c r="AF2112" s="2" t="e">
        <f t="shared" si="164"/>
        <v>#DIV/0!</v>
      </c>
      <c r="AO2112" s="2"/>
    </row>
    <row r="2113" spans="1:41" ht="12.75" customHeight="1" x14ac:dyDescent="0.2">
      <c r="A2113" s="1" t="s">
        <v>68</v>
      </c>
      <c r="B2113" s="3">
        <v>423</v>
      </c>
      <c r="C2113" s="4">
        <v>22</v>
      </c>
      <c r="D2113" s="4" t="s">
        <v>55</v>
      </c>
      <c r="E2113" s="2" t="s">
        <v>63</v>
      </c>
      <c r="F2113" s="2" t="s">
        <v>63</v>
      </c>
      <c r="G2113" s="2" t="s">
        <v>64</v>
      </c>
      <c r="H2113" s="2">
        <v>2013</v>
      </c>
      <c r="I2113" s="7" t="s">
        <v>135</v>
      </c>
      <c r="R2113" s="2"/>
      <c r="S2113" s="2" t="s">
        <v>45</v>
      </c>
      <c r="X2113" s="5" t="e">
        <f t="shared" si="160"/>
        <v>#DIV/0!</v>
      </c>
      <c r="AA2113" s="5" t="e">
        <f t="shared" si="161"/>
        <v>#DIV/0!</v>
      </c>
      <c r="AB2113" s="4" t="e">
        <f t="shared" si="162"/>
        <v>#DIV/0!</v>
      </c>
      <c r="AD2113" s="2" t="e">
        <f t="shared" si="163"/>
        <v>#DIV/0!</v>
      </c>
      <c r="AF2113" s="2" t="e">
        <f t="shared" si="164"/>
        <v>#DIV/0!</v>
      </c>
      <c r="AG2113" s="2"/>
      <c r="AO2113" s="2"/>
    </row>
    <row r="2114" spans="1:41" ht="12.75" customHeight="1" x14ac:dyDescent="0.2">
      <c r="A2114" s="1" t="s">
        <v>68</v>
      </c>
      <c r="B2114" s="3">
        <v>423</v>
      </c>
      <c r="C2114" s="4">
        <v>22</v>
      </c>
      <c r="D2114" s="4" t="s">
        <v>55</v>
      </c>
      <c r="E2114" s="2" t="s">
        <v>63</v>
      </c>
      <c r="F2114" s="2" t="s">
        <v>63</v>
      </c>
      <c r="G2114" s="2" t="s">
        <v>64</v>
      </c>
      <c r="H2114" s="2">
        <v>2014</v>
      </c>
      <c r="I2114" s="7" t="s">
        <v>135</v>
      </c>
      <c r="R2114" s="2"/>
      <c r="S2114" s="2" t="s">
        <v>45</v>
      </c>
      <c r="X2114" s="5" t="e">
        <f t="shared" si="160"/>
        <v>#DIV/0!</v>
      </c>
      <c r="AA2114" s="5" t="e">
        <f t="shared" si="161"/>
        <v>#DIV/0!</v>
      </c>
      <c r="AB2114" s="4" t="e">
        <f t="shared" si="162"/>
        <v>#DIV/0!</v>
      </c>
      <c r="AD2114" s="2" t="e">
        <f t="shared" si="163"/>
        <v>#DIV/0!</v>
      </c>
      <c r="AF2114" s="2" t="e">
        <f t="shared" si="164"/>
        <v>#DIV/0!</v>
      </c>
      <c r="AG2114" s="2"/>
      <c r="AO2114" s="2"/>
    </row>
    <row r="2115" spans="1:41" ht="12.75" customHeight="1" x14ac:dyDescent="0.2">
      <c r="A2115" s="1" t="s">
        <v>68</v>
      </c>
      <c r="B2115" s="3">
        <v>423</v>
      </c>
      <c r="C2115" s="4">
        <v>22</v>
      </c>
      <c r="D2115" s="4" t="s">
        <v>55</v>
      </c>
      <c r="E2115" s="2" t="s">
        <v>63</v>
      </c>
      <c r="F2115" s="2" t="s">
        <v>63</v>
      </c>
      <c r="G2115" s="2" t="s">
        <v>64</v>
      </c>
      <c r="H2115" s="2">
        <v>2015</v>
      </c>
      <c r="I2115" s="7" t="s">
        <v>135</v>
      </c>
      <c r="R2115" s="2"/>
      <c r="S2115" s="2" t="s">
        <v>45</v>
      </c>
      <c r="X2115" s="5" t="e">
        <f t="shared" ref="X2115:X2166" si="165">(W2115+(AA2115*AC2115))/V2115</f>
        <v>#DIV/0!</v>
      </c>
      <c r="AA2115" s="5" t="e">
        <f t="shared" ref="AA2115:AA2166" si="166">Z2115/(V2115-AC2115)</f>
        <v>#DIV/0!</v>
      </c>
      <c r="AB2115" s="4" t="e">
        <f t="shared" ref="AB2115:AB2166" si="167">AA2115*100/X2115</f>
        <v>#DIV/0!</v>
      </c>
      <c r="AD2115" s="2" t="e">
        <f t="shared" ref="AD2115:AD2166" si="168">AC2115*100/V2115</f>
        <v>#DIV/0!</v>
      </c>
      <c r="AF2115" s="2" t="e">
        <f t="shared" ref="AF2115:AF2166" si="169">AE2115*100/V2115</f>
        <v>#DIV/0!</v>
      </c>
      <c r="AG2115" s="2"/>
      <c r="AO2115" s="2"/>
    </row>
    <row r="2116" spans="1:41" s="18" customFormat="1" ht="12.75" customHeight="1" x14ac:dyDescent="0.2">
      <c r="A2116" s="23" t="s">
        <v>68</v>
      </c>
      <c r="B2116" s="19">
        <v>423</v>
      </c>
      <c r="C2116" s="24">
        <v>22</v>
      </c>
      <c r="D2116" s="24" t="s">
        <v>55</v>
      </c>
      <c r="E2116" s="18" t="s">
        <v>63</v>
      </c>
      <c r="F2116" s="18" t="s">
        <v>63</v>
      </c>
      <c r="G2116" s="18" t="s">
        <v>64</v>
      </c>
      <c r="H2116" s="18">
        <v>2016</v>
      </c>
      <c r="I2116" s="26" t="s">
        <v>135</v>
      </c>
      <c r="S2116" s="18" t="s">
        <v>45</v>
      </c>
      <c r="X2116" s="25" t="e">
        <f t="shared" si="165"/>
        <v>#DIV/0!</v>
      </c>
      <c r="AA2116" s="25" t="e">
        <f t="shared" si="166"/>
        <v>#DIV/0!</v>
      </c>
      <c r="AB2116" s="24" t="e">
        <f t="shared" si="167"/>
        <v>#DIV/0!</v>
      </c>
      <c r="AD2116" s="18" t="e">
        <f t="shared" si="168"/>
        <v>#DIV/0!</v>
      </c>
      <c r="AF2116" s="18" t="e">
        <f t="shared" si="169"/>
        <v>#DIV/0!</v>
      </c>
    </row>
    <row r="2117" spans="1:41" ht="12.75" customHeight="1" x14ac:dyDescent="0.2">
      <c r="A2117" s="1" t="s">
        <v>68</v>
      </c>
      <c r="B2117" s="3">
        <v>424</v>
      </c>
      <c r="C2117" s="4">
        <v>22</v>
      </c>
      <c r="D2117" s="4" t="s">
        <v>55</v>
      </c>
      <c r="E2117" s="2" t="s">
        <v>63</v>
      </c>
      <c r="F2117" s="2" t="s">
        <v>63</v>
      </c>
      <c r="G2117" s="2" t="s">
        <v>64</v>
      </c>
      <c r="H2117" s="2">
        <v>2012</v>
      </c>
      <c r="I2117" s="7" t="s">
        <v>140</v>
      </c>
      <c r="J2117" s="2">
        <v>81</v>
      </c>
      <c r="K2117" s="2">
        <f>J2117-67</f>
        <v>14</v>
      </c>
      <c r="L2117" s="2">
        <f>J2117-78</f>
        <v>3</v>
      </c>
      <c r="M2117" s="2">
        <f>J2117-95</f>
        <v>-14</v>
      </c>
      <c r="N2117" s="2">
        <v>3</v>
      </c>
      <c r="R2117" s="2"/>
      <c r="S2117" s="2" t="s">
        <v>45</v>
      </c>
      <c r="T2117" s="2">
        <v>0</v>
      </c>
      <c r="X2117" s="5" t="e">
        <f t="shared" si="165"/>
        <v>#DIV/0!</v>
      </c>
      <c r="AA2117" s="5" t="e">
        <f t="shared" si="166"/>
        <v>#DIV/0!</v>
      </c>
      <c r="AB2117" s="4" t="e">
        <f t="shared" si="167"/>
        <v>#DIV/0!</v>
      </c>
      <c r="AD2117" s="2" t="e">
        <f t="shared" si="168"/>
        <v>#DIV/0!</v>
      </c>
      <c r="AF2117" s="2" t="e">
        <f t="shared" si="169"/>
        <v>#DIV/0!</v>
      </c>
      <c r="AO2117" s="2"/>
    </row>
    <row r="2118" spans="1:41" ht="12.75" customHeight="1" x14ac:dyDescent="0.2">
      <c r="A2118" s="1" t="s">
        <v>68</v>
      </c>
      <c r="B2118" s="3">
        <v>424</v>
      </c>
      <c r="C2118" s="4">
        <v>22</v>
      </c>
      <c r="D2118" s="4" t="s">
        <v>55</v>
      </c>
      <c r="E2118" s="2" t="s">
        <v>63</v>
      </c>
      <c r="F2118" s="2" t="s">
        <v>63</v>
      </c>
      <c r="G2118" s="2" t="s">
        <v>64</v>
      </c>
      <c r="H2118" s="2">
        <v>2013</v>
      </c>
      <c r="I2118" s="7" t="s">
        <v>140</v>
      </c>
      <c r="J2118" s="2">
        <v>70</v>
      </c>
      <c r="K2118" s="2">
        <f>J2118-49</f>
        <v>21</v>
      </c>
      <c r="L2118" s="2">
        <f>J2118-76</f>
        <v>-6</v>
      </c>
      <c r="M2118" s="2">
        <f>J2118-90</f>
        <v>-20</v>
      </c>
      <c r="N2118" s="2">
        <v>4</v>
      </c>
      <c r="R2118" s="2"/>
      <c r="S2118" s="2" t="s">
        <v>45</v>
      </c>
      <c r="T2118" s="2">
        <v>0</v>
      </c>
      <c r="X2118" s="5" t="e">
        <f t="shared" si="165"/>
        <v>#DIV/0!</v>
      </c>
      <c r="AA2118" s="5" t="e">
        <f t="shared" si="166"/>
        <v>#DIV/0!</v>
      </c>
      <c r="AB2118" s="4" t="e">
        <f t="shared" si="167"/>
        <v>#DIV/0!</v>
      </c>
      <c r="AD2118" s="2" t="e">
        <f t="shared" si="168"/>
        <v>#DIV/0!</v>
      </c>
      <c r="AF2118" s="2" t="e">
        <f t="shared" si="169"/>
        <v>#DIV/0!</v>
      </c>
      <c r="AN2118" s="2">
        <v>1</v>
      </c>
      <c r="AO2118" s="2"/>
    </row>
    <row r="2119" spans="1:41" ht="12.75" customHeight="1" x14ac:dyDescent="0.2">
      <c r="A2119" s="1" t="s">
        <v>68</v>
      </c>
      <c r="B2119" s="3">
        <v>424</v>
      </c>
      <c r="C2119" s="4">
        <v>22</v>
      </c>
      <c r="D2119" s="4" t="s">
        <v>55</v>
      </c>
      <c r="E2119" s="2" t="s">
        <v>63</v>
      </c>
      <c r="F2119" s="2" t="s">
        <v>63</v>
      </c>
      <c r="G2119" s="2" t="s">
        <v>64</v>
      </c>
      <c r="H2119" s="2">
        <v>2014</v>
      </c>
      <c r="I2119" s="7" t="s">
        <v>140</v>
      </c>
      <c r="J2119" s="2">
        <v>63</v>
      </c>
      <c r="N2119" s="2">
        <v>3</v>
      </c>
      <c r="P2119" s="2" t="s">
        <v>157</v>
      </c>
      <c r="R2119" s="2"/>
      <c r="S2119" s="2" t="s">
        <v>45</v>
      </c>
      <c r="T2119" s="2">
        <v>0</v>
      </c>
      <c r="U2119" s="2">
        <v>207</v>
      </c>
      <c r="V2119" s="2">
        <v>25</v>
      </c>
      <c r="W2119" s="2">
        <v>91</v>
      </c>
      <c r="X2119" s="5">
        <f t="shared" si="165"/>
        <v>3.6716666666666669</v>
      </c>
      <c r="Y2119" s="2">
        <v>4</v>
      </c>
      <c r="Z2119" s="2">
        <v>19</v>
      </c>
      <c r="AA2119" s="5">
        <f t="shared" si="166"/>
        <v>0.79166666666666663</v>
      </c>
      <c r="AB2119" s="4">
        <f t="shared" si="167"/>
        <v>21.561507035860188</v>
      </c>
      <c r="AC2119" s="2">
        <v>1</v>
      </c>
      <c r="AD2119" s="2">
        <f t="shared" si="168"/>
        <v>4</v>
      </c>
      <c r="AE2119" s="2">
        <v>0</v>
      </c>
      <c r="AF2119" s="2">
        <f t="shared" si="169"/>
        <v>0</v>
      </c>
      <c r="AG2119" s="8" t="s">
        <v>150</v>
      </c>
      <c r="AH2119" s="2">
        <v>3</v>
      </c>
      <c r="AI2119" s="2">
        <v>2</v>
      </c>
      <c r="AJ2119" s="2">
        <v>1</v>
      </c>
      <c r="AK2119" s="2">
        <v>2</v>
      </c>
      <c r="AL2119" s="2">
        <v>3</v>
      </c>
      <c r="AM2119" s="2">
        <v>2</v>
      </c>
    </row>
    <row r="2120" spans="1:41" ht="12.75" customHeight="1" x14ac:dyDescent="0.2">
      <c r="A2120" s="1" t="s">
        <v>68</v>
      </c>
      <c r="B2120" s="3">
        <v>424</v>
      </c>
      <c r="C2120" s="4">
        <v>22</v>
      </c>
      <c r="D2120" s="4" t="s">
        <v>55</v>
      </c>
      <c r="E2120" s="2" t="s">
        <v>63</v>
      </c>
      <c r="F2120" s="2" t="s">
        <v>63</v>
      </c>
      <c r="G2120" s="2" t="s">
        <v>64</v>
      </c>
      <c r="H2120" s="2">
        <v>2015</v>
      </c>
      <c r="I2120" s="7" t="s">
        <v>140</v>
      </c>
      <c r="R2120" s="2"/>
      <c r="S2120" s="2" t="s">
        <v>45</v>
      </c>
      <c r="X2120" s="5" t="e">
        <f t="shared" si="165"/>
        <v>#DIV/0!</v>
      </c>
      <c r="AA2120" s="5" t="e">
        <f t="shared" si="166"/>
        <v>#DIV/0!</v>
      </c>
      <c r="AB2120" s="4" t="e">
        <f t="shared" si="167"/>
        <v>#DIV/0!</v>
      </c>
      <c r="AD2120" s="2" t="e">
        <f t="shared" si="168"/>
        <v>#DIV/0!</v>
      </c>
      <c r="AF2120" s="2" t="e">
        <f t="shared" si="169"/>
        <v>#DIV/0!</v>
      </c>
      <c r="AG2120" s="2"/>
      <c r="AO2120" s="2"/>
    </row>
    <row r="2121" spans="1:41" s="18" customFormat="1" ht="12.75" customHeight="1" x14ac:dyDescent="0.2">
      <c r="A2121" s="23" t="s">
        <v>68</v>
      </c>
      <c r="B2121" s="19">
        <v>424</v>
      </c>
      <c r="C2121" s="24">
        <v>22</v>
      </c>
      <c r="D2121" s="24" t="s">
        <v>55</v>
      </c>
      <c r="E2121" s="18" t="s">
        <v>63</v>
      </c>
      <c r="F2121" s="18" t="s">
        <v>63</v>
      </c>
      <c r="G2121" s="18" t="s">
        <v>64</v>
      </c>
      <c r="H2121" s="18">
        <v>2016</v>
      </c>
      <c r="I2121" s="7" t="s">
        <v>140</v>
      </c>
      <c r="S2121" s="18" t="s">
        <v>45</v>
      </c>
      <c r="X2121" s="25" t="e">
        <f t="shared" si="165"/>
        <v>#DIV/0!</v>
      </c>
      <c r="AA2121" s="25" t="e">
        <f t="shared" si="166"/>
        <v>#DIV/0!</v>
      </c>
      <c r="AB2121" s="24" t="e">
        <f t="shared" si="167"/>
        <v>#DIV/0!</v>
      </c>
      <c r="AD2121" s="18" t="e">
        <f t="shared" si="168"/>
        <v>#DIV/0!</v>
      </c>
      <c r="AF2121" s="18" t="e">
        <f t="shared" si="169"/>
        <v>#DIV/0!</v>
      </c>
    </row>
    <row r="2122" spans="1:41" ht="12.75" customHeight="1" x14ac:dyDescent="0.2">
      <c r="A2122" s="1" t="s">
        <v>68</v>
      </c>
      <c r="B2122" s="3">
        <v>425</v>
      </c>
      <c r="C2122" s="4">
        <v>22</v>
      </c>
      <c r="D2122" s="4" t="s">
        <v>55</v>
      </c>
      <c r="E2122" s="2" t="s">
        <v>63</v>
      </c>
      <c r="F2122" s="2" t="s">
        <v>63</v>
      </c>
      <c r="G2122" s="2" t="s">
        <v>64</v>
      </c>
      <c r="H2122" s="2">
        <v>2012</v>
      </c>
      <c r="I2122" s="7" t="s">
        <v>135</v>
      </c>
      <c r="R2122" s="2"/>
      <c r="S2122" s="2" t="s">
        <v>45</v>
      </c>
      <c r="X2122" s="5" t="e">
        <f t="shared" si="165"/>
        <v>#DIV/0!</v>
      </c>
      <c r="AA2122" s="5" t="e">
        <f t="shared" si="166"/>
        <v>#DIV/0!</v>
      </c>
      <c r="AB2122" s="4" t="e">
        <f t="shared" si="167"/>
        <v>#DIV/0!</v>
      </c>
      <c r="AD2122" s="2" t="e">
        <f t="shared" si="168"/>
        <v>#DIV/0!</v>
      </c>
      <c r="AF2122" s="2" t="e">
        <f t="shared" si="169"/>
        <v>#DIV/0!</v>
      </c>
      <c r="AO2122" s="2"/>
    </row>
    <row r="2123" spans="1:41" ht="12.75" customHeight="1" x14ac:dyDescent="0.2">
      <c r="A2123" s="1" t="s">
        <v>68</v>
      </c>
      <c r="B2123" s="3">
        <v>425</v>
      </c>
      <c r="C2123" s="4">
        <v>22</v>
      </c>
      <c r="D2123" s="4" t="s">
        <v>55</v>
      </c>
      <c r="E2123" s="2" t="s">
        <v>63</v>
      </c>
      <c r="F2123" s="2" t="s">
        <v>63</v>
      </c>
      <c r="G2123" s="2" t="s">
        <v>64</v>
      </c>
      <c r="H2123" s="2">
        <v>2013</v>
      </c>
      <c r="I2123" s="7" t="s">
        <v>135</v>
      </c>
      <c r="R2123" s="2"/>
      <c r="S2123" s="2" t="s">
        <v>45</v>
      </c>
      <c r="X2123" s="5" t="e">
        <f t="shared" si="165"/>
        <v>#DIV/0!</v>
      </c>
      <c r="AA2123" s="5" t="e">
        <f t="shared" si="166"/>
        <v>#DIV/0!</v>
      </c>
      <c r="AB2123" s="4" t="e">
        <f t="shared" si="167"/>
        <v>#DIV/0!</v>
      </c>
      <c r="AD2123" s="2" t="e">
        <f t="shared" si="168"/>
        <v>#DIV/0!</v>
      </c>
      <c r="AF2123" s="2" t="e">
        <f t="shared" si="169"/>
        <v>#DIV/0!</v>
      </c>
      <c r="AG2123" s="2"/>
      <c r="AO2123" s="2"/>
    </row>
    <row r="2124" spans="1:41" ht="12.75" customHeight="1" x14ac:dyDescent="0.2">
      <c r="A2124" s="1" t="s">
        <v>68</v>
      </c>
      <c r="B2124" s="3">
        <v>425</v>
      </c>
      <c r="C2124" s="4">
        <v>22</v>
      </c>
      <c r="D2124" s="4" t="s">
        <v>55</v>
      </c>
      <c r="E2124" s="2" t="s">
        <v>63</v>
      </c>
      <c r="F2124" s="2" t="s">
        <v>63</v>
      </c>
      <c r="G2124" s="2" t="s">
        <v>64</v>
      </c>
      <c r="H2124" s="2">
        <v>2014</v>
      </c>
      <c r="I2124" s="7" t="s">
        <v>135</v>
      </c>
      <c r="R2124" s="2"/>
      <c r="S2124" s="2" t="s">
        <v>45</v>
      </c>
      <c r="X2124" s="5" t="e">
        <f t="shared" si="165"/>
        <v>#DIV/0!</v>
      </c>
      <c r="AA2124" s="5" t="e">
        <f t="shared" si="166"/>
        <v>#DIV/0!</v>
      </c>
      <c r="AB2124" s="4" t="e">
        <f t="shared" si="167"/>
        <v>#DIV/0!</v>
      </c>
      <c r="AD2124" s="2" t="e">
        <f t="shared" si="168"/>
        <v>#DIV/0!</v>
      </c>
      <c r="AF2124" s="2" t="e">
        <f t="shared" si="169"/>
        <v>#DIV/0!</v>
      </c>
      <c r="AG2124" s="2"/>
      <c r="AO2124" s="2"/>
    </row>
    <row r="2125" spans="1:41" ht="12.75" customHeight="1" x14ac:dyDescent="0.2">
      <c r="A2125" s="1" t="s">
        <v>68</v>
      </c>
      <c r="B2125" s="3">
        <v>425</v>
      </c>
      <c r="C2125" s="4">
        <v>22</v>
      </c>
      <c r="D2125" s="4" t="s">
        <v>55</v>
      </c>
      <c r="E2125" s="2" t="s">
        <v>63</v>
      </c>
      <c r="F2125" s="2" t="s">
        <v>63</v>
      </c>
      <c r="G2125" s="2" t="s">
        <v>64</v>
      </c>
      <c r="H2125" s="2">
        <v>2015</v>
      </c>
      <c r="I2125" s="7" t="s">
        <v>135</v>
      </c>
      <c r="R2125" s="2"/>
      <c r="S2125" s="2" t="s">
        <v>45</v>
      </c>
      <c r="X2125" s="5" t="e">
        <f t="shared" si="165"/>
        <v>#DIV/0!</v>
      </c>
      <c r="AA2125" s="5" t="e">
        <f t="shared" si="166"/>
        <v>#DIV/0!</v>
      </c>
      <c r="AB2125" s="4" t="e">
        <f t="shared" si="167"/>
        <v>#DIV/0!</v>
      </c>
      <c r="AD2125" s="2" t="e">
        <f t="shared" si="168"/>
        <v>#DIV/0!</v>
      </c>
      <c r="AF2125" s="2" t="e">
        <f t="shared" si="169"/>
        <v>#DIV/0!</v>
      </c>
      <c r="AG2125" s="2"/>
      <c r="AO2125" s="2"/>
    </row>
    <row r="2126" spans="1:41" s="18" customFormat="1" ht="12.75" customHeight="1" x14ac:dyDescent="0.2">
      <c r="A2126" s="23" t="s">
        <v>68</v>
      </c>
      <c r="B2126" s="19">
        <v>425</v>
      </c>
      <c r="C2126" s="24">
        <v>22</v>
      </c>
      <c r="D2126" s="24" t="s">
        <v>55</v>
      </c>
      <c r="E2126" s="18" t="s">
        <v>63</v>
      </c>
      <c r="F2126" s="18" t="s">
        <v>63</v>
      </c>
      <c r="G2126" s="18" t="s">
        <v>64</v>
      </c>
      <c r="H2126" s="18">
        <v>2016</v>
      </c>
      <c r="I2126" s="26" t="s">
        <v>135</v>
      </c>
      <c r="S2126" s="18" t="s">
        <v>45</v>
      </c>
      <c r="X2126" s="25" t="e">
        <f t="shared" si="165"/>
        <v>#DIV/0!</v>
      </c>
      <c r="AA2126" s="25" t="e">
        <f t="shared" si="166"/>
        <v>#DIV/0!</v>
      </c>
      <c r="AB2126" s="24" t="e">
        <f t="shared" si="167"/>
        <v>#DIV/0!</v>
      </c>
      <c r="AD2126" s="18" t="e">
        <f t="shared" si="168"/>
        <v>#DIV/0!</v>
      </c>
      <c r="AF2126" s="18" t="e">
        <f t="shared" si="169"/>
        <v>#DIV/0!</v>
      </c>
    </row>
    <row r="2127" spans="1:41" ht="12.75" customHeight="1" x14ac:dyDescent="0.2">
      <c r="A2127" s="1" t="s">
        <v>68</v>
      </c>
      <c r="B2127" s="3">
        <v>426</v>
      </c>
      <c r="C2127" s="4">
        <v>22</v>
      </c>
      <c r="D2127" s="4" t="s">
        <v>55</v>
      </c>
      <c r="E2127" s="2" t="s">
        <v>63</v>
      </c>
      <c r="F2127" s="2" t="s">
        <v>63</v>
      </c>
      <c r="G2127" s="2" t="s">
        <v>64</v>
      </c>
      <c r="H2127" s="2">
        <v>2012</v>
      </c>
      <c r="I2127" s="7" t="s">
        <v>101</v>
      </c>
      <c r="J2127" s="2">
        <v>89</v>
      </c>
      <c r="K2127" s="2">
        <f>J2127-67</f>
        <v>22</v>
      </c>
      <c r="L2127" s="2">
        <f>J2127-78</f>
        <v>11</v>
      </c>
      <c r="M2127" s="2">
        <f>J2127-95</f>
        <v>-6</v>
      </c>
      <c r="N2127" s="2">
        <v>1</v>
      </c>
      <c r="R2127" s="2"/>
      <c r="S2127" s="2" t="s">
        <v>45</v>
      </c>
      <c r="T2127" s="2">
        <v>0</v>
      </c>
      <c r="X2127" s="5" t="e">
        <f t="shared" si="165"/>
        <v>#DIV/0!</v>
      </c>
      <c r="AA2127" s="5" t="e">
        <f t="shared" si="166"/>
        <v>#DIV/0!</v>
      </c>
      <c r="AB2127" s="4" t="e">
        <f t="shared" si="167"/>
        <v>#DIV/0!</v>
      </c>
      <c r="AD2127" s="2" t="e">
        <f t="shared" si="168"/>
        <v>#DIV/0!</v>
      </c>
      <c r="AF2127" s="2" t="e">
        <f t="shared" si="169"/>
        <v>#DIV/0!</v>
      </c>
      <c r="AO2127" s="2"/>
    </row>
    <row r="2128" spans="1:41" ht="12.75" customHeight="1" x14ac:dyDescent="0.2">
      <c r="A2128" s="1" t="s">
        <v>68</v>
      </c>
      <c r="B2128" s="3">
        <v>426</v>
      </c>
      <c r="C2128" s="4">
        <v>22</v>
      </c>
      <c r="D2128" s="4" t="s">
        <v>55</v>
      </c>
      <c r="E2128" s="2" t="s">
        <v>63</v>
      </c>
      <c r="F2128" s="2" t="s">
        <v>63</v>
      </c>
      <c r="G2128" s="2" t="s">
        <v>64</v>
      </c>
      <c r="H2128" s="2">
        <v>2013</v>
      </c>
      <c r="I2128" s="7" t="s">
        <v>101</v>
      </c>
      <c r="R2128" s="2"/>
      <c r="S2128" s="2" t="s">
        <v>45</v>
      </c>
      <c r="X2128" s="5" t="e">
        <f t="shared" si="165"/>
        <v>#DIV/0!</v>
      </c>
      <c r="AA2128" s="5" t="e">
        <f t="shared" si="166"/>
        <v>#DIV/0!</v>
      </c>
      <c r="AB2128" s="4" t="e">
        <f t="shared" si="167"/>
        <v>#DIV/0!</v>
      </c>
      <c r="AD2128" s="2" t="e">
        <f t="shared" si="168"/>
        <v>#DIV/0!</v>
      </c>
      <c r="AF2128" s="2" t="e">
        <f t="shared" si="169"/>
        <v>#DIV/0!</v>
      </c>
      <c r="AO2128" s="2"/>
    </row>
    <row r="2129" spans="1:33" s="2" customFormat="1" ht="12.75" customHeight="1" x14ac:dyDescent="0.2">
      <c r="A2129" s="1" t="s">
        <v>68</v>
      </c>
      <c r="B2129" s="3">
        <v>426</v>
      </c>
      <c r="C2129" s="4">
        <v>22</v>
      </c>
      <c r="D2129" s="4" t="s">
        <v>55</v>
      </c>
      <c r="E2129" s="2" t="s">
        <v>63</v>
      </c>
      <c r="F2129" s="2" t="s">
        <v>63</v>
      </c>
      <c r="G2129" s="2" t="s">
        <v>64</v>
      </c>
      <c r="H2129" s="2">
        <v>2014</v>
      </c>
      <c r="I2129" s="7" t="s">
        <v>101</v>
      </c>
      <c r="S2129" s="2" t="s">
        <v>45</v>
      </c>
      <c r="X2129" s="5" t="e">
        <f t="shared" si="165"/>
        <v>#DIV/0!</v>
      </c>
      <c r="AA2129" s="5" t="e">
        <f t="shared" si="166"/>
        <v>#DIV/0!</v>
      </c>
      <c r="AB2129" s="4" t="e">
        <f t="shared" si="167"/>
        <v>#DIV/0!</v>
      </c>
      <c r="AD2129" s="2" t="e">
        <f t="shared" si="168"/>
        <v>#DIV/0!</v>
      </c>
      <c r="AF2129" s="2" t="e">
        <f t="shared" si="169"/>
        <v>#DIV/0!</v>
      </c>
    </row>
    <row r="2130" spans="1:33" s="2" customFormat="1" ht="12.75" customHeight="1" x14ac:dyDescent="0.2">
      <c r="A2130" s="1" t="s">
        <v>68</v>
      </c>
      <c r="B2130" s="3">
        <v>426</v>
      </c>
      <c r="C2130" s="4">
        <v>22</v>
      </c>
      <c r="D2130" s="4" t="s">
        <v>55</v>
      </c>
      <c r="E2130" s="2" t="s">
        <v>63</v>
      </c>
      <c r="F2130" s="2" t="s">
        <v>63</v>
      </c>
      <c r="G2130" s="2" t="s">
        <v>64</v>
      </c>
      <c r="H2130" s="2">
        <v>2015</v>
      </c>
      <c r="I2130" s="7" t="s">
        <v>101</v>
      </c>
      <c r="S2130" s="2" t="s">
        <v>45</v>
      </c>
      <c r="X2130" s="5" t="e">
        <f t="shared" si="165"/>
        <v>#DIV/0!</v>
      </c>
      <c r="AA2130" s="5" t="e">
        <f t="shared" si="166"/>
        <v>#DIV/0!</v>
      </c>
      <c r="AB2130" s="4" t="e">
        <f t="shared" si="167"/>
        <v>#DIV/0!</v>
      </c>
      <c r="AD2130" s="2" t="e">
        <f t="shared" si="168"/>
        <v>#DIV/0!</v>
      </c>
      <c r="AF2130" s="2" t="e">
        <f t="shared" si="169"/>
        <v>#DIV/0!</v>
      </c>
    </row>
    <row r="2131" spans="1:33" s="18" customFormat="1" ht="12.75" customHeight="1" x14ac:dyDescent="0.2">
      <c r="A2131" s="23" t="s">
        <v>68</v>
      </c>
      <c r="B2131" s="19">
        <v>426</v>
      </c>
      <c r="C2131" s="24">
        <v>22</v>
      </c>
      <c r="D2131" s="24" t="s">
        <v>55</v>
      </c>
      <c r="E2131" s="18" t="s">
        <v>63</v>
      </c>
      <c r="F2131" s="18" t="s">
        <v>63</v>
      </c>
      <c r="G2131" s="18" t="s">
        <v>64</v>
      </c>
      <c r="H2131" s="18">
        <v>2016</v>
      </c>
      <c r="I2131" s="7" t="s">
        <v>101</v>
      </c>
      <c r="S2131" s="18" t="s">
        <v>45</v>
      </c>
      <c r="X2131" s="25" t="e">
        <f t="shared" si="165"/>
        <v>#DIV/0!</v>
      </c>
      <c r="AA2131" s="25" t="e">
        <f t="shared" si="166"/>
        <v>#DIV/0!</v>
      </c>
      <c r="AB2131" s="24" t="e">
        <f t="shared" si="167"/>
        <v>#DIV/0!</v>
      </c>
      <c r="AD2131" s="18" t="e">
        <f t="shared" si="168"/>
        <v>#DIV/0!</v>
      </c>
      <c r="AF2131" s="18" t="e">
        <f t="shared" si="169"/>
        <v>#DIV/0!</v>
      </c>
    </row>
    <row r="2132" spans="1:33" s="2" customFormat="1" ht="12.75" customHeight="1" x14ac:dyDescent="0.2">
      <c r="A2132" s="1" t="s">
        <v>68</v>
      </c>
      <c r="B2132" s="3">
        <v>427</v>
      </c>
      <c r="C2132" s="4">
        <v>22</v>
      </c>
      <c r="D2132" s="4" t="s">
        <v>55</v>
      </c>
      <c r="E2132" s="2" t="s">
        <v>63</v>
      </c>
      <c r="F2132" s="2" t="s">
        <v>63</v>
      </c>
      <c r="G2132" s="2" t="s">
        <v>64</v>
      </c>
      <c r="H2132" s="2">
        <v>2012</v>
      </c>
      <c r="I2132" s="7" t="s">
        <v>135</v>
      </c>
      <c r="S2132" s="2" t="s">
        <v>45</v>
      </c>
      <c r="X2132" s="5" t="e">
        <f t="shared" si="165"/>
        <v>#DIV/0!</v>
      </c>
      <c r="AA2132" s="5" t="e">
        <f t="shared" si="166"/>
        <v>#DIV/0!</v>
      </c>
      <c r="AB2132" s="4" t="e">
        <f t="shared" si="167"/>
        <v>#DIV/0!</v>
      </c>
      <c r="AD2132" s="2" t="e">
        <f t="shared" si="168"/>
        <v>#DIV/0!</v>
      </c>
      <c r="AF2132" s="2" t="e">
        <f t="shared" si="169"/>
        <v>#DIV/0!</v>
      </c>
      <c r="AG2132" s="8"/>
    </row>
    <row r="2133" spans="1:33" s="2" customFormat="1" ht="12.75" customHeight="1" x14ac:dyDescent="0.2">
      <c r="A2133" s="1" t="s">
        <v>68</v>
      </c>
      <c r="B2133" s="3">
        <v>427</v>
      </c>
      <c r="C2133" s="4">
        <v>22</v>
      </c>
      <c r="D2133" s="4" t="s">
        <v>55</v>
      </c>
      <c r="E2133" s="2" t="s">
        <v>63</v>
      </c>
      <c r="F2133" s="2" t="s">
        <v>63</v>
      </c>
      <c r="G2133" s="2" t="s">
        <v>64</v>
      </c>
      <c r="H2133" s="2">
        <v>2013</v>
      </c>
      <c r="I2133" s="7" t="s">
        <v>135</v>
      </c>
      <c r="S2133" s="2" t="s">
        <v>45</v>
      </c>
      <c r="X2133" s="5" t="e">
        <f t="shared" si="165"/>
        <v>#DIV/0!</v>
      </c>
      <c r="AA2133" s="5" t="e">
        <f t="shared" si="166"/>
        <v>#DIV/0!</v>
      </c>
      <c r="AB2133" s="4" t="e">
        <f t="shared" si="167"/>
        <v>#DIV/0!</v>
      </c>
      <c r="AD2133" s="2" t="e">
        <f t="shared" si="168"/>
        <v>#DIV/0!</v>
      </c>
      <c r="AF2133" s="2" t="e">
        <f t="shared" si="169"/>
        <v>#DIV/0!</v>
      </c>
    </row>
    <row r="2134" spans="1:33" s="2" customFormat="1" ht="12.75" customHeight="1" x14ac:dyDescent="0.2">
      <c r="A2134" s="1" t="s">
        <v>68</v>
      </c>
      <c r="B2134" s="3">
        <v>427</v>
      </c>
      <c r="C2134" s="4">
        <v>22</v>
      </c>
      <c r="D2134" s="4" t="s">
        <v>55</v>
      </c>
      <c r="E2134" s="2" t="s">
        <v>63</v>
      </c>
      <c r="F2134" s="2" t="s">
        <v>63</v>
      </c>
      <c r="G2134" s="2" t="s">
        <v>64</v>
      </c>
      <c r="H2134" s="2">
        <v>2014</v>
      </c>
      <c r="I2134" s="7" t="s">
        <v>135</v>
      </c>
      <c r="S2134" s="2" t="s">
        <v>45</v>
      </c>
      <c r="X2134" s="5" t="e">
        <f t="shared" si="165"/>
        <v>#DIV/0!</v>
      </c>
      <c r="AA2134" s="5" t="e">
        <f t="shared" si="166"/>
        <v>#DIV/0!</v>
      </c>
      <c r="AB2134" s="4" t="e">
        <f t="shared" si="167"/>
        <v>#DIV/0!</v>
      </c>
      <c r="AD2134" s="2" t="e">
        <f t="shared" si="168"/>
        <v>#DIV/0!</v>
      </c>
      <c r="AF2134" s="2" t="e">
        <f t="shared" si="169"/>
        <v>#DIV/0!</v>
      </c>
    </row>
    <row r="2135" spans="1:33" s="2" customFormat="1" ht="12.75" customHeight="1" x14ac:dyDescent="0.2">
      <c r="A2135" s="1" t="s">
        <v>68</v>
      </c>
      <c r="B2135" s="3">
        <v>427</v>
      </c>
      <c r="C2135" s="4">
        <v>22</v>
      </c>
      <c r="D2135" s="4" t="s">
        <v>55</v>
      </c>
      <c r="E2135" s="2" t="s">
        <v>63</v>
      </c>
      <c r="F2135" s="2" t="s">
        <v>63</v>
      </c>
      <c r="G2135" s="2" t="s">
        <v>64</v>
      </c>
      <c r="H2135" s="2">
        <v>2015</v>
      </c>
      <c r="I2135" s="7" t="s">
        <v>135</v>
      </c>
      <c r="S2135" s="2" t="s">
        <v>45</v>
      </c>
      <c r="X2135" s="5" t="e">
        <f t="shared" si="165"/>
        <v>#DIV/0!</v>
      </c>
      <c r="AA2135" s="5" t="e">
        <f t="shared" si="166"/>
        <v>#DIV/0!</v>
      </c>
      <c r="AB2135" s="4" t="e">
        <f t="shared" si="167"/>
        <v>#DIV/0!</v>
      </c>
      <c r="AD2135" s="2" t="e">
        <f t="shared" si="168"/>
        <v>#DIV/0!</v>
      </c>
      <c r="AF2135" s="2" t="e">
        <f t="shared" si="169"/>
        <v>#DIV/0!</v>
      </c>
    </row>
    <row r="2136" spans="1:33" s="18" customFormat="1" ht="12.75" customHeight="1" x14ac:dyDescent="0.2">
      <c r="A2136" s="23" t="s">
        <v>68</v>
      </c>
      <c r="B2136" s="19">
        <v>427</v>
      </c>
      <c r="C2136" s="24">
        <v>22</v>
      </c>
      <c r="D2136" s="24" t="s">
        <v>55</v>
      </c>
      <c r="E2136" s="18" t="s">
        <v>63</v>
      </c>
      <c r="F2136" s="18" t="s">
        <v>63</v>
      </c>
      <c r="G2136" s="18" t="s">
        <v>64</v>
      </c>
      <c r="H2136" s="18">
        <v>2016</v>
      </c>
      <c r="I2136" s="26" t="s">
        <v>135</v>
      </c>
      <c r="S2136" s="18" t="s">
        <v>45</v>
      </c>
      <c r="X2136" s="25" t="e">
        <f t="shared" si="165"/>
        <v>#DIV/0!</v>
      </c>
      <c r="AA2136" s="25" t="e">
        <f t="shared" si="166"/>
        <v>#DIV/0!</v>
      </c>
      <c r="AB2136" s="24" t="e">
        <f t="shared" si="167"/>
        <v>#DIV/0!</v>
      </c>
      <c r="AD2136" s="18" t="e">
        <f t="shared" si="168"/>
        <v>#DIV/0!</v>
      </c>
      <c r="AF2136" s="18" t="e">
        <f t="shared" si="169"/>
        <v>#DIV/0!</v>
      </c>
    </row>
    <row r="2137" spans="1:33" s="2" customFormat="1" ht="12.75" customHeight="1" x14ac:dyDescent="0.2">
      <c r="A2137" s="1" t="s">
        <v>68</v>
      </c>
      <c r="B2137" s="3">
        <v>428</v>
      </c>
      <c r="C2137" s="4">
        <v>23</v>
      </c>
      <c r="D2137" s="4" t="s">
        <v>55</v>
      </c>
      <c r="E2137" s="2" t="s">
        <v>38</v>
      </c>
      <c r="F2137" s="2" t="s">
        <v>38</v>
      </c>
      <c r="G2137" s="2" t="s">
        <v>64</v>
      </c>
      <c r="H2137" s="2">
        <v>2012</v>
      </c>
      <c r="I2137" s="7" t="s">
        <v>101</v>
      </c>
      <c r="J2137" s="2">
        <v>90</v>
      </c>
      <c r="K2137" s="2">
        <f>J2137-67</f>
        <v>23</v>
      </c>
      <c r="L2137" s="2">
        <f>J2137-78</f>
        <v>12</v>
      </c>
      <c r="M2137" s="2">
        <f>J2137-95</f>
        <v>-5</v>
      </c>
      <c r="N2137" s="2">
        <v>2</v>
      </c>
      <c r="S2137" s="2" t="s">
        <v>45</v>
      </c>
      <c r="T2137" s="2">
        <v>0</v>
      </c>
      <c r="X2137" s="5" t="e">
        <f t="shared" si="165"/>
        <v>#DIV/0!</v>
      </c>
      <c r="AA2137" s="5" t="e">
        <f t="shared" si="166"/>
        <v>#DIV/0!</v>
      </c>
      <c r="AB2137" s="4" t="e">
        <f t="shared" si="167"/>
        <v>#DIV/0!</v>
      </c>
      <c r="AD2137" s="2" t="e">
        <f t="shared" si="168"/>
        <v>#DIV/0!</v>
      </c>
      <c r="AF2137" s="2" t="e">
        <f t="shared" si="169"/>
        <v>#DIV/0!</v>
      </c>
    </row>
    <row r="2138" spans="1:33" s="2" customFormat="1" ht="12.75" customHeight="1" x14ac:dyDescent="0.2">
      <c r="A2138" s="1" t="s">
        <v>68</v>
      </c>
      <c r="B2138" s="3">
        <v>428</v>
      </c>
      <c r="C2138" s="4">
        <v>23</v>
      </c>
      <c r="D2138" s="4" t="s">
        <v>55</v>
      </c>
      <c r="E2138" s="2" t="s">
        <v>38</v>
      </c>
      <c r="F2138" s="2" t="s">
        <v>38</v>
      </c>
      <c r="G2138" s="2" t="s">
        <v>64</v>
      </c>
      <c r="H2138" s="2">
        <v>2013</v>
      </c>
      <c r="I2138" s="7" t="s">
        <v>101</v>
      </c>
      <c r="S2138" s="2" t="s">
        <v>45</v>
      </c>
      <c r="X2138" s="5" t="e">
        <f t="shared" si="165"/>
        <v>#DIV/0!</v>
      </c>
      <c r="AA2138" s="5" t="e">
        <f t="shared" si="166"/>
        <v>#DIV/0!</v>
      </c>
      <c r="AB2138" s="4" t="e">
        <f t="shared" si="167"/>
        <v>#DIV/0!</v>
      </c>
      <c r="AD2138" s="2" t="e">
        <f t="shared" si="168"/>
        <v>#DIV/0!</v>
      </c>
      <c r="AF2138" s="2" t="e">
        <f t="shared" si="169"/>
        <v>#DIV/0!</v>
      </c>
      <c r="AG2138" s="8"/>
    </row>
    <row r="2139" spans="1:33" s="2" customFormat="1" ht="12.75" customHeight="1" x14ac:dyDescent="0.2">
      <c r="A2139" s="1" t="s">
        <v>68</v>
      </c>
      <c r="B2139" s="3">
        <v>428</v>
      </c>
      <c r="C2139" s="4">
        <v>23</v>
      </c>
      <c r="D2139" s="4" t="s">
        <v>55</v>
      </c>
      <c r="E2139" s="2" t="s">
        <v>38</v>
      </c>
      <c r="F2139" s="2" t="s">
        <v>38</v>
      </c>
      <c r="G2139" s="2" t="s">
        <v>64</v>
      </c>
      <c r="H2139" s="2">
        <v>2014</v>
      </c>
      <c r="I2139" s="7" t="s">
        <v>101</v>
      </c>
      <c r="S2139" s="2" t="s">
        <v>45</v>
      </c>
      <c r="X2139" s="5" t="e">
        <f t="shared" si="165"/>
        <v>#DIV/0!</v>
      </c>
      <c r="AA2139" s="5" t="e">
        <f t="shared" si="166"/>
        <v>#DIV/0!</v>
      </c>
      <c r="AB2139" s="4" t="e">
        <f t="shared" si="167"/>
        <v>#DIV/0!</v>
      </c>
      <c r="AD2139" s="2" t="e">
        <f t="shared" si="168"/>
        <v>#DIV/0!</v>
      </c>
      <c r="AF2139" s="2" t="e">
        <f t="shared" si="169"/>
        <v>#DIV/0!</v>
      </c>
    </row>
    <row r="2140" spans="1:33" s="2" customFormat="1" ht="12.75" customHeight="1" x14ac:dyDescent="0.2">
      <c r="A2140" s="1" t="s">
        <v>68</v>
      </c>
      <c r="B2140" s="3">
        <v>428</v>
      </c>
      <c r="C2140" s="4">
        <v>23</v>
      </c>
      <c r="D2140" s="4" t="s">
        <v>55</v>
      </c>
      <c r="E2140" s="2" t="s">
        <v>38</v>
      </c>
      <c r="F2140" s="2" t="s">
        <v>38</v>
      </c>
      <c r="G2140" s="2" t="s">
        <v>64</v>
      </c>
      <c r="H2140" s="2">
        <v>2015</v>
      </c>
      <c r="I2140" s="7" t="s">
        <v>101</v>
      </c>
      <c r="S2140" s="2" t="s">
        <v>45</v>
      </c>
      <c r="X2140" s="5" t="e">
        <f t="shared" si="165"/>
        <v>#DIV/0!</v>
      </c>
      <c r="AA2140" s="5" t="e">
        <f t="shared" si="166"/>
        <v>#DIV/0!</v>
      </c>
      <c r="AB2140" s="4" t="e">
        <f t="shared" si="167"/>
        <v>#DIV/0!</v>
      </c>
      <c r="AD2140" s="2" t="e">
        <f t="shared" si="168"/>
        <v>#DIV/0!</v>
      </c>
      <c r="AF2140" s="2" t="e">
        <f t="shared" si="169"/>
        <v>#DIV/0!</v>
      </c>
    </row>
    <row r="2141" spans="1:33" s="18" customFormat="1" ht="12.75" customHeight="1" x14ac:dyDescent="0.2">
      <c r="A2141" s="23" t="s">
        <v>68</v>
      </c>
      <c r="B2141" s="19">
        <v>428</v>
      </c>
      <c r="C2141" s="24">
        <v>23</v>
      </c>
      <c r="D2141" s="24" t="s">
        <v>55</v>
      </c>
      <c r="E2141" s="18" t="s">
        <v>38</v>
      </c>
      <c r="F2141" s="18" t="s">
        <v>38</v>
      </c>
      <c r="G2141" s="18" t="s">
        <v>64</v>
      </c>
      <c r="H2141" s="18">
        <v>2016</v>
      </c>
      <c r="I2141" s="7" t="s">
        <v>101</v>
      </c>
      <c r="S2141" s="18" t="s">
        <v>45</v>
      </c>
      <c r="X2141" s="25" t="e">
        <f t="shared" si="165"/>
        <v>#DIV/0!</v>
      </c>
      <c r="AA2141" s="25" t="e">
        <f t="shared" si="166"/>
        <v>#DIV/0!</v>
      </c>
      <c r="AB2141" s="24" t="e">
        <f t="shared" si="167"/>
        <v>#DIV/0!</v>
      </c>
      <c r="AD2141" s="18" t="e">
        <f t="shared" si="168"/>
        <v>#DIV/0!</v>
      </c>
      <c r="AF2141" s="18" t="e">
        <f t="shared" si="169"/>
        <v>#DIV/0!</v>
      </c>
    </row>
    <row r="2142" spans="1:33" s="2" customFormat="1" ht="12.75" customHeight="1" x14ac:dyDescent="0.2">
      <c r="A2142" s="1" t="s">
        <v>68</v>
      </c>
      <c r="B2142" s="3">
        <v>429</v>
      </c>
      <c r="C2142" s="4">
        <v>23</v>
      </c>
      <c r="D2142" s="4" t="s">
        <v>55</v>
      </c>
      <c r="E2142" s="2" t="s">
        <v>38</v>
      </c>
      <c r="F2142" s="2" t="s">
        <v>38</v>
      </c>
      <c r="G2142" s="2" t="s">
        <v>64</v>
      </c>
      <c r="H2142" s="2">
        <v>2012</v>
      </c>
      <c r="I2142" s="7" t="s">
        <v>101</v>
      </c>
      <c r="J2142" s="2">
        <v>81</v>
      </c>
      <c r="K2142" s="2">
        <f>J2142-67</f>
        <v>14</v>
      </c>
      <c r="L2142" s="2">
        <f>J2142-78</f>
        <v>3</v>
      </c>
      <c r="M2142" s="2">
        <f>J2142-95</f>
        <v>-14</v>
      </c>
      <c r="N2142" s="2">
        <v>3</v>
      </c>
      <c r="S2142" s="2" t="s">
        <v>45</v>
      </c>
      <c r="T2142" s="2">
        <v>0</v>
      </c>
      <c r="X2142" s="5" t="e">
        <f t="shared" si="165"/>
        <v>#DIV/0!</v>
      </c>
      <c r="AA2142" s="5" t="e">
        <f t="shared" si="166"/>
        <v>#DIV/0!</v>
      </c>
      <c r="AB2142" s="4" t="e">
        <f t="shared" si="167"/>
        <v>#DIV/0!</v>
      </c>
      <c r="AD2142" s="2" t="e">
        <f t="shared" si="168"/>
        <v>#DIV/0!</v>
      </c>
      <c r="AF2142" s="2" t="e">
        <f t="shared" si="169"/>
        <v>#DIV/0!</v>
      </c>
      <c r="AG2142" s="8"/>
    </row>
    <row r="2143" spans="1:33" s="2" customFormat="1" ht="12.75" customHeight="1" x14ac:dyDescent="0.2">
      <c r="A2143" s="1" t="s">
        <v>68</v>
      </c>
      <c r="B2143" s="3">
        <v>429</v>
      </c>
      <c r="C2143" s="4">
        <v>23</v>
      </c>
      <c r="D2143" s="4" t="s">
        <v>55</v>
      </c>
      <c r="E2143" s="2" t="s">
        <v>38</v>
      </c>
      <c r="F2143" s="2" t="s">
        <v>38</v>
      </c>
      <c r="G2143" s="2" t="s">
        <v>64</v>
      </c>
      <c r="H2143" s="2">
        <v>2013</v>
      </c>
      <c r="I2143" s="7" t="s">
        <v>101</v>
      </c>
      <c r="S2143" s="2" t="s">
        <v>45</v>
      </c>
      <c r="X2143" s="5" t="e">
        <f t="shared" si="165"/>
        <v>#DIV/0!</v>
      </c>
      <c r="AA2143" s="5" t="e">
        <f t="shared" si="166"/>
        <v>#DIV/0!</v>
      </c>
      <c r="AB2143" s="4" t="e">
        <f t="shared" si="167"/>
        <v>#DIV/0!</v>
      </c>
      <c r="AD2143" s="2" t="e">
        <f t="shared" si="168"/>
        <v>#DIV/0!</v>
      </c>
      <c r="AF2143" s="2" t="e">
        <f t="shared" si="169"/>
        <v>#DIV/0!</v>
      </c>
      <c r="AG2143" s="8"/>
    </row>
    <row r="2144" spans="1:33" s="2" customFormat="1" ht="12.75" customHeight="1" x14ac:dyDescent="0.2">
      <c r="A2144" s="1" t="s">
        <v>68</v>
      </c>
      <c r="B2144" s="3">
        <v>429</v>
      </c>
      <c r="C2144" s="4">
        <v>23</v>
      </c>
      <c r="D2144" s="4" t="s">
        <v>55</v>
      </c>
      <c r="E2144" s="2" t="s">
        <v>38</v>
      </c>
      <c r="F2144" s="2" t="s">
        <v>38</v>
      </c>
      <c r="G2144" s="2" t="s">
        <v>64</v>
      </c>
      <c r="H2144" s="2">
        <v>2014</v>
      </c>
      <c r="I2144" s="7" t="s">
        <v>101</v>
      </c>
      <c r="S2144" s="2" t="s">
        <v>45</v>
      </c>
      <c r="X2144" s="5" t="e">
        <f t="shared" si="165"/>
        <v>#DIV/0!</v>
      </c>
      <c r="AA2144" s="5" t="e">
        <f t="shared" si="166"/>
        <v>#DIV/0!</v>
      </c>
      <c r="AB2144" s="4" t="e">
        <f t="shared" si="167"/>
        <v>#DIV/0!</v>
      </c>
      <c r="AD2144" s="2" t="e">
        <f t="shared" si="168"/>
        <v>#DIV/0!</v>
      </c>
      <c r="AF2144" s="2" t="e">
        <f t="shared" si="169"/>
        <v>#DIV/0!</v>
      </c>
    </row>
    <row r="2145" spans="1:33" s="2" customFormat="1" ht="12.75" customHeight="1" x14ac:dyDescent="0.2">
      <c r="A2145" s="1" t="s">
        <v>68</v>
      </c>
      <c r="B2145" s="3">
        <v>429</v>
      </c>
      <c r="C2145" s="4">
        <v>23</v>
      </c>
      <c r="D2145" s="4" t="s">
        <v>55</v>
      </c>
      <c r="E2145" s="2" t="s">
        <v>38</v>
      </c>
      <c r="F2145" s="2" t="s">
        <v>38</v>
      </c>
      <c r="G2145" s="2" t="s">
        <v>64</v>
      </c>
      <c r="H2145" s="2">
        <v>2015</v>
      </c>
      <c r="I2145" s="7" t="s">
        <v>101</v>
      </c>
      <c r="S2145" s="2" t="s">
        <v>45</v>
      </c>
      <c r="X2145" s="5" t="e">
        <f t="shared" si="165"/>
        <v>#DIV/0!</v>
      </c>
      <c r="AA2145" s="5" t="e">
        <f t="shared" si="166"/>
        <v>#DIV/0!</v>
      </c>
      <c r="AB2145" s="4" t="e">
        <f t="shared" si="167"/>
        <v>#DIV/0!</v>
      </c>
      <c r="AD2145" s="2" t="e">
        <f t="shared" si="168"/>
        <v>#DIV/0!</v>
      </c>
      <c r="AF2145" s="2" t="e">
        <f t="shared" si="169"/>
        <v>#DIV/0!</v>
      </c>
    </row>
    <row r="2146" spans="1:33" s="18" customFormat="1" ht="12.75" customHeight="1" x14ac:dyDescent="0.2">
      <c r="A2146" s="23" t="s">
        <v>68</v>
      </c>
      <c r="B2146" s="19">
        <v>429</v>
      </c>
      <c r="C2146" s="24">
        <v>23</v>
      </c>
      <c r="D2146" s="24" t="s">
        <v>55</v>
      </c>
      <c r="E2146" s="18" t="s">
        <v>38</v>
      </c>
      <c r="F2146" s="18" t="s">
        <v>38</v>
      </c>
      <c r="G2146" s="18" t="s">
        <v>64</v>
      </c>
      <c r="H2146" s="18">
        <v>2016</v>
      </c>
      <c r="I2146" s="7" t="s">
        <v>101</v>
      </c>
      <c r="S2146" s="18" t="s">
        <v>45</v>
      </c>
      <c r="X2146" s="25" t="e">
        <f t="shared" si="165"/>
        <v>#DIV/0!</v>
      </c>
      <c r="AA2146" s="25" t="e">
        <f t="shared" si="166"/>
        <v>#DIV/0!</v>
      </c>
      <c r="AB2146" s="24" t="e">
        <f t="shared" si="167"/>
        <v>#DIV/0!</v>
      </c>
      <c r="AD2146" s="18" t="e">
        <f t="shared" si="168"/>
        <v>#DIV/0!</v>
      </c>
      <c r="AF2146" s="18" t="e">
        <f t="shared" si="169"/>
        <v>#DIV/0!</v>
      </c>
    </row>
    <row r="2147" spans="1:33" s="2" customFormat="1" ht="12.75" customHeight="1" x14ac:dyDescent="0.2">
      <c r="A2147" s="1" t="s">
        <v>68</v>
      </c>
      <c r="B2147" s="3">
        <v>430</v>
      </c>
      <c r="C2147" s="4">
        <v>23</v>
      </c>
      <c r="D2147" s="4" t="s">
        <v>55</v>
      </c>
      <c r="E2147" s="2" t="s">
        <v>38</v>
      </c>
      <c r="F2147" s="2" t="s">
        <v>38</v>
      </c>
      <c r="G2147" s="2" t="s">
        <v>64</v>
      </c>
      <c r="H2147" s="2">
        <v>2012</v>
      </c>
      <c r="I2147" s="7" t="s">
        <v>101</v>
      </c>
      <c r="J2147" s="2">
        <v>81</v>
      </c>
      <c r="K2147" s="2">
        <f>J2147-67</f>
        <v>14</v>
      </c>
      <c r="L2147" s="2">
        <f>J2147-78</f>
        <v>3</v>
      </c>
      <c r="M2147" s="2">
        <f>J2147-95</f>
        <v>-14</v>
      </c>
      <c r="N2147" s="2">
        <v>0</v>
      </c>
      <c r="S2147" s="2" t="s">
        <v>45</v>
      </c>
      <c r="T2147" s="2">
        <v>2</v>
      </c>
      <c r="X2147" s="5" t="e">
        <f t="shared" si="165"/>
        <v>#DIV/0!</v>
      </c>
      <c r="AA2147" s="5" t="e">
        <f t="shared" si="166"/>
        <v>#DIV/0!</v>
      </c>
      <c r="AB2147" s="4" t="e">
        <f t="shared" si="167"/>
        <v>#DIV/0!</v>
      </c>
      <c r="AD2147" s="2" t="e">
        <f t="shared" si="168"/>
        <v>#DIV/0!</v>
      </c>
      <c r="AF2147" s="2" t="e">
        <f t="shared" si="169"/>
        <v>#DIV/0!</v>
      </c>
      <c r="AG2147" s="8"/>
    </row>
    <row r="2148" spans="1:33" s="2" customFormat="1" ht="12.75" customHeight="1" x14ac:dyDescent="0.2">
      <c r="A2148" s="1" t="s">
        <v>68</v>
      </c>
      <c r="B2148" s="3">
        <v>430</v>
      </c>
      <c r="C2148" s="4">
        <v>23</v>
      </c>
      <c r="D2148" s="4" t="s">
        <v>55</v>
      </c>
      <c r="E2148" s="2" t="s">
        <v>38</v>
      </c>
      <c r="F2148" s="2" t="s">
        <v>38</v>
      </c>
      <c r="G2148" s="2" t="s">
        <v>64</v>
      </c>
      <c r="H2148" s="2">
        <v>2013</v>
      </c>
      <c r="I2148" s="7" t="s">
        <v>101</v>
      </c>
      <c r="S2148" s="2" t="s">
        <v>45</v>
      </c>
      <c r="X2148" s="5" t="e">
        <f t="shared" si="165"/>
        <v>#DIV/0!</v>
      </c>
      <c r="AA2148" s="5" t="e">
        <f t="shared" si="166"/>
        <v>#DIV/0!</v>
      </c>
      <c r="AB2148" s="4" t="e">
        <f t="shared" si="167"/>
        <v>#DIV/0!</v>
      </c>
      <c r="AD2148" s="2" t="e">
        <f t="shared" si="168"/>
        <v>#DIV/0!</v>
      </c>
      <c r="AF2148" s="2" t="e">
        <f t="shared" si="169"/>
        <v>#DIV/0!</v>
      </c>
      <c r="AG2148" s="8"/>
    </row>
    <row r="2149" spans="1:33" s="2" customFormat="1" ht="12.75" customHeight="1" x14ac:dyDescent="0.2">
      <c r="A2149" s="1" t="s">
        <v>68</v>
      </c>
      <c r="B2149" s="3">
        <v>430</v>
      </c>
      <c r="C2149" s="4">
        <v>23</v>
      </c>
      <c r="D2149" s="4" t="s">
        <v>55</v>
      </c>
      <c r="E2149" s="2" t="s">
        <v>38</v>
      </c>
      <c r="F2149" s="2" t="s">
        <v>38</v>
      </c>
      <c r="G2149" s="2" t="s">
        <v>64</v>
      </c>
      <c r="H2149" s="2">
        <v>2014</v>
      </c>
      <c r="I2149" s="7" t="s">
        <v>101</v>
      </c>
      <c r="S2149" s="2" t="s">
        <v>45</v>
      </c>
      <c r="X2149" s="5" t="e">
        <f t="shared" si="165"/>
        <v>#DIV/0!</v>
      </c>
      <c r="AA2149" s="5" t="e">
        <f t="shared" si="166"/>
        <v>#DIV/0!</v>
      </c>
      <c r="AB2149" s="4" t="e">
        <f t="shared" si="167"/>
        <v>#DIV/0!</v>
      </c>
      <c r="AD2149" s="2" t="e">
        <f t="shared" si="168"/>
        <v>#DIV/0!</v>
      </c>
      <c r="AF2149" s="2" t="e">
        <f t="shared" si="169"/>
        <v>#DIV/0!</v>
      </c>
    </row>
    <row r="2150" spans="1:33" s="2" customFormat="1" ht="12.75" customHeight="1" x14ac:dyDescent="0.2">
      <c r="A2150" s="1" t="s">
        <v>68</v>
      </c>
      <c r="B2150" s="3">
        <v>430</v>
      </c>
      <c r="C2150" s="4">
        <v>23</v>
      </c>
      <c r="D2150" s="4" t="s">
        <v>55</v>
      </c>
      <c r="E2150" s="2" t="s">
        <v>38</v>
      </c>
      <c r="F2150" s="2" t="s">
        <v>38</v>
      </c>
      <c r="G2150" s="2" t="s">
        <v>64</v>
      </c>
      <c r="H2150" s="2">
        <v>2015</v>
      </c>
      <c r="I2150" s="7" t="s">
        <v>101</v>
      </c>
      <c r="S2150" s="2" t="s">
        <v>45</v>
      </c>
      <c r="X2150" s="5" t="e">
        <f t="shared" si="165"/>
        <v>#DIV/0!</v>
      </c>
      <c r="AA2150" s="5" t="e">
        <f t="shared" si="166"/>
        <v>#DIV/0!</v>
      </c>
      <c r="AB2150" s="4" t="e">
        <f t="shared" si="167"/>
        <v>#DIV/0!</v>
      </c>
      <c r="AD2150" s="2" t="e">
        <f t="shared" si="168"/>
        <v>#DIV/0!</v>
      </c>
      <c r="AF2150" s="2" t="e">
        <f t="shared" si="169"/>
        <v>#DIV/0!</v>
      </c>
    </row>
    <row r="2151" spans="1:33" s="18" customFormat="1" ht="12.75" customHeight="1" x14ac:dyDescent="0.2">
      <c r="A2151" s="23" t="s">
        <v>68</v>
      </c>
      <c r="B2151" s="19">
        <v>430</v>
      </c>
      <c r="C2151" s="24">
        <v>23</v>
      </c>
      <c r="D2151" s="24" t="s">
        <v>55</v>
      </c>
      <c r="E2151" s="18" t="s">
        <v>38</v>
      </c>
      <c r="F2151" s="18" t="s">
        <v>38</v>
      </c>
      <c r="G2151" s="18" t="s">
        <v>64</v>
      </c>
      <c r="H2151" s="18">
        <v>2016</v>
      </c>
      <c r="I2151" s="7" t="s">
        <v>101</v>
      </c>
      <c r="S2151" s="18" t="s">
        <v>45</v>
      </c>
      <c r="X2151" s="25" t="e">
        <f t="shared" si="165"/>
        <v>#DIV/0!</v>
      </c>
      <c r="AA2151" s="25" t="e">
        <f t="shared" si="166"/>
        <v>#DIV/0!</v>
      </c>
      <c r="AB2151" s="24" t="e">
        <f t="shared" si="167"/>
        <v>#DIV/0!</v>
      </c>
      <c r="AD2151" s="18" t="e">
        <f t="shared" si="168"/>
        <v>#DIV/0!</v>
      </c>
      <c r="AF2151" s="18" t="e">
        <f t="shared" si="169"/>
        <v>#DIV/0!</v>
      </c>
    </row>
    <row r="2152" spans="1:33" s="2" customFormat="1" ht="12.75" customHeight="1" x14ac:dyDescent="0.2">
      <c r="A2152" s="1" t="s">
        <v>68</v>
      </c>
      <c r="B2152" s="3">
        <v>431</v>
      </c>
      <c r="C2152" s="4">
        <v>23</v>
      </c>
      <c r="D2152" s="4" t="s">
        <v>55</v>
      </c>
      <c r="E2152" s="2" t="s">
        <v>38</v>
      </c>
      <c r="F2152" s="2" t="s">
        <v>38</v>
      </c>
      <c r="G2152" s="2" t="s">
        <v>64</v>
      </c>
      <c r="H2152" s="2">
        <v>2012</v>
      </c>
      <c r="I2152" s="7" t="s">
        <v>135</v>
      </c>
      <c r="S2152" s="2" t="s">
        <v>45</v>
      </c>
      <c r="X2152" s="5" t="e">
        <f t="shared" si="165"/>
        <v>#DIV/0!</v>
      </c>
      <c r="AA2152" s="5" t="e">
        <f t="shared" si="166"/>
        <v>#DIV/0!</v>
      </c>
      <c r="AB2152" s="4" t="e">
        <f t="shared" si="167"/>
        <v>#DIV/0!</v>
      </c>
      <c r="AD2152" s="2" t="e">
        <f t="shared" si="168"/>
        <v>#DIV/0!</v>
      </c>
      <c r="AF2152" s="2" t="e">
        <f t="shared" si="169"/>
        <v>#DIV/0!</v>
      </c>
      <c r="AG2152" s="8"/>
    </row>
    <row r="2153" spans="1:33" s="2" customFormat="1" ht="12.75" customHeight="1" x14ac:dyDescent="0.2">
      <c r="A2153" s="1" t="s">
        <v>68</v>
      </c>
      <c r="B2153" s="3">
        <v>431</v>
      </c>
      <c r="C2153" s="4">
        <v>23</v>
      </c>
      <c r="D2153" s="4" t="s">
        <v>55</v>
      </c>
      <c r="E2153" s="2" t="s">
        <v>38</v>
      </c>
      <c r="F2153" s="2" t="s">
        <v>38</v>
      </c>
      <c r="G2153" s="2" t="s">
        <v>64</v>
      </c>
      <c r="H2153" s="2">
        <v>2013</v>
      </c>
      <c r="I2153" s="7" t="s">
        <v>135</v>
      </c>
      <c r="S2153" s="2" t="s">
        <v>45</v>
      </c>
      <c r="X2153" s="5" t="e">
        <f t="shared" si="165"/>
        <v>#DIV/0!</v>
      </c>
      <c r="AA2153" s="5" t="e">
        <f t="shared" si="166"/>
        <v>#DIV/0!</v>
      </c>
      <c r="AB2153" s="4" t="e">
        <f t="shared" si="167"/>
        <v>#DIV/0!</v>
      </c>
      <c r="AD2153" s="2" t="e">
        <f t="shared" si="168"/>
        <v>#DIV/0!</v>
      </c>
      <c r="AF2153" s="2" t="e">
        <f t="shared" si="169"/>
        <v>#DIV/0!</v>
      </c>
    </row>
    <row r="2154" spans="1:33" s="2" customFormat="1" ht="12.75" customHeight="1" x14ac:dyDescent="0.2">
      <c r="A2154" s="1" t="s">
        <v>68</v>
      </c>
      <c r="B2154" s="3">
        <v>431</v>
      </c>
      <c r="C2154" s="4">
        <v>23</v>
      </c>
      <c r="D2154" s="4" t="s">
        <v>55</v>
      </c>
      <c r="E2154" s="2" t="s">
        <v>38</v>
      </c>
      <c r="F2154" s="2" t="s">
        <v>38</v>
      </c>
      <c r="G2154" s="2" t="s">
        <v>64</v>
      </c>
      <c r="H2154" s="2">
        <v>2014</v>
      </c>
      <c r="I2154" s="7" t="s">
        <v>135</v>
      </c>
      <c r="S2154" s="2" t="s">
        <v>45</v>
      </c>
      <c r="X2154" s="5" t="e">
        <f t="shared" si="165"/>
        <v>#DIV/0!</v>
      </c>
      <c r="AA2154" s="5" t="e">
        <f t="shared" si="166"/>
        <v>#DIV/0!</v>
      </c>
      <c r="AB2154" s="4" t="e">
        <f t="shared" si="167"/>
        <v>#DIV/0!</v>
      </c>
      <c r="AD2154" s="2" t="e">
        <f t="shared" si="168"/>
        <v>#DIV/0!</v>
      </c>
      <c r="AF2154" s="2" t="e">
        <f t="shared" si="169"/>
        <v>#DIV/0!</v>
      </c>
    </row>
    <row r="2155" spans="1:33" s="2" customFormat="1" ht="12.75" customHeight="1" x14ac:dyDescent="0.2">
      <c r="A2155" s="1" t="s">
        <v>68</v>
      </c>
      <c r="B2155" s="3">
        <v>431</v>
      </c>
      <c r="C2155" s="4">
        <v>23</v>
      </c>
      <c r="D2155" s="4" t="s">
        <v>55</v>
      </c>
      <c r="E2155" s="2" t="s">
        <v>38</v>
      </c>
      <c r="F2155" s="2" t="s">
        <v>38</v>
      </c>
      <c r="G2155" s="2" t="s">
        <v>64</v>
      </c>
      <c r="H2155" s="2">
        <v>2015</v>
      </c>
      <c r="I2155" s="7" t="s">
        <v>135</v>
      </c>
      <c r="S2155" s="2" t="s">
        <v>45</v>
      </c>
      <c r="X2155" s="5" t="e">
        <f t="shared" si="165"/>
        <v>#DIV/0!</v>
      </c>
      <c r="AA2155" s="5" t="e">
        <f t="shared" si="166"/>
        <v>#DIV/0!</v>
      </c>
      <c r="AB2155" s="4" t="e">
        <f t="shared" si="167"/>
        <v>#DIV/0!</v>
      </c>
      <c r="AD2155" s="2" t="e">
        <f t="shared" si="168"/>
        <v>#DIV/0!</v>
      </c>
      <c r="AF2155" s="2" t="e">
        <f t="shared" si="169"/>
        <v>#DIV/0!</v>
      </c>
    </row>
    <row r="2156" spans="1:33" s="18" customFormat="1" ht="12.75" customHeight="1" x14ac:dyDescent="0.2">
      <c r="A2156" s="23" t="s">
        <v>68</v>
      </c>
      <c r="B2156" s="19">
        <v>431</v>
      </c>
      <c r="C2156" s="24">
        <v>23</v>
      </c>
      <c r="D2156" s="24" t="s">
        <v>55</v>
      </c>
      <c r="E2156" s="18" t="s">
        <v>38</v>
      </c>
      <c r="F2156" s="18" t="s">
        <v>38</v>
      </c>
      <c r="G2156" s="18" t="s">
        <v>64</v>
      </c>
      <c r="H2156" s="18">
        <v>2016</v>
      </c>
      <c r="I2156" s="26" t="s">
        <v>135</v>
      </c>
      <c r="S2156" s="18" t="s">
        <v>45</v>
      </c>
      <c r="X2156" s="25" t="e">
        <f t="shared" si="165"/>
        <v>#DIV/0!</v>
      </c>
      <c r="AA2156" s="25" t="e">
        <f t="shared" si="166"/>
        <v>#DIV/0!</v>
      </c>
      <c r="AB2156" s="24" t="e">
        <f t="shared" si="167"/>
        <v>#DIV/0!</v>
      </c>
      <c r="AD2156" s="18" t="e">
        <f t="shared" si="168"/>
        <v>#DIV/0!</v>
      </c>
      <c r="AF2156" s="18" t="e">
        <f t="shared" si="169"/>
        <v>#DIV/0!</v>
      </c>
    </row>
    <row r="2157" spans="1:33" s="2" customFormat="1" ht="12.75" customHeight="1" x14ac:dyDescent="0.2">
      <c r="A2157" s="1" t="s">
        <v>68</v>
      </c>
      <c r="B2157" s="3">
        <v>432</v>
      </c>
      <c r="C2157" s="4">
        <v>23</v>
      </c>
      <c r="D2157" s="4" t="s">
        <v>55</v>
      </c>
      <c r="E2157" s="2" t="s">
        <v>38</v>
      </c>
      <c r="F2157" s="2" t="s">
        <v>38</v>
      </c>
      <c r="G2157" s="2" t="s">
        <v>64</v>
      </c>
      <c r="H2157" s="2">
        <v>2012</v>
      </c>
      <c r="I2157" s="7" t="s">
        <v>135</v>
      </c>
      <c r="S2157" s="2" t="s">
        <v>45</v>
      </c>
      <c r="X2157" s="5" t="e">
        <f t="shared" si="165"/>
        <v>#DIV/0!</v>
      </c>
      <c r="AA2157" s="5" t="e">
        <f t="shared" si="166"/>
        <v>#DIV/0!</v>
      </c>
      <c r="AB2157" s="4" t="e">
        <f t="shared" si="167"/>
        <v>#DIV/0!</v>
      </c>
      <c r="AD2157" s="2" t="e">
        <f t="shared" si="168"/>
        <v>#DIV/0!</v>
      </c>
      <c r="AF2157" s="2" t="e">
        <f t="shared" si="169"/>
        <v>#DIV/0!</v>
      </c>
      <c r="AG2157" s="8"/>
    </row>
    <row r="2158" spans="1:33" s="2" customFormat="1" ht="12.75" customHeight="1" x14ac:dyDescent="0.2">
      <c r="A2158" s="1" t="s">
        <v>68</v>
      </c>
      <c r="B2158" s="3">
        <v>432</v>
      </c>
      <c r="C2158" s="4">
        <v>23</v>
      </c>
      <c r="D2158" s="4" t="s">
        <v>55</v>
      </c>
      <c r="E2158" s="2" t="s">
        <v>38</v>
      </c>
      <c r="F2158" s="2" t="s">
        <v>38</v>
      </c>
      <c r="G2158" s="2" t="s">
        <v>64</v>
      </c>
      <c r="H2158" s="2">
        <v>2013</v>
      </c>
      <c r="I2158" s="7" t="s">
        <v>135</v>
      </c>
      <c r="S2158" s="2" t="s">
        <v>45</v>
      </c>
      <c r="X2158" s="5" t="e">
        <f t="shared" si="165"/>
        <v>#DIV/0!</v>
      </c>
      <c r="AA2158" s="5" t="e">
        <f t="shared" si="166"/>
        <v>#DIV/0!</v>
      </c>
      <c r="AB2158" s="4" t="e">
        <f t="shared" si="167"/>
        <v>#DIV/0!</v>
      </c>
      <c r="AD2158" s="2" t="e">
        <f t="shared" si="168"/>
        <v>#DIV/0!</v>
      </c>
      <c r="AF2158" s="2" t="e">
        <f t="shared" si="169"/>
        <v>#DIV/0!</v>
      </c>
    </row>
    <row r="2159" spans="1:33" s="2" customFormat="1" ht="12.75" customHeight="1" x14ac:dyDescent="0.2">
      <c r="A2159" s="1" t="s">
        <v>68</v>
      </c>
      <c r="B2159" s="3">
        <v>432</v>
      </c>
      <c r="C2159" s="4">
        <v>23</v>
      </c>
      <c r="D2159" s="4" t="s">
        <v>55</v>
      </c>
      <c r="E2159" s="2" t="s">
        <v>38</v>
      </c>
      <c r="F2159" s="2" t="s">
        <v>38</v>
      </c>
      <c r="G2159" s="2" t="s">
        <v>64</v>
      </c>
      <c r="H2159" s="2">
        <v>2014</v>
      </c>
      <c r="I2159" s="7" t="s">
        <v>135</v>
      </c>
      <c r="S2159" s="2" t="s">
        <v>45</v>
      </c>
      <c r="X2159" s="5" t="e">
        <f t="shared" si="165"/>
        <v>#DIV/0!</v>
      </c>
      <c r="AA2159" s="5" t="e">
        <f t="shared" si="166"/>
        <v>#DIV/0!</v>
      </c>
      <c r="AB2159" s="4" t="e">
        <f t="shared" si="167"/>
        <v>#DIV/0!</v>
      </c>
      <c r="AD2159" s="2" t="e">
        <f t="shared" si="168"/>
        <v>#DIV/0!</v>
      </c>
      <c r="AF2159" s="2" t="e">
        <f t="shared" si="169"/>
        <v>#DIV/0!</v>
      </c>
    </row>
    <row r="2160" spans="1:33" s="2" customFormat="1" ht="12.75" customHeight="1" x14ac:dyDescent="0.2">
      <c r="A2160" s="1" t="s">
        <v>68</v>
      </c>
      <c r="B2160" s="3">
        <v>432</v>
      </c>
      <c r="C2160" s="4">
        <v>23</v>
      </c>
      <c r="D2160" s="4" t="s">
        <v>55</v>
      </c>
      <c r="E2160" s="2" t="s">
        <v>38</v>
      </c>
      <c r="F2160" s="2" t="s">
        <v>38</v>
      </c>
      <c r="G2160" s="2" t="s">
        <v>64</v>
      </c>
      <c r="H2160" s="2">
        <v>2015</v>
      </c>
      <c r="I2160" s="7" t="s">
        <v>135</v>
      </c>
      <c r="S2160" s="2" t="s">
        <v>45</v>
      </c>
      <c r="X2160" s="5" t="e">
        <f t="shared" si="165"/>
        <v>#DIV/0!</v>
      </c>
      <c r="AA2160" s="5" t="e">
        <f t="shared" si="166"/>
        <v>#DIV/0!</v>
      </c>
      <c r="AB2160" s="4" t="e">
        <f t="shared" si="167"/>
        <v>#DIV/0!</v>
      </c>
      <c r="AD2160" s="2" t="e">
        <f t="shared" si="168"/>
        <v>#DIV/0!</v>
      </c>
      <c r="AF2160" s="2" t="e">
        <f t="shared" si="169"/>
        <v>#DIV/0!</v>
      </c>
    </row>
    <row r="2161" spans="1:32" s="18" customFormat="1" ht="12.75" customHeight="1" x14ac:dyDescent="0.2">
      <c r="A2161" s="23" t="s">
        <v>68</v>
      </c>
      <c r="B2161" s="19">
        <v>432</v>
      </c>
      <c r="C2161" s="24">
        <v>23</v>
      </c>
      <c r="D2161" s="24" t="s">
        <v>55</v>
      </c>
      <c r="E2161" s="18" t="s">
        <v>38</v>
      </c>
      <c r="F2161" s="18" t="s">
        <v>38</v>
      </c>
      <c r="G2161" s="18" t="s">
        <v>64</v>
      </c>
      <c r="H2161" s="18">
        <v>2016</v>
      </c>
      <c r="I2161" s="26" t="s">
        <v>135</v>
      </c>
      <c r="S2161" s="18" t="s">
        <v>45</v>
      </c>
      <c r="X2161" s="25" t="e">
        <f t="shared" si="165"/>
        <v>#DIV/0!</v>
      </c>
      <c r="AA2161" s="25" t="e">
        <f t="shared" si="166"/>
        <v>#DIV/0!</v>
      </c>
      <c r="AB2161" s="24" t="e">
        <f t="shared" si="167"/>
        <v>#DIV/0!</v>
      </c>
      <c r="AD2161" s="18" t="e">
        <f t="shared" si="168"/>
        <v>#DIV/0!</v>
      </c>
      <c r="AF2161" s="18" t="e">
        <f t="shared" si="169"/>
        <v>#DIV/0!</v>
      </c>
    </row>
    <row r="2162" spans="1:32" s="2" customFormat="1" ht="12.75" customHeight="1" x14ac:dyDescent="0.2">
      <c r="A2162" s="1" t="s">
        <v>68</v>
      </c>
      <c r="B2162" s="3">
        <v>433</v>
      </c>
      <c r="C2162" s="4">
        <v>23</v>
      </c>
      <c r="D2162" s="4" t="s">
        <v>55</v>
      </c>
      <c r="E2162" s="2" t="s">
        <v>38</v>
      </c>
      <c r="F2162" s="2" t="s">
        <v>38</v>
      </c>
      <c r="G2162" s="2" t="s">
        <v>64</v>
      </c>
      <c r="H2162" s="2">
        <v>2012</v>
      </c>
      <c r="I2162" s="7" t="s">
        <v>135</v>
      </c>
      <c r="S2162" s="2" t="s">
        <v>45</v>
      </c>
      <c r="X2162" s="5" t="e">
        <f t="shared" si="165"/>
        <v>#DIV/0!</v>
      </c>
      <c r="AA2162" s="5" t="e">
        <f t="shared" si="166"/>
        <v>#DIV/0!</v>
      </c>
      <c r="AB2162" s="4" t="e">
        <f t="shared" si="167"/>
        <v>#DIV/0!</v>
      </c>
      <c r="AD2162" s="2" t="e">
        <f t="shared" si="168"/>
        <v>#DIV/0!</v>
      </c>
      <c r="AF2162" s="2" t="e">
        <f t="shared" si="169"/>
        <v>#DIV/0!</v>
      </c>
    </row>
    <row r="2163" spans="1:32" s="2" customFormat="1" ht="12.75" customHeight="1" x14ac:dyDescent="0.2">
      <c r="A2163" s="1" t="s">
        <v>68</v>
      </c>
      <c r="B2163" s="3">
        <v>433</v>
      </c>
      <c r="C2163" s="4">
        <v>23</v>
      </c>
      <c r="D2163" s="4" t="s">
        <v>55</v>
      </c>
      <c r="E2163" s="2" t="s">
        <v>38</v>
      </c>
      <c r="F2163" s="2" t="s">
        <v>38</v>
      </c>
      <c r="G2163" s="2" t="s">
        <v>64</v>
      </c>
      <c r="H2163" s="2">
        <v>2013</v>
      </c>
      <c r="I2163" s="7" t="s">
        <v>135</v>
      </c>
      <c r="S2163" s="2" t="s">
        <v>45</v>
      </c>
      <c r="X2163" s="5" t="e">
        <f t="shared" si="165"/>
        <v>#DIV/0!</v>
      </c>
      <c r="AA2163" s="5" t="e">
        <f t="shared" si="166"/>
        <v>#DIV/0!</v>
      </c>
      <c r="AB2163" s="4" t="e">
        <f t="shared" si="167"/>
        <v>#DIV/0!</v>
      </c>
      <c r="AD2163" s="2" t="e">
        <f t="shared" si="168"/>
        <v>#DIV/0!</v>
      </c>
      <c r="AF2163" s="2" t="e">
        <f t="shared" si="169"/>
        <v>#DIV/0!</v>
      </c>
    </row>
    <row r="2164" spans="1:32" s="2" customFormat="1" ht="12.75" customHeight="1" x14ac:dyDescent="0.2">
      <c r="A2164" s="1" t="s">
        <v>68</v>
      </c>
      <c r="B2164" s="3">
        <v>433</v>
      </c>
      <c r="C2164" s="4">
        <v>23</v>
      </c>
      <c r="D2164" s="4" t="s">
        <v>55</v>
      </c>
      <c r="E2164" s="2" t="s">
        <v>38</v>
      </c>
      <c r="F2164" s="2" t="s">
        <v>38</v>
      </c>
      <c r="G2164" s="2" t="s">
        <v>64</v>
      </c>
      <c r="H2164" s="2">
        <v>2014</v>
      </c>
      <c r="I2164" s="7" t="s">
        <v>135</v>
      </c>
      <c r="S2164" s="2" t="s">
        <v>45</v>
      </c>
      <c r="X2164" s="5" t="e">
        <f t="shared" si="165"/>
        <v>#DIV/0!</v>
      </c>
      <c r="AA2164" s="5" t="e">
        <f t="shared" si="166"/>
        <v>#DIV/0!</v>
      </c>
      <c r="AB2164" s="4" t="e">
        <f t="shared" si="167"/>
        <v>#DIV/0!</v>
      </c>
      <c r="AD2164" s="2" t="e">
        <f t="shared" si="168"/>
        <v>#DIV/0!</v>
      </c>
      <c r="AF2164" s="2" t="e">
        <f t="shared" si="169"/>
        <v>#DIV/0!</v>
      </c>
    </row>
    <row r="2165" spans="1:32" s="2" customFormat="1" ht="12.75" customHeight="1" x14ac:dyDescent="0.2">
      <c r="A2165" s="1" t="s">
        <v>68</v>
      </c>
      <c r="B2165" s="3">
        <v>433</v>
      </c>
      <c r="C2165" s="4">
        <v>23</v>
      </c>
      <c r="D2165" s="4" t="s">
        <v>55</v>
      </c>
      <c r="E2165" s="2" t="s">
        <v>38</v>
      </c>
      <c r="F2165" s="2" t="s">
        <v>38</v>
      </c>
      <c r="G2165" s="2" t="s">
        <v>64</v>
      </c>
      <c r="H2165" s="2">
        <v>2015</v>
      </c>
      <c r="I2165" s="7" t="s">
        <v>135</v>
      </c>
      <c r="S2165" s="2" t="s">
        <v>45</v>
      </c>
      <c r="X2165" s="5" t="e">
        <f t="shared" si="165"/>
        <v>#DIV/0!</v>
      </c>
      <c r="AA2165" s="5" t="e">
        <f t="shared" si="166"/>
        <v>#DIV/0!</v>
      </c>
      <c r="AB2165" s="4" t="e">
        <f t="shared" si="167"/>
        <v>#DIV/0!</v>
      </c>
      <c r="AD2165" s="2" t="e">
        <f t="shared" si="168"/>
        <v>#DIV/0!</v>
      </c>
      <c r="AF2165" s="2" t="e">
        <f t="shared" si="169"/>
        <v>#DIV/0!</v>
      </c>
    </row>
    <row r="2166" spans="1:32" s="2" customFormat="1" ht="12.75" customHeight="1" x14ac:dyDescent="0.2">
      <c r="A2166" s="1" t="s">
        <v>68</v>
      </c>
      <c r="B2166" s="3">
        <v>433</v>
      </c>
      <c r="C2166" s="4">
        <v>23</v>
      </c>
      <c r="D2166" s="4" t="s">
        <v>55</v>
      </c>
      <c r="E2166" s="2" t="s">
        <v>38</v>
      </c>
      <c r="F2166" s="2" t="s">
        <v>38</v>
      </c>
      <c r="G2166" s="2" t="s">
        <v>64</v>
      </c>
      <c r="H2166" s="2">
        <v>2016</v>
      </c>
      <c r="I2166" s="7" t="s">
        <v>135</v>
      </c>
      <c r="S2166" s="2" t="s">
        <v>45</v>
      </c>
      <c r="X2166" s="5" t="e">
        <f t="shared" si="165"/>
        <v>#DIV/0!</v>
      </c>
      <c r="AA2166" s="5" t="e">
        <f t="shared" si="166"/>
        <v>#DIV/0!</v>
      </c>
      <c r="AB2166" s="4" t="e">
        <f t="shared" si="167"/>
        <v>#DIV/0!</v>
      </c>
      <c r="AD2166" s="2" t="e">
        <f t="shared" si="168"/>
        <v>#DIV/0!</v>
      </c>
      <c r="AF2166" s="2" t="e">
        <f t="shared" si="169"/>
        <v>#DIV/0!</v>
      </c>
    </row>
  </sheetData>
  <autoFilter ref="A1:AO2166" xr:uid="{00000000-0009-0000-0000-000002000000}"/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view="pageLayout" zoomScaleNormal="100" workbookViewId="0">
      <selection activeCell="J13" sqref="J13"/>
    </sheetView>
  </sheetViews>
  <sheetFormatPr baseColWidth="10" defaultColWidth="10.7109375" defaultRowHeight="20.100000000000001" customHeight="1" x14ac:dyDescent="0.2"/>
  <cols>
    <col min="1" max="1" width="6.5703125" style="9" bestFit="1" customWidth="1"/>
    <col min="2" max="2" width="7.140625" style="9" bestFit="1" customWidth="1"/>
    <col min="3" max="3" width="10.5703125" style="9" bestFit="1" customWidth="1"/>
    <col min="4" max="4" width="9.85546875" style="9" bestFit="1" customWidth="1"/>
    <col min="5" max="5" width="10.140625" style="10" bestFit="1" customWidth="1"/>
    <col min="6" max="6" width="9.85546875" style="10" bestFit="1" customWidth="1"/>
    <col min="7" max="7" width="5.42578125" style="10" customWidth="1"/>
    <col min="8" max="8" width="4.85546875" style="10" bestFit="1" customWidth="1"/>
    <col min="9" max="10" width="4.140625" style="10" bestFit="1" customWidth="1"/>
    <col min="11" max="11" width="6.7109375" style="10" customWidth="1"/>
    <col min="12" max="12" width="5.85546875" style="10" bestFit="1" customWidth="1"/>
    <col min="13" max="13" width="13.28515625" customWidth="1"/>
  </cols>
  <sheetData>
    <row r="1" spans="1:21" ht="20.100000000000001" customHeight="1" x14ac:dyDescent="0.2">
      <c r="A1" s="17"/>
      <c r="B1" s="17"/>
      <c r="C1" s="17"/>
      <c r="D1" s="17"/>
      <c r="E1" s="13"/>
      <c r="F1" s="13"/>
      <c r="G1" s="13"/>
      <c r="H1" s="13"/>
      <c r="I1" s="13"/>
      <c r="J1" s="13"/>
      <c r="K1" s="13"/>
      <c r="L1" s="13"/>
      <c r="M1" s="28"/>
    </row>
    <row r="3" spans="1:21" ht="20.100000000000001" customHeight="1" x14ac:dyDescent="0.2">
      <c r="A3" s="16"/>
      <c r="B3" s="6" t="s">
        <v>138</v>
      </c>
      <c r="C3" s="14" t="s">
        <v>2</v>
      </c>
      <c r="D3" s="14" t="s">
        <v>3</v>
      </c>
      <c r="E3" s="14" t="s">
        <v>100</v>
      </c>
      <c r="F3" s="14" t="s">
        <v>0</v>
      </c>
      <c r="G3" s="15" t="s">
        <v>70</v>
      </c>
      <c r="H3" s="15" t="s">
        <v>49</v>
      </c>
      <c r="I3" s="14" t="s">
        <v>46</v>
      </c>
      <c r="J3" s="14" t="s">
        <v>47</v>
      </c>
      <c r="K3" s="14" t="s">
        <v>50</v>
      </c>
      <c r="L3" s="15" t="s">
        <v>48</v>
      </c>
      <c r="M3" s="15" t="s">
        <v>69</v>
      </c>
      <c r="P3" s="1"/>
      <c r="Q3" s="3"/>
      <c r="R3" s="2"/>
      <c r="S3" s="2"/>
      <c r="T3" s="2"/>
      <c r="U3" s="4"/>
    </row>
    <row r="4" spans="1:21" ht="20.100000000000001" customHeight="1" x14ac:dyDescent="0.25">
      <c r="A4" s="16" t="s">
        <v>68</v>
      </c>
      <c r="B4" s="29" t="s">
        <v>55</v>
      </c>
      <c r="C4" s="6" t="s">
        <v>43</v>
      </c>
      <c r="D4" s="6" t="s">
        <v>57</v>
      </c>
      <c r="E4" s="6" t="s">
        <v>58</v>
      </c>
      <c r="F4" s="11">
        <v>22</v>
      </c>
      <c r="G4" s="31"/>
      <c r="H4" s="13"/>
      <c r="I4" s="13"/>
      <c r="J4" s="12"/>
      <c r="K4" s="13"/>
      <c r="L4" s="13"/>
      <c r="M4" s="28"/>
      <c r="P4" s="1"/>
      <c r="Q4" s="3"/>
      <c r="R4" s="2"/>
      <c r="S4" s="2"/>
      <c r="T4" s="2"/>
      <c r="U4" s="4"/>
    </row>
    <row r="5" spans="1:21" ht="20.100000000000001" customHeight="1" x14ac:dyDescent="0.25">
      <c r="A5" s="16" t="s">
        <v>68</v>
      </c>
      <c r="B5" s="29" t="s">
        <v>55</v>
      </c>
      <c r="C5" s="6" t="s">
        <v>43</v>
      </c>
      <c r="D5" s="6" t="s">
        <v>57</v>
      </c>
      <c r="E5" s="6" t="s">
        <v>58</v>
      </c>
      <c r="F5" s="11">
        <v>34</v>
      </c>
      <c r="G5" s="31"/>
      <c r="H5" s="13"/>
      <c r="I5" s="13"/>
      <c r="J5" s="12"/>
      <c r="K5" s="13"/>
      <c r="L5" s="13"/>
      <c r="M5" s="28"/>
      <c r="P5" s="1"/>
      <c r="Q5" s="3"/>
      <c r="R5" s="2"/>
      <c r="S5" s="2"/>
      <c r="T5" s="2"/>
      <c r="U5" s="4"/>
    </row>
    <row r="6" spans="1:21" ht="20.100000000000001" customHeight="1" x14ac:dyDescent="0.25">
      <c r="A6" s="16" t="s">
        <v>68</v>
      </c>
      <c r="B6" s="29" t="s">
        <v>55</v>
      </c>
      <c r="C6" s="6" t="s">
        <v>43</v>
      </c>
      <c r="D6" s="6" t="s">
        <v>57</v>
      </c>
      <c r="E6" s="6" t="s">
        <v>58</v>
      </c>
      <c r="F6" s="11">
        <v>48</v>
      </c>
      <c r="G6" s="31"/>
      <c r="H6" s="13"/>
      <c r="I6" s="13"/>
      <c r="J6" s="12"/>
      <c r="K6" s="13"/>
      <c r="L6" s="13"/>
      <c r="M6" s="28"/>
      <c r="P6" s="1"/>
      <c r="Q6" s="3"/>
      <c r="R6" s="2"/>
      <c r="S6" s="2"/>
      <c r="T6" s="2"/>
      <c r="U6" s="4"/>
    </row>
    <row r="7" spans="1:21" ht="20.100000000000001" customHeight="1" x14ac:dyDescent="0.25">
      <c r="A7" s="16" t="s">
        <v>68</v>
      </c>
      <c r="B7" s="29" t="s">
        <v>55</v>
      </c>
      <c r="C7" s="6" t="s">
        <v>57</v>
      </c>
      <c r="D7" s="6" t="s">
        <v>59</v>
      </c>
      <c r="E7" s="6" t="s">
        <v>58</v>
      </c>
      <c r="F7" s="11">
        <v>68</v>
      </c>
      <c r="G7" s="31"/>
      <c r="H7" s="13"/>
      <c r="I7" s="13"/>
      <c r="J7" s="12"/>
      <c r="K7" s="13"/>
      <c r="L7" s="13"/>
      <c r="M7" s="28"/>
      <c r="P7" s="1"/>
      <c r="Q7" s="3"/>
      <c r="R7" s="2"/>
      <c r="S7" s="2"/>
      <c r="T7" s="2"/>
      <c r="U7" s="4"/>
    </row>
    <row r="8" spans="1:21" ht="20.100000000000001" customHeight="1" x14ac:dyDescent="0.25">
      <c r="A8" s="16" t="s">
        <v>68</v>
      </c>
      <c r="B8" s="29" t="s">
        <v>55</v>
      </c>
      <c r="C8" s="6" t="s">
        <v>57</v>
      </c>
      <c r="D8" s="6" t="s">
        <v>59</v>
      </c>
      <c r="E8" s="6" t="s">
        <v>58</v>
      </c>
      <c r="F8" s="11">
        <v>71</v>
      </c>
      <c r="G8" s="31"/>
      <c r="H8" s="13"/>
      <c r="I8" s="13"/>
      <c r="J8" s="12"/>
      <c r="K8" s="13"/>
      <c r="L8" s="13"/>
      <c r="M8" s="28"/>
      <c r="P8" s="1"/>
      <c r="Q8" s="3"/>
      <c r="R8" s="2"/>
      <c r="S8" s="2"/>
      <c r="T8" s="2"/>
      <c r="U8" s="4"/>
    </row>
    <row r="9" spans="1:21" ht="20.100000000000001" customHeight="1" x14ac:dyDescent="0.25">
      <c r="A9" s="16" t="s">
        <v>68</v>
      </c>
      <c r="B9" s="29" t="s">
        <v>60</v>
      </c>
      <c r="C9" s="6" t="s">
        <v>40</v>
      </c>
      <c r="D9" s="6" t="s">
        <v>38</v>
      </c>
      <c r="E9" s="6" t="s">
        <v>41</v>
      </c>
      <c r="F9" s="11">
        <v>83</v>
      </c>
      <c r="G9" s="31"/>
      <c r="H9" s="13"/>
      <c r="I9" s="13"/>
      <c r="J9" s="12"/>
      <c r="K9" s="13"/>
      <c r="L9" s="13"/>
      <c r="M9" s="28"/>
      <c r="P9" s="1"/>
      <c r="Q9" s="3"/>
      <c r="R9" s="2"/>
      <c r="S9" s="2"/>
      <c r="T9" s="2"/>
      <c r="U9" s="4"/>
    </row>
    <row r="10" spans="1:21" ht="20.100000000000001" customHeight="1" x14ac:dyDescent="0.25">
      <c r="A10" s="16" t="s">
        <v>68</v>
      </c>
      <c r="B10" s="29" t="s">
        <v>60</v>
      </c>
      <c r="C10" s="6" t="s">
        <v>40</v>
      </c>
      <c r="D10" s="6" t="s">
        <v>38</v>
      </c>
      <c r="E10" s="6" t="s">
        <v>41</v>
      </c>
      <c r="F10" s="11">
        <v>89</v>
      </c>
      <c r="G10" s="31"/>
      <c r="H10" s="13"/>
      <c r="I10" s="13"/>
      <c r="J10" s="12"/>
      <c r="K10" s="13"/>
      <c r="L10" s="13"/>
      <c r="M10" s="28"/>
      <c r="P10" s="1"/>
      <c r="Q10" s="3"/>
      <c r="R10" s="2"/>
      <c r="S10" s="2"/>
      <c r="T10" s="2"/>
      <c r="U10" s="4"/>
    </row>
    <row r="11" spans="1:21" ht="20.100000000000001" customHeight="1" x14ac:dyDescent="0.25">
      <c r="A11" s="16" t="s">
        <v>68</v>
      </c>
      <c r="B11" s="29" t="s">
        <v>60</v>
      </c>
      <c r="C11" s="6" t="s">
        <v>40</v>
      </c>
      <c r="D11" s="6" t="s">
        <v>38</v>
      </c>
      <c r="E11" s="6" t="s">
        <v>41</v>
      </c>
      <c r="F11" s="11">
        <v>95</v>
      </c>
      <c r="G11" s="31"/>
      <c r="H11" s="13"/>
      <c r="I11" s="13"/>
      <c r="J11" s="12"/>
      <c r="K11" s="13"/>
      <c r="L11" s="13"/>
      <c r="M11" s="28"/>
      <c r="P11" s="1"/>
      <c r="Q11" s="3"/>
      <c r="R11" s="2"/>
      <c r="S11" s="2"/>
      <c r="T11" s="2"/>
      <c r="U11" s="4"/>
    </row>
    <row r="12" spans="1:21" ht="20.100000000000001" customHeight="1" x14ac:dyDescent="0.25">
      <c r="A12" s="16" t="s">
        <v>68</v>
      </c>
      <c r="B12" s="29" t="s">
        <v>60</v>
      </c>
      <c r="C12" s="6" t="s">
        <v>40</v>
      </c>
      <c r="D12" s="6" t="s">
        <v>38</v>
      </c>
      <c r="E12" s="6" t="s">
        <v>41</v>
      </c>
      <c r="F12" s="11">
        <v>96</v>
      </c>
      <c r="G12" s="31"/>
      <c r="H12" s="13"/>
      <c r="I12" s="13"/>
      <c r="J12" s="12"/>
      <c r="K12" s="13"/>
      <c r="L12" s="13"/>
      <c r="M12" s="28"/>
      <c r="P12" s="1"/>
      <c r="Q12" s="3"/>
      <c r="R12" s="2"/>
      <c r="S12" s="2"/>
      <c r="T12" s="2"/>
      <c r="U12" s="4"/>
    </row>
    <row r="13" spans="1:21" ht="20.100000000000001" customHeight="1" x14ac:dyDescent="0.25">
      <c r="A13" s="16" t="s">
        <v>68</v>
      </c>
      <c r="B13" s="29" t="s">
        <v>60</v>
      </c>
      <c r="C13" s="6" t="s">
        <v>40</v>
      </c>
      <c r="D13" s="6" t="s">
        <v>38</v>
      </c>
      <c r="E13" s="6" t="s">
        <v>41</v>
      </c>
      <c r="F13" s="11">
        <v>111</v>
      </c>
      <c r="G13" s="31"/>
      <c r="H13" s="13"/>
      <c r="I13" s="13"/>
      <c r="J13" s="12"/>
      <c r="K13" s="13"/>
      <c r="L13" s="13"/>
      <c r="M13" s="28"/>
      <c r="P13" s="1"/>
      <c r="Q13" s="3"/>
      <c r="R13" s="2"/>
      <c r="S13" s="2"/>
      <c r="T13" s="2"/>
      <c r="U13" s="4"/>
    </row>
    <row r="14" spans="1:21" ht="20.100000000000001" customHeight="1" x14ac:dyDescent="0.25">
      <c r="A14" s="16" t="s">
        <v>68</v>
      </c>
      <c r="B14" s="29" t="s">
        <v>60</v>
      </c>
      <c r="C14" s="6" t="s">
        <v>40</v>
      </c>
      <c r="D14" s="6" t="s">
        <v>38</v>
      </c>
      <c r="E14" s="6" t="s">
        <v>41</v>
      </c>
      <c r="F14" s="11">
        <v>113</v>
      </c>
      <c r="G14" s="31"/>
      <c r="H14" s="13"/>
      <c r="I14" s="13"/>
      <c r="J14" s="12"/>
      <c r="K14" s="13"/>
      <c r="L14" s="13"/>
      <c r="M14" s="28"/>
      <c r="P14" s="1"/>
      <c r="Q14" s="3"/>
      <c r="R14" s="2"/>
      <c r="S14" s="2"/>
      <c r="T14" s="2"/>
      <c r="U14" s="4"/>
    </row>
    <row r="15" spans="1:21" ht="20.100000000000001" customHeight="1" x14ac:dyDescent="0.25">
      <c r="A15" s="16" t="s">
        <v>68</v>
      </c>
      <c r="B15" s="29" t="s">
        <v>60</v>
      </c>
      <c r="C15" s="6" t="s">
        <v>40</v>
      </c>
      <c r="D15" s="6" t="s">
        <v>38</v>
      </c>
      <c r="E15" s="6" t="s">
        <v>41</v>
      </c>
      <c r="F15" s="11">
        <v>114</v>
      </c>
      <c r="G15" s="31"/>
      <c r="H15" s="13"/>
      <c r="I15" s="13"/>
      <c r="J15" s="12"/>
      <c r="K15" s="13"/>
      <c r="L15" s="13"/>
      <c r="M15" s="28"/>
      <c r="P15" s="1"/>
      <c r="Q15" s="3"/>
      <c r="R15" s="2"/>
      <c r="S15" s="2"/>
      <c r="T15" s="2"/>
      <c r="U15" s="4"/>
    </row>
    <row r="16" spans="1:21" ht="20.100000000000001" customHeight="1" x14ac:dyDescent="0.25">
      <c r="A16" s="16" t="s">
        <v>68</v>
      </c>
      <c r="B16" s="29" t="s">
        <v>60</v>
      </c>
      <c r="C16" s="6" t="s">
        <v>40</v>
      </c>
      <c r="D16" s="6" t="s">
        <v>38</v>
      </c>
      <c r="E16" s="6" t="s">
        <v>41</v>
      </c>
      <c r="F16" s="11">
        <v>115</v>
      </c>
      <c r="G16" s="31"/>
      <c r="H16" s="13"/>
      <c r="I16" s="13"/>
      <c r="J16" s="12"/>
      <c r="K16" s="13"/>
      <c r="L16" s="13"/>
      <c r="M16" s="28"/>
      <c r="P16" s="1"/>
      <c r="Q16" s="3"/>
      <c r="R16" s="2"/>
      <c r="S16" s="2"/>
      <c r="T16" s="2"/>
      <c r="U16" s="4"/>
    </row>
    <row r="17" spans="1:21" ht="20.100000000000001" customHeight="1" x14ac:dyDescent="0.25">
      <c r="A17" s="16" t="s">
        <v>68</v>
      </c>
      <c r="B17" s="29" t="s">
        <v>60</v>
      </c>
      <c r="C17" s="6" t="s">
        <v>43</v>
      </c>
      <c r="D17" s="6" t="s">
        <v>39</v>
      </c>
      <c r="E17" s="6" t="s">
        <v>41</v>
      </c>
      <c r="F17" s="11">
        <v>138</v>
      </c>
      <c r="G17" s="31"/>
      <c r="H17" s="13"/>
      <c r="I17" s="13"/>
      <c r="J17" s="12"/>
      <c r="K17" s="13"/>
      <c r="L17" s="13"/>
      <c r="M17" s="28"/>
      <c r="P17" s="1"/>
      <c r="Q17" s="3"/>
      <c r="R17" s="2"/>
      <c r="S17" s="2"/>
      <c r="T17" s="2"/>
      <c r="U17" s="4"/>
    </row>
    <row r="18" spans="1:21" ht="20.100000000000001" customHeight="1" x14ac:dyDescent="0.25">
      <c r="A18" s="16" t="s">
        <v>68</v>
      </c>
      <c r="B18" s="29" t="s">
        <v>55</v>
      </c>
      <c r="C18" s="6" t="s">
        <v>40</v>
      </c>
      <c r="D18" s="6" t="s">
        <v>39</v>
      </c>
      <c r="E18" s="6" t="s">
        <v>41</v>
      </c>
      <c r="F18" s="11">
        <v>168</v>
      </c>
      <c r="G18" s="31"/>
      <c r="H18" s="13"/>
      <c r="I18" s="13"/>
      <c r="J18" s="12"/>
      <c r="K18" s="13"/>
      <c r="L18" s="13"/>
      <c r="M18" s="28"/>
      <c r="P18" s="1"/>
      <c r="Q18" s="3"/>
      <c r="R18" s="2"/>
      <c r="S18" s="2"/>
      <c r="T18" s="2"/>
      <c r="U18" s="4"/>
    </row>
    <row r="19" spans="1:21" ht="20.100000000000001" customHeight="1" x14ac:dyDescent="0.25">
      <c r="A19" s="16" t="s">
        <v>68</v>
      </c>
      <c r="B19" s="29" t="s">
        <v>55</v>
      </c>
      <c r="C19" s="6" t="s">
        <v>43</v>
      </c>
      <c r="D19" s="6" t="s">
        <v>42</v>
      </c>
      <c r="E19" s="6" t="s">
        <v>41</v>
      </c>
      <c r="F19" s="11">
        <v>182</v>
      </c>
      <c r="G19" s="31"/>
      <c r="H19" s="13"/>
      <c r="I19" s="13"/>
      <c r="J19" s="12"/>
      <c r="K19" s="13"/>
      <c r="L19" s="13"/>
      <c r="M19" s="28"/>
      <c r="P19" s="1"/>
      <c r="Q19" s="3"/>
      <c r="R19" s="2"/>
      <c r="S19" s="2"/>
      <c r="T19" s="2"/>
      <c r="U19" s="4"/>
    </row>
    <row r="20" spans="1:21" ht="20.100000000000001" customHeight="1" x14ac:dyDescent="0.25">
      <c r="A20" s="16" t="s">
        <v>68</v>
      </c>
      <c r="B20" s="29" t="s">
        <v>55</v>
      </c>
      <c r="C20" s="6" t="s">
        <v>43</v>
      </c>
      <c r="D20" s="6" t="s">
        <v>36</v>
      </c>
      <c r="E20" s="6" t="s">
        <v>62</v>
      </c>
      <c r="F20" s="11">
        <v>232</v>
      </c>
      <c r="G20" s="31"/>
      <c r="H20" s="13"/>
      <c r="I20" s="13"/>
      <c r="J20" s="12"/>
      <c r="K20" s="13"/>
      <c r="L20" s="13"/>
      <c r="M20" s="28"/>
      <c r="P20" s="1"/>
      <c r="Q20" s="3"/>
      <c r="R20" s="2"/>
      <c r="S20" s="2"/>
      <c r="T20" s="2"/>
      <c r="U20" s="4"/>
    </row>
    <row r="21" spans="1:21" ht="20.100000000000001" customHeight="1" x14ac:dyDescent="0.25">
      <c r="A21" s="16" t="s">
        <v>68</v>
      </c>
      <c r="B21" s="29" t="s">
        <v>55</v>
      </c>
      <c r="C21" s="6" t="s">
        <v>39</v>
      </c>
      <c r="D21" s="6" t="s">
        <v>36</v>
      </c>
      <c r="E21" s="6" t="s">
        <v>62</v>
      </c>
      <c r="F21" s="11">
        <v>247</v>
      </c>
      <c r="G21" s="31"/>
      <c r="H21" s="13"/>
      <c r="I21" s="13"/>
      <c r="J21" s="12"/>
      <c r="K21" s="13"/>
      <c r="L21" s="13"/>
      <c r="M21" s="28"/>
      <c r="P21" s="1"/>
      <c r="Q21" s="3"/>
      <c r="R21" s="2"/>
      <c r="S21" s="2"/>
      <c r="T21" s="2"/>
      <c r="U21" s="4"/>
    </row>
    <row r="22" spans="1:21" ht="20.100000000000001" customHeight="1" x14ac:dyDescent="0.25">
      <c r="A22" s="16" t="s">
        <v>68</v>
      </c>
      <c r="B22" s="29" t="s">
        <v>55</v>
      </c>
      <c r="C22" s="6" t="s">
        <v>39</v>
      </c>
      <c r="D22" s="6" t="s">
        <v>36</v>
      </c>
      <c r="E22" s="6" t="s">
        <v>62</v>
      </c>
      <c r="F22" s="11">
        <v>249</v>
      </c>
      <c r="G22" s="31"/>
      <c r="H22" s="13"/>
      <c r="I22" s="13"/>
      <c r="J22" s="12"/>
      <c r="K22" s="13"/>
      <c r="L22" s="13"/>
      <c r="M22" s="28"/>
      <c r="P22" s="1"/>
      <c r="Q22" s="3"/>
      <c r="R22" s="2"/>
      <c r="S22" s="2"/>
      <c r="T22" s="2"/>
      <c r="U22" s="4"/>
    </row>
    <row r="23" spans="1:21" ht="20.100000000000001" customHeight="1" x14ac:dyDescent="0.25">
      <c r="A23" s="16" t="s">
        <v>68</v>
      </c>
      <c r="B23" s="29" t="s">
        <v>55</v>
      </c>
      <c r="C23" s="6" t="s">
        <v>39</v>
      </c>
      <c r="D23" s="6" t="s">
        <v>36</v>
      </c>
      <c r="E23" s="6" t="s">
        <v>62</v>
      </c>
      <c r="F23" s="11">
        <v>254</v>
      </c>
      <c r="G23" s="31"/>
      <c r="H23" s="13"/>
      <c r="I23" s="13"/>
      <c r="J23" s="12"/>
      <c r="K23" s="13"/>
      <c r="L23" s="13"/>
      <c r="M23" s="28"/>
      <c r="P23" s="1"/>
      <c r="Q23" s="3"/>
      <c r="R23" s="2"/>
      <c r="S23" s="2"/>
      <c r="T23" s="2"/>
      <c r="U23" s="4"/>
    </row>
    <row r="24" spans="1:21" ht="20.100000000000001" customHeight="1" x14ac:dyDescent="0.25">
      <c r="A24" s="16" t="s">
        <v>68</v>
      </c>
      <c r="B24" s="29" t="s">
        <v>55</v>
      </c>
      <c r="C24" s="6" t="s">
        <v>39</v>
      </c>
      <c r="D24" s="6" t="s">
        <v>36</v>
      </c>
      <c r="E24" s="6" t="s">
        <v>62</v>
      </c>
      <c r="F24" s="11">
        <v>264</v>
      </c>
      <c r="G24" s="30"/>
      <c r="H24" s="13"/>
      <c r="I24" s="13"/>
      <c r="J24" s="12"/>
      <c r="K24" s="13"/>
      <c r="L24" s="13"/>
      <c r="M24" s="28"/>
      <c r="P24" s="1"/>
      <c r="Q24" s="3"/>
      <c r="R24" s="2"/>
      <c r="S24" s="2"/>
      <c r="T24" s="2"/>
      <c r="U24" s="4"/>
    </row>
    <row r="25" spans="1:21" ht="20.100000000000001" customHeight="1" x14ac:dyDescent="0.25">
      <c r="A25" s="16" t="s">
        <v>68</v>
      </c>
      <c r="B25" s="29" t="s">
        <v>55</v>
      </c>
      <c r="C25" s="6" t="s">
        <v>56</v>
      </c>
      <c r="D25" s="6" t="s">
        <v>36</v>
      </c>
      <c r="E25" s="6" t="s">
        <v>62</v>
      </c>
      <c r="F25" s="11">
        <v>266</v>
      </c>
      <c r="G25" s="31"/>
      <c r="H25" s="13"/>
      <c r="I25" s="13"/>
      <c r="J25" s="12"/>
      <c r="K25" s="13"/>
      <c r="L25" s="13"/>
      <c r="M25" s="28"/>
      <c r="P25" s="1"/>
      <c r="Q25" s="3"/>
      <c r="R25" s="2"/>
      <c r="S25" s="2"/>
      <c r="T25" s="2"/>
      <c r="U25" s="4"/>
    </row>
    <row r="26" spans="1:21" ht="20.100000000000001" customHeight="1" x14ac:dyDescent="0.25">
      <c r="A26" s="16" t="s">
        <v>68</v>
      </c>
      <c r="B26" s="29" t="s">
        <v>55</v>
      </c>
      <c r="C26" s="6" t="s">
        <v>56</v>
      </c>
      <c r="D26" s="6" t="s">
        <v>36</v>
      </c>
      <c r="E26" s="6" t="s">
        <v>62</v>
      </c>
      <c r="F26" s="11">
        <v>267</v>
      </c>
      <c r="G26" s="31"/>
      <c r="H26" s="13"/>
      <c r="I26" s="13"/>
      <c r="J26" s="12"/>
      <c r="K26" s="13"/>
      <c r="L26" s="13"/>
      <c r="M26" s="28"/>
      <c r="P26" s="1"/>
      <c r="Q26" s="3"/>
      <c r="R26" s="2"/>
      <c r="S26" s="2"/>
      <c r="T26" s="2"/>
      <c r="U26" s="4"/>
    </row>
    <row r="27" spans="1:21" ht="20.100000000000001" customHeight="1" x14ac:dyDescent="0.25">
      <c r="A27" s="16" t="s">
        <v>68</v>
      </c>
      <c r="B27" s="29" t="s">
        <v>55</v>
      </c>
      <c r="C27" s="6" t="s">
        <v>56</v>
      </c>
      <c r="D27" s="6" t="s">
        <v>36</v>
      </c>
      <c r="E27" s="6" t="s">
        <v>62</v>
      </c>
      <c r="F27" s="11">
        <v>268</v>
      </c>
      <c r="G27" s="31"/>
      <c r="H27" s="13"/>
      <c r="I27" s="13"/>
      <c r="J27" s="12"/>
      <c r="K27" s="13"/>
      <c r="L27" s="13"/>
      <c r="M27" s="28"/>
      <c r="P27" s="1"/>
      <c r="Q27" s="3"/>
      <c r="R27" s="2"/>
      <c r="S27" s="2"/>
      <c r="T27" s="2"/>
      <c r="U27" s="4"/>
    </row>
    <row r="28" spans="1:21" ht="20.100000000000001" customHeight="1" x14ac:dyDescent="0.25">
      <c r="A28" s="16" t="s">
        <v>68</v>
      </c>
      <c r="B28" s="29" t="s">
        <v>55</v>
      </c>
      <c r="C28" s="6" t="s">
        <v>56</v>
      </c>
      <c r="D28" s="6" t="s">
        <v>36</v>
      </c>
      <c r="E28" s="6" t="s">
        <v>62</v>
      </c>
      <c r="F28" s="11">
        <v>271</v>
      </c>
      <c r="G28" s="31"/>
      <c r="H28" s="13"/>
      <c r="I28" s="13"/>
      <c r="J28" s="12"/>
      <c r="K28" s="13"/>
      <c r="L28" s="13"/>
      <c r="M28" s="28"/>
      <c r="P28" s="1"/>
      <c r="Q28" s="3"/>
      <c r="R28" s="2"/>
      <c r="S28" s="2"/>
      <c r="T28" s="2"/>
      <c r="U28" s="4"/>
    </row>
    <row r="29" spans="1:21" ht="20.100000000000001" customHeight="1" x14ac:dyDescent="0.25">
      <c r="A29" s="16" t="s">
        <v>68</v>
      </c>
      <c r="B29" s="29" t="s">
        <v>60</v>
      </c>
      <c r="C29" s="6" t="s">
        <v>43</v>
      </c>
      <c r="D29" s="6" t="s">
        <v>40</v>
      </c>
      <c r="E29" s="6" t="s">
        <v>41</v>
      </c>
      <c r="F29" s="11">
        <v>276</v>
      </c>
      <c r="G29" s="31"/>
      <c r="H29" s="13"/>
      <c r="I29" s="13"/>
      <c r="J29" s="12"/>
      <c r="K29" s="13"/>
      <c r="L29" s="13"/>
      <c r="M29" s="28"/>
      <c r="P29" s="1"/>
      <c r="Q29" s="3"/>
      <c r="R29" s="2"/>
      <c r="S29" s="2"/>
      <c r="T29" s="2"/>
      <c r="U29" s="4"/>
    </row>
    <row r="30" spans="1:21" ht="20.100000000000001" customHeight="1" x14ac:dyDescent="0.25">
      <c r="A30" s="16" t="s">
        <v>68</v>
      </c>
      <c r="B30" s="29" t="s">
        <v>60</v>
      </c>
      <c r="C30" s="6" t="s">
        <v>40</v>
      </c>
      <c r="D30" s="6" t="s">
        <v>44</v>
      </c>
      <c r="E30" s="6" t="s">
        <v>41</v>
      </c>
      <c r="F30" s="11">
        <v>299</v>
      </c>
      <c r="G30" s="31"/>
      <c r="H30" s="13"/>
      <c r="I30" s="13"/>
      <c r="J30" s="12"/>
      <c r="K30" s="13"/>
      <c r="L30" s="13"/>
      <c r="M30" s="28"/>
      <c r="P30" s="1"/>
      <c r="Q30" s="3"/>
      <c r="R30" s="2"/>
      <c r="S30" s="2"/>
      <c r="T30" s="2"/>
      <c r="U30" s="4"/>
    </row>
    <row r="31" spans="1:21" ht="20.100000000000001" customHeight="1" x14ac:dyDescent="0.25">
      <c r="A31" s="16" t="s">
        <v>68</v>
      </c>
      <c r="B31" s="29" t="s">
        <v>60</v>
      </c>
      <c r="C31" s="6" t="s">
        <v>40</v>
      </c>
      <c r="D31" s="6" t="s">
        <v>44</v>
      </c>
      <c r="E31" s="6" t="s">
        <v>41</v>
      </c>
      <c r="F31" s="11">
        <v>305</v>
      </c>
      <c r="G31" s="31"/>
      <c r="H31" s="13"/>
      <c r="I31" s="13"/>
      <c r="J31" s="12"/>
      <c r="K31" s="13"/>
      <c r="L31" s="13"/>
      <c r="M31" s="28"/>
      <c r="P31" s="1"/>
      <c r="Q31" s="3"/>
      <c r="R31" s="2"/>
      <c r="S31" s="2"/>
      <c r="T31" s="2"/>
      <c r="U31" s="4"/>
    </row>
    <row r="32" spans="1:21" ht="20.100000000000001" customHeight="1" x14ac:dyDescent="0.25">
      <c r="A32" s="16" t="s">
        <v>68</v>
      </c>
      <c r="B32" s="29" t="s">
        <v>55</v>
      </c>
      <c r="C32" s="6" t="s">
        <v>43</v>
      </c>
      <c r="D32" s="6" t="s">
        <v>44</v>
      </c>
      <c r="E32" s="6" t="s">
        <v>41</v>
      </c>
      <c r="F32" s="11">
        <v>323</v>
      </c>
      <c r="G32" s="31"/>
      <c r="H32" s="13"/>
      <c r="I32" s="13"/>
      <c r="J32" s="12"/>
      <c r="K32" s="13"/>
      <c r="L32" s="13"/>
      <c r="M32" s="28"/>
      <c r="P32" s="1"/>
      <c r="Q32" s="3"/>
      <c r="R32" s="2"/>
      <c r="S32" s="2"/>
      <c r="T32" s="2"/>
      <c r="U32" s="4"/>
    </row>
    <row r="33" spans="1:21" ht="20.100000000000001" customHeight="1" x14ac:dyDescent="0.25">
      <c r="A33" s="16" t="s">
        <v>68</v>
      </c>
      <c r="B33" s="29" t="s">
        <v>55</v>
      </c>
      <c r="C33" s="6" t="s">
        <v>63</v>
      </c>
      <c r="D33" s="6" t="s">
        <v>63</v>
      </c>
      <c r="E33" s="6" t="s">
        <v>64</v>
      </c>
      <c r="F33" s="11">
        <v>407</v>
      </c>
      <c r="G33" s="31"/>
      <c r="H33" s="13"/>
      <c r="I33" s="13"/>
      <c r="J33" s="12"/>
      <c r="K33" s="13"/>
      <c r="L33" s="13"/>
      <c r="M33" s="28"/>
      <c r="P33" s="1"/>
      <c r="Q33" s="3"/>
      <c r="R33" s="2"/>
      <c r="S33" s="2"/>
      <c r="T33" s="2"/>
      <c r="U33" s="4"/>
    </row>
    <row r="34" spans="1:21" ht="20.100000000000001" customHeight="1" x14ac:dyDescent="0.25">
      <c r="A34" s="16" t="s">
        <v>68</v>
      </c>
      <c r="B34" s="29" t="s">
        <v>55</v>
      </c>
      <c r="C34" s="6" t="s">
        <v>63</v>
      </c>
      <c r="D34" s="6" t="s">
        <v>63</v>
      </c>
      <c r="E34" s="6" t="s">
        <v>64</v>
      </c>
      <c r="F34" s="11">
        <v>409</v>
      </c>
      <c r="G34" s="31"/>
      <c r="H34" s="13"/>
      <c r="I34" s="13"/>
      <c r="J34" s="12"/>
      <c r="K34" s="13"/>
      <c r="L34" s="13"/>
      <c r="M34" s="28"/>
      <c r="P34" s="1"/>
      <c r="Q34" s="3"/>
      <c r="R34" s="2"/>
      <c r="S34" s="2"/>
      <c r="T34" s="2"/>
      <c r="U34" s="4"/>
    </row>
    <row r="35" spans="1:21" ht="20.100000000000001" customHeight="1" x14ac:dyDescent="0.25">
      <c r="A35" s="16" t="s">
        <v>68</v>
      </c>
      <c r="B35" s="29" t="s">
        <v>55</v>
      </c>
      <c r="C35" s="6" t="s">
        <v>63</v>
      </c>
      <c r="D35" s="6" t="s">
        <v>63</v>
      </c>
      <c r="E35" s="6" t="s">
        <v>64</v>
      </c>
      <c r="F35" s="11">
        <v>418</v>
      </c>
      <c r="G35" s="31"/>
      <c r="H35" s="13"/>
      <c r="I35" s="13"/>
      <c r="J35" s="12"/>
      <c r="K35" s="13"/>
      <c r="L35" s="13"/>
      <c r="M35" s="28"/>
      <c r="P35" s="1"/>
      <c r="Q35" s="3"/>
      <c r="R35" s="2"/>
      <c r="S35" s="2"/>
      <c r="T35" s="2"/>
      <c r="U35" s="4"/>
    </row>
    <row r="36" spans="1:21" ht="20.100000000000001" customHeight="1" x14ac:dyDescent="0.25">
      <c r="A36" s="16" t="s">
        <v>68</v>
      </c>
      <c r="B36" s="29" t="s">
        <v>55</v>
      </c>
      <c r="C36" s="6" t="s">
        <v>63</v>
      </c>
      <c r="D36" s="6" t="s">
        <v>63</v>
      </c>
      <c r="E36" s="6" t="s">
        <v>64</v>
      </c>
      <c r="F36" s="11">
        <v>421</v>
      </c>
      <c r="G36" s="31"/>
      <c r="H36" s="13"/>
      <c r="I36" s="13"/>
      <c r="J36" s="12"/>
      <c r="K36" s="13"/>
      <c r="L36" s="13"/>
      <c r="M36" s="28"/>
      <c r="P36" s="1"/>
      <c r="Q36" s="3"/>
      <c r="R36" s="2"/>
      <c r="S36" s="2"/>
      <c r="T36" s="2"/>
      <c r="U36" s="4"/>
    </row>
    <row r="37" spans="1:21" ht="20.100000000000001" customHeight="1" x14ac:dyDescent="0.25">
      <c r="A37" s="16" t="s">
        <v>68</v>
      </c>
      <c r="B37" s="29" t="s">
        <v>55</v>
      </c>
      <c r="C37" s="6" t="s">
        <v>63</v>
      </c>
      <c r="D37" s="6" t="s">
        <v>63</v>
      </c>
      <c r="E37" s="6" t="s">
        <v>64</v>
      </c>
      <c r="F37" s="11">
        <v>424</v>
      </c>
      <c r="G37" s="31"/>
      <c r="H37" s="13"/>
      <c r="I37" s="13"/>
      <c r="J37" s="12"/>
      <c r="K37" s="13"/>
      <c r="L37" s="13"/>
      <c r="M37" s="28"/>
      <c r="P37" s="1"/>
      <c r="Q37" s="3"/>
      <c r="R37" s="2"/>
      <c r="S37" s="2"/>
      <c r="T37" s="2"/>
      <c r="U37" s="4"/>
    </row>
  </sheetData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&amp;L&amp;"Arial,Negrita"DESCENDENCIAS D2009&amp;C&amp;"Arial,Negrita"DATOS FLORACION Y PRODUCCION&amp;R&amp;"Arial,Negrita"AÑO 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BV_D2009</vt:lpstr>
      <vt:lpstr>Hoja1</vt:lpstr>
      <vt:lpstr>2009</vt:lpstr>
      <vt:lpstr>Toma de datos</vt:lpstr>
      <vt:lpstr>'Toma de datos'!Títulos_a_imprimir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2015-02-23T10:45:01Z</cp:lastPrinted>
  <dcterms:created xsi:type="dcterms:W3CDTF">2001-04-10T16:39:10Z</dcterms:created>
  <dcterms:modified xsi:type="dcterms:W3CDTF">2023-06-08T17:00:08Z</dcterms:modified>
</cp:coreProperties>
</file>