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ver\Obligatorio-Sistemas-Operativos-\server\src\"/>
    </mc:Choice>
  </mc:AlternateContent>
  <xr:revisionPtr revIDLastSave="0" documentId="13_ncr:1_{BD68D01C-8F82-49D4-AE4B-9A38CA03815E}" xr6:coauthVersionLast="47" xr6:coauthVersionMax="47" xr10:uidLastSave="{00000000-0000-0000-0000-000000000000}"/>
  <bookViews>
    <workbookView xWindow="-108" yWindow="-108" windowWidth="23256" windowHeight="12576" xr2:uid="{8FA0EBCC-364E-40BC-AEE3-AE7A0D79817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D27" i="1"/>
  <c r="I25" i="1"/>
  <c r="I24" i="1"/>
  <c r="J18" i="1"/>
  <c r="J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J10" i="1" l="1"/>
  <c r="J11" i="1"/>
  <c r="J12" i="1"/>
  <c r="J3" i="1"/>
  <c r="J9" i="1"/>
  <c r="J8" i="1"/>
  <c r="J7" i="1"/>
  <c r="J6" i="1"/>
  <c r="J5" i="1"/>
  <c r="J13" i="1"/>
  <c r="I13" i="1"/>
</calcChain>
</file>

<file path=xl/sharedStrings.xml><?xml version="1.0" encoding="utf-8"?>
<sst xmlns="http://schemas.openxmlformats.org/spreadsheetml/2006/main" count="68" uniqueCount="31">
  <si>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</si>
  <si>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</si>
  <si>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</si>
  <si>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</si>
  <si>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</si>
  <si>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</si>
  <si>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</si>
  <si>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</si>
  <si>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</si>
  <si>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</si>
  <si>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Paysandu</t>
  </si>
  <si>
    <t>Rio Negro</t>
  </si>
  <si>
    <t>Rivera</t>
  </si>
  <si>
    <t>Rocha</t>
  </si>
  <si>
    <t>Salto</t>
  </si>
  <si>
    <t>San Jose</t>
  </si>
  <si>
    <t>Soriano</t>
  </si>
  <si>
    <t>Tacuarembo</t>
  </si>
  <si>
    <t>Treinta y Tres</t>
  </si>
  <si>
    <t>Vacunas reales</t>
  </si>
  <si>
    <t>Poblacion muestra</t>
  </si>
  <si>
    <t>Poblacion real a vacunar</t>
  </si>
  <si>
    <t>Vacunas Muestra</t>
  </si>
  <si>
    <t>Relación</t>
  </si>
  <si>
    <t>Total</t>
  </si>
  <si>
    <t>Fecha llegada</t>
  </si>
  <si>
    <t>Vacunados</t>
  </si>
  <si>
    <t>Personas</t>
  </si>
  <si>
    <t>Vacunados Max posibles</t>
  </si>
  <si>
    <t>Porcentaje Vacunados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</si>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</sst>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14" fontId="0" fillId="3" borderId="1" xfId="0" applyNumberFormat="1" applyFill="1" applyBorder="1"/>
    <xf numFmtId="3" fontId="0" fillId="3" borderId="1" xfId="0" applyNumberFormat="1" applyFill="1" applyBorder="1"/>
    <xf numFmtId="0" fontId="1" fillId="3" borderId="1" xfId="0" applyFont="1" applyFill="1" applyBorder="1" applyAlignment="1">
      <alignment horizontal="right"/>
    </xf>
    <xf numFmtId="3" fontId="1" fillId="3" borderId="1" xfId="0" applyNumberFormat="1" applyFont="1" applyFill="1" applyBorder="1"/>
    <xf numFmtId="14" fontId="0" fillId="3" borderId="2" xfId="0" applyNumberFormat="1" applyFill="1" applyBorder="1"/>
    <xf numFmtId="3" fontId="0" fillId="3" borderId="2" xfId="0" applyNumberFormat="1" applyFill="1" applyBorder="1"/>
    <xf numFmtId="14" fontId="0" fillId="3" borderId="3" xfId="0" applyNumberFormat="1" applyFill="1" applyBorder="1"/>
    <xf numFmtId="3" fontId="0" fillId="3" borderId="3" xfId="0" applyNumberFormat="1" applyFill="1" applyBorder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7A38-D3AE-45AC-9FEA-3A644835CFF6}">
  <dimension ref="A1:K27"/>
  <sheetViews>
    <sheetView tabSelected="1" workbookViewId="0">
      <selection activeCell="E9" sqref="E9"/>
    </sheetView>
  </sheetViews>
  <sheetFormatPr baseColWidth="10" defaultRowHeight="14.4" x14ac:dyDescent="0.3"/>
  <cols>
    <col min="7" max="7" width="5.21875" bestFit="1" customWidth="1"/>
    <col min="8" max="9" width="21" bestFit="1" customWidth="1"/>
    <col min="10" max="10" width="15" bestFit="1" customWidth="1"/>
  </cols>
  <sheetData>
    <row r="1" spans="1:10" x14ac:dyDescent="0.3">
      <c r="A1" t="s">
        <v>0</v>
      </c>
      <c r="B1">
        <v>0.4</v>
      </c>
      <c r="D1">
        <f>ROUND(B1*10000,0)</f>
        <v>4000</v>
      </c>
    </row>
    <row r="2" spans="1:10" x14ac:dyDescent="0.3">
      <c r="A2" t="s">
        <v>1</v>
      </c>
      <c r="B2">
        <v>0.02</v>
      </c>
      <c r="D2">
        <f t="shared" ref="D2:D19" si="0">ROUND(B2*10000,0)</f>
        <v>200</v>
      </c>
      <c r="H2" s="12" t="s">
        <v>25</v>
      </c>
      <c r="I2" s="12" t="s">
        <v>19</v>
      </c>
      <c r="J2" s="12" t="s">
        <v>22</v>
      </c>
    </row>
    <row r="3" spans="1:10" x14ac:dyDescent="0.3">
      <c r="A3" t="s">
        <v>2</v>
      </c>
      <c r="B3">
        <v>0.16</v>
      </c>
      <c r="D3">
        <f t="shared" si="0"/>
        <v>1600</v>
      </c>
      <c r="H3" s="10">
        <v>44253</v>
      </c>
      <c r="I3" s="11">
        <v>192000</v>
      </c>
      <c r="J3" s="11">
        <f>I3*$J$18</f>
        <v>843.52705019908558</v>
      </c>
    </row>
    <row r="4" spans="1:10" x14ac:dyDescent="0.3">
      <c r="A4" t="s">
        <v>3</v>
      </c>
      <c r="B4">
        <v>0.03</v>
      </c>
      <c r="D4">
        <f t="shared" si="0"/>
        <v>300</v>
      </c>
      <c r="H4" s="4">
        <v>44265</v>
      </c>
      <c r="I4" s="5">
        <v>50000</v>
      </c>
      <c r="J4" s="5">
        <f>I4*$J$18</f>
        <v>219.66850265601187</v>
      </c>
    </row>
    <row r="5" spans="1:10" x14ac:dyDescent="0.3">
      <c r="A5" t="s">
        <v>4</v>
      </c>
      <c r="B5">
        <v>0.03</v>
      </c>
      <c r="D5">
        <f t="shared" si="0"/>
        <v>300</v>
      </c>
      <c r="H5" s="4">
        <v>44271</v>
      </c>
      <c r="I5" s="5">
        <v>1558000</v>
      </c>
      <c r="J5" s="5">
        <f>I5*$J$18</f>
        <v>6844.8705427613295</v>
      </c>
    </row>
    <row r="6" spans="1:10" x14ac:dyDescent="0.3">
      <c r="A6" t="s">
        <v>5</v>
      </c>
      <c r="B6">
        <v>0.02</v>
      </c>
      <c r="D6">
        <f t="shared" si="0"/>
        <v>200</v>
      </c>
      <c r="H6" s="4">
        <v>44272</v>
      </c>
      <c r="I6" s="5">
        <v>53310</v>
      </c>
      <c r="J6" s="5">
        <f>I6*$J$18</f>
        <v>234.21055753183984</v>
      </c>
    </row>
    <row r="7" spans="1:10" x14ac:dyDescent="0.3">
      <c r="A7" t="s">
        <v>6</v>
      </c>
      <c r="B7">
        <v>0.01</v>
      </c>
      <c r="D7">
        <f t="shared" si="0"/>
        <v>100</v>
      </c>
      <c r="H7" s="4">
        <v>44280</v>
      </c>
      <c r="I7" s="5">
        <v>50000</v>
      </c>
      <c r="J7" s="5">
        <f>I7*$J$18</f>
        <v>219.66850265601187</v>
      </c>
    </row>
    <row r="8" spans="1:10" x14ac:dyDescent="0.3">
      <c r="A8" t="s">
        <v>7</v>
      </c>
      <c r="B8">
        <v>0.02</v>
      </c>
      <c r="D8">
        <f t="shared" si="0"/>
        <v>200</v>
      </c>
      <c r="H8" s="4">
        <v>44290</v>
      </c>
      <c r="I8" s="5">
        <v>48000</v>
      </c>
      <c r="J8" s="5">
        <f>I8*$J$18</f>
        <v>210.88176254977139</v>
      </c>
    </row>
    <row r="9" spans="1:10" x14ac:dyDescent="0.3">
      <c r="A9" t="s">
        <v>8</v>
      </c>
      <c r="B9">
        <v>0.02</v>
      </c>
      <c r="D9">
        <f t="shared" si="0"/>
        <v>200</v>
      </c>
      <c r="H9" s="4">
        <v>44324</v>
      </c>
      <c r="I9" s="5">
        <v>1000000</v>
      </c>
      <c r="J9" s="5">
        <f>I9*$J$18</f>
        <v>4393.3700531202367</v>
      </c>
    </row>
    <row r="10" spans="1:10" x14ac:dyDescent="0.3">
      <c r="A10" t="s">
        <v>9</v>
      </c>
      <c r="B10">
        <v>0.05</v>
      </c>
      <c r="D10">
        <f t="shared" si="0"/>
        <v>500</v>
      </c>
      <c r="H10" s="4">
        <v>44330</v>
      </c>
      <c r="I10" s="5">
        <v>50400</v>
      </c>
      <c r="J10" s="5">
        <f>I10*$J$18</f>
        <v>221.42585067725994</v>
      </c>
    </row>
    <row r="11" spans="1:10" x14ac:dyDescent="0.3">
      <c r="A11" t="s">
        <v>10</v>
      </c>
      <c r="B11">
        <v>0.03</v>
      </c>
      <c r="D11">
        <f t="shared" si="0"/>
        <v>300</v>
      </c>
      <c r="H11" s="4">
        <v>44331</v>
      </c>
      <c r="I11" s="5">
        <v>119340</v>
      </c>
      <c r="J11" s="5">
        <f>I11*$J$18</f>
        <v>524.30478213936908</v>
      </c>
    </row>
    <row r="12" spans="1:10" x14ac:dyDescent="0.3">
      <c r="A12" t="s">
        <v>11</v>
      </c>
      <c r="B12">
        <v>0.02</v>
      </c>
      <c r="D12">
        <f t="shared" si="0"/>
        <v>200</v>
      </c>
      <c r="H12" s="8">
        <v>44345</v>
      </c>
      <c r="I12" s="9">
        <v>550000</v>
      </c>
      <c r="J12" s="9">
        <f>I12*$J$18</f>
        <v>2416.3535292161305</v>
      </c>
    </row>
    <row r="13" spans="1:10" x14ac:dyDescent="0.3">
      <c r="A13" t="s">
        <v>12</v>
      </c>
      <c r="B13">
        <v>0.03</v>
      </c>
      <c r="D13">
        <f t="shared" si="0"/>
        <v>300</v>
      </c>
      <c r="H13" s="6" t="s">
        <v>24</v>
      </c>
      <c r="I13" s="7">
        <f ca="1">SUM(I3:I13)</f>
        <v>3671050</v>
      </c>
      <c r="J13" s="7">
        <f ca="1">SUM(J3:J13)</f>
        <v>16128.281133507047</v>
      </c>
    </row>
    <row r="14" spans="1:10" x14ac:dyDescent="0.3">
      <c r="A14" t="s">
        <v>13</v>
      </c>
      <c r="B14">
        <v>0.02</v>
      </c>
      <c r="D14">
        <f t="shared" si="0"/>
        <v>200</v>
      </c>
      <c r="H14" s="13"/>
      <c r="I14" s="13"/>
      <c r="J14" s="13"/>
    </row>
    <row r="15" spans="1:10" x14ac:dyDescent="0.3">
      <c r="A15" t="s">
        <v>14</v>
      </c>
      <c r="B15">
        <v>0.04</v>
      </c>
      <c r="D15">
        <f t="shared" si="0"/>
        <v>400</v>
      </c>
      <c r="H15" s="13"/>
      <c r="I15" s="13"/>
      <c r="J15" s="13"/>
    </row>
    <row r="16" spans="1:10" x14ac:dyDescent="0.3">
      <c r="A16" t="s">
        <v>15</v>
      </c>
      <c r="B16">
        <v>0.03</v>
      </c>
      <c r="D16">
        <f t="shared" si="0"/>
        <v>300</v>
      </c>
      <c r="H16" s="13"/>
      <c r="I16" s="2" t="s">
        <v>21</v>
      </c>
      <c r="J16" s="2">
        <v>2276157</v>
      </c>
    </row>
    <row r="17" spans="1:11" x14ac:dyDescent="0.3">
      <c r="A17" t="s">
        <v>16</v>
      </c>
      <c r="B17">
        <v>0.03</v>
      </c>
      <c r="D17">
        <f t="shared" si="0"/>
        <v>300</v>
      </c>
      <c r="H17" s="13"/>
      <c r="I17" s="2" t="s">
        <v>20</v>
      </c>
      <c r="J17" s="2">
        <v>10000</v>
      </c>
    </row>
    <row r="18" spans="1:11" x14ac:dyDescent="0.3">
      <c r="A18" t="s">
        <v>17</v>
      </c>
      <c r="B18">
        <v>0.03</v>
      </c>
      <c r="D18">
        <f t="shared" si="0"/>
        <v>300</v>
      </c>
      <c r="H18" s="13"/>
      <c r="I18" s="2" t="s">
        <v>23</v>
      </c>
      <c r="J18" s="3">
        <f>J17/J16</f>
        <v>4.3933700531202371E-3</v>
      </c>
    </row>
    <row r="19" spans="1:11" x14ac:dyDescent="0.3">
      <c r="A19" t="s">
        <v>18</v>
      </c>
      <c r="B19">
        <v>0.01</v>
      </c>
      <c r="D19">
        <f t="shared" si="0"/>
        <v>100</v>
      </c>
    </row>
    <row r="22" spans="1:11" x14ac:dyDescent="0.3">
      <c r="D22">
        <v>483</v>
      </c>
      <c r="H22" s="14" t="s">
        <v>26</v>
      </c>
      <c r="I22" s="14">
        <f>15594/2</f>
        <v>7797</v>
      </c>
    </row>
    <row r="23" spans="1:11" x14ac:dyDescent="0.3">
      <c r="D23">
        <v>479</v>
      </c>
      <c r="H23" s="14" t="s">
        <v>27</v>
      </c>
      <c r="I23" s="14">
        <v>10000</v>
      </c>
    </row>
    <row r="24" spans="1:11" x14ac:dyDescent="0.3">
      <c r="H24" s="14" t="s">
        <v>28</v>
      </c>
      <c r="I24" s="14">
        <f>16128/2</f>
        <v>8064</v>
      </c>
      <c r="K24" s="1"/>
    </row>
    <row r="25" spans="1:11" x14ac:dyDescent="0.3">
      <c r="D25">
        <v>6540</v>
      </c>
      <c r="H25" s="14" t="s">
        <v>29</v>
      </c>
      <c r="I25" s="15">
        <f>I22/I24</f>
        <v>0.96688988095238093</v>
      </c>
    </row>
    <row r="26" spans="1:11" x14ac:dyDescent="0.3">
      <c r="D26">
        <v>8000</v>
      </c>
    </row>
    <row r="27" spans="1:11" x14ac:dyDescent="0.3">
      <c r="D27">
        <f>D25/D26</f>
        <v>0.8175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C329-8EF4-4824-913E-622E15CF29D2}">
  <dimension ref="A1:C19"/>
  <sheetViews>
    <sheetView workbookViewId="0">
      <selection activeCell="H11" sqref="H11"/>
    </sheetView>
  </sheetViews>
  <sheetFormatPr baseColWidth="10" defaultRowHeight="14.4" x14ac:dyDescent="0.3"/>
  <sheetData>
    <row r="1" spans="1:3" x14ac:dyDescent="0.3">
      <c r="A1" t="s">
        <v>30</v>
      </c>
      <c r="B1" t="s">
        <v>1</v>
      </c>
      <c r="C1">
        <v>1</v>
      </c>
    </row>
    <row r="2" spans="1:3" x14ac:dyDescent="0.3">
      <c r="A2" t="s">
        <v>30</v>
      </c>
      <c r="B2" t="s">
        <v>4</v>
      </c>
      <c r="C2">
        <v>2</v>
      </c>
    </row>
    <row r="3" spans="1:3" x14ac:dyDescent="0.3">
      <c r="A3" t="s">
        <v>30</v>
      </c>
      <c r="B3" t="s">
        <v>14</v>
      </c>
      <c r="C3">
        <v>3</v>
      </c>
    </row>
    <row r="4" spans="1:3" x14ac:dyDescent="0.3">
      <c r="A4" t="s">
        <v>30</v>
      </c>
      <c r="B4" t="s">
        <v>13</v>
      </c>
      <c r="C4">
        <v>1</v>
      </c>
    </row>
    <row r="5" spans="1:3" x14ac:dyDescent="0.3">
      <c r="A5" t="s">
        <v>30</v>
      </c>
      <c r="B5" t="s">
        <v>18</v>
      </c>
      <c r="C5">
        <v>0</v>
      </c>
    </row>
    <row r="6" spans="1:3" x14ac:dyDescent="0.3">
      <c r="A6" t="s">
        <v>30</v>
      </c>
      <c r="B6" t="s">
        <v>16</v>
      </c>
      <c r="C6">
        <v>2</v>
      </c>
    </row>
    <row r="7" spans="1:3" x14ac:dyDescent="0.3">
      <c r="A7" t="s">
        <v>30</v>
      </c>
      <c r="B7" t="s">
        <v>2</v>
      </c>
      <c r="C7">
        <v>15</v>
      </c>
    </row>
    <row r="8" spans="1:3" x14ac:dyDescent="0.3">
      <c r="A8" t="s">
        <v>30</v>
      </c>
      <c r="B8" t="s">
        <v>7</v>
      </c>
      <c r="C8">
        <v>1</v>
      </c>
    </row>
    <row r="9" spans="1:3" x14ac:dyDescent="0.3">
      <c r="A9" t="s">
        <v>30</v>
      </c>
      <c r="B9" t="s">
        <v>3</v>
      </c>
      <c r="C9">
        <v>2</v>
      </c>
    </row>
    <row r="10" spans="1:3" x14ac:dyDescent="0.3">
      <c r="A10" t="s">
        <v>30</v>
      </c>
      <c r="B10" t="s">
        <v>6</v>
      </c>
      <c r="C10">
        <v>0</v>
      </c>
    </row>
    <row r="11" spans="1:3" x14ac:dyDescent="0.3">
      <c r="A11" t="s">
        <v>30</v>
      </c>
      <c r="B11" t="s">
        <v>15</v>
      </c>
      <c r="C11">
        <v>2</v>
      </c>
    </row>
    <row r="12" spans="1:3" x14ac:dyDescent="0.3">
      <c r="A12" t="s">
        <v>30</v>
      </c>
      <c r="B12" t="s">
        <v>8</v>
      </c>
      <c r="C12">
        <v>1</v>
      </c>
    </row>
    <row r="13" spans="1:3" x14ac:dyDescent="0.3">
      <c r="A13" t="s">
        <v>30</v>
      </c>
      <c r="B13" t="s">
        <v>11</v>
      </c>
      <c r="C13">
        <v>1</v>
      </c>
    </row>
    <row r="14" spans="1:3" x14ac:dyDescent="0.3">
      <c r="A14" t="s">
        <v>30</v>
      </c>
      <c r="B14" t="s">
        <v>17</v>
      </c>
      <c r="C14">
        <v>2</v>
      </c>
    </row>
    <row r="15" spans="1:3" x14ac:dyDescent="0.3">
      <c r="A15" t="s">
        <v>30</v>
      </c>
      <c r="B15" t="s">
        <v>5</v>
      </c>
      <c r="C15">
        <v>1</v>
      </c>
    </row>
    <row r="16" spans="1:3" x14ac:dyDescent="0.3">
      <c r="A16" t="s">
        <v>30</v>
      </c>
      <c r="B16" t="s">
        <v>12</v>
      </c>
      <c r="C16">
        <v>2</v>
      </c>
    </row>
    <row r="17" spans="1:3" x14ac:dyDescent="0.3">
      <c r="A17" t="s">
        <v>30</v>
      </c>
      <c r="B17" t="s">
        <v>9</v>
      </c>
      <c r="C17">
        <v>5</v>
      </c>
    </row>
    <row r="18" spans="1:3" x14ac:dyDescent="0.3">
      <c r="A18" t="s">
        <v>30</v>
      </c>
      <c r="B18" t="s">
        <v>0</v>
      </c>
      <c r="C18">
        <v>40</v>
      </c>
    </row>
    <row r="19" spans="1:3" x14ac:dyDescent="0.3">
      <c r="A19" t="s">
        <v>30</v>
      </c>
      <c r="B19" t="s">
        <v>10</v>
      </c>
      <c r="C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Sempol</dc:creator>
  <cp:lastModifiedBy>Gonzalo Sempol</cp:lastModifiedBy>
  <dcterms:created xsi:type="dcterms:W3CDTF">2021-06-24T16:27:06Z</dcterms:created>
  <dcterms:modified xsi:type="dcterms:W3CDTF">2021-06-27T03:14:16Z</dcterms:modified>
</cp:coreProperties>
</file>