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servernaser\Shared\Sistema de Gestion\1 SG Documentos\Z Documentos editables\"/>
    </mc:Choice>
  </mc:AlternateContent>
  <xr:revisionPtr revIDLastSave="0" documentId="13_ncr:1_{7558C9E1-0B89-4D18-9A23-3475B858E954}" xr6:coauthVersionLast="47" xr6:coauthVersionMax="47" xr10:uidLastSave="{00000000-0000-0000-0000-000000000000}"/>
  <bookViews>
    <workbookView xWindow="-120" yWindow="-16320" windowWidth="29040" windowHeight="15720" xr2:uid="{00000000-000D-0000-FFFF-FFFF00000000}"/>
  </bookViews>
  <sheets>
    <sheet name="Caratula" sheetId="1" r:id="rId1"/>
    <sheet name="1-EMP-Alc-Drog" sheetId="8" r:id="rId2"/>
    <sheet name="2-HST" sheetId="2" r:id="rId3"/>
    <sheet name="3-Simulacros" sheetId="3" r:id="rId4"/>
    <sheet name="4-Mantenimiento SGC" sheetId="4" r:id="rId5"/>
    <sheet name="5-Capacitaciones SGC" sheetId="5" r:id="rId6"/>
    <sheet name="6-Capacitaciones HSEQ" sheetId="17" r:id="rId7"/>
    <sheet name="7-Auditorias" sheetId="9" r:id="rId8"/>
    <sheet name="8-Mantenimiento" sheetId="14" r:id="rId9"/>
    <sheet name="9-POs" sheetId="12" r:id="rId10"/>
    <sheet name="10-CMan" sheetId="16" r:id="rId11"/>
  </sheets>
  <definedNames>
    <definedName name="_xlnm._FilterDatabase" localSheetId="10" hidden="1">'10-CMan'!$A$3:$J$27</definedName>
    <definedName name="_xlnm._FilterDatabase" localSheetId="9" hidden="1">'9-POs'!$A$3:$K$27</definedName>
    <definedName name="_xlnm.Print_Area" localSheetId="2">'2-HST'!$A$1:$Q$40</definedName>
    <definedName name="_xlnm.Print_Area" localSheetId="3">'3-Simulacros'!$A$1:$Q$22</definedName>
    <definedName name="_xlnm.Print_Area" localSheetId="4">'4-Mantenimiento SGC'!$A$1:$Q$24</definedName>
    <definedName name="_xlnm.Print_Area" localSheetId="8">'8-Mantenimiento'!$B$1:$R$24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2" i="17" l="1"/>
  <c r="Z42" i="17"/>
  <c r="Y42" i="17"/>
  <c r="X42" i="17"/>
  <c r="W42" i="17"/>
  <c r="V42" i="17"/>
  <c r="U42" i="17"/>
  <c r="T42" i="17"/>
  <c r="S42" i="17"/>
  <c r="R42" i="17"/>
  <c r="Q42" i="17"/>
  <c r="P42" i="17"/>
  <c r="O42" i="17"/>
  <c r="N42" i="17"/>
  <c r="M42" i="17"/>
  <c r="L42" i="17"/>
  <c r="K42" i="17"/>
  <c r="J42" i="17"/>
  <c r="I42" i="17"/>
  <c r="H42" i="17"/>
  <c r="G42" i="17"/>
  <c r="F42" i="17"/>
  <c r="E42" i="17"/>
  <c r="D42" i="17"/>
  <c r="D43" i="17" l="1"/>
  <c r="F43" i="17"/>
  <c r="H43" i="17"/>
  <c r="J43" i="17"/>
  <c r="L43" i="17"/>
  <c r="N43" i="17"/>
  <c r="P43" i="17"/>
  <c r="R43" i="17"/>
  <c r="T43" i="17"/>
  <c r="V43" i="17"/>
  <c r="X43" i="17"/>
  <c r="Z43" i="17"/>
  <c r="R69" i="14"/>
  <c r="R70" i="14"/>
  <c r="R71" i="14"/>
  <c r="R72" i="14"/>
  <c r="D71" i="14" s="1"/>
  <c r="R73" i="14"/>
  <c r="R74" i="14"/>
  <c r="R75" i="14"/>
  <c r="R76" i="14"/>
  <c r="R77" i="14"/>
  <c r="R78" i="14"/>
  <c r="R79" i="14"/>
  <c r="R80" i="14"/>
  <c r="D79" i="14" s="1"/>
  <c r="R81" i="14"/>
  <c r="R82" i="14"/>
  <c r="D81" i="14" s="1"/>
  <c r="R83" i="14"/>
  <c r="R84" i="14"/>
  <c r="R85" i="14"/>
  <c r="R86" i="14"/>
  <c r="R87" i="14"/>
  <c r="R88" i="14"/>
  <c r="D87" i="14" s="1"/>
  <c r="R89" i="14"/>
  <c r="R90" i="14"/>
  <c r="D89" i="14" s="1"/>
  <c r="R91" i="14"/>
  <c r="R92" i="14"/>
  <c r="D91" i="14" s="1"/>
  <c r="R93" i="14"/>
  <c r="R94" i="14"/>
  <c r="D93" i="14" s="1"/>
  <c r="R95" i="14"/>
  <c r="R96" i="14"/>
  <c r="R97" i="14"/>
  <c r="R98" i="14"/>
  <c r="R99" i="14"/>
  <c r="R100" i="14"/>
  <c r="D99" i="14" s="1"/>
  <c r="R37" i="14"/>
  <c r="R38" i="14"/>
  <c r="D37" i="14" s="1"/>
  <c r="R39" i="14"/>
  <c r="R40" i="14"/>
  <c r="R41" i="14"/>
  <c r="R42" i="14"/>
  <c r="R43" i="14"/>
  <c r="R44" i="14"/>
  <c r="R45" i="14"/>
  <c r="R46" i="14"/>
  <c r="R47" i="14"/>
  <c r="R48" i="14"/>
  <c r="D47" i="14" s="1"/>
  <c r="R49" i="14"/>
  <c r="R50" i="14"/>
  <c r="R51" i="14"/>
  <c r="R52" i="14"/>
  <c r="R53" i="14"/>
  <c r="R54" i="14"/>
  <c r="R55" i="14"/>
  <c r="R56" i="14"/>
  <c r="D55" i="14" s="1"/>
  <c r="R57" i="14"/>
  <c r="R58" i="14"/>
  <c r="D57" i="14" s="1"/>
  <c r="R59" i="14"/>
  <c r="R60" i="14"/>
  <c r="R61" i="14"/>
  <c r="R62" i="14"/>
  <c r="R63" i="14"/>
  <c r="R64" i="14"/>
  <c r="D63" i="14" s="1"/>
  <c r="R65" i="14"/>
  <c r="R66" i="14"/>
  <c r="D65" i="14" s="1"/>
  <c r="R67" i="14"/>
  <c r="R68" i="14"/>
  <c r="D67" i="14" s="1"/>
  <c r="R25" i="14"/>
  <c r="R26" i="14"/>
  <c r="R27" i="14"/>
  <c r="R28" i="14"/>
  <c r="D27" i="14" s="1"/>
  <c r="R29" i="14"/>
  <c r="R30" i="14"/>
  <c r="D29" i="14" s="1"/>
  <c r="R31" i="14"/>
  <c r="R32" i="14"/>
  <c r="D31" i="14" s="1"/>
  <c r="R33" i="14"/>
  <c r="R34" i="14"/>
  <c r="R35" i="14"/>
  <c r="R36" i="14"/>
  <c r="R24" i="14"/>
  <c r="R23" i="14"/>
  <c r="D23" i="14" s="1"/>
  <c r="R22" i="14"/>
  <c r="R21" i="14"/>
  <c r="R20" i="14"/>
  <c r="R19" i="14"/>
  <c r="D19" i="14" s="1"/>
  <c r="R18" i="14"/>
  <c r="R17" i="14"/>
  <c r="D17" i="14" s="1"/>
  <c r="R16" i="14"/>
  <c r="R15" i="14"/>
  <c r="D15" i="14" s="1"/>
  <c r="R14" i="14"/>
  <c r="R13" i="14"/>
  <c r="D13" i="14" s="1"/>
  <c r="R12" i="14"/>
  <c r="R11" i="14"/>
  <c r="D11" i="14" s="1"/>
  <c r="R10" i="14"/>
  <c r="R9" i="14"/>
  <c r="D9" i="14" s="1"/>
  <c r="R8" i="14"/>
  <c r="R7" i="14"/>
  <c r="D7" i="14" s="1"/>
  <c r="R6" i="14"/>
  <c r="R5" i="14"/>
  <c r="D5" i="14" s="1"/>
  <c r="R4" i="14"/>
  <c r="R3" i="14"/>
  <c r="D3" i="14" s="1"/>
  <c r="D85" i="14" l="1"/>
  <c r="D75" i="14"/>
  <c r="D73" i="14"/>
  <c r="D69" i="14"/>
  <c r="D97" i="14"/>
  <c r="D95" i="14"/>
  <c r="D77" i="14"/>
  <c r="D59" i="14"/>
  <c r="D53" i="14"/>
  <c r="D49" i="14"/>
  <c r="D45" i="14"/>
  <c r="D43" i="14"/>
  <c r="D41" i="14"/>
  <c r="D39" i="14"/>
  <c r="D35" i="14"/>
  <c r="D33" i="14"/>
  <c r="D25" i="14"/>
  <c r="D83" i="14"/>
  <c r="D61" i="14"/>
  <c r="D51" i="14"/>
  <c r="D21" i="14"/>
  <c r="AM24" i="9"/>
  <c r="AL24" i="9"/>
  <c r="AK24" i="9"/>
  <c r="AJ24" i="9"/>
  <c r="AI24" i="9"/>
  <c r="AH24" i="9"/>
  <c r="AG24" i="9"/>
  <c r="AF24" i="9"/>
  <c r="AE24" i="9"/>
  <c r="AD24" i="9"/>
  <c r="AC24" i="9"/>
  <c r="AB24" i="9"/>
  <c r="AA24" i="9"/>
  <c r="Z24" i="9"/>
  <c r="Y24" i="9"/>
  <c r="X24" i="9"/>
  <c r="W24" i="9"/>
  <c r="V24" i="9"/>
  <c r="U24" i="9"/>
  <c r="T24" i="9"/>
  <c r="S24" i="9"/>
  <c r="R24" i="9"/>
  <c r="Q24" i="9"/>
  <c r="P24" i="9"/>
  <c r="O24" i="9"/>
  <c r="N24" i="9"/>
  <c r="M24" i="9"/>
  <c r="L24" i="9"/>
  <c r="K24" i="9"/>
  <c r="J24" i="9"/>
  <c r="I24" i="9"/>
  <c r="H24" i="9"/>
  <c r="G24" i="9"/>
  <c r="F24" i="9"/>
  <c r="E24" i="9"/>
  <c r="D24" i="9"/>
  <c r="D25" i="9" l="1"/>
  <c r="H25" i="9"/>
  <c r="L25" i="9"/>
  <c r="P25" i="9"/>
  <c r="T25" i="9"/>
  <c r="X25" i="9"/>
  <c r="AB25" i="9"/>
  <c r="AF25" i="9"/>
  <c r="AJ25" i="9"/>
  <c r="F25" i="9"/>
  <c r="J25" i="9"/>
  <c r="N25" i="9"/>
  <c r="R25" i="9"/>
  <c r="V25" i="9"/>
  <c r="Z25" i="9"/>
  <c r="AD25" i="9"/>
  <c r="AH25" i="9"/>
  <c r="AL25" i="9"/>
  <c r="D26" i="9" l="1"/>
  <c r="AM42" i="8"/>
  <c r="AL42" i="8"/>
  <c r="AK42" i="8"/>
  <c r="AJ42" i="8"/>
  <c r="AI42" i="8"/>
  <c r="AH42" i="8"/>
  <c r="AG42" i="8"/>
  <c r="AF42" i="8"/>
  <c r="AE42" i="8"/>
  <c r="AD42" i="8"/>
  <c r="AC42" i="8"/>
  <c r="AB42" i="8"/>
  <c r="AA42" i="8"/>
  <c r="Z42" i="8"/>
  <c r="Y42" i="8"/>
  <c r="X42" i="8"/>
  <c r="W42" i="8"/>
  <c r="V42" i="8"/>
  <c r="U42" i="8"/>
  <c r="T42" i="8"/>
  <c r="S42" i="8"/>
  <c r="R42" i="8"/>
  <c r="Q42" i="8"/>
  <c r="P42" i="8"/>
  <c r="O42" i="8"/>
  <c r="N42" i="8"/>
  <c r="M42" i="8"/>
  <c r="L42" i="8"/>
  <c r="K42" i="8"/>
  <c r="J42" i="8"/>
  <c r="I42" i="8"/>
  <c r="H42" i="8"/>
  <c r="G42" i="8"/>
  <c r="F42" i="8"/>
  <c r="E42" i="8"/>
  <c r="D42" i="8"/>
  <c r="D43" i="8" l="1"/>
  <c r="F43" i="8"/>
  <c r="H43" i="8"/>
  <c r="J43" i="8"/>
  <c r="L43" i="8"/>
  <c r="N43" i="8"/>
  <c r="P43" i="8"/>
  <c r="R43" i="8"/>
  <c r="T43" i="8"/>
  <c r="V43" i="8"/>
  <c r="X43" i="8"/>
  <c r="Z43" i="8"/>
  <c r="AJ43" i="8"/>
  <c r="AL43" i="8"/>
  <c r="AB43" i="8"/>
  <c r="AD43" i="8"/>
  <c r="AF43" i="8"/>
  <c r="AH43" i="8"/>
  <c r="D44" i="8" l="1"/>
  <c r="AM43" i="5"/>
  <c r="AL43" i="5"/>
  <c r="AK43" i="5"/>
  <c r="AJ43" i="5"/>
  <c r="AI43" i="5"/>
  <c r="AH43" i="5"/>
  <c r="AG43" i="5"/>
  <c r="AF43" i="5"/>
  <c r="AE43" i="5"/>
  <c r="AD43" i="5"/>
  <c r="AC43" i="5"/>
  <c r="AB43" i="5"/>
  <c r="AA43" i="5"/>
  <c r="Z43" i="5"/>
  <c r="Y43" i="5"/>
  <c r="X43" i="5"/>
  <c r="W43" i="5"/>
  <c r="V43" i="5"/>
  <c r="U43" i="5"/>
  <c r="T43" i="5"/>
  <c r="S43" i="5"/>
  <c r="R43" i="5"/>
  <c r="Q43" i="5"/>
  <c r="P43" i="5"/>
  <c r="O43" i="5"/>
  <c r="N43" i="5"/>
  <c r="M43" i="5"/>
  <c r="L43" i="5"/>
  <c r="K43" i="5"/>
  <c r="J43" i="5"/>
  <c r="I43" i="5"/>
  <c r="H43" i="5"/>
  <c r="G43" i="5"/>
  <c r="F43" i="5"/>
  <c r="E43" i="5"/>
  <c r="D43" i="5"/>
  <c r="Q26" i="4"/>
  <c r="Q25" i="4"/>
  <c r="Q24" i="4"/>
  <c r="Q23" i="4"/>
  <c r="Q22" i="4"/>
  <c r="Q21" i="4"/>
  <c r="Q20" i="4"/>
  <c r="Q19" i="4"/>
  <c r="Q18" i="4"/>
  <c r="Q17" i="4"/>
  <c r="Q16" i="4"/>
  <c r="Q15" i="4"/>
  <c r="Q14" i="4"/>
  <c r="Q13" i="4"/>
  <c r="Q12" i="4"/>
  <c r="Q11" i="4"/>
  <c r="Q10" i="4"/>
  <c r="Q9" i="4"/>
  <c r="Q8" i="4"/>
  <c r="Q7" i="4"/>
  <c r="Q6" i="4"/>
  <c r="Q5" i="4"/>
  <c r="Q4" i="4"/>
  <c r="Q3" i="4"/>
  <c r="Q22" i="3"/>
  <c r="Q21" i="3"/>
  <c r="Q20" i="3"/>
  <c r="Q19" i="3"/>
  <c r="Q18" i="3"/>
  <c r="Q17" i="3"/>
  <c r="Q16" i="3"/>
  <c r="Q15" i="3"/>
  <c r="Q14" i="3"/>
  <c r="Q13" i="3"/>
  <c r="Q12" i="3"/>
  <c r="Q11" i="3"/>
  <c r="Q10" i="3"/>
  <c r="Q9" i="3"/>
  <c r="Q8" i="3"/>
  <c r="Q7" i="3"/>
  <c r="Q6" i="3"/>
  <c r="Q5" i="3"/>
  <c r="Q4" i="3"/>
  <c r="Q3" i="3"/>
  <c r="D44" i="5" l="1"/>
  <c r="H44" i="5"/>
  <c r="J44" i="5"/>
  <c r="L44" i="5"/>
  <c r="P44" i="5"/>
  <c r="R44" i="5"/>
  <c r="T44" i="5"/>
  <c r="V44" i="5"/>
  <c r="X44" i="5"/>
  <c r="Z44" i="5"/>
  <c r="AB44" i="5"/>
  <c r="AD44" i="5"/>
  <c r="AF44" i="5"/>
  <c r="AH44" i="5"/>
  <c r="AJ44" i="5"/>
  <c r="AL44" i="5"/>
  <c r="C5" i="4"/>
  <c r="C7" i="4"/>
  <c r="C9" i="4"/>
  <c r="C11" i="4"/>
  <c r="C13" i="4"/>
  <c r="C17" i="4"/>
  <c r="C19" i="4"/>
  <c r="C21" i="4"/>
  <c r="C25" i="4"/>
  <c r="F44" i="5"/>
  <c r="N44" i="5"/>
  <c r="C5" i="3"/>
  <c r="C7" i="3"/>
  <c r="C9" i="3"/>
  <c r="C11" i="3"/>
  <c r="C13" i="3"/>
  <c r="C15" i="3"/>
  <c r="C3" i="4"/>
  <c r="C15" i="4"/>
  <c r="C23" i="4"/>
  <c r="C17" i="3"/>
  <c r="C19" i="3"/>
  <c r="C21" i="3"/>
  <c r="C3" i="3"/>
  <c r="D45" i="5" l="1"/>
  <c r="Q54" i="2"/>
  <c r="Q53" i="2"/>
  <c r="Q52" i="2"/>
  <c r="Q51" i="2"/>
  <c r="Q50" i="2"/>
  <c r="Q49" i="2"/>
  <c r="Q48" i="2"/>
  <c r="Q47" i="2"/>
  <c r="Q46" i="2"/>
  <c r="Q45" i="2"/>
  <c r="Q44" i="2"/>
  <c r="Q43" i="2"/>
  <c r="Q42" i="2"/>
  <c r="Q41" i="2"/>
  <c r="Q40" i="2"/>
  <c r="Q39" i="2"/>
  <c r="Q38" i="2"/>
  <c r="Q37" i="2"/>
  <c r="Q36" i="2"/>
  <c r="Q35" i="2"/>
  <c r="Q34" i="2"/>
  <c r="Q33" i="2"/>
  <c r="Q32" i="2"/>
  <c r="Q31" i="2"/>
  <c r="Q30" i="2"/>
  <c r="Q29" i="2"/>
  <c r="Q28" i="2"/>
  <c r="Q27" i="2"/>
  <c r="Q26" i="2"/>
  <c r="Q25" i="2"/>
  <c r="Q24" i="2"/>
  <c r="Q23" i="2"/>
  <c r="Q22" i="2"/>
  <c r="Q21" i="2"/>
  <c r="Q56" i="2"/>
  <c r="C55" i="2" s="1"/>
  <c r="Q20" i="2"/>
  <c r="Q19" i="2"/>
  <c r="Q18" i="2"/>
  <c r="Q17" i="2"/>
  <c r="Q16" i="2"/>
  <c r="Q15" i="2"/>
  <c r="Q14" i="2"/>
  <c r="Q13" i="2"/>
  <c r="Q12" i="2"/>
  <c r="Q11" i="2"/>
  <c r="Q10" i="2"/>
  <c r="Q9" i="2"/>
  <c r="Q8" i="2"/>
  <c r="Q7" i="2"/>
  <c r="Q6" i="2"/>
  <c r="Q5" i="2"/>
  <c r="Q4" i="2"/>
  <c r="Q3" i="2"/>
  <c r="C9" i="2" l="1"/>
  <c r="C17" i="2"/>
  <c r="C23" i="2"/>
  <c r="C21" i="2"/>
  <c r="C25" i="2"/>
  <c r="C27" i="2"/>
  <c r="C29" i="2"/>
  <c r="C31" i="2"/>
  <c r="C33" i="2"/>
  <c r="C35" i="2"/>
  <c r="C37" i="2"/>
  <c r="C39" i="2"/>
  <c r="C41" i="2"/>
  <c r="C43" i="2"/>
  <c r="C45" i="2"/>
  <c r="C47" i="2"/>
  <c r="C49" i="2"/>
  <c r="C51" i="2"/>
  <c r="C53" i="2"/>
  <c r="C5" i="2"/>
  <c r="C7" i="2"/>
  <c r="C13" i="2"/>
  <c r="C15" i="2"/>
  <c r="C3" i="2"/>
  <c r="C11" i="2"/>
  <c r="C19" i="2"/>
</calcChain>
</file>

<file path=xl/sharedStrings.xml><?xml version="1.0" encoding="utf-8"?>
<sst xmlns="http://schemas.openxmlformats.org/spreadsheetml/2006/main" count="1387" uniqueCount="334">
  <si>
    <t>ACTIVIDAD</t>
  </si>
  <si>
    <t xml:space="preserve">RESPONSABLE </t>
  </si>
  <si>
    <t xml:space="preserve">KPI </t>
  </si>
  <si>
    <t>Ene</t>
  </si>
  <si>
    <t>Feb</t>
  </si>
  <si>
    <t>Mar</t>
  </si>
  <si>
    <t>Abr</t>
  </si>
  <si>
    <t>May</t>
  </si>
  <si>
    <t>Jun</t>
  </si>
  <si>
    <t>Jul</t>
  </si>
  <si>
    <t>Ago</t>
  </si>
  <si>
    <t>Sep</t>
  </si>
  <si>
    <t>Oct</t>
  </si>
  <si>
    <t>Nov</t>
  </si>
  <si>
    <t>Dic</t>
  </si>
  <si>
    <t>Avance</t>
  </si>
  <si>
    <t xml:space="preserve">Plan </t>
  </si>
  <si>
    <t>Real</t>
  </si>
  <si>
    <t>Plan</t>
  </si>
  <si>
    <t>Verificar realización de ATS.</t>
  </si>
  <si>
    <t>Difusión de alertas de seguridad internas y del cliente (cuando sea necesario).</t>
  </si>
  <si>
    <t>Participar en estudios y proyectos sobre: instalaciones, modificaciones y ampliaciones edilicias y operativas.</t>
  </si>
  <si>
    <r>
      <rPr>
        <b/>
        <sz val="10"/>
        <rFont val="Arial"/>
        <family val="2"/>
      </rPr>
      <t>Evacuación de equipo:</t>
    </r>
    <r>
      <rPr>
        <sz val="10"/>
        <rFont val="Arial"/>
        <family val="2"/>
      </rPr>
      <t xml:space="preserve"> Alertar a la totalidad del personal presente en locación, Rol de llamadas, disponer equipo e instalaciones en condición segura y evacuar locación.</t>
    </r>
  </si>
  <si>
    <r>
      <rPr>
        <b/>
        <sz val="10"/>
        <rFont val="Arial"/>
        <family val="2"/>
      </rPr>
      <t>Cierre de BOP</t>
    </r>
    <r>
      <rPr>
        <sz val="10"/>
        <rFont val="Arial"/>
        <family val="2"/>
      </rPr>
      <t>: Detectar condición de necesidad de cierre (surgencia o falla de instalación), ejecutar cierre, Rol de llamadas.</t>
    </r>
  </si>
  <si>
    <r>
      <rPr>
        <b/>
        <sz val="10"/>
        <rFont val="Arial"/>
        <family val="2"/>
      </rPr>
      <t>Golpe por objeto</t>
    </r>
    <r>
      <rPr>
        <sz val="10"/>
        <rFont val="Arial"/>
        <family val="2"/>
      </rPr>
      <t>: En montaje de equipo simular golpe con lesión leve en miembros superiores, acompañar a la persona a lugar seguro, Rol de llamadas, practicar primeros auxilios.</t>
    </r>
  </si>
  <si>
    <r>
      <rPr>
        <b/>
        <sz val="10"/>
        <rFont val="Arial"/>
        <family val="2"/>
      </rPr>
      <t>Pérdida de contención de HC</t>
    </r>
    <r>
      <rPr>
        <sz val="10"/>
        <rFont val="Arial"/>
        <family val="2"/>
      </rPr>
      <t>: Durante la operación de carrera de herramientas, simular falla de stuffing box, detención de tareas, recuperar contención, Rol de llamadas, evaluar limpieza de HC.</t>
    </r>
  </si>
  <si>
    <r>
      <rPr>
        <b/>
        <sz val="10"/>
        <rFont val="Arial"/>
        <family val="2"/>
      </rPr>
      <t>Principio de incendio en guinche:</t>
    </r>
    <r>
      <rPr>
        <sz val="10"/>
        <rFont val="Arial"/>
        <family val="2"/>
      </rPr>
      <t xml:space="preserve"> Durante operación de carrera de herramientas, simular principio de incendio en guinche, detención de tareas, utilización de extintor de Halón, Rol de llamdas, asegurar instalación, evaluar daños.</t>
    </r>
  </si>
  <si>
    <r>
      <rPr>
        <b/>
        <sz val="10"/>
        <rFont val="Arial"/>
        <family val="2"/>
      </rPr>
      <t>Corte de alambre:</t>
    </r>
    <r>
      <rPr>
        <sz val="10"/>
        <rFont val="Arial"/>
        <family val="2"/>
      </rPr>
      <t xml:space="preserve"> Durante operación de carrera ascendente de herramienta, simular corte de alambre, detención de tareas, Rol de llamadas, asegurar instalación, evaluar procedimiento a seguir.</t>
    </r>
  </si>
  <si>
    <r>
      <rPr>
        <b/>
        <sz val="10"/>
        <rFont val="Arial"/>
        <family val="2"/>
      </rPr>
      <t>Caída a distinto nivel</t>
    </r>
    <r>
      <rPr>
        <sz val="10"/>
        <rFont val="Arial"/>
        <family val="2"/>
      </rPr>
      <t>: Durante la tarea de montar lubricador simular caída de persona, proteger a la persona del peligo, Rol de llamadas, chequeo de signos vitales, inmovilizar, traslado a punto de reunión.</t>
    </r>
  </si>
  <si>
    <r>
      <rPr>
        <b/>
        <sz val="10"/>
        <rFont val="Arial"/>
        <family val="2"/>
      </rPr>
      <t>Presencia de H2S</t>
    </r>
    <r>
      <rPr>
        <sz val="10"/>
        <rFont val="Arial"/>
        <family val="2"/>
      </rPr>
      <t>: Durante la operación de descompresión de instalación simular detección de H2S, alertar al personal presente, dirigirse al punto de reunión, Rol de llamadas, evaluar situación.</t>
    </r>
  </si>
  <si>
    <r>
      <rPr>
        <b/>
        <sz val="10"/>
        <rFont val="Arial"/>
        <family val="2"/>
      </rPr>
      <t>Golpe por herramienta:</t>
    </r>
    <r>
      <rPr>
        <sz val="10"/>
        <rFont val="Arial"/>
        <family val="2"/>
      </rPr>
      <t xml:space="preserve"> Durante la tarea de armado de tren de herramientas, simular falla de agarre de llave Stilson, detención de tareas, Rol de llamadas, practicar primeros auxilios.</t>
    </r>
  </si>
  <si>
    <t>Facundo Gutierrez / Ariel Costallat</t>
  </si>
  <si>
    <t>Ariel Costallat / Sigifredo Pizarro</t>
  </si>
  <si>
    <t>Ariel Costallat / Juan Basoalto</t>
  </si>
  <si>
    <r>
      <rPr>
        <b/>
        <sz val="10"/>
        <rFont val="Arial"/>
        <family val="2"/>
      </rPr>
      <t>Revisar:</t>
    </r>
    <r>
      <rPr>
        <sz val="10"/>
        <rFont val="Arial"/>
        <family val="2"/>
      </rPr>
      <t xml:space="preserve">
Políticas de HSEQ.</t>
    </r>
  </si>
  <si>
    <r>
      <rPr>
        <b/>
        <sz val="10"/>
        <rFont val="Arial"/>
        <family val="2"/>
      </rPr>
      <t xml:space="preserve">Actualizar:
</t>
    </r>
    <r>
      <rPr>
        <sz val="10"/>
        <rFont val="Arial"/>
        <family val="2"/>
      </rPr>
      <t>Perfiles de puesto, análisis de contexto, objetivos, listado de documentos, PO Well Testing y Flow Back.</t>
    </r>
  </si>
  <si>
    <r>
      <rPr>
        <b/>
        <sz val="10"/>
        <rFont val="Arial"/>
        <family val="2"/>
      </rPr>
      <t xml:space="preserve">Actualizar:
</t>
    </r>
    <r>
      <rPr>
        <sz val="10"/>
        <rFont val="Arial"/>
        <family val="2"/>
      </rPr>
      <t>Manual de SGC, Organigrama y PO Slick Line.</t>
    </r>
  </si>
  <si>
    <t>Ariel Costallat / Vanina Sampietro / Noelia Cuñelao</t>
  </si>
  <si>
    <r>
      <rPr>
        <b/>
        <sz val="10"/>
        <rFont val="Arial"/>
        <family val="2"/>
      </rPr>
      <t xml:space="preserve">Actualizar:
</t>
    </r>
    <r>
      <rPr>
        <sz val="10"/>
        <rFont val="Arial"/>
        <family val="2"/>
      </rPr>
      <t>PG Comunicaciones, NC y AC, Gestión de recursos, Auditoría interna, Medición, análisis y mejora.</t>
    </r>
  </si>
  <si>
    <t>Ariel Costallat / Noelia Cuñelao</t>
  </si>
  <si>
    <r>
      <rPr>
        <b/>
        <sz val="10"/>
        <rFont val="Arial"/>
        <family val="2"/>
      </rPr>
      <t xml:space="preserve">Revisar:
</t>
    </r>
    <r>
      <rPr>
        <sz val="10"/>
        <rFont val="Arial"/>
        <family val="2"/>
      </rPr>
      <t>PG Control de información documentada, Compras y evaluación de proveedores, Cotizaciones.</t>
    </r>
  </si>
  <si>
    <r>
      <rPr>
        <b/>
        <sz val="10"/>
        <rFont val="Arial"/>
        <family val="2"/>
      </rPr>
      <t xml:space="preserve">Actualizar:
</t>
    </r>
    <r>
      <rPr>
        <sz val="10"/>
        <rFont val="Arial"/>
        <family val="2"/>
      </rPr>
      <t>PG Identificación de aspectos ambientales y evaluación de impactos, identificación de peligros y evaluación de riesgos, Bienes propiead del cliente, Requisitos legales y de otro tipo (Revisar cumplimiento).</t>
    </r>
  </si>
  <si>
    <r>
      <rPr>
        <b/>
        <sz val="10"/>
        <rFont val="Arial"/>
        <family val="2"/>
      </rPr>
      <t xml:space="preserve">Emitir:
</t>
    </r>
    <r>
      <rPr>
        <sz val="10"/>
        <rFont val="Arial"/>
        <family val="2"/>
      </rPr>
      <t xml:space="preserve">PO Ingeniería, Capacitaciones, Manejo del cambio.
</t>
    </r>
    <r>
      <rPr>
        <b/>
        <sz val="10"/>
        <rFont val="Arial"/>
        <family val="2"/>
      </rPr>
      <t>Revisar:</t>
    </r>
    <r>
      <rPr>
        <sz val="10"/>
        <rFont val="Arial"/>
        <family val="2"/>
      </rPr>
      <t xml:space="preserve">
PO Selección e ingreso del personal, Evaluación del desempeño.
</t>
    </r>
  </si>
  <si>
    <r>
      <rPr>
        <b/>
        <sz val="10"/>
        <rFont val="Arial"/>
        <family val="2"/>
      </rPr>
      <t xml:space="preserve">Revisar: 
</t>
    </r>
    <r>
      <rPr>
        <sz val="10"/>
        <rFont val="Arial"/>
        <family val="2"/>
      </rPr>
      <t xml:space="preserve">PO Gestión de residuos, Investigación de incidentes, Respuesta ante emergencias, Servicio de SST.
</t>
    </r>
    <r>
      <rPr>
        <b/>
        <sz val="10"/>
        <rFont val="Arial"/>
        <family val="2"/>
      </rPr>
      <t>Emitir:</t>
    </r>
    <r>
      <rPr>
        <sz val="10"/>
        <rFont val="Arial"/>
        <family val="2"/>
      </rPr>
      <t xml:space="preserve">
PO Servicio ambiental. </t>
    </r>
  </si>
  <si>
    <r>
      <rPr>
        <b/>
        <sz val="10"/>
        <rFont val="Arial"/>
        <family val="2"/>
      </rPr>
      <t xml:space="preserve">Revisar:
</t>
    </r>
    <r>
      <rPr>
        <sz val="10"/>
        <rFont val="Arial"/>
        <family val="2"/>
      </rPr>
      <t>PO Control y trazabilidad, Uso de vehículos, Control de herramientas, Mantenimiento de equipos.</t>
    </r>
  </si>
  <si>
    <r>
      <rPr>
        <b/>
        <sz val="10"/>
        <rFont val="Arial"/>
        <family val="2"/>
      </rPr>
      <t>Formar:</t>
    </r>
    <r>
      <rPr>
        <sz val="10"/>
        <rFont val="Arial"/>
        <family val="2"/>
      </rPr>
      <t xml:space="preserve">
Auditores internos.
</t>
    </r>
    <r>
      <rPr>
        <b/>
        <sz val="10"/>
        <rFont val="Arial"/>
        <family val="2"/>
      </rPr>
      <t>Auditar:</t>
    </r>
    <r>
      <rPr>
        <sz val="10"/>
        <rFont val="Arial"/>
        <family val="2"/>
      </rPr>
      <t xml:space="preserve">
La totalidad del SGC.</t>
    </r>
  </si>
  <si>
    <t>Ariel Costallat / Servicio Externo</t>
  </si>
  <si>
    <t>Ariel Costallat</t>
  </si>
  <si>
    <t>Ariel Costallat / Juan Basoalto / Gerardo Salassa</t>
  </si>
  <si>
    <r>
      <rPr>
        <b/>
        <sz val="10"/>
        <rFont val="Arial"/>
        <family val="2"/>
      </rPr>
      <t>Corregir:</t>
    </r>
    <r>
      <rPr>
        <sz val="10"/>
        <rFont val="Arial"/>
        <family val="2"/>
      </rPr>
      <t xml:space="preserve">
Desvíos y NC detectadas.</t>
    </r>
  </si>
  <si>
    <r>
      <rPr>
        <b/>
        <sz val="10"/>
        <rFont val="Arial"/>
        <family val="2"/>
      </rPr>
      <t>Auditar:</t>
    </r>
    <r>
      <rPr>
        <sz val="10"/>
        <rFont val="Arial"/>
        <family val="2"/>
      </rPr>
      <t xml:space="preserve">
La totalidad del SGC.
</t>
    </r>
    <r>
      <rPr>
        <b/>
        <sz val="10"/>
        <rFont val="Arial"/>
        <family val="2"/>
      </rPr>
      <t>Corregir:</t>
    </r>
    <r>
      <rPr>
        <sz val="10"/>
        <rFont val="Arial"/>
        <family val="2"/>
      </rPr>
      <t xml:space="preserve">
Desvíos y NC detectadas.</t>
    </r>
  </si>
  <si>
    <t>Preparó:
Ariel Costallat</t>
  </si>
  <si>
    <t>Aprobó:
Sigifredo Pizarro</t>
  </si>
  <si>
    <t xml:space="preserve">Páginas: 1/1
</t>
  </si>
  <si>
    <t>TEMA DE CAPACITACION</t>
  </si>
  <si>
    <t>OBJETIVOS DE SGC</t>
  </si>
  <si>
    <t>POLITICAS DE SGI</t>
  </si>
  <si>
    <t>COMUNICACIÓN Y LIDERAZGO</t>
  </si>
  <si>
    <t>PROCEDIMIENTOS OPERATIVOS</t>
  </si>
  <si>
    <t>AUDITORIA INTERNA</t>
  </si>
  <si>
    <t>TRATAMIENTO DE NC</t>
  </si>
  <si>
    <t xml:space="preserve">MES </t>
  </si>
  <si>
    <t>FEBRERO-MARZO</t>
  </si>
  <si>
    <t>ABRIL-MAYO</t>
  </si>
  <si>
    <t>JUNIO-JULIO</t>
  </si>
  <si>
    <t>AGOSTO</t>
  </si>
  <si>
    <t>SEPTIEMBRE</t>
  </si>
  <si>
    <t>OCTUBRE</t>
  </si>
  <si>
    <t>NOVIEMBRE</t>
  </si>
  <si>
    <t>HORAS DE DURACION</t>
  </si>
  <si>
    <t>INSTRUCTOR</t>
  </si>
  <si>
    <t>Personal</t>
  </si>
  <si>
    <t xml:space="preserve">Sector </t>
  </si>
  <si>
    <t>CONTROL DE ASISTENCIA</t>
  </si>
  <si>
    <t>ALGAÑARAZ FRANCO MATIAS</t>
  </si>
  <si>
    <t>Slick Line</t>
  </si>
  <si>
    <t>x</t>
  </si>
  <si>
    <t>ALMONACID NORIEGA DANIEL FERNANDO</t>
  </si>
  <si>
    <t>BASOALTO, JUAN MANUEL</t>
  </si>
  <si>
    <t>Coordinación</t>
  </si>
  <si>
    <t>BELIZON, JUAN ANDRES</t>
  </si>
  <si>
    <t>COSTALLAT, ARIEL EDUARDO</t>
  </si>
  <si>
    <t>HSEQ</t>
  </si>
  <si>
    <t>CUÑELAO, NOELIA GISELL</t>
  </si>
  <si>
    <t>Administración</t>
  </si>
  <si>
    <t>DOMINGUEZ, ROQUE MARIANO</t>
  </si>
  <si>
    <t>ESPECHE MIRANDA, DIEGO SEBASTIAN</t>
  </si>
  <si>
    <t>FERNÁNDEZ, YANINA NATALIA</t>
  </si>
  <si>
    <t>FLORES, CRISTIAN SERGIO</t>
  </si>
  <si>
    <t>FLORES, JOSÉ LUIS</t>
  </si>
  <si>
    <t>Supervisión</t>
  </si>
  <si>
    <t>GRIER, FACUNDO</t>
  </si>
  <si>
    <t>JARA, CARINA NOEMÍ</t>
  </si>
  <si>
    <t>Mantenimiento</t>
  </si>
  <si>
    <t>LUCERO, WALTER RICARDO</t>
  </si>
  <si>
    <t>MEDEL, SERGIO EMILIO</t>
  </si>
  <si>
    <t>MORALES, DIEGO CÉSAR</t>
  </si>
  <si>
    <t>PERALTA, JAVIER ALEJANDRO</t>
  </si>
  <si>
    <t>PEREZ, GUSTAVO FLORENCIO</t>
  </si>
  <si>
    <t>PIZARRO, TRISTAN SIGIFREDO</t>
  </si>
  <si>
    <t>Gerencia</t>
  </si>
  <si>
    <t>RIQUELME ERNESTO DAVID</t>
  </si>
  <si>
    <t>Ventas</t>
  </si>
  <si>
    <t>SALASSA, GERARDO NICOLAS</t>
  </si>
  <si>
    <t>RT</t>
  </si>
  <si>
    <t>SAMPIETRO VANINA SOLEDAD</t>
  </si>
  <si>
    <t xml:space="preserve">SOLARES PAULO ANDRES </t>
  </si>
  <si>
    <t>VECE, IGNACIO MARTIN</t>
  </si>
  <si>
    <t>VIDELA, OMAR DAVID</t>
  </si>
  <si>
    <t>PARTICIPANTES PROGRAMADOS / PRESENTES</t>
  </si>
  <si>
    <t>%  PRESENTISMO</t>
  </si>
  <si>
    <t>CUMPLIMIENTO ANUAL DE PROGRAMA</t>
  </si>
  <si>
    <t>PROCEDIMIENTOS GENERALES</t>
  </si>
  <si>
    <t xml:space="preserve">                                                                                                                                                                                       </t>
  </si>
  <si>
    <t>DICIEMBRE</t>
  </si>
  <si>
    <t>Confección de libro de actividades de SST NQN.</t>
  </si>
  <si>
    <t>Especificar caracteristicas, condiciones de uso y conservacion de EPP.</t>
  </si>
  <si>
    <t>Análisis Físico Químico y Bacteriológico de agua.</t>
  </si>
  <si>
    <t>Juan Basoalto</t>
  </si>
  <si>
    <t>Noelia Cuñelao</t>
  </si>
  <si>
    <t>Luis Zanichelli</t>
  </si>
  <si>
    <t>Visitas Gerenciales a equipos.</t>
  </si>
  <si>
    <t>Verificación requisitos ART.</t>
  </si>
  <si>
    <t>Certificación de operadores de equipos de izaje (Slick line).</t>
  </si>
  <si>
    <t>Realización de exámenes médicos periódicos.</t>
  </si>
  <si>
    <t>Auditorias de campo.</t>
  </si>
  <si>
    <t>Actualización y revisión de procedimientos.</t>
  </si>
  <si>
    <t>Reuniones de Comité de seguridad.</t>
  </si>
  <si>
    <t>Inspección de equipos.</t>
  </si>
  <si>
    <t>Inspección de vehículos livianos y pesados.</t>
  </si>
  <si>
    <t>Desarrollar y enviar informes estadísticos de accidentabilidad.</t>
  </si>
  <si>
    <t>Seguimiento de observaciones preventivas.</t>
  </si>
  <si>
    <t>Actualización y revisión de Matriz de Requisitos Legales de Seguridad e Higiene.</t>
  </si>
  <si>
    <t>Realizar indicadores de residuos.</t>
  </si>
  <si>
    <t>Revisionar el lote de extintores.</t>
  </si>
  <si>
    <t>Participación en reuniones de calidad del cliente.</t>
  </si>
  <si>
    <t>Confección de Manual de Procedimientos del servicio de Higiene y Seguridad.</t>
  </si>
  <si>
    <t>Mediciones de factores ergonómicos desfavorables.</t>
  </si>
  <si>
    <t>Realizar mediciones de gases.</t>
  </si>
  <si>
    <t>Ejecutar Estudios Higiénicos Industriales.</t>
  </si>
  <si>
    <t>Sigifredo Pizarro / Juan Basoalto/ Gerardo Salassa</t>
  </si>
  <si>
    <t>Gestión de incidentes (en caso de que ocurran): Investigación, alertas y seguimiento.</t>
  </si>
  <si>
    <t>ENERO-FEBRERO</t>
  </si>
  <si>
    <t>MARZO-ABRIL</t>
  </si>
  <si>
    <t>MAYO-JUNIO</t>
  </si>
  <si>
    <t>JULIO-AGOSTO</t>
  </si>
  <si>
    <t>SEPTIEMBRE-OCTUBRE</t>
  </si>
  <si>
    <t>NOVIEMBRE-DICIEMBRE</t>
  </si>
  <si>
    <t>PERIODO</t>
  </si>
  <si>
    <t>PROVEEDOR</t>
  </si>
  <si>
    <t>TDC</t>
  </si>
  <si>
    <t>%  REALIZACION</t>
  </si>
  <si>
    <t>PERSONAL PROGRAMADO</t>
  </si>
  <si>
    <t>X</t>
  </si>
  <si>
    <t>Titulo:
Cronograma de realización de Exámenes Médicos Periódicos / Control de alcohol y drogas</t>
  </si>
  <si>
    <t>Seguimiento diario de conducta de manejo.</t>
  </si>
  <si>
    <t>Titulo:
Programa anual de auditorías de SGI</t>
  </si>
  <si>
    <t>JUNIO</t>
  </si>
  <si>
    <t>JULIO</t>
  </si>
  <si>
    <t>AUDITORES</t>
  </si>
  <si>
    <t>PROCESO</t>
  </si>
  <si>
    <t>RRHH</t>
  </si>
  <si>
    <t>Compras</t>
  </si>
  <si>
    <t>Operaciones Electrónicas</t>
  </si>
  <si>
    <t>OPERACIONES</t>
  </si>
  <si>
    <t>GERENCIA</t>
  </si>
  <si>
    <t>ADMINISTRACION</t>
  </si>
  <si>
    <t>Personal Participante</t>
  </si>
  <si>
    <t>N°</t>
  </si>
  <si>
    <t>OBSERVACION</t>
  </si>
  <si>
    <t>EQUIPO</t>
  </si>
  <si>
    <t>ACCION</t>
  </si>
  <si>
    <t>PLAZO</t>
  </si>
  <si>
    <t>COMENTARIOS</t>
  </si>
  <si>
    <t>ESTADO DE AVANCE</t>
  </si>
  <si>
    <t>CONTROL</t>
  </si>
  <si>
    <t>REFERENCIAS</t>
  </si>
  <si>
    <t>HIDROGRUA</t>
  </si>
  <si>
    <t>Reparar</t>
  </si>
  <si>
    <t>SI</t>
  </si>
  <si>
    <t>EQUIPO SL</t>
  </si>
  <si>
    <t>Reemplazar</t>
  </si>
  <si>
    <t>PLUMA</t>
  </si>
  <si>
    <t>NO</t>
  </si>
  <si>
    <t>Modificar</t>
  </si>
  <si>
    <t>EN PROCESO</t>
  </si>
  <si>
    <t>VEHICULO</t>
  </si>
  <si>
    <t>DOCUMENTACION</t>
  </si>
  <si>
    <t>Evaluar</t>
  </si>
  <si>
    <t>ALAMBRE</t>
  </si>
  <si>
    <t>Generar</t>
  </si>
  <si>
    <t>Corregir</t>
  </si>
  <si>
    <t>Emitir</t>
  </si>
  <si>
    <t>Realizar medición</t>
  </si>
  <si>
    <t>Realizar control</t>
  </si>
  <si>
    <t>CUMPLIDOS</t>
  </si>
  <si>
    <t>NO CUMPLIDOS</t>
  </si>
  <si>
    <t>OBSERVADOR</t>
  </si>
  <si>
    <t>CUMPLIDO?</t>
  </si>
  <si>
    <t>RECONOCIMIENTO?</t>
  </si>
  <si>
    <r>
      <t xml:space="preserve">OBSERVACIONES PREVENTIVAS
</t>
    </r>
    <r>
      <rPr>
        <sz val="11"/>
        <color theme="1"/>
        <rFont val="Calibri"/>
        <family val="2"/>
        <scheme val="minor"/>
      </rPr>
      <t>*El objetivo para el personal operativo es de 3 observaciones mensuales verificables.</t>
    </r>
  </si>
  <si>
    <t>INSPECCION VISUAL</t>
  </si>
  <si>
    <t>MEDICION DE ESPESORES</t>
  </si>
  <si>
    <t>PRUEBA HIDRAULICA</t>
  </si>
  <si>
    <t>INSPECCION DE ROSCAS</t>
  </si>
  <si>
    <t>PRUEBA DE HERMETICIDAD</t>
  </si>
  <si>
    <t>INSPECCION DE BOP</t>
  </si>
  <si>
    <t>CAMBIO DE SELLOS</t>
  </si>
  <si>
    <t>TINTAS / PARTICULAS</t>
  </si>
  <si>
    <t>EQUIPO DE CONTROL DE PRESON (PCE)</t>
  </si>
  <si>
    <t>HERRAMIENTAS DE FONDO</t>
  </si>
  <si>
    <t>VERIFICACION</t>
  </si>
  <si>
    <t>CALIBRACION</t>
  </si>
  <si>
    <t>CAMBIO DE BATERIAS</t>
  </si>
  <si>
    <t>INSTRUMENTOS DE MEDICION</t>
  </si>
  <si>
    <t>CAMBIO DE ACEITE</t>
  </si>
  <si>
    <t>MANTENIMIENTO DE CIRCUITO</t>
  </si>
  <si>
    <t>INSPECCION DE MANGUERAS</t>
  </si>
  <si>
    <t>INSPECCION DE ACOPLES</t>
  </si>
  <si>
    <t>INSPECCION DE VALVULAS</t>
  </si>
  <si>
    <t>INSPECCION VISUAL DE MOTOR</t>
  </si>
  <si>
    <t>CONTROL DE BOMBA</t>
  </si>
  <si>
    <t>SISTEMA HIDRAULICO</t>
  </si>
  <si>
    <t>INSPECCION VISUAL DE TAMBOR</t>
  </si>
  <si>
    <t>PRUEBA DE FRENO</t>
  </si>
  <si>
    <t>CONTROL DE POLEA DE MEDICION</t>
  </si>
  <si>
    <t>INSPECCION DE MENSURY</t>
  </si>
  <si>
    <t>GUINCHE</t>
  </si>
  <si>
    <t>CAMBIO DE CABLES</t>
  </si>
  <si>
    <t>AJUSTE DE CONEXIONES</t>
  </si>
  <si>
    <t>MEDICION DE TENSION</t>
  </si>
  <si>
    <t>CONTROL DE COMANDOS</t>
  </si>
  <si>
    <t>JOYSTICK</t>
  </si>
  <si>
    <t>SISTEMA ELECTRICO</t>
  </si>
  <si>
    <t>INSPECCION DE ELEMENTOS DE IZAJE</t>
  </si>
  <si>
    <t>END ESTRUCTURA</t>
  </si>
  <si>
    <t>END ELEMENTOS DE IZAJE</t>
  </si>
  <si>
    <t>ADECUACION  DE SEGUROS</t>
  </si>
  <si>
    <t>REALIZAR ENSAYO DE CARGA</t>
  </si>
  <si>
    <t>PRUEBA DE LUCES</t>
  </si>
  <si>
    <t>LIMPIEZA</t>
  </si>
  <si>
    <t>PINTURA</t>
  </si>
  <si>
    <t>CERTIFICACION</t>
  </si>
  <si>
    <t>REVISION DE COMANDO Y MALACATE</t>
  </si>
  <si>
    <t>REEMPLAZO DE CUBIERTAS (30KKM)</t>
  </si>
  <si>
    <t>PRUEBA DE CARGA SUSPENDIDA</t>
  </si>
  <si>
    <t>CONTROL DE NIVEL HIDRAULICO</t>
  </si>
  <si>
    <t>CONTROL DE INSTRUMENTOS</t>
  </si>
  <si>
    <t>INSPECCION VISUAL PERIODICA</t>
  </si>
  <si>
    <r>
      <rPr>
        <b/>
        <sz val="10"/>
        <rFont val="Arial"/>
        <family val="2"/>
      </rPr>
      <t>Incidente vehicular:</t>
    </r>
    <r>
      <rPr>
        <sz val="10"/>
        <rFont val="Arial"/>
        <family val="2"/>
      </rPr>
      <t xml:space="preserve"> En yacimiento, simular incidente de vehículo liviano, Rol de llamadas, chequeo de signos vitales, inmovilizar personal, señalizar, cortar batería, monitorear situación.</t>
    </r>
  </si>
  <si>
    <t>RESULTADO</t>
  </si>
  <si>
    <t>PERSONAL DESTACADO</t>
  </si>
  <si>
    <t>PERSONAL EN ALERTA</t>
  </si>
  <si>
    <t>ACCIONES</t>
  </si>
  <si>
    <r>
      <t xml:space="preserve">CONDUCTA DE MANEJO
</t>
    </r>
    <r>
      <rPr>
        <sz val="11"/>
        <color theme="1"/>
        <rFont val="Calibri"/>
        <family val="2"/>
        <scheme val="minor"/>
      </rPr>
      <t>*El objetivo mensual es calificación menor a 6.</t>
    </r>
  </si>
  <si>
    <t>COMUNICACIÓN</t>
  </si>
  <si>
    <t>ADVERTENCIA</t>
  </si>
  <si>
    <t>FELICITACIONES</t>
  </si>
  <si>
    <t>LLAMADO DE ATENCION</t>
  </si>
  <si>
    <t>SUSPENSION</t>
  </si>
  <si>
    <t>RECALIFICAR</t>
  </si>
  <si>
    <t>DESPIDO</t>
  </si>
  <si>
    <t>FECHA SEGUIMIENTO</t>
  </si>
  <si>
    <t>OBJETIVO MENSUAL CUMPLIDO?</t>
  </si>
  <si>
    <r>
      <rPr>
        <b/>
        <sz val="11"/>
        <color theme="1"/>
        <rFont val="Calibri"/>
        <family val="2"/>
        <scheme val="minor"/>
      </rPr>
      <t xml:space="preserve">                                                                               CONTENIDO</t>
    </r>
    <r>
      <rPr>
        <sz val="11"/>
        <color theme="1"/>
        <rFont val="Calibri"/>
        <family val="2"/>
        <scheme val="minor"/>
      </rPr>
      <t xml:space="preserve">
1) CRONOGRAMA DE EXAMENES MEDICOS PERIODICOS - CONTROL DE ALCOHOL Y DROGAS.
2) PROGRAMA DE HIGIENE Y SEGURIDAD EN EL TRABAJO.
3) PROGRAMA DE SIMULACROS.
4) PROGRAMA DE MANTENIMIENTO DE SGC.
5) PROGRAMA DE CAPACITACIONES DE SGC.
6) PROGRAMA DE CAPACITACIONES DE HSEQ.
7) PROGRAMA ANUAL DE AUDITORIAS DE SGI.
8) PROGRAMA DE MANTENIMIENTO DE EQUIPOS.
9) SEGUIMIENTO DE OBSERVACIONES PREVENTIVAS
10) SEGUIMIENTO DE CONDUCTA DE MANEJO
</t>
    </r>
  </si>
  <si>
    <t>ENERO</t>
  </si>
  <si>
    <t>LAGOS, RODRIGO</t>
  </si>
  <si>
    <t>DE CROCE, MIGUEL</t>
  </si>
  <si>
    <t>VELASQUEZ, FRANCO</t>
  </si>
  <si>
    <t>Ingeniería</t>
  </si>
  <si>
    <t>FEBRERO</t>
  </si>
  <si>
    <t>MARZO</t>
  </si>
  <si>
    <t>ABRIL</t>
  </si>
  <si>
    <t>MAYO</t>
  </si>
  <si>
    <t>1) Planificación operativa
2) Observaciones preventivas</t>
  </si>
  <si>
    <t>2) Riesgo eléctrico
3)Aislamiento de energías</t>
  </si>
  <si>
    <t>ECHANIZ, MARCO</t>
  </si>
  <si>
    <t>MESA, ESTEBAN</t>
  </si>
  <si>
    <t>Ariel Costallat/ José L. Flores/ Andrés Belizón</t>
  </si>
  <si>
    <t>BERROCAL, ALAN</t>
  </si>
  <si>
    <t>CASTRO ALEJANDRO</t>
  </si>
  <si>
    <t>MERCADO, MATIAS</t>
  </si>
  <si>
    <t>TEMA DE FORMACION
(INSTRUCTORES INTERNOS Y SERVICIOS CONTRATADOS)</t>
  </si>
  <si>
    <t>1. Well Control</t>
  </si>
  <si>
    <t>1. Operador de Izaje
2. Manejo defensivo</t>
  </si>
  <si>
    <t>2. Manejo defensivo</t>
  </si>
  <si>
    <t>1. Eslingador y Señalero de izaje</t>
  </si>
  <si>
    <t>1. Operador de Izaje
2. Manejo defensivo
3. Transporte de cargas generales</t>
  </si>
  <si>
    <t xml:space="preserve">1. Calor/ FRC
2. Alertas HSEQ
</t>
  </si>
  <si>
    <t>1. Operador de torque
2. Manejo defensivo
3. Analista de gases</t>
  </si>
  <si>
    <t>2. Manejo defensivo
3. Analista de gases</t>
  </si>
  <si>
    <t>1. Operador de Izaje
2. Transporte de cargas generales</t>
  </si>
  <si>
    <t>1. Analista de gases</t>
  </si>
  <si>
    <t>1. Eslingador y Señalero de izaje
2. Supervisor de izaje</t>
  </si>
  <si>
    <t>3) Enfermedades respiratorias / Inmunización
4) Formularios operativos</t>
  </si>
  <si>
    <t>1) Procedimientos Operativos SL
2) Analisis de riesgos
3) Autocontrol preventivo</t>
  </si>
  <si>
    <t>1) Reglas de oro 
2) Diseño de BHA
3) Herramientas de fondo</t>
  </si>
  <si>
    <t>1) Ergonomía
2) Enfermedades respiratorias
3) Conducción invernal</t>
  </si>
  <si>
    <t>1) Respuesta ante emergencias
2) Gestión de residuos
3) Gerenciamiento de viajes</t>
  </si>
  <si>
    <t>1) Ruido
2) RCP
3) Primeros auxilios
4) Protección de manos</t>
  </si>
  <si>
    <t xml:space="preserve">
1) Manejo del cambio
2) Permisos de trabajo de Pluspetrol</t>
  </si>
  <si>
    <t>1) Línea de fuego
2) Detención de tareas
3) Comunicación operativa</t>
  </si>
  <si>
    <t>1) Campaña de fiestas y vacaciones
2) Adicciones
3) Plan de izaje</t>
  </si>
  <si>
    <t>FORMACION CON ENTIDADES EXTERNAS ( PERSONAL OPERATIVO)</t>
  </si>
  <si>
    <t>Facundo Dominguez / Ariel Costallat</t>
  </si>
  <si>
    <t>Ariel Costallat/ Facundo Dominguez</t>
  </si>
  <si>
    <t>Carolina Méndez / Facundo Dominguez</t>
  </si>
  <si>
    <t>Carolina Méndez</t>
  </si>
  <si>
    <t>Ariel Costallat / Sigifredo Pizarro / Noelia Cuñelao</t>
  </si>
  <si>
    <t>Carolina Méndez/ Ariel Costallat / Carina Jara</t>
  </si>
  <si>
    <t>Ariel Costallat / Noelia Cuñelao / Carolina Méndez</t>
  </si>
  <si>
    <t>DOMINGUEZ, FACUNDO</t>
  </si>
  <si>
    <t>HSE</t>
  </si>
  <si>
    <t xml:space="preserve">Programa de Excelencia Operacional       
PERIODO 2024              </t>
  </si>
  <si>
    <r>
      <rPr>
        <b/>
        <sz val="18"/>
        <rFont val="Arial"/>
        <family val="2"/>
      </rPr>
      <t xml:space="preserve">Programa de Mantenimiento de equipos  </t>
    </r>
    <r>
      <rPr>
        <b/>
        <sz val="20"/>
        <rFont val="Arial"/>
        <family val="2"/>
      </rPr>
      <t xml:space="preserve">                                                                                                                                                                                                          </t>
    </r>
    <r>
      <rPr>
        <b/>
        <sz val="12"/>
        <rFont val="Arial"/>
        <family val="2"/>
      </rPr>
      <t>PERIODO:</t>
    </r>
  </si>
  <si>
    <t>POSN01-F2
Rev.02 Jul 25</t>
  </si>
  <si>
    <t>PGSN07-F2
Rev.02
Jul-25</t>
  </si>
  <si>
    <t xml:space="preserve">Elabora:
</t>
  </si>
  <si>
    <t xml:space="preserve">Revisa:
</t>
  </si>
  <si>
    <t xml:space="preserve">Aprueba:
</t>
  </si>
  <si>
    <t xml:space="preserve">Fecha </t>
  </si>
  <si>
    <t xml:space="preserve">Servicio: </t>
  </si>
  <si>
    <t xml:space="preserve">Código:
PGSN07-F2
</t>
  </si>
  <si>
    <t>Fecha de emisión:
31/07/2025</t>
  </si>
  <si>
    <t xml:space="preserve">Aprobó:
</t>
  </si>
  <si>
    <t xml:space="preserve">Preparó:
</t>
  </si>
  <si>
    <r>
      <rPr>
        <b/>
        <sz val="18"/>
        <rFont val="Arial"/>
        <family val="2"/>
      </rPr>
      <t xml:space="preserve">Programa de Higiene y Seguridad en el Trabajo   </t>
    </r>
    <r>
      <rPr>
        <b/>
        <sz val="20"/>
        <rFont val="Arial"/>
        <family val="2"/>
      </rPr>
      <t xml:space="preserve">                                                                                                                                                                                                          </t>
    </r>
    <r>
      <rPr>
        <b/>
        <sz val="12"/>
        <rFont val="Arial"/>
        <family val="2"/>
      </rPr>
      <t>PERIODO:</t>
    </r>
  </si>
  <si>
    <t>PGSN07-F2
Rev.02 Jul.25</t>
  </si>
  <si>
    <r>
      <rPr>
        <b/>
        <sz val="18"/>
        <rFont val="Arial"/>
        <family val="2"/>
      </rPr>
      <t xml:space="preserve">Programa de Simulacros HSEQ   </t>
    </r>
    <r>
      <rPr>
        <b/>
        <sz val="20"/>
        <rFont val="Arial"/>
        <family val="2"/>
      </rPr>
      <t xml:space="preserve">                                                                                                                                                                                                          </t>
    </r>
    <r>
      <rPr>
        <b/>
        <sz val="12"/>
        <rFont val="Arial"/>
        <family val="2"/>
      </rPr>
      <t>PERIODO:</t>
    </r>
  </si>
  <si>
    <t>PGSN07-F2
Rev.02 Jul 25</t>
  </si>
  <si>
    <r>
      <rPr>
        <b/>
        <sz val="18"/>
        <rFont val="Arial"/>
        <family val="2"/>
      </rPr>
      <t>Programa de Mantenimiento de SGC</t>
    </r>
    <r>
      <rPr>
        <b/>
        <sz val="20"/>
        <rFont val="Arial"/>
        <family val="2"/>
      </rPr>
      <t xml:space="preserve">                                                                                                                                                                                                    </t>
    </r>
    <r>
      <rPr>
        <b/>
        <sz val="12"/>
        <rFont val="Arial"/>
        <family val="2"/>
      </rPr>
      <t>PERIODO:</t>
    </r>
  </si>
  <si>
    <t>Titulo:
Programa anual de capacitación SGC</t>
  </si>
  <si>
    <t>Titulo:
Programa anual de capacitación Calidad, Seguridad y Salud</t>
  </si>
  <si>
    <t>PGSN07-F2
Rev. 02 Jul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</si>
</sst>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
  </numFmts>
  <fonts count="20" x14ac:knownFonts="1">
    <font>
      <sz val="11"/>
      <color theme="1"/>
      <name val="Calibri"/>
      <family val="2"/>
      <scheme val="minor"/>
    </font>
    <font>
      <sz val="10"/>
      <name val="Arial"/>
      <family val="2"/>
    </font>
    <font>
      <sz val="10"/>
      <name val="Arial"/>
      <family val="2"/>
    </font>
    <font>
      <b/>
      <sz val="20"/>
      <name val="Arial"/>
      <family val="2"/>
    </font>
    <font>
      <b/>
      <sz val="18"/>
      <name val="Arial"/>
      <family val="2"/>
    </font>
    <font>
      <b/>
      <sz val="12"/>
      <name val="Arial"/>
      <family val="2"/>
    </font>
    <font>
      <b/>
      <sz val="9"/>
      <name val="Arial"/>
      <family val="2"/>
    </font>
    <font>
      <i/>
      <sz val="10"/>
      <name val="Arial"/>
      <family val="2"/>
    </font>
    <font>
      <u/>
      <sz val="10"/>
      <color indexed="12"/>
      <name val="Arial"/>
      <family val="2"/>
    </font>
    <font>
      <b/>
      <sz val="11"/>
      <color theme="1"/>
      <name val="Calibri"/>
      <family val="2"/>
      <scheme val="minor"/>
    </font>
    <font>
      <b/>
      <sz val="10"/>
      <name val="Arial"/>
      <family val="2"/>
    </font>
    <font>
      <sz val="12"/>
      <name val="Arial"/>
      <family val="2"/>
    </font>
    <font>
      <b/>
      <sz val="10"/>
      <name val="Calibri"/>
      <family val="2"/>
    </font>
    <font>
      <b/>
      <sz val="10"/>
      <color rgb="FF0000FF"/>
      <name val="Arial"/>
      <family val="2"/>
    </font>
    <font>
      <b/>
      <sz val="10"/>
      <name val="Calibri"/>
      <family val="2"/>
      <scheme val="minor"/>
    </font>
    <font>
      <b/>
      <sz val="10"/>
      <color indexed="12"/>
      <name val="Arial"/>
      <family val="2"/>
    </font>
    <font>
      <sz val="11"/>
      <color theme="1"/>
      <name val="Calibri"/>
      <family val="2"/>
    </font>
    <font>
      <b/>
      <sz val="14"/>
      <color theme="1"/>
      <name val="Calibri"/>
      <family val="2"/>
      <scheme val="minor"/>
    </font>
    <font>
      <b/>
      <u/>
      <sz val="11"/>
      <color theme="1"/>
      <name val="Calibri"/>
      <family val="2"/>
      <scheme val="minor"/>
    </font>
    <font>
      <b/>
      <sz val="11"/>
      <name val="Arial"/>
      <family val="2"/>
    </font>
  </fonts>
  <fills count="21">
    <fill>
      <patternFill patternType="none"/>
    </fill>
    <fill>
      <patternFill patternType="gray125"/>
    </fill>
    <fill>
      <patternFill patternType="solid">
        <fgColor theme="6" tint="0.39997558519241921"/>
        <bgColor indexed="64"/>
      </patternFill>
    </fill>
    <fill>
      <patternFill patternType="solid">
        <fgColor theme="6"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rgb="FFE9F4A4"/>
        <bgColor indexed="64"/>
      </patternFill>
    </fill>
    <fill>
      <patternFill patternType="solid">
        <fgColor theme="2" tint="-0.499984740745262"/>
        <bgColor indexed="64"/>
      </patternFill>
    </fill>
    <fill>
      <patternFill patternType="solid">
        <fgColor theme="9" tint="0.59999389629810485"/>
        <bgColor indexed="64"/>
      </patternFill>
    </fill>
    <fill>
      <patternFill patternType="solid">
        <fgColor rgb="FFCCFF66"/>
        <bgColor indexed="64"/>
      </patternFill>
    </fill>
    <fill>
      <patternFill patternType="solid">
        <fgColor theme="6" tint="-0.249977111117893"/>
        <bgColor indexed="64"/>
      </patternFill>
    </fill>
    <fill>
      <patternFill patternType="solid">
        <fgColor rgb="FF92D050"/>
        <bgColor indexed="64"/>
      </patternFill>
    </fill>
    <fill>
      <patternFill patternType="solid">
        <fgColor theme="5" tint="0.59999389629810485"/>
        <bgColor indexed="64"/>
      </patternFill>
    </fill>
    <fill>
      <patternFill patternType="solid">
        <fgColor rgb="FF00B050"/>
        <bgColor indexed="64"/>
      </patternFill>
    </fill>
    <fill>
      <patternFill patternType="solid">
        <fgColor rgb="FFFF0000"/>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rgb="FFFFC000"/>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rgb="FF00B050"/>
      </right>
      <top style="medium">
        <color indexed="64"/>
      </top>
      <bottom/>
      <diagonal/>
    </border>
    <border>
      <left style="medium">
        <color indexed="64"/>
      </left>
      <right style="thin">
        <color rgb="FF00B050"/>
      </right>
      <top style="medium">
        <color indexed="64"/>
      </top>
      <bottom/>
      <diagonal/>
    </border>
    <border>
      <left style="thin">
        <color rgb="FF00B050"/>
      </left>
      <right style="hair">
        <color rgb="FF00B050"/>
      </right>
      <top style="medium">
        <color indexed="64"/>
      </top>
      <bottom/>
      <diagonal/>
    </border>
    <border>
      <left style="thin">
        <color rgb="FF00B050"/>
      </left>
      <right style="thin">
        <color rgb="FF00B050"/>
      </right>
      <top style="medium">
        <color indexed="64"/>
      </top>
      <bottom/>
      <diagonal/>
    </border>
    <border>
      <left style="thin">
        <color rgb="FF00B050"/>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4">
    <xf numFmtId="0" fontId="0" fillId="0" borderId="0"/>
    <xf numFmtId="0" fontId="1" fillId="0" borderId="0"/>
    <xf numFmtId="0" fontId="8" fillId="0" borderId="0" applyNumberFormat="0" applyFill="0" applyBorder="0" applyAlignment="0" applyProtection="0">
      <alignment vertical="top"/>
      <protection locked="0"/>
    </xf>
    <xf numFmtId="0" fontId="11" fillId="0" borderId="0"/>
  </cellStyleXfs>
  <cellXfs count="282">
    <xf numFmtId="0" fontId="0" fillId="0" borderId="0" xfId="0"/>
    <xf numFmtId="0" fontId="2" fillId="0" borderId="0" xfId="1" applyFont="1" applyAlignment="1">
      <alignment vertical="distributed"/>
    </xf>
    <xf numFmtId="0" fontId="2" fillId="0" borderId="0" xfId="1" applyFont="1"/>
    <xf numFmtId="0" fontId="2" fillId="4" borderId="0" xfId="1" applyFont="1" applyFill="1"/>
    <xf numFmtId="0" fontId="2" fillId="0" borderId="0" xfId="1" applyFont="1" applyAlignment="1">
      <alignment horizontal="center"/>
    </xf>
    <xf numFmtId="0" fontId="7" fillId="3" borderId="1" xfId="1" applyFont="1" applyFill="1" applyBorder="1" applyAlignment="1">
      <alignment vertical="center"/>
    </xf>
    <xf numFmtId="1" fontId="2" fillId="3" borderId="1" xfId="1" applyNumberFormat="1" applyFont="1" applyFill="1" applyBorder="1" applyAlignment="1">
      <alignment horizontal="center" vertical="center"/>
    </xf>
    <xf numFmtId="1" fontId="2" fillId="3" borderId="1" xfId="1" quotePrefix="1" applyNumberFormat="1" applyFont="1" applyFill="1" applyBorder="1" applyAlignment="1">
      <alignment horizontal="center" vertical="center"/>
    </xf>
    <xf numFmtId="0" fontId="2" fillId="3" borderId="1" xfId="1" applyFont="1" applyFill="1" applyBorder="1" applyAlignment="1">
      <alignment horizontal="center" vertical="center"/>
    </xf>
    <xf numFmtId="9" fontId="2" fillId="3" borderId="1" xfId="1" applyNumberFormat="1" applyFont="1" applyFill="1" applyBorder="1" applyAlignment="1">
      <alignment horizontal="center" vertical="center"/>
    </xf>
    <xf numFmtId="9" fontId="2" fillId="3" borderId="1" xfId="1" quotePrefix="1" applyNumberFormat="1" applyFont="1" applyFill="1" applyBorder="1" applyAlignment="1">
      <alignment horizontal="center" vertical="center"/>
    </xf>
    <xf numFmtId="0" fontId="7" fillId="5" borderId="1" xfId="1" applyFont="1" applyFill="1" applyBorder="1" applyAlignment="1">
      <alignment vertical="center"/>
    </xf>
    <xf numFmtId="1" fontId="2" fillId="5" borderId="1" xfId="1" applyNumberFormat="1" applyFont="1" applyFill="1" applyBorder="1" applyAlignment="1">
      <alignment horizontal="center" vertical="center"/>
    </xf>
    <xf numFmtId="1" fontId="2" fillId="5" borderId="1" xfId="1" quotePrefix="1" applyNumberFormat="1" applyFont="1" applyFill="1" applyBorder="1" applyAlignment="1">
      <alignment horizontal="center" vertical="center"/>
    </xf>
    <xf numFmtId="0" fontId="2" fillId="5" borderId="1" xfId="1" applyFont="1" applyFill="1" applyBorder="1" applyAlignment="1">
      <alignment horizontal="center" vertical="center"/>
    </xf>
    <xf numFmtId="9" fontId="2" fillId="5" borderId="1" xfId="1" applyNumberFormat="1" applyFont="1" applyFill="1" applyBorder="1" applyAlignment="1">
      <alignment horizontal="center" vertical="center"/>
    </xf>
    <xf numFmtId="2" fontId="2" fillId="5" borderId="1" xfId="1" quotePrefix="1" applyNumberFormat="1" applyFont="1" applyFill="1" applyBorder="1" applyAlignment="1">
      <alignment horizontal="center" vertical="center"/>
    </xf>
    <xf numFmtId="0" fontId="8" fillId="5" borderId="1" xfId="2" applyNumberFormat="1" applyFill="1" applyBorder="1" applyAlignment="1" applyProtection="1">
      <alignment horizontal="center" vertical="center"/>
    </xf>
    <xf numFmtId="0" fontId="6" fillId="5" borderId="6" xfId="1" applyFont="1" applyFill="1" applyBorder="1" applyAlignment="1" applyProtection="1">
      <alignment horizontal="center" vertical="center" wrapText="1"/>
      <protection locked="0"/>
    </xf>
    <xf numFmtId="0" fontId="6" fillId="5" borderId="7" xfId="1" applyFont="1" applyFill="1" applyBorder="1" applyAlignment="1" applyProtection="1">
      <alignment horizontal="center" vertical="center" wrapText="1"/>
      <protection locked="0"/>
    </xf>
    <xf numFmtId="164" fontId="6" fillId="5" borderId="7" xfId="1" applyNumberFormat="1" applyFont="1" applyFill="1" applyBorder="1" applyAlignment="1" applyProtection="1">
      <alignment horizontal="center" vertical="center" wrapText="1"/>
      <protection locked="0"/>
    </xf>
    <xf numFmtId="0" fontId="6" fillId="5" borderId="8" xfId="1" applyFont="1" applyFill="1" applyBorder="1" applyAlignment="1" applyProtection="1">
      <alignment horizontal="center" vertical="center" wrapText="1"/>
      <protection locked="0"/>
    </xf>
    <xf numFmtId="1" fontId="2" fillId="3" borderId="10" xfId="1" applyNumberFormat="1" applyFont="1" applyFill="1" applyBorder="1" applyAlignment="1">
      <alignment horizontal="center" vertical="center"/>
    </xf>
    <xf numFmtId="1" fontId="2" fillId="5" borderId="10" xfId="1" applyNumberFormat="1" applyFont="1" applyFill="1" applyBorder="1" applyAlignment="1">
      <alignment horizontal="center" vertical="center"/>
    </xf>
    <xf numFmtId="0" fontId="2" fillId="3" borderId="10" xfId="1" applyFont="1" applyFill="1" applyBorder="1" applyAlignment="1">
      <alignment horizontal="center" vertical="center"/>
    </xf>
    <xf numFmtId="0" fontId="2" fillId="5" borderId="10" xfId="1" applyFont="1" applyFill="1" applyBorder="1" applyAlignment="1">
      <alignment horizontal="center" vertical="center"/>
    </xf>
    <xf numFmtId="0" fontId="7" fillId="3" borderId="12" xfId="1" applyFont="1" applyFill="1" applyBorder="1" applyAlignment="1">
      <alignment vertical="center"/>
    </xf>
    <xf numFmtId="1" fontId="2" fillId="3" borderId="12" xfId="1" applyNumberFormat="1" applyFont="1" applyFill="1" applyBorder="1" applyAlignment="1">
      <alignment horizontal="center" vertical="center"/>
    </xf>
    <xf numFmtId="1" fontId="2" fillId="3" borderId="13" xfId="1" applyNumberFormat="1" applyFont="1" applyFill="1" applyBorder="1" applyAlignment="1">
      <alignment horizontal="center" vertical="center"/>
    </xf>
    <xf numFmtId="0" fontId="2" fillId="0" borderId="0" xfId="1" applyFont="1" applyAlignment="1">
      <alignment horizontal="center" vertical="center"/>
    </xf>
    <xf numFmtId="0" fontId="2" fillId="5" borderId="2" xfId="1" applyFont="1" applyFill="1" applyBorder="1" applyAlignment="1">
      <alignment horizontal="center" vertical="distributed"/>
    </xf>
    <xf numFmtId="0" fontId="2" fillId="5" borderId="3" xfId="1" applyFont="1" applyFill="1" applyBorder="1" applyAlignment="1">
      <alignment horizontal="center" vertical="distributed"/>
    </xf>
    <xf numFmtId="0" fontId="7" fillId="5" borderId="12" xfId="1" applyFont="1" applyFill="1" applyBorder="1" applyAlignment="1">
      <alignment vertical="center"/>
    </xf>
    <xf numFmtId="0" fontId="8" fillId="5" borderId="12" xfId="2" applyNumberFormat="1" applyFill="1" applyBorder="1" applyAlignment="1" applyProtection="1">
      <alignment horizontal="center" vertical="center"/>
    </xf>
    <xf numFmtId="0" fontId="2" fillId="5" borderId="12" xfId="1" applyFont="1" applyFill="1" applyBorder="1" applyAlignment="1">
      <alignment horizontal="center" vertical="center"/>
    </xf>
    <xf numFmtId="0" fontId="2" fillId="5" borderId="13" xfId="1" applyFont="1" applyFill="1" applyBorder="1" applyAlignment="1">
      <alignment horizontal="center" vertical="center"/>
    </xf>
    <xf numFmtId="0" fontId="0" fillId="0" borderId="1" xfId="0" applyBorder="1"/>
    <xf numFmtId="0" fontId="10" fillId="0" borderId="27" xfId="0" applyFont="1" applyBorder="1" applyAlignment="1">
      <alignment horizontal="center" vertical="center" wrapText="1"/>
    </xf>
    <xf numFmtId="0" fontId="10" fillId="0" borderId="1" xfId="0" applyFont="1" applyBorder="1" applyAlignment="1">
      <alignment horizontal="center" vertical="center" wrapText="1"/>
    </xf>
    <xf numFmtId="0" fontId="12" fillId="0" borderId="1" xfId="3" applyFont="1" applyBorder="1" applyAlignment="1">
      <alignment horizontal="left" vertical="center"/>
    </xf>
    <xf numFmtId="0" fontId="13" fillId="0" borderId="1" xfId="0" applyFont="1" applyBorder="1" applyAlignment="1">
      <alignment horizontal="center" vertical="center"/>
    </xf>
    <xf numFmtId="0" fontId="0" fillId="0" borderId="1" xfId="0" applyBorder="1" applyAlignment="1">
      <alignment horizontal="center"/>
    </xf>
    <xf numFmtId="0" fontId="0" fillId="7" borderId="1" xfId="0" applyFill="1" applyBorder="1" applyAlignment="1">
      <alignment horizontal="center"/>
    </xf>
    <xf numFmtId="0" fontId="0" fillId="0" borderId="0" xfId="0" applyAlignment="1">
      <alignment horizontal="center"/>
    </xf>
    <xf numFmtId="0" fontId="14" fillId="0" borderId="1" xfId="3" applyFont="1" applyBorder="1" applyAlignment="1">
      <alignment vertical="center"/>
    </xf>
    <xf numFmtId="0" fontId="14" fillId="0" borderId="1" xfId="3" applyFont="1" applyBorder="1" applyAlignment="1">
      <alignment horizontal="left" vertical="center"/>
    </xf>
    <xf numFmtId="0" fontId="15" fillId="0" borderId="1" xfId="0" applyFont="1" applyBorder="1" applyAlignment="1">
      <alignment horizontal="center" vertical="center"/>
    </xf>
    <xf numFmtId="0" fontId="12" fillId="4" borderId="1" xfId="3" applyFont="1" applyFill="1" applyBorder="1" applyAlignment="1">
      <alignment horizontal="left" vertical="center"/>
    </xf>
    <xf numFmtId="0" fontId="9" fillId="9" borderId="1" xfId="0" applyFont="1" applyFill="1" applyBorder="1" applyAlignment="1">
      <alignment horizontal="center"/>
    </xf>
    <xf numFmtId="0" fontId="9" fillId="7" borderId="1" xfId="0" applyFont="1" applyFill="1" applyBorder="1" applyAlignment="1">
      <alignment horizontal="center"/>
    </xf>
    <xf numFmtId="0" fontId="0" fillId="4" borderId="1" xfId="0" applyFill="1" applyBorder="1" applyAlignment="1">
      <alignment horizontal="center"/>
    </xf>
    <xf numFmtId="0" fontId="6" fillId="5" borderId="30" xfId="1" applyFont="1" applyFill="1" applyBorder="1" applyAlignment="1" applyProtection="1">
      <alignment horizontal="center" vertical="center" wrapText="1"/>
      <protection locked="0"/>
    </xf>
    <xf numFmtId="0" fontId="6" fillId="5" borderId="31" xfId="1" applyFont="1" applyFill="1" applyBorder="1" applyAlignment="1" applyProtection="1">
      <alignment horizontal="center" vertical="center" wrapText="1"/>
      <protection locked="0"/>
    </xf>
    <xf numFmtId="0" fontId="6" fillId="5" borderId="32" xfId="1" applyFont="1" applyFill="1" applyBorder="1" applyAlignment="1" applyProtection="1">
      <alignment horizontal="center" vertical="center" wrapText="1"/>
      <protection locked="0"/>
    </xf>
    <xf numFmtId="164" fontId="6" fillId="5" borderId="33" xfId="1" applyNumberFormat="1" applyFont="1" applyFill="1" applyBorder="1" applyAlignment="1" applyProtection="1">
      <alignment horizontal="center" vertical="center" wrapText="1"/>
      <protection locked="0"/>
    </xf>
    <xf numFmtId="0" fontId="6" fillId="5" borderId="33" xfId="1" applyFont="1" applyFill="1" applyBorder="1" applyAlignment="1" applyProtection="1">
      <alignment horizontal="center" vertical="center" wrapText="1"/>
      <protection locked="0"/>
    </xf>
    <xf numFmtId="0" fontId="6" fillId="5" borderId="34" xfId="1" applyFont="1" applyFill="1" applyBorder="1" applyAlignment="1" applyProtection="1">
      <alignment horizontal="center" vertical="center" wrapText="1"/>
      <protection locked="0"/>
    </xf>
    <xf numFmtId="1" fontId="8" fillId="5" borderId="1" xfId="2" applyNumberFormat="1" applyFill="1" applyBorder="1" applyAlignment="1" applyProtection="1">
      <alignment vertical="center" wrapText="1"/>
    </xf>
    <xf numFmtId="9" fontId="2" fillId="3" borderId="12" xfId="1" applyNumberFormat="1" applyFont="1" applyFill="1" applyBorder="1" applyAlignment="1">
      <alignment horizontal="center" vertical="center"/>
    </xf>
    <xf numFmtId="0" fontId="2" fillId="3" borderId="12" xfId="1" applyFont="1" applyFill="1" applyBorder="1" applyAlignment="1">
      <alignment horizontal="center" vertical="center"/>
    </xf>
    <xf numFmtId="0" fontId="2" fillId="3" borderId="13" xfId="1" applyFont="1" applyFill="1" applyBorder="1" applyAlignment="1">
      <alignment horizontal="center" vertical="center"/>
    </xf>
    <xf numFmtId="0" fontId="0" fillId="10" borderId="1" xfId="0" applyFill="1" applyBorder="1" applyAlignment="1">
      <alignment horizontal="center"/>
    </xf>
    <xf numFmtId="0" fontId="9" fillId="10" borderId="1" xfId="0" applyFont="1" applyFill="1" applyBorder="1" applyAlignment="1">
      <alignment horizontal="center"/>
    </xf>
    <xf numFmtId="0" fontId="0" fillId="0" borderId="0" xfId="0" applyAlignment="1">
      <alignment horizontal="center" vertical="center"/>
    </xf>
    <xf numFmtId="0" fontId="0" fillId="0" borderId="0" xfId="0" applyAlignment="1">
      <alignment vertical="center"/>
    </xf>
    <xf numFmtId="0" fontId="0" fillId="0" borderId="0" xfId="0" applyAlignment="1">
      <alignment horizontal="left" vertical="center"/>
    </xf>
    <xf numFmtId="0" fontId="0" fillId="0" borderId="0" xfId="0" applyAlignment="1">
      <alignment horizontal="center" vertical="center" wrapText="1"/>
    </xf>
    <xf numFmtId="0" fontId="18" fillId="0" borderId="0" xfId="0" applyFont="1" applyAlignment="1">
      <alignment vertical="top" wrapText="1"/>
    </xf>
    <xf numFmtId="0" fontId="18" fillId="0" borderId="0" xfId="0" applyFont="1" applyAlignment="1">
      <alignment vertical="top"/>
    </xf>
    <xf numFmtId="0" fontId="9" fillId="11" borderId="38" xfId="0" applyFont="1" applyFill="1" applyBorder="1" applyAlignment="1">
      <alignment horizontal="center" vertical="center"/>
    </xf>
    <xf numFmtId="0" fontId="9" fillId="11" borderId="38" xfId="0" applyFont="1" applyFill="1" applyBorder="1" applyAlignment="1">
      <alignment horizontal="center" vertical="center" wrapText="1"/>
    </xf>
    <xf numFmtId="0" fontId="9" fillId="11" borderId="1" xfId="0" applyFont="1" applyFill="1" applyBorder="1" applyAlignment="1">
      <alignment horizontal="center" vertical="center"/>
    </xf>
    <xf numFmtId="0" fontId="9" fillId="0" borderId="26" xfId="0" applyFont="1" applyBorder="1" applyAlignment="1">
      <alignment horizontal="center" vertical="center" wrapText="1"/>
    </xf>
    <xf numFmtId="0" fontId="9" fillId="0" borderId="0" xfId="0" applyFont="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center" vertical="center" wrapText="1"/>
    </xf>
    <xf numFmtId="14" fontId="0" fillId="0" borderId="1" xfId="0" applyNumberFormat="1" applyBorder="1" applyAlignment="1">
      <alignment vertical="center"/>
    </xf>
    <xf numFmtId="14" fontId="0" fillId="0" borderId="1" xfId="0" applyNumberFormat="1" applyBorder="1" applyAlignment="1">
      <alignment horizontal="center" vertical="center" wrapText="1"/>
    </xf>
    <xf numFmtId="0" fontId="9" fillId="12" borderId="26" xfId="0" applyFont="1" applyFill="1" applyBorder="1" applyAlignment="1">
      <alignment horizontal="center" vertical="center" wrapText="1"/>
    </xf>
    <xf numFmtId="0" fontId="9" fillId="13" borderId="0" xfId="0" applyFont="1" applyFill="1" applyAlignment="1">
      <alignment horizontal="center" vertical="center" wrapText="1"/>
    </xf>
    <xf numFmtId="14" fontId="0" fillId="0" borderId="1" xfId="0" applyNumberFormat="1" applyBorder="1" applyAlignment="1">
      <alignment horizontal="center" vertical="center"/>
    </xf>
    <xf numFmtId="0" fontId="9" fillId="8" borderId="26" xfId="0" applyFont="1" applyFill="1" applyBorder="1" applyAlignment="1">
      <alignment horizontal="center" vertical="center" wrapText="1"/>
    </xf>
    <xf numFmtId="0" fontId="9" fillId="14" borderId="0" xfId="0" applyFont="1" applyFill="1" applyAlignment="1">
      <alignment horizontal="center" vertical="center" wrapText="1"/>
    </xf>
    <xf numFmtId="0" fontId="9" fillId="15" borderId="26" xfId="0" applyFont="1" applyFill="1" applyBorder="1" applyAlignment="1">
      <alignment horizontal="center" vertical="center" wrapText="1"/>
    </xf>
    <xf numFmtId="0" fontId="9" fillId="8" borderId="0" xfId="0" applyFont="1" applyFill="1" applyAlignment="1">
      <alignment horizontal="center" vertical="center" wrapText="1"/>
    </xf>
    <xf numFmtId="0" fontId="9" fillId="16" borderId="1" xfId="0" applyFont="1" applyFill="1" applyBorder="1" applyAlignment="1">
      <alignment horizontal="center" vertical="center" wrapText="1"/>
    </xf>
    <xf numFmtId="0" fontId="0" fillId="0" borderId="1" xfId="0" applyBorder="1" applyAlignment="1">
      <alignment horizontal="left" vertical="top" wrapText="1"/>
    </xf>
    <xf numFmtId="0" fontId="0" fillId="0" borderId="0" xfId="0" applyAlignment="1">
      <alignment horizontal="left" vertical="center" wrapText="1"/>
    </xf>
    <xf numFmtId="14" fontId="0" fillId="0" borderId="0" xfId="0" applyNumberFormat="1" applyAlignment="1">
      <alignment horizontal="center" vertical="center"/>
    </xf>
    <xf numFmtId="0" fontId="0" fillId="0" borderId="5" xfId="0" applyBorder="1" applyAlignment="1">
      <alignment horizontal="center" vertical="center" wrapText="1"/>
    </xf>
    <xf numFmtId="14" fontId="0" fillId="13" borderId="1" xfId="0" applyNumberFormat="1" applyFill="1" applyBorder="1" applyAlignment="1">
      <alignment horizontal="center" vertical="center"/>
    </xf>
    <xf numFmtId="14" fontId="0" fillId="14" borderId="1" xfId="0" applyNumberFormat="1" applyFill="1" applyBorder="1" applyAlignment="1">
      <alignment horizontal="center" vertical="center"/>
    </xf>
    <xf numFmtId="14" fontId="0" fillId="8" borderId="1" xfId="0" applyNumberFormat="1" applyFill="1" applyBorder="1" applyAlignment="1">
      <alignment horizontal="center" vertical="center"/>
    </xf>
    <xf numFmtId="0" fontId="7" fillId="3" borderId="1" xfId="1" applyFont="1" applyFill="1" applyBorder="1" applyAlignment="1">
      <alignment horizontal="center" vertical="center"/>
    </xf>
    <xf numFmtId="0" fontId="7" fillId="5" borderId="1" xfId="1" applyFont="1" applyFill="1" applyBorder="1" applyAlignment="1">
      <alignment horizontal="center" vertical="center"/>
    </xf>
    <xf numFmtId="0" fontId="7" fillId="3" borderId="12" xfId="1" applyFont="1" applyFill="1" applyBorder="1" applyAlignment="1">
      <alignment horizontal="center" vertical="center"/>
    </xf>
    <xf numFmtId="0" fontId="6" fillId="5" borderId="35" xfId="1" applyFont="1" applyFill="1" applyBorder="1" applyAlignment="1" applyProtection="1">
      <alignment horizontal="center" vertical="center" wrapText="1"/>
      <protection locked="0"/>
    </xf>
    <xf numFmtId="0" fontId="6" fillId="5" borderId="36" xfId="1" applyFont="1" applyFill="1" applyBorder="1" applyAlignment="1" applyProtection="1">
      <alignment horizontal="center" vertical="center" wrapText="1"/>
      <protection locked="0"/>
    </xf>
    <xf numFmtId="164" fontId="6" fillId="5" borderId="36" xfId="1" applyNumberFormat="1" applyFont="1" applyFill="1" applyBorder="1" applyAlignment="1" applyProtection="1">
      <alignment horizontal="center" vertical="center" wrapText="1"/>
      <protection locked="0"/>
    </xf>
    <xf numFmtId="0" fontId="6" fillId="5" borderId="37" xfId="1" applyFont="1" applyFill="1" applyBorder="1" applyAlignment="1" applyProtection="1">
      <alignment horizontal="center" vertical="center" wrapText="1"/>
      <protection locked="0"/>
    </xf>
    <xf numFmtId="0" fontId="7" fillId="3" borderId="7" xfId="1" applyFont="1" applyFill="1" applyBorder="1" applyAlignment="1">
      <alignment horizontal="center" vertical="center"/>
    </xf>
    <xf numFmtId="1" fontId="2" fillId="3" borderId="7" xfId="1" applyNumberFormat="1" applyFont="1" applyFill="1" applyBorder="1" applyAlignment="1">
      <alignment horizontal="center" vertical="center"/>
    </xf>
    <xf numFmtId="1" fontId="2" fillId="3" borderId="8" xfId="1" applyNumberFormat="1" applyFont="1" applyFill="1" applyBorder="1" applyAlignment="1">
      <alignment horizontal="center" vertical="center"/>
    </xf>
    <xf numFmtId="0" fontId="7" fillId="5" borderId="7" xfId="1" applyFont="1" applyFill="1" applyBorder="1" applyAlignment="1">
      <alignment horizontal="center" vertical="center"/>
    </xf>
    <xf numFmtId="0" fontId="2" fillId="5" borderId="7" xfId="1" applyFont="1" applyFill="1" applyBorder="1" applyAlignment="1">
      <alignment horizontal="center" vertical="center"/>
    </xf>
    <xf numFmtId="0" fontId="2" fillId="5" borderId="8" xfId="1" applyFont="1" applyFill="1" applyBorder="1" applyAlignment="1">
      <alignment horizontal="center" vertical="center"/>
    </xf>
    <xf numFmtId="0" fontId="7" fillId="5" borderId="12" xfId="1" applyFont="1" applyFill="1" applyBorder="1" applyAlignment="1">
      <alignment horizontal="center" vertical="center"/>
    </xf>
    <xf numFmtId="0" fontId="10" fillId="5" borderId="41" xfId="1" applyFont="1" applyFill="1" applyBorder="1" applyAlignment="1">
      <alignment horizontal="center" vertical="distributed"/>
    </xf>
    <xf numFmtId="0" fontId="2" fillId="5" borderId="0" xfId="1" applyFont="1" applyFill="1" applyAlignment="1">
      <alignment vertical="distributed"/>
    </xf>
    <xf numFmtId="0" fontId="0" fillId="0" borderId="17" xfId="0" applyBorder="1"/>
    <xf numFmtId="0" fontId="0" fillId="0" borderId="18" xfId="0" applyBorder="1"/>
    <xf numFmtId="0" fontId="9" fillId="13" borderId="26" xfId="0" applyFont="1" applyFill="1" applyBorder="1" applyAlignment="1">
      <alignment horizontal="center" vertical="center" wrapText="1"/>
    </xf>
    <xf numFmtId="0" fontId="9" fillId="17" borderId="26" xfId="0" applyFont="1" applyFill="1" applyBorder="1" applyAlignment="1">
      <alignment horizontal="center" vertical="center" wrapText="1"/>
    </xf>
    <xf numFmtId="0" fontId="9" fillId="18" borderId="1" xfId="0" applyFont="1" applyFill="1" applyBorder="1" applyAlignment="1">
      <alignment horizontal="center" vertical="center" wrapText="1"/>
    </xf>
    <xf numFmtId="0" fontId="0" fillId="19" borderId="0" xfId="0" applyFill="1" applyAlignment="1">
      <alignment horizontal="center" vertical="center" wrapText="1"/>
    </xf>
    <xf numFmtId="0" fontId="0" fillId="20" borderId="0" xfId="0" applyFill="1" applyAlignment="1">
      <alignment horizontal="center" vertical="center" wrapText="1"/>
    </xf>
    <xf numFmtId="0" fontId="0" fillId="14" borderId="0" xfId="0" applyFill="1" applyAlignment="1">
      <alignment horizontal="center" vertical="center" wrapText="1"/>
    </xf>
    <xf numFmtId="0" fontId="9" fillId="11" borderId="1" xfId="0" applyFont="1" applyFill="1" applyBorder="1" applyAlignment="1">
      <alignment horizontal="center" vertical="center" wrapText="1"/>
    </xf>
    <xf numFmtId="0" fontId="5" fillId="5" borderId="1" xfId="1" applyFont="1" applyFill="1" applyBorder="1" applyAlignment="1">
      <alignment vertical="distributed" wrapText="1"/>
    </xf>
    <xf numFmtId="0" fontId="10" fillId="5" borderId="1" xfId="1" applyFont="1" applyFill="1" applyBorder="1" applyAlignment="1">
      <alignment horizontal="center" vertical="center" wrapText="1"/>
    </xf>
    <xf numFmtId="0" fontId="5" fillId="5" borderId="1" xfId="1" applyFont="1" applyFill="1" applyBorder="1" applyAlignment="1">
      <alignment horizontal="center" vertical="distributed" wrapText="1"/>
    </xf>
    <xf numFmtId="0" fontId="0" fillId="5" borderId="9" xfId="0" applyFill="1" applyBorder="1" applyAlignment="1">
      <alignment horizontal="left" vertical="top" wrapText="1"/>
    </xf>
    <xf numFmtId="0" fontId="0" fillId="5" borderId="1" xfId="0" applyFill="1" applyBorder="1" applyAlignment="1">
      <alignment horizontal="left" vertical="top"/>
    </xf>
    <xf numFmtId="0" fontId="0" fillId="5" borderId="10" xfId="0" applyFill="1" applyBorder="1" applyAlignment="1">
      <alignment horizontal="left" vertical="top"/>
    </xf>
    <xf numFmtId="0" fontId="0" fillId="5" borderId="9" xfId="0" applyFill="1" applyBorder="1" applyAlignment="1">
      <alignment horizontal="left" vertical="top"/>
    </xf>
    <xf numFmtId="0" fontId="0" fillId="5" borderId="11" xfId="0" applyFill="1" applyBorder="1" applyAlignment="1">
      <alignment horizontal="left" vertical="top"/>
    </xf>
    <xf numFmtId="0" fontId="0" fillId="5" borderId="12" xfId="0" applyFill="1" applyBorder="1" applyAlignment="1">
      <alignment horizontal="left" vertical="top"/>
    </xf>
    <xf numFmtId="0" fontId="0" fillId="5" borderId="13" xfId="0" applyFill="1" applyBorder="1" applyAlignment="1">
      <alignment horizontal="left" vertical="top"/>
    </xf>
    <xf numFmtId="0" fontId="9" fillId="0" borderId="9" xfId="0" applyFont="1" applyBorder="1" applyAlignment="1">
      <alignment horizontal="center" vertical="center"/>
    </xf>
    <xf numFmtId="0" fontId="9" fillId="0" borderId="1" xfId="0" applyFont="1" applyBorder="1" applyAlignment="1">
      <alignment horizontal="center" vertical="center"/>
    </xf>
    <xf numFmtId="0" fontId="9" fillId="0" borderId="10" xfId="0" applyFont="1" applyBorder="1" applyAlignment="1">
      <alignment horizontal="center" vertical="center"/>
    </xf>
    <xf numFmtId="0" fontId="0" fillId="0" borderId="9" xfId="0" applyBorder="1" applyAlignment="1">
      <alignment horizontal="center" vertical="top" wrapText="1"/>
    </xf>
    <xf numFmtId="0" fontId="0" fillId="0" borderId="1" xfId="0" applyBorder="1" applyAlignment="1">
      <alignment horizontal="center" vertical="top"/>
    </xf>
    <xf numFmtId="0" fontId="0" fillId="0" borderId="9" xfId="0" applyBorder="1" applyAlignment="1">
      <alignment horizontal="center" vertical="top"/>
    </xf>
    <xf numFmtId="0" fontId="0" fillId="0" borderId="1" xfId="0" applyBorder="1" applyAlignment="1">
      <alignment horizontal="center" vertical="top" wrapText="1"/>
    </xf>
    <xf numFmtId="0" fontId="0" fillId="0" borderId="10" xfId="0" applyBorder="1" applyAlignment="1">
      <alignment horizontal="center" vertical="top"/>
    </xf>
    <xf numFmtId="0" fontId="0" fillId="0" borderId="9" xfId="0" applyBorder="1" applyAlignment="1">
      <alignment horizontal="center"/>
    </xf>
    <xf numFmtId="0" fontId="0" fillId="0" borderId="1" xfId="0" applyBorder="1" applyAlignment="1">
      <alignment horizontal="center"/>
    </xf>
    <xf numFmtId="0" fontId="0" fillId="0" borderId="10"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0" xfId="0" applyAlignment="1">
      <alignment horizontal="center"/>
    </xf>
    <xf numFmtId="0" fontId="0" fillId="0" borderId="18" xfId="0" applyBorder="1" applyAlignment="1">
      <alignment horizontal="center"/>
    </xf>
    <xf numFmtId="0" fontId="9" fillId="0" borderId="1" xfId="0" applyFont="1" applyBorder="1" applyAlignment="1">
      <alignment horizontal="left" vertical="center" wrapText="1"/>
    </xf>
    <xf numFmtId="0" fontId="9" fillId="0" borderId="1" xfId="0" applyFont="1" applyBorder="1" applyAlignment="1">
      <alignment horizontal="left" vertical="center"/>
    </xf>
    <xf numFmtId="0" fontId="9" fillId="0" borderId="1" xfId="0" applyFont="1" applyBorder="1" applyAlignment="1">
      <alignment horizontal="center" wrapText="1"/>
    </xf>
    <xf numFmtId="0" fontId="9" fillId="0" borderId="1" xfId="0" applyFont="1" applyBorder="1" applyAlignment="1">
      <alignment horizontal="center"/>
    </xf>
    <xf numFmtId="0" fontId="9" fillId="0" borderId="1" xfId="0" applyFont="1" applyBorder="1" applyAlignment="1">
      <alignment horizontal="center" vertical="top" wrapText="1"/>
    </xf>
    <xf numFmtId="0" fontId="9" fillId="0" borderId="1" xfId="0" applyFont="1" applyBorder="1" applyAlignment="1">
      <alignment horizontal="center" vertical="top"/>
    </xf>
    <xf numFmtId="0" fontId="9" fillId="6" borderId="1" xfId="0" applyFont="1" applyFill="1" applyBorder="1" applyAlignment="1">
      <alignment horizontal="center"/>
    </xf>
    <xf numFmtId="0" fontId="9" fillId="10" borderId="1" xfId="0" applyFont="1" applyFill="1" applyBorder="1" applyAlignment="1">
      <alignment horizontal="center"/>
    </xf>
    <xf numFmtId="0" fontId="9" fillId="10" borderId="5" xfId="0" applyFont="1" applyFill="1" applyBorder="1" applyAlignment="1">
      <alignment horizontal="center"/>
    </xf>
    <xf numFmtId="0" fontId="9" fillId="10" borderId="25" xfId="0" applyFont="1" applyFill="1" applyBorder="1" applyAlignment="1">
      <alignment horizontal="center"/>
    </xf>
    <xf numFmtId="0" fontId="9" fillId="10" borderId="26" xfId="0" applyFont="1" applyFill="1" applyBorder="1" applyAlignment="1">
      <alignment horizontal="center"/>
    </xf>
    <xf numFmtId="0" fontId="9" fillId="6" borderId="5" xfId="0" applyFont="1" applyFill="1" applyBorder="1" applyAlignment="1">
      <alignment horizontal="center"/>
    </xf>
    <xf numFmtId="0" fontId="9" fillId="6" borderId="25" xfId="0" applyFont="1" applyFill="1" applyBorder="1" applyAlignment="1">
      <alignment horizontal="center"/>
    </xf>
    <xf numFmtId="0" fontId="9" fillId="6" borderId="26" xfId="0" applyFont="1" applyFill="1" applyBorder="1" applyAlignment="1">
      <alignment horizontal="center"/>
    </xf>
    <xf numFmtId="0" fontId="0" fillId="0" borderId="1" xfId="0" applyBorder="1" applyAlignment="1">
      <alignment horizontal="center" vertical="center"/>
    </xf>
    <xf numFmtId="0" fontId="9" fillId="8" borderId="1" xfId="0" applyFont="1" applyFill="1" applyBorder="1" applyAlignment="1">
      <alignment horizontal="center"/>
    </xf>
    <xf numFmtId="1" fontId="9" fillId="9" borderId="27" xfId="0" applyNumberFormat="1" applyFont="1" applyFill="1" applyBorder="1" applyAlignment="1">
      <alignment horizontal="center"/>
    </xf>
    <xf numFmtId="1" fontId="9" fillId="9" borderId="1" xfId="0" applyNumberFormat="1" applyFont="1" applyFill="1" applyBorder="1" applyAlignment="1">
      <alignment horizontal="center"/>
    </xf>
    <xf numFmtId="1" fontId="9" fillId="10" borderId="1" xfId="0" applyNumberFormat="1" applyFont="1" applyFill="1" applyBorder="1" applyAlignment="1">
      <alignment horizontal="center"/>
    </xf>
    <xf numFmtId="0" fontId="9" fillId="8" borderId="5" xfId="0" applyFont="1" applyFill="1" applyBorder="1" applyAlignment="1">
      <alignment horizontal="center"/>
    </xf>
    <xf numFmtId="1" fontId="9" fillId="9" borderId="28" xfId="0" applyNumberFormat="1" applyFont="1" applyFill="1" applyBorder="1" applyAlignment="1">
      <alignment horizontal="center"/>
    </xf>
    <xf numFmtId="1" fontId="9" fillId="9" borderId="29" xfId="0" applyNumberFormat="1" applyFont="1" applyFill="1" applyBorder="1" applyAlignment="1">
      <alignment horizontal="center"/>
    </xf>
    <xf numFmtId="0" fontId="2" fillId="5" borderId="9" xfId="1" applyFont="1" applyFill="1" applyBorder="1" applyAlignment="1">
      <alignment horizontal="center" vertical="center" wrapText="1"/>
    </xf>
    <xf numFmtId="1" fontId="2" fillId="5" borderId="1" xfId="1" applyNumberFormat="1" applyFont="1" applyFill="1" applyBorder="1" applyAlignment="1">
      <alignment horizontal="center" vertical="center" wrapText="1"/>
    </xf>
    <xf numFmtId="0" fontId="2" fillId="5" borderId="1" xfId="1" applyFont="1" applyFill="1" applyBorder="1" applyAlignment="1">
      <alignment horizontal="center" vertical="center" wrapText="1"/>
    </xf>
    <xf numFmtId="0" fontId="2" fillId="3" borderId="9" xfId="1" applyFont="1" applyFill="1" applyBorder="1" applyAlignment="1">
      <alignment horizontal="center" vertical="center" wrapText="1"/>
    </xf>
    <xf numFmtId="1" fontId="2" fillId="3" borderId="1" xfId="1" applyNumberFormat="1" applyFont="1" applyFill="1" applyBorder="1" applyAlignment="1">
      <alignment horizontal="center" vertical="center" wrapText="1"/>
    </xf>
    <xf numFmtId="0" fontId="2" fillId="3" borderId="1" xfId="1" applyFont="1" applyFill="1" applyBorder="1" applyAlignment="1">
      <alignment horizontal="center" vertical="center" wrapText="1"/>
    </xf>
    <xf numFmtId="0" fontId="2" fillId="3" borderId="11" xfId="1" applyFont="1" applyFill="1" applyBorder="1" applyAlignment="1">
      <alignment horizontal="center" vertical="center" wrapText="1"/>
    </xf>
    <xf numFmtId="0" fontId="2" fillId="3" borderId="12" xfId="1" applyFont="1" applyFill="1" applyBorder="1" applyAlignment="1">
      <alignment horizontal="center" vertical="center" wrapText="1"/>
    </xf>
    <xf numFmtId="0" fontId="3" fillId="5" borderId="3" xfId="1" applyFont="1" applyFill="1" applyBorder="1" applyAlignment="1">
      <alignment horizontal="center" vertical="distributed" wrapText="1"/>
    </xf>
    <xf numFmtId="0" fontId="19" fillId="5" borderId="3" xfId="1" applyFont="1" applyFill="1" applyBorder="1" applyAlignment="1">
      <alignment horizontal="center" vertical="center" wrapText="1"/>
    </xf>
    <xf numFmtId="0" fontId="19" fillId="5" borderId="4" xfId="1" applyFont="1" applyFill="1" applyBorder="1" applyAlignment="1">
      <alignment horizontal="center" vertical="center" wrapText="1"/>
    </xf>
    <xf numFmtId="0" fontId="2" fillId="5" borderId="9" xfId="1" applyFont="1" applyFill="1" applyBorder="1" applyAlignment="1">
      <alignment horizontal="justify" vertical="center" wrapText="1"/>
    </xf>
    <xf numFmtId="0" fontId="2" fillId="3" borderId="9" xfId="1" applyFont="1" applyFill="1" applyBorder="1" applyAlignment="1">
      <alignment horizontal="justify" vertical="center" wrapText="1"/>
    </xf>
    <xf numFmtId="0" fontId="2" fillId="5" borderId="11" xfId="1" applyFont="1" applyFill="1" applyBorder="1" applyAlignment="1">
      <alignment horizontal="justify" vertical="center" wrapText="1"/>
    </xf>
    <xf numFmtId="0" fontId="2" fillId="5" borderId="12" xfId="1" applyFont="1" applyFill="1" applyBorder="1" applyAlignment="1">
      <alignment horizontal="center" vertical="center" wrapText="1"/>
    </xf>
    <xf numFmtId="0" fontId="1" fillId="5" borderId="1" xfId="1" applyFill="1" applyBorder="1" applyAlignment="1">
      <alignment horizontal="center" vertical="center" wrapText="1"/>
    </xf>
    <xf numFmtId="0" fontId="1" fillId="3" borderId="1" xfId="1" applyFill="1" applyBorder="1" applyAlignment="1">
      <alignment horizontal="center" vertical="center" wrapText="1"/>
    </xf>
    <xf numFmtId="1" fontId="9" fillId="7" borderId="1" xfId="0" applyNumberFormat="1" applyFont="1" applyFill="1" applyBorder="1" applyAlignment="1">
      <alignment horizontal="center"/>
    </xf>
    <xf numFmtId="0" fontId="9" fillId="8" borderId="27" xfId="0" applyFont="1" applyFill="1" applyBorder="1" applyAlignment="1">
      <alignment horizontal="center"/>
    </xf>
    <xf numFmtId="0" fontId="9" fillId="7" borderId="1" xfId="0" applyFont="1" applyFill="1" applyBorder="1" applyAlignment="1">
      <alignment horizontal="center"/>
    </xf>
    <xf numFmtId="0" fontId="0" fillId="6" borderId="5" xfId="0" applyFill="1" applyBorder="1" applyAlignment="1">
      <alignment horizontal="center"/>
    </xf>
    <xf numFmtId="0" fontId="0" fillId="6" borderId="25" xfId="0" applyFill="1" applyBorder="1" applyAlignment="1">
      <alignment horizontal="center"/>
    </xf>
    <xf numFmtId="0" fontId="0" fillId="6" borderId="26" xfId="0" applyFill="1" applyBorder="1" applyAlignment="1">
      <alignment horizontal="center"/>
    </xf>
    <xf numFmtId="0" fontId="0" fillId="2" borderId="19" xfId="0" applyFill="1" applyBorder="1" applyAlignment="1">
      <alignment horizontal="center" vertical="center"/>
    </xf>
    <xf numFmtId="0" fontId="0" fillId="2" borderId="20" xfId="0" applyFill="1" applyBorder="1" applyAlignment="1">
      <alignment horizontal="center" vertical="center"/>
    </xf>
    <xf numFmtId="0" fontId="0" fillId="2" borderId="21" xfId="0" applyFill="1" applyBorder="1" applyAlignment="1">
      <alignment horizontal="center" vertical="center"/>
    </xf>
    <xf numFmtId="0" fontId="0" fillId="2" borderId="22" xfId="0" applyFill="1" applyBorder="1" applyAlignment="1">
      <alignment horizontal="center" vertical="center"/>
    </xf>
    <xf numFmtId="0" fontId="0" fillId="2" borderId="23" xfId="0" applyFill="1" applyBorder="1" applyAlignment="1">
      <alignment horizontal="center" vertical="center"/>
    </xf>
    <xf numFmtId="0" fontId="0" fillId="2" borderId="24" xfId="0" applyFill="1" applyBorder="1" applyAlignment="1">
      <alignment horizontal="center" vertical="center"/>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0" fillId="2" borderId="23" xfId="0" applyFill="1" applyBorder="1" applyAlignment="1">
      <alignment horizontal="center" vertical="center" wrapText="1"/>
    </xf>
    <xf numFmtId="0" fontId="0" fillId="2" borderId="24" xfId="0" applyFill="1" applyBorder="1" applyAlignment="1">
      <alignment horizontal="center" vertical="center" wrapText="1"/>
    </xf>
    <xf numFmtId="0" fontId="9" fillId="7" borderId="5" xfId="0" applyFont="1" applyFill="1" applyBorder="1" applyAlignment="1">
      <alignment horizontal="center"/>
    </xf>
    <xf numFmtId="0" fontId="9" fillId="7" borderId="25" xfId="0" applyFont="1" applyFill="1" applyBorder="1" applyAlignment="1">
      <alignment horizontal="center"/>
    </xf>
    <xf numFmtId="0" fontId="9" fillId="7" borderId="26" xfId="0" applyFont="1" applyFill="1" applyBorder="1" applyAlignment="1">
      <alignment horizontal="center"/>
    </xf>
    <xf numFmtId="0" fontId="0" fillId="7" borderId="5" xfId="0" applyFill="1" applyBorder="1" applyAlignment="1">
      <alignment horizontal="center"/>
    </xf>
    <xf numFmtId="0" fontId="0" fillId="7" borderId="26" xfId="0" applyFill="1" applyBorder="1" applyAlignment="1">
      <alignment horizontal="center"/>
    </xf>
    <xf numFmtId="0" fontId="0" fillId="7" borderId="19" xfId="0" applyFill="1" applyBorder="1" applyAlignment="1">
      <alignment horizontal="center" vertical="center" wrapText="1"/>
    </xf>
    <xf numFmtId="0" fontId="0" fillId="7" borderId="20" xfId="0" applyFill="1" applyBorder="1" applyAlignment="1">
      <alignment horizontal="center" vertical="center" wrapText="1"/>
    </xf>
    <xf numFmtId="0" fontId="0" fillId="7" borderId="21" xfId="0" applyFill="1" applyBorder="1" applyAlignment="1">
      <alignment horizontal="center" vertical="center" wrapText="1"/>
    </xf>
    <xf numFmtId="0" fontId="0" fillId="7" borderId="22" xfId="0" applyFill="1" applyBorder="1" applyAlignment="1">
      <alignment horizontal="center" vertical="center" wrapText="1"/>
    </xf>
    <xf numFmtId="0" fontId="0" fillId="7" borderId="23" xfId="0" applyFill="1" applyBorder="1" applyAlignment="1">
      <alignment horizontal="center" vertical="center" wrapText="1"/>
    </xf>
    <xf numFmtId="0" fontId="0" fillId="7" borderId="24" xfId="0" applyFill="1" applyBorder="1" applyAlignment="1">
      <alignment horizontal="center" vertical="center" wrapText="1"/>
    </xf>
    <xf numFmtId="0" fontId="9" fillId="6" borderId="1" xfId="0" applyFont="1" applyFill="1" applyBorder="1" applyAlignment="1">
      <alignment horizontal="center" vertical="center" wrapText="1"/>
    </xf>
    <xf numFmtId="0" fontId="9" fillId="6" borderId="1" xfId="0" applyFont="1" applyFill="1" applyBorder="1" applyAlignment="1">
      <alignment horizontal="center" vertical="center"/>
    </xf>
    <xf numFmtId="0" fontId="0" fillId="2" borderId="5" xfId="0" applyFill="1" applyBorder="1" applyAlignment="1">
      <alignment horizontal="center" vertical="center" wrapText="1"/>
    </xf>
    <xf numFmtId="0" fontId="0" fillId="2" borderId="26" xfId="0" applyFill="1" applyBorder="1" applyAlignment="1">
      <alignment horizontal="center" vertical="center" wrapText="1"/>
    </xf>
    <xf numFmtId="0" fontId="0" fillId="6" borderId="1" xfId="0" applyFill="1" applyBorder="1" applyAlignment="1">
      <alignment horizontal="center"/>
    </xf>
    <xf numFmtId="0" fontId="9" fillId="9" borderId="5" xfId="0" applyFont="1" applyFill="1" applyBorder="1" applyAlignment="1">
      <alignment horizontal="center"/>
    </xf>
    <xf numFmtId="0" fontId="9" fillId="9" borderId="26" xfId="0" applyFont="1" applyFill="1" applyBorder="1" applyAlignment="1">
      <alignment horizontal="center"/>
    </xf>
    <xf numFmtId="0" fontId="9" fillId="6" borderId="19"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5" xfId="0" applyFont="1" applyFill="1" applyBorder="1" applyAlignment="1">
      <alignment horizontal="center" vertical="center"/>
    </xf>
    <xf numFmtId="0" fontId="9" fillId="6" borderId="25" xfId="0" applyFont="1" applyFill="1" applyBorder="1" applyAlignment="1">
      <alignment horizontal="center" vertical="center"/>
    </xf>
    <xf numFmtId="0" fontId="9" fillId="6" borderId="26" xfId="0" applyFont="1" applyFill="1" applyBorder="1" applyAlignment="1">
      <alignment horizontal="center" vertical="center"/>
    </xf>
    <xf numFmtId="0" fontId="0" fillId="3" borderId="19" xfId="0" applyFill="1" applyBorder="1" applyAlignment="1">
      <alignment horizontal="center" vertical="center"/>
    </xf>
    <xf numFmtId="0" fontId="0" fillId="3" borderId="20" xfId="0" applyFill="1" applyBorder="1" applyAlignment="1">
      <alignment horizontal="center" vertical="center"/>
    </xf>
    <xf numFmtId="0" fontId="0" fillId="3" borderId="21" xfId="0" applyFill="1" applyBorder="1" applyAlignment="1">
      <alignment horizontal="center" vertical="center"/>
    </xf>
    <xf numFmtId="0" fontId="0" fillId="3" borderId="22" xfId="0" applyFill="1" applyBorder="1" applyAlignment="1">
      <alignment horizontal="center" vertical="center"/>
    </xf>
    <xf numFmtId="0" fontId="0" fillId="3" borderId="23" xfId="0" applyFill="1" applyBorder="1" applyAlignment="1">
      <alignment horizontal="center" vertical="center"/>
    </xf>
    <xf numFmtId="0" fontId="0" fillId="3" borderId="24" xfId="0" applyFill="1" applyBorder="1" applyAlignment="1">
      <alignment horizontal="center" vertical="center"/>
    </xf>
    <xf numFmtId="0" fontId="0" fillId="3" borderId="19" xfId="0" applyFill="1" applyBorder="1" applyAlignment="1">
      <alignment horizontal="center" vertical="center" wrapText="1"/>
    </xf>
    <xf numFmtId="0" fontId="9" fillId="8" borderId="1" xfId="0" applyFont="1" applyFill="1" applyBorder="1" applyAlignment="1">
      <alignment horizontal="center" vertical="center" wrapText="1"/>
    </xf>
    <xf numFmtId="0" fontId="9" fillId="8" borderId="1" xfId="0" applyFont="1" applyFill="1" applyBorder="1" applyAlignment="1">
      <alignment horizontal="center" vertical="center"/>
    </xf>
    <xf numFmtId="0" fontId="0" fillId="3" borderId="20" xfId="0" applyFill="1" applyBorder="1" applyAlignment="1">
      <alignment horizontal="center" vertical="center" wrapText="1"/>
    </xf>
    <xf numFmtId="0" fontId="0" fillId="3" borderId="21" xfId="0" applyFill="1" applyBorder="1" applyAlignment="1">
      <alignment horizontal="center" vertical="center" wrapText="1"/>
    </xf>
    <xf numFmtId="0" fontId="0" fillId="3" borderId="22" xfId="0" applyFill="1" applyBorder="1" applyAlignment="1">
      <alignment horizontal="center" vertical="center" wrapText="1"/>
    </xf>
    <xf numFmtId="0" fontId="0" fillId="3" borderId="23" xfId="0" applyFill="1" applyBorder="1" applyAlignment="1">
      <alignment horizontal="center" vertical="center" wrapText="1"/>
    </xf>
    <xf numFmtId="0" fontId="0" fillId="3" borderId="24" xfId="0" applyFill="1" applyBorder="1" applyAlignment="1">
      <alignment horizontal="center" vertical="center" wrapText="1"/>
    </xf>
    <xf numFmtId="0" fontId="0" fillId="8" borderId="5" xfId="0" applyFill="1" applyBorder="1" applyAlignment="1">
      <alignment horizontal="center"/>
    </xf>
    <xf numFmtId="0" fontId="0" fillId="8" borderId="25" xfId="0" applyFill="1" applyBorder="1" applyAlignment="1">
      <alignment horizontal="center"/>
    </xf>
    <xf numFmtId="0" fontId="0" fillId="8" borderId="26" xfId="0" applyFill="1" applyBorder="1" applyAlignment="1">
      <alignment horizontal="center"/>
    </xf>
    <xf numFmtId="0" fontId="9" fillId="8" borderId="25" xfId="0" applyFont="1" applyFill="1" applyBorder="1" applyAlignment="1">
      <alignment horizontal="center"/>
    </xf>
    <xf numFmtId="0" fontId="9" fillId="8" borderId="26" xfId="0" applyFont="1" applyFill="1" applyBorder="1" applyAlignment="1">
      <alignment horizontal="center"/>
    </xf>
    <xf numFmtId="0" fontId="10" fillId="5" borderId="3" xfId="1" applyFont="1" applyFill="1" applyBorder="1" applyAlignment="1">
      <alignment horizontal="center" vertical="center" wrapText="1"/>
    </xf>
    <xf numFmtId="0" fontId="10" fillId="5" borderId="4" xfId="1" applyFont="1" applyFill="1" applyBorder="1" applyAlignment="1">
      <alignment horizontal="center" vertical="center" wrapText="1"/>
    </xf>
    <xf numFmtId="0" fontId="1" fillId="5" borderId="1" xfId="1" applyFill="1" applyBorder="1" applyAlignment="1">
      <alignment horizontal="justify" vertical="center" wrapText="1"/>
    </xf>
    <xf numFmtId="0" fontId="2" fillId="5" borderId="1" xfId="1" applyFont="1" applyFill="1" applyBorder="1" applyAlignment="1">
      <alignment horizontal="justify" vertical="center" wrapText="1"/>
    </xf>
    <xf numFmtId="0" fontId="1" fillId="3" borderId="1" xfId="1" applyFill="1" applyBorder="1" applyAlignment="1">
      <alignment horizontal="justify" vertical="center" wrapText="1"/>
    </xf>
    <xf numFmtId="0" fontId="2" fillId="3" borderId="12" xfId="1" applyFont="1" applyFill="1" applyBorder="1" applyAlignment="1">
      <alignment horizontal="justify" vertical="center" wrapText="1"/>
    </xf>
    <xf numFmtId="0" fontId="10" fillId="3" borderId="14" xfId="1" applyFont="1" applyFill="1" applyBorder="1" applyAlignment="1">
      <alignment horizontal="center" vertical="center" wrapText="1"/>
    </xf>
    <xf numFmtId="0" fontId="10" fillId="3" borderId="17" xfId="1" applyFont="1" applyFill="1" applyBorder="1" applyAlignment="1">
      <alignment horizontal="center" vertical="center" wrapText="1"/>
    </xf>
    <xf numFmtId="0" fontId="10" fillId="3" borderId="39" xfId="1" applyFont="1" applyFill="1" applyBorder="1" applyAlignment="1">
      <alignment horizontal="center" vertical="center" wrapText="1"/>
    </xf>
    <xf numFmtId="0" fontId="2" fillId="3" borderId="1" xfId="1" applyFont="1" applyFill="1" applyBorder="1" applyAlignment="1">
      <alignment horizontal="justify" vertical="center" wrapText="1"/>
    </xf>
    <xf numFmtId="0" fontId="2" fillId="5" borderId="12" xfId="1" applyFont="1" applyFill="1" applyBorder="1" applyAlignment="1">
      <alignment horizontal="justify" vertical="center" wrapText="1"/>
    </xf>
    <xf numFmtId="0" fontId="1" fillId="3" borderId="7" xfId="1" applyFill="1" applyBorder="1" applyAlignment="1">
      <alignment horizontal="justify" vertical="center" wrapText="1"/>
    </xf>
    <xf numFmtId="0" fontId="2" fillId="3" borderId="7" xfId="1" applyFont="1" applyFill="1" applyBorder="1" applyAlignment="1">
      <alignment horizontal="center" vertical="center" wrapText="1"/>
    </xf>
    <xf numFmtId="1" fontId="2" fillId="3" borderId="7" xfId="1" applyNumberFormat="1" applyFont="1" applyFill="1" applyBorder="1" applyAlignment="1">
      <alignment horizontal="center" vertical="center" wrapText="1"/>
    </xf>
    <xf numFmtId="0" fontId="10" fillId="5" borderId="14" xfId="1" applyFont="1" applyFill="1" applyBorder="1" applyAlignment="1">
      <alignment horizontal="center" vertical="center" wrapText="1"/>
    </xf>
    <xf numFmtId="0" fontId="10" fillId="5" borderId="17" xfId="1" applyFont="1" applyFill="1" applyBorder="1" applyAlignment="1">
      <alignment horizontal="center" vertical="center" wrapText="1"/>
    </xf>
    <xf numFmtId="0" fontId="10" fillId="5" borderId="39" xfId="1" applyFont="1" applyFill="1" applyBorder="1" applyAlignment="1">
      <alignment horizontal="center" vertical="center" wrapText="1"/>
    </xf>
    <xf numFmtId="0" fontId="1" fillId="5" borderId="7" xfId="1" applyFill="1" applyBorder="1" applyAlignment="1">
      <alignment horizontal="justify" vertical="center" wrapText="1"/>
    </xf>
    <xf numFmtId="0" fontId="2" fillId="5" borderId="7" xfId="1" applyFont="1" applyFill="1" applyBorder="1" applyAlignment="1">
      <alignment horizontal="center" vertical="center" wrapText="1"/>
    </xf>
    <xf numFmtId="1" fontId="2" fillId="5" borderId="7" xfId="1" applyNumberFormat="1" applyFont="1" applyFill="1" applyBorder="1" applyAlignment="1">
      <alignment horizontal="center" vertical="center" wrapText="1"/>
    </xf>
    <xf numFmtId="0" fontId="16" fillId="0" borderId="0" xfId="0" applyFont="1" applyAlignment="1">
      <alignment horizontal="center" wrapText="1"/>
    </xf>
    <xf numFmtId="0" fontId="10" fillId="3" borderId="42" xfId="1" applyFont="1" applyFill="1" applyBorder="1" applyAlignment="1">
      <alignment horizontal="center" vertical="center" wrapText="1"/>
    </xf>
    <xf numFmtId="0" fontId="10" fillId="3" borderId="40" xfId="1" applyFont="1" applyFill="1" applyBorder="1" applyAlignment="1">
      <alignment horizontal="center" vertical="center" wrapText="1"/>
    </xf>
    <xf numFmtId="0" fontId="10" fillId="3" borderId="43" xfId="1" applyFont="1" applyFill="1" applyBorder="1" applyAlignment="1">
      <alignment horizontal="center" vertical="center" wrapText="1"/>
    </xf>
    <xf numFmtId="0" fontId="2" fillId="3" borderId="7" xfId="1" applyFont="1" applyFill="1" applyBorder="1" applyAlignment="1">
      <alignment horizontal="justify" vertical="center" wrapText="1"/>
    </xf>
    <xf numFmtId="0" fontId="2" fillId="5" borderId="7" xfId="1" applyFont="1" applyFill="1" applyBorder="1" applyAlignment="1">
      <alignment horizontal="justify" vertical="center" wrapText="1"/>
    </xf>
    <xf numFmtId="0" fontId="17" fillId="0" borderId="1" xfId="0" applyFont="1" applyBorder="1" applyAlignment="1">
      <alignment horizontal="center" vertical="center" wrapText="1"/>
    </xf>
    <xf numFmtId="0" fontId="0" fillId="0" borderId="23" xfId="0" applyBorder="1" applyAlignment="1">
      <alignment horizontal="center" vertical="center" wrapText="1"/>
    </xf>
    <xf numFmtId="0" fontId="0" fillId="0" borderId="23" xfId="0" applyBorder="1" applyAlignment="1">
      <alignment horizontal="center" vertical="center"/>
    </xf>
    <xf numFmtId="0" fontId="0" fillId="0" borderId="5" xfId="0" applyBorder="1" applyAlignment="1">
      <alignment horizontal="center" vertical="center" wrapText="1"/>
    </xf>
    <xf numFmtId="0" fontId="0" fillId="0" borderId="26" xfId="0" applyBorder="1" applyAlignment="1">
      <alignment horizontal="center" vertical="center" wrapText="1"/>
    </xf>
    <xf numFmtId="0" fontId="9" fillId="11" borderId="5" xfId="0" applyFont="1" applyFill="1" applyBorder="1" applyAlignment="1">
      <alignment horizontal="center" vertical="center" wrapText="1"/>
    </xf>
    <xf numFmtId="0" fontId="9" fillId="11" borderId="26" xfId="0" applyFont="1" applyFill="1" applyBorder="1" applyAlignment="1">
      <alignment horizontal="center" vertical="center" wrapText="1"/>
    </xf>
  </cellXfs>
  <cellStyles count="4">
    <cellStyle name="Hipervínculo" xfId="2" builtinId="8"/>
    <cellStyle name="Normal" xfId="0" builtinId="0"/>
    <cellStyle name="Normal 2" xfId="1" xr:uid="{00000000-0005-0000-0000-000002000000}"/>
    <cellStyle name="Normal 5" xfId="3" xr:uid="{00000000-0005-0000-0000-000003000000}"/>
  </cellStyles>
  <dxfs count="8">
    <dxf>
      <font>
        <b/>
        <i val="0"/>
      </font>
      <fill>
        <patternFill>
          <bgColor theme="9" tint="0.59996337778862885"/>
        </patternFill>
      </fill>
    </dxf>
    <dxf>
      <font>
        <b val="0"/>
        <i val="0"/>
      </font>
      <fill>
        <patternFill>
          <bgColor rgb="FF00B050"/>
        </patternFill>
      </fill>
    </dxf>
    <dxf>
      <font>
        <b val="0"/>
        <i val="0"/>
      </font>
      <fill>
        <patternFill>
          <bgColor rgb="FFFF0000"/>
        </patternFill>
      </fill>
    </dxf>
    <dxf>
      <fill>
        <patternFill>
          <bgColor theme="9" tint="0.39994506668294322"/>
        </patternFill>
      </fill>
    </dxf>
    <dxf>
      <font>
        <b/>
        <i val="0"/>
      </font>
      <fill>
        <patternFill>
          <bgColor theme="9" tint="0.59996337778862885"/>
        </patternFill>
      </fill>
    </dxf>
    <dxf>
      <font>
        <b val="0"/>
        <i val="0"/>
      </font>
      <fill>
        <patternFill>
          <bgColor rgb="FF00B050"/>
        </patternFill>
      </fill>
    </dxf>
    <dxf>
      <font>
        <b val="0"/>
        <i val="0"/>
      </font>
      <fill>
        <patternFill>
          <bgColor rgb="FFFF0000"/>
        </patternFill>
      </fill>
    </dxf>
    <dxf>
      <fill>
        <patternFill>
          <bgColor theme="9"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153458</xdr:rowOff>
    </xdr:from>
    <xdr:to>
      <xdr:col>0</xdr:col>
      <xdr:colOff>881591</xdr:colOff>
      <xdr:row>0</xdr:row>
      <xdr:rowOff>627591</xdr:rowOff>
    </xdr:to>
    <xdr:pic>
      <xdr:nvPicPr>
        <xdr:cNvPr id="15" name="Imagen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a:stretch>
          <a:fillRect/>
        </a:stretch>
      </xdr:blipFill>
      <xdr:spPr>
        <a:xfrm>
          <a:off x="0" y="153458"/>
          <a:ext cx="881591" cy="474133"/>
        </a:xfrm>
        <a:prstGeom prst="rect">
          <a:avLst/>
        </a:prstGeom>
      </xdr:spPr>
    </xdr:pic>
    <xdr:clientData/>
  </xdr:twoCellAnchor>
  <xdr:twoCellAnchor editAs="oneCell">
    <xdr:from>
      <xdr:col>0</xdr:col>
      <xdr:colOff>501651</xdr:colOff>
      <xdr:row>1</xdr:row>
      <xdr:rowOff>1110</xdr:rowOff>
    </xdr:from>
    <xdr:to>
      <xdr:col>6</xdr:col>
      <xdr:colOff>240347</xdr:colOff>
      <xdr:row>16</xdr:row>
      <xdr:rowOff>161925</xdr:rowOff>
    </xdr:to>
    <xdr:pic>
      <xdr:nvPicPr>
        <xdr:cNvPr id="2" name="Imagen 1">
          <a:extLst>
            <a:ext uri="{FF2B5EF4-FFF2-40B4-BE49-F238E27FC236}">
              <a16:creationId xmlns:a16="http://schemas.microsoft.com/office/drawing/2014/main" id="{11B5F72D-BF0C-9731-3DEA-9A725AB51EAC}"/>
            </a:ext>
          </a:extLst>
        </xdr:cNvPr>
        <xdr:cNvPicPr>
          <a:picLocks noChangeAspect="1"/>
        </xdr:cNvPicPr>
      </xdr:nvPicPr>
      <xdr:blipFill>
        <a:blip xmlns:r="http://schemas.openxmlformats.org/officeDocument/2006/relationships" r:embed="rId2"/>
        <a:stretch>
          <a:fillRect/>
        </a:stretch>
      </xdr:blipFill>
      <xdr:spPr>
        <a:xfrm>
          <a:off x="501651" y="972660"/>
          <a:ext cx="4501196" cy="2875440"/>
        </a:xfrm>
        <a:prstGeom prst="rect">
          <a:avLst/>
        </a:prstGeom>
      </xdr:spPr>
    </xdr:pic>
    <xdr:clientData/>
  </xdr:twoCellAnchor>
  <xdr:twoCellAnchor editAs="oneCell">
    <xdr:from>
      <xdr:col>7</xdr:col>
      <xdr:colOff>169620</xdr:colOff>
      <xdr:row>1</xdr:row>
      <xdr:rowOff>6350</xdr:rowOff>
    </xdr:from>
    <xdr:to>
      <xdr:col>16</xdr:col>
      <xdr:colOff>554180</xdr:colOff>
      <xdr:row>27</xdr:row>
      <xdr:rowOff>36055</xdr:rowOff>
    </xdr:to>
    <xdr:pic>
      <xdr:nvPicPr>
        <xdr:cNvPr id="3" name="Imagen 2">
          <a:extLst>
            <a:ext uri="{FF2B5EF4-FFF2-40B4-BE49-F238E27FC236}">
              <a16:creationId xmlns:a16="http://schemas.microsoft.com/office/drawing/2014/main" id="{4628BFD9-F901-6BFC-5616-C9C31F97AB7A}"/>
            </a:ext>
          </a:extLst>
        </xdr:cNvPr>
        <xdr:cNvPicPr>
          <a:picLocks noChangeAspect="1"/>
        </xdr:cNvPicPr>
      </xdr:nvPicPr>
      <xdr:blipFill>
        <a:blip xmlns:r="http://schemas.openxmlformats.org/officeDocument/2006/relationships" r:embed="rId3"/>
        <a:stretch>
          <a:fillRect/>
        </a:stretch>
      </xdr:blipFill>
      <xdr:spPr>
        <a:xfrm>
          <a:off x="5694120" y="977900"/>
          <a:ext cx="7242560" cy="47350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790575</xdr:colOff>
      <xdr:row>2</xdr:row>
      <xdr:rowOff>9525</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899584</xdr:colOff>
      <xdr:row>0</xdr:row>
      <xdr:rowOff>105833</xdr:rowOff>
    </xdr:from>
    <xdr:to>
      <xdr:col>0</xdr:col>
      <xdr:colOff>2032917</xdr:colOff>
      <xdr:row>0</xdr:row>
      <xdr:rowOff>715357</xdr:rowOff>
    </xdr:to>
    <xdr:pic>
      <xdr:nvPicPr>
        <xdr:cNvPr id="3" name="Imagen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1227667" y="105833"/>
          <a:ext cx="1133333" cy="60952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899584</xdr:colOff>
      <xdr:row>0</xdr:row>
      <xdr:rowOff>77611</xdr:rowOff>
    </xdr:from>
    <xdr:to>
      <xdr:col>0</xdr:col>
      <xdr:colOff>2032917</xdr:colOff>
      <xdr:row>0</xdr:row>
      <xdr:rowOff>687135</xdr:rowOff>
    </xdr:to>
    <xdr:pic>
      <xdr:nvPicPr>
        <xdr:cNvPr id="2" name="Imagen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899584" y="77611"/>
          <a:ext cx="1133333" cy="60952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899584</xdr:colOff>
      <xdr:row>0</xdr:row>
      <xdr:rowOff>105833</xdr:rowOff>
    </xdr:from>
    <xdr:to>
      <xdr:col>0</xdr:col>
      <xdr:colOff>2032917</xdr:colOff>
      <xdr:row>0</xdr:row>
      <xdr:rowOff>715357</xdr:rowOff>
    </xdr:to>
    <xdr:pic>
      <xdr:nvPicPr>
        <xdr:cNvPr id="2" name="Imagen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899584" y="105833"/>
          <a:ext cx="1133333" cy="60952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790575</xdr:colOff>
      <xdr:row>2</xdr:row>
      <xdr:rowOff>9525</xdr:rowOff>
    </xdr:to>
    <xdr:pic>
      <xdr:nvPicPr>
        <xdr:cNvPr id="2" name="Imagen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790575</xdr:colOff>
      <xdr:row>2</xdr:row>
      <xdr:rowOff>9525</xdr:rowOff>
    </xdr:to>
    <xdr:pic>
      <xdr:nvPicPr>
        <xdr:cNvPr id="2" name="Imagen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790575</xdr:colOff>
      <xdr:row>2</xdr:row>
      <xdr:rowOff>9525</xdr:rowOff>
    </xdr:to>
    <xdr:pic>
      <xdr:nvPicPr>
        <xdr:cNvPr id="2" name="Imagen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52917</xdr:colOff>
      <xdr:row>0</xdr:row>
      <xdr:rowOff>105833</xdr:rowOff>
    </xdr:from>
    <xdr:to>
      <xdr:col>0</xdr:col>
      <xdr:colOff>1186250</xdr:colOff>
      <xdr:row>0</xdr:row>
      <xdr:rowOff>715357</xdr:rowOff>
    </xdr:to>
    <xdr:pic>
      <xdr:nvPicPr>
        <xdr:cNvPr id="2" name="Imagen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52917" y="105833"/>
          <a:ext cx="1133333" cy="60952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47625</xdr:colOff>
      <xdr:row>0</xdr:row>
      <xdr:rowOff>57150</xdr:rowOff>
    </xdr:from>
    <xdr:to>
      <xdr:col>1</xdr:col>
      <xdr:colOff>791468</xdr:colOff>
      <xdr:row>0</xdr:row>
      <xdr:rowOff>457200</xdr:rowOff>
    </xdr:to>
    <xdr:pic>
      <xdr:nvPicPr>
        <xdr:cNvPr id="2" name="Imagen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314325" y="57150"/>
          <a:ext cx="743843" cy="4000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47625</xdr:colOff>
      <xdr:row>0</xdr:row>
      <xdr:rowOff>57150</xdr:rowOff>
    </xdr:from>
    <xdr:to>
      <xdr:col>1</xdr:col>
      <xdr:colOff>791468</xdr:colOff>
      <xdr:row>0</xdr:row>
      <xdr:rowOff>457200</xdr:rowOff>
    </xdr:to>
    <xdr:pic>
      <xdr:nvPicPr>
        <xdr:cNvPr id="2" name="Imagen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314325" y="57150"/>
          <a:ext cx="743843" cy="40005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2"/>
  <sheetViews>
    <sheetView tabSelected="1" workbookViewId="0">
      <selection activeCell="V28" sqref="V28"/>
    </sheetView>
  </sheetViews>
  <sheetFormatPr baseColWidth="10" defaultRowHeight="14.5" x14ac:dyDescent="0.35"/>
  <cols>
    <col min="1" max="1" width="13.6328125" customWidth="1"/>
  </cols>
  <sheetData>
    <row r="1" spans="1:7" ht="76.5" customHeight="1" x14ac:dyDescent="0.35">
      <c r="A1" s="119" t="s">
        <v>113</v>
      </c>
      <c r="B1" s="121" t="s">
        <v>313</v>
      </c>
      <c r="C1" s="121"/>
      <c r="D1" s="121"/>
      <c r="E1" s="121"/>
      <c r="F1" s="121"/>
      <c r="G1" s="120" t="s">
        <v>316</v>
      </c>
    </row>
    <row r="2" spans="1:7" x14ac:dyDescent="0.35">
      <c r="A2" s="110"/>
      <c r="G2" s="111"/>
    </row>
    <row r="3" spans="1:7" x14ac:dyDescent="0.35">
      <c r="A3" s="110"/>
      <c r="G3" s="111"/>
    </row>
    <row r="4" spans="1:7" x14ac:dyDescent="0.35">
      <c r="A4" s="110"/>
      <c r="G4" s="111"/>
    </row>
    <row r="5" spans="1:7" x14ac:dyDescent="0.35">
      <c r="A5" s="110"/>
      <c r="G5" s="111"/>
    </row>
    <row r="6" spans="1:7" x14ac:dyDescent="0.35">
      <c r="A6" s="110"/>
      <c r="G6" s="111"/>
    </row>
    <row r="7" spans="1:7" x14ac:dyDescent="0.35">
      <c r="A7" s="110"/>
      <c r="G7" s="111"/>
    </row>
    <row r="8" spans="1:7" x14ac:dyDescent="0.35">
      <c r="A8" s="110"/>
      <c r="G8" s="111"/>
    </row>
    <row r="9" spans="1:7" x14ac:dyDescent="0.35">
      <c r="A9" s="110"/>
      <c r="G9" s="111"/>
    </row>
    <row r="10" spans="1:7" x14ac:dyDescent="0.35">
      <c r="A10" s="110"/>
      <c r="G10" s="111"/>
    </row>
    <row r="11" spans="1:7" x14ac:dyDescent="0.35">
      <c r="A11" s="110"/>
      <c r="G11" s="111"/>
    </row>
    <row r="12" spans="1:7" x14ac:dyDescent="0.35">
      <c r="A12" s="110"/>
      <c r="G12" s="111"/>
    </row>
    <row r="13" spans="1:7" x14ac:dyDescent="0.35">
      <c r="A13" s="110"/>
      <c r="G13" s="111"/>
    </row>
    <row r="14" spans="1:7" x14ac:dyDescent="0.35">
      <c r="A14" s="110"/>
      <c r="G14" s="111"/>
    </row>
    <row r="15" spans="1:7" x14ac:dyDescent="0.35">
      <c r="A15" s="110"/>
      <c r="G15" s="111"/>
    </row>
    <row r="16" spans="1:7" x14ac:dyDescent="0.35">
      <c r="A16" s="110"/>
      <c r="G16" s="111"/>
    </row>
    <row r="17" spans="1:7" x14ac:dyDescent="0.35">
      <c r="A17" s="110"/>
      <c r="G17" s="111"/>
    </row>
    <row r="18" spans="1:7" x14ac:dyDescent="0.35">
      <c r="A18" s="129" t="s">
        <v>321</v>
      </c>
      <c r="B18" s="130"/>
      <c r="C18" s="130"/>
      <c r="D18" s="130"/>
      <c r="E18" s="130"/>
      <c r="F18" s="130"/>
      <c r="G18" s="131"/>
    </row>
    <row r="19" spans="1:7" x14ac:dyDescent="0.35">
      <c r="A19" s="129"/>
      <c r="B19" s="130"/>
      <c r="C19" s="130"/>
      <c r="D19" s="130"/>
      <c r="E19" s="130"/>
      <c r="F19" s="130"/>
      <c r="G19" s="131"/>
    </row>
    <row r="20" spans="1:7" x14ac:dyDescent="0.35">
      <c r="A20" s="132" t="s">
        <v>317</v>
      </c>
      <c r="B20" s="133"/>
      <c r="C20" s="133"/>
      <c r="D20" s="135" t="s">
        <v>318</v>
      </c>
      <c r="E20" s="135" t="s">
        <v>319</v>
      </c>
      <c r="F20" s="133"/>
      <c r="G20" s="136"/>
    </row>
    <row r="21" spans="1:7" x14ac:dyDescent="0.35">
      <c r="A21" s="134"/>
      <c r="B21" s="133"/>
      <c r="C21" s="133"/>
      <c r="D21" s="133"/>
      <c r="E21" s="133"/>
      <c r="F21" s="133"/>
      <c r="G21" s="136"/>
    </row>
    <row r="22" spans="1:7" x14ac:dyDescent="0.35">
      <c r="A22" s="134"/>
      <c r="B22" s="133"/>
      <c r="C22" s="133"/>
      <c r="D22" s="133"/>
      <c r="E22" s="133"/>
      <c r="F22" s="133"/>
      <c r="G22" s="136"/>
    </row>
    <row r="23" spans="1:7" x14ac:dyDescent="0.35">
      <c r="A23" s="134"/>
      <c r="B23" s="133"/>
      <c r="C23" s="133"/>
      <c r="D23" s="133"/>
      <c r="E23" s="133"/>
      <c r="F23" s="133"/>
      <c r="G23" s="136"/>
    </row>
    <row r="24" spans="1:7" x14ac:dyDescent="0.35">
      <c r="A24" s="134"/>
      <c r="B24" s="133"/>
      <c r="C24" s="133"/>
      <c r="D24" s="133"/>
      <c r="E24" s="133"/>
      <c r="F24" s="133"/>
      <c r="G24" s="136"/>
    </row>
    <row r="25" spans="1:7" x14ac:dyDescent="0.35">
      <c r="A25" s="137" t="s">
        <v>320</v>
      </c>
      <c r="B25" s="138"/>
      <c r="C25" s="138"/>
      <c r="D25" s="138"/>
      <c r="E25" s="138"/>
      <c r="F25" s="138"/>
      <c r="G25" s="139"/>
    </row>
    <row r="26" spans="1:7" x14ac:dyDescent="0.35">
      <c r="A26" s="110"/>
      <c r="G26" s="111"/>
    </row>
    <row r="27" spans="1:7" x14ac:dyDescent="0.35">
      <c r="A27" s="122" t="s">
        <v>264</v>
      </c>
      <c r="B27" s="123"/>
      <c r="C27" s="123"/>
      <c r="D27" s="123"/>
      <c r="E27" s="123"/>
      <c r="F27" s="123"/>
      <c r="G27" s="124"/>
    </row>
    <row r="28" spans="1:7" x14ac:dyDescent="0.35">
      <c r="A28" s="125"/>
      <c r="B28" s="123"/>
      <c r="C28" s="123"/>
      <c r="D28" s="123"/>
      <c r="E28" s="123"/>
      <c r="F28" s="123"/>
      <c r="G28" s="124"/>
    </row>
    <row r="29" spans="1:7" x14ac:dyDescent="0.35">
      <c r="A29" s="125"/>
      <c r="B29" s="123"/>
      <c r="C29" s="123"/>
      <c r="D29" s="123"/>
      <c r="E29" s="123"/>
      <c r="F29" s="123"/>
      <c r="G29" s="124"/>
    </row>
    <row r="30" spans="1:7" x14ac:dyDescent="0.35">
      <c r="A30" s="125"/>
      <c r="B30" s="123"/>
      <c r="C30" s="123"/>
      <c r="D30" s="123"/>
      <c r="E30" s="123"/>
      <c r="F30" s="123"/>
      <c r="G30" s="124"/>
    </row>
    <row r="31" spans="1:7" x14ac:dyDescent="0.35">
      <c r="A31" s="125"/>
      <c r="B31" s="123"/>
      <c r="C31" s="123"/>
      <c r="D31" s="123"/>
      <c r="E31" s="123"/>
      <c r="F31" s="123"/>
      <c r="G31" s="124"/>
    </row>
    <row r="32" spans="1:7" x14ac:dyDescent="0.35">
      <c r="A32" s="125"/>
      <c r="B32" s="123"/>
      <c r="C32" s="123"/>
      <c r="D32" s="123"/>
      <c r="E32" s="123"/>
      <c r="F32" s="123"/>
      <c r="G32" s="124"/>
    </row>
    <row r="33" spans="1:7" x14ac:dyDescent="0.35">
      <c r="A33" s="125"/>
      <c r="B33" s="123"/>
      <c r="C33" s="123"/>
      <c r="D33" s="123"/>
      <c r="E33" s="123"/>
      <c r="F33" s="123"/>
      <c r="G33" s="124"/>
    </row>
    <row r="34" spans="1:7" x14ac:dyDescent="0.35">
      <c r="A34" s="125"/>
      <c r="B34" s="123"/>
      <c r="C34" s="123"/>
      <c r="D34" s="123"/>
      <c r="E34" s="123"/>
      <c r="F34" s="123"/>
      <c r="G34" s="124"/>
    </row>
    <row r="35" spans="1:7" x14ac:dyDescent="0.35">
      <c r="A35" s="125"/>
      <c r="B35" s="123"/>
      <c r="C35" s="123"/>
      <c r="D35" s="123"/>
      <c r="E35" s="123"/>
      <c r="F35" s="123"/>
      <c r="G35" s="124"/>
    </row>
    <row r="36" spans="1:7" x14ac:dyDescent="0.35">
      <c r="A36" s="125"/>
      <c r="B36" s="123"/>
      <c r="C36" s="123"/>
      <c r="D36" s="123"/>
      <c r="E36" s="123"/>
      <c r="F36" s="123"/>
      <c r="G36" s="124"/>
    </row>
    <row r="37" spans="1:7" x14ac:dyDescent="0.35">
      <c r="A37" s="125"/>
      <c r="B37" s="123"/>
      <c r="C37" s="123"/>
      <c r="D37" s="123"/>
      <c r="E37" s="123"/>
      <c r="F37" s="123"/>
      <c r="G37" s="124"/>
    </row>
    <row r="38" spans="1:7" x14ac:dyDescent="0.35">
      <c r="A38" s="125"/>
      <c r="B38" s="123"/>
      <c r="C38" s="123"/>
      <c r="D38" s="123"/>
      <c r="E38" s="123"/>
      <c r="F38" s="123"/>
      <c r="G38" s="124"/>
    </row>
    <row r="39" spans="1:7" x14ac:dyDescent="0.35">
      <c r="A39" s="125"/>
      <c r="B39" s="123"/>
      <c r="C39" s="123"/>
      <c r="D39" s="123"/>
      <c r="E39" s="123"/>
      <c r="F39" s="123"/>
      <c r="G39" s="124"/>
    </row>
    <row r="40" spans="1:7" x14ac:dyDescent="0.35">
      <c r="A40" s="125"/>
      <c r="B40" s="123"/>
      <c r="C40" s="123"/>
      <c r="D40" s="123"/>
      <c r="E40" s="123"/>
      <c r="F40" s="123"/>
      <c r="G40" s="124"/>
    </row>
    <row r="41" spans="1:7" x14ac:dyDescent="0.35">
      <c r="A41" s="125"/>
      <c r="B41" s="123"/>
      <c r="C41" s="123"/>
      <c r="D41" s="123"/>
      <c r="E41" s="123"/>
      <c r="F41" s="123"/>
      <c r="G41" s="124"/>
    </row>
    <row r="42" spans="1:7" ht="15" thickBot="1" x14ac:dyDescent="0.4">
      <c r="A42" s="126"/>
      <c r="B42" s="127"/>
      <c r="C42" s="127"/>
      <c r="D42" s="127"/>
      <c r="E42" s="127"/>
      <c r="F42" s="127"/>
      <c r="G42" s="128"/>
    </row>
  </sheetData>
  <mergeCells count="7">
    <mergeCell ref="B1:F1"/>
    <mergeCell ref="A27:G42"/>
    <mergeCell ref="A18:G19"/>
    <mergeCell ref="A20:C24"/>
    <mergeCell ref="E20:G24"/>
    <mergeCell ref="D20:D24"/>
    <mergeCell ref="A25:G25"/>
  </mergeCells>
  <pageMargins left="0.7" right="0.7" top="0.75" bottom="0.75" header="0.3" footer="0.3"/>
  <pageSetup paperSize="9"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N45"/>
  <sheetViews>
    <sheetView zoomScale="80" zoomScaleNormal="80" workbookViewId="0">
      <pane xSplit="3" ySplit="8" topLeftCell="D9" activePane="bottomRight" state="frozen"/>
      <selection pane="topRight" activeCell="D1" sqref="D1"/>
      <selection pane="bottomLeft" activeCell="A12" sqref="A12"/>
      <selection pane="bottomRight" activeCell="B11" sqref="B11"/>
    </sheetView>
  </sheetViews>
  <sheetFormatPr baseColWidth="10" defaultRowHeight="14.5" x14ac:dyDescent="0.35"/>
  <cols>
    <col min="1" max="1" width="3" bestFit="1" customWidth="1"/>
    <col min="2" max="2" width="43.81640625" customWidth="1"/>
    <col min="3" max="3" width="20" customWidth="1"/>
    <col min="4" max="39" width="10.81640625" customWidth="1"/>
    <col min="257" max="257" width="3" bestFit="1" customWidth="1"/>
    <col min="258" max="258" width="43.81640625" customWidth="1"/>
    <col min="259" max="259" width="20" customWidth="1"/>
    <col min="260" max="295" width="10.81640625" customWidth="1"/>
    <col min="513" max="513" width="3" bestFit="1" customWidth="1"/>
    <col min="514" max="514" width="43.81640625" customWidth="1"/>
    <col min="515" max="515" width="20" customWidth="1"/>
    <col min="516" max="551" width="10.81640625" customWidth="1"/>
    <col min="769" max="769" width="3" bestFit="1" customWidth="1"/>
    <col min="770" max="770" width="43.81640625" customWidth="1"/>
    <col min="771" max="771" width="20" customWidth="1"/>
    <col min="772" max="807" width="10.81640625" customWidth="1"/>
    <col min="1025" max="1025" width="3" bestFit="1" customWidth="1"/>
    <col min="1026" max="1026" width="43.81640625" customWidth="1"/>
    <col min="1027" max="1027" width="20" customWidth="1"/>
    <col min="1028" max="1063" width="10.81640625" customWidth="1"/>
    <col min="1281" max="1281" width="3" bestFit="1" customWidth="1"/>
    <col min="1282" max="1282" width="43.81640625" customWidth="1"/>
    <col min="1283" max="1283" width="20" customWidth="1"/>
    <col min="1284" max="1319" width="10.81640625" customWidth="1"/>
    <col min="1537" max="1537" width="3" bestFit="1" customWidth="1"/>
    <col min="1538" max="1538" width="43.81640625" customWidth="1"/>
    <col min="1539" max="1539" width="20" customWidth="1"/>
    <col min="1540" max="1575" width="10.81640625" customWidth="1"/>
    <col min="1793" max="1793" width="3" bestFit="1" customWidth="1"/>
    <col min="1794" max="1794" width="43.81640625" customWidth="1"/>
    <col min="1795" max="1795" width="20" customWidth="1"/>
    <col min="1796" max="1831" width="10.81640625" customWidth="1"/>
    <col min="2049" max="2049" width="3" bestFit="1" customWidth="1"/>
    <col min="2050" max="2050" width="43.81640625" customWidth="1"/>
    <col min="2051" max="2051" width="20" customWidth="1"/>
    <col min="2052" max="2087" width="10.81640625" customWidth="1"/>
    <col min="2305" max="2305" width="3" bestFit="1" customWidth="1"/>
    <col min="2306" max="2306" width="43.81640625" customWidth="1"/>
    <col min="2307" max="2307" width="20" customWidth="1"/>
    <col min="2308" max="2343" width="10.81640625" customWidth="1"/>
    <col min="2561" max="2561" width="3" bestFit="1" customWidth="1"/>
    <col min="2562" max="2562" width="43.81640625" customWidth="1"/>
    <col min="2563" max="2563" width="20" customWidth="1"/>
    <col min="2564" max="2599" width="10.81640625" customWidth="1"/>
    <col min="2817" max="2817" width="3" bestFit="1" customWidth="1"/>
    <col min="2818" max="2818" width="43.81640625" customWidth="1"/>
    <col min="2819" max="2819" width="20" customWidth="1"/>
    <col min="2820" max="2855" width="10.81640625" customWidth="1"/>
    <col min="3073" max="3073" width="3" bestFit="1" customWidth="1"/>
    <col min="3074" max="3074" width="43.81640625" customWidth="1"/>
    <col min="3075" max="3075" width="20" customWidth="1"/>
    <col min="3076" max="3111" width="10.81640625" customWidth="1"/>
    <col min="3329" max="3329" width="3" bestFit="1" customWidth="1"/>
    <col min="3330" max="3330" width="43.81640625" customWidth="1"/>
    <col min="3331" max="3331" width="20" customWidth="1"/>
    <col min="3332" max="3367" width="10.81640625" customWidth="1"/>
    <col min="3585" max="3585" width="3" bestFit="1" customWidth="1"/>
    <col min="3586" max="3586" width="43.81640625" customWidth="1"/>
    <col min="3587" max="3587" width="20" customWidth="1"/>
    <col min="3588" max="3623" width="10.81640625" customWidth="1"/>
    <col min="3841" max="3841" width="3" bestFit="1" customWidth="1"/>
    <col min="3842" max="3842" width="43.81640625" customWidth="1"/>
    <col min="3843" max="3843" width="20" customWidth="1"/>
    <col min="3844" max="3879" width="10.81640625" customWidth="1"/>
    <col min="4097" max="4097" width="3" bestFit="1" customWidth="1"/>
    <col min="4098" max="4098" width="43.81640625" customWidth="1"/>
    <col min="4099" max="4099" width="20" customWidth="1"/>
    <col min="4100" max="4135" width="10.81640625" customWidth="1"/>
    <col min="4353" max="4353" width="3" bestFit="1" customWidth="1"/>
    <col min="4354" max="4354" width="43.81640625" customWidth="1"/>
    <col min="4355" max="4355" width="20" customWidth="1"/>
    <col min="4356" max="4391" width="10.81640625" customWidth="1"/>
    <col min="4609" max="4609" width="3" bestFit="1" customWidth="1"/>
    <col min="4610" max="4610" width="43.81640625" customWidth="1"/>
    <col min="4611" max="4611" width="20" customWidth="1"/>
    <col min="4612" max="4647" width="10.81640625" customWidth="1"/>
    <col min="4865" max="4865" width="3" bestFit="1" customWidth="1"/>
    <col min="4866" max="4866" width="43.81640625" customWidth="1"/>
    <col min="4867" max="4867" width="20" customWidth="1"/>
    <col min="4868" max="4903" width="10.81640625" customWidth="1"/>
    <col min="5121" max="5121" width="3" bestFit="1" customWidth="1"/>
    <col min="5122" max="5122" width="43.81640625" customWidth="1"/>
    <col min="5123" max="5123" width="20" customWidth="1"/>
    <col min="5124" max="5159" width="10.81640625" customWidth="1"/>
    <col min="5377" max="5377" width="3" bestFit="1" customWidth="1"/>
    <col min="5378" max="5378" width="43.81640625" customWidth="1"/>
    <col min="5379" max="5379" width="20" customWidth="1"/>
    <col min="5380" max="5415" width="10.81640625" customWidth="1"/>
    <col min="5633" max="5633" width="3" bestFit="1" customWidth="1"/>
    <col min="5634" max="5634" width="43.81640625" customWidth="1"/>
    <col min="5635" max="5635" width="20" customWidth="1"/>
    <col min="5636" max="5671" width="10.81640625" customWidth="1"/>
    <col min="5889" max="5889" width="3" bestFit="1" customWidth="1"/>
    <col min="5890" max="5890" width="43.81640625" customWidth="1"/>
    <col min="5891" max="5891" width="20" customWidth="1"/>
    <col min="5892" max="5927" width="10.81640625" customWidth="1"/>
    <col min="6145" max="6145" width="3" bestFit="1" customWidth="1"/>
    <col min="6146" max="6146" width="43.81640625" customWidth="1"/>
    <col min="6147" max="6147" width="20" customWidth="1"/>
    <col min="6148" max="6183" width="10.81640625" customWidth="1"/>
    <col min="6401" max="6401" width="3" bestFit="1" customWidth="1"/>
    <col min="6402" max="6402" width="43.81640625" customWidth="1"/>
    <col min="6403" max="6403" width="20" customWidth="1"/>
    <col min="6404" max="6439" width="10.81640625" customWidth="1"/>
    <col min="6657" max="6657" width="3" bestFit="1" customWidth="1"/>
    <col min="6658" max="6658" width="43.81640625" customWidth="1"/>
    <col min="6659" max="6659" width="20" customWidth="1"/>
    <col min="6660" max="6695" width="10.81640625" customWidth="1"/>
    <col min="6913" max="6913" width="3" bestFit="1" customWidth="1"/>
    <col min="6914" max="6914" width="43.81640625" customWidth="1"/>
    <col min="6915" max="6915" width="20" customWidth="1"/>
    <col min="6916" max="6951" width="10.81640625" customWidth="1"/>
    <col min="7169" max="7169" width="3" bestFit="1" customWidth="1"/>
    <col min="7170" max="7170" width="43.81640625" customWidth="1"/>
    <col min="7171" max="7171" width="20" customWidth="1"/>
    <col min="7172" max="7207" width="10.81640625" customWidth="1"/>
    <col min="7425" max="7425" width="3" bestFit="1" customWidth="1"/>
    <col min="7426" max="7426" width="43.81640625" customWidth="1"/>
    <col min="7427" max="7427" width="20" customWidth="1"/>
    <col min="7428" max="7463" width="10.81640625" customWidth="1"/>
    <col min="7681" max="7681" width="3" bestFit="1" customWidth="1"/>
    <col min="7682" max="7682" width="43.81640625" customWidth="1"/>
    <col min="7683" max="7683" width="20" customWidth="1"/>
    <col min="7684" max="7719" width="10.81640625" customWidth="1"/>
    <col min="7937" max="7937" width="3" bestFit="1" customWidth="1"/>
    <col min="7938" max="7938" width="43.81640625" customWidth="1"/>
    <col min="7939" max="7939" width="20" customWidth="1"/>
    <col min="7940" max="7975" width="10.81640625" customWidth="1"/>
    <col min="8193" max="8193" width="3" bestFit="1" customWidth="1"/>
    <col min="8194" max="8194" width="43.81640625" customWidth="1"/>
    <col min="8195" max="8195" width="20" customWidth="1"/>
    <col min="8196" max="8231" width="10.81640625" customWidth="1"/>
    <col min="8449" max="8449" width="3" bestFit="1" customWidth="1"/>
    <col min="8450" max="8450" width="43.81640625" customWidth="1"/>
    <col min="8451" max="8451" width="20" customWidth="1"/>
    <col min="8452" max="8487" width="10.81640625" customWidth="1"/>
    <col min="8705" max="8705" width="3" bestFit="1" customWidth="1"/>
    <col min="8706" max="8706" width="43.81640625" customWidth="1"/>
    <col min="8707" max="8707" width="20" customWidth="1"/>
    <col min="8708" max="8743" width="10.81640625" customWidth="1"/>
    <col min="8961" max="8961" width="3" bestFit="1" customWidth="1"/>
    <col min="8962" max="8962" width="43.81640625" customWidth="1"/>
    <col min="8963" max="8963" width="20" customWidth="1"/>
    <col min="8964" max="8999" width="10.81640625" customWidth="1"/>
    <col min="9217" max="9217" width="3" bestFit="1" customWidth="1"/>
    <col min="9218" max="9218" width="43.81640625" customWidth="1"/>
    <col min="9219" max="9219" width="20" customWidth="1"/>
    <col min="9220" max="9255" width="10.81640625" customWidth="1"/>
    <col min="9473" max="9473" width="3" bestFit="1" customWidth="1"/>
    <col min="9474" max="9474" width="43.81640625" customWidth="1"/>
    <col min="9475" max="9475" width="20" customWidth="1"/>
    <col min="9476" max="9511" width="10.81640625" customWidth="1"/>
    <col min="9729" max="9729" width="3" bestFit="1" customWidth="1"/>
    <col min="9730" max="9730" width="43.81640625" customWidth="1"/>
    <col min="9731" max="9731" width="20" customWidth="1"/>
    <col min="9732" max="9767" width="10.81640625" customWidth="1"/>
    <col min="9985" max="9985" width="3" bestFit="1" customWidth="1"/>
    <col min="9986" max="9986" width="43.81640625" customWidth="1"/>
    <col min="9987" max="9987" width="20" customWidth="1"/>
    <col min="9988" max="10023" width="10.81640625" customWidth="1"/>
    <col min="10241" max="10241" width="3" bestFit="1" customWidth="1"/>
    <col min="10242" max="10242" width="43.81640625" customWidth="1"/>
    <col min="10243" max="10243" width="20" customWidth="1"/>
    <col min="10244" max="10279" width="10.81640625" customWidth="1"/>
    <col min="10497" max="10497" width="3" bestFit="1" customWidth="1"/>
    <col min="10498" max="10498" width="43.81640625" customWidth="1"/>
    <col min="10499" max="10499" width="20" customWidth="1"/>
    <col min="10500" max="10535" width="10.81640625" customWidth="1"/>
    <col min="10753" max="10753" width="3" bestFit="1" customWidth="1"/>
    <col min="10754" max="10754" width="43.81640625" customWidth="1"/>
    <col min="10755" max="10755" width="20" customWidth="1"/>
    <col min="10756" max="10791" width="10.81640625" customWidth="1"/>
    <col min="11009" max="11009" width="3" bestFit="1" customWidth="1"/>
    <col min="11010" max="11010" width="43.81640625" customWidth="1"/>
    <col min="11011" max="11011" width="20" customWidth="1"/>
    <col min="11012" max="11047" width="10.81640625" customWidth="1"/>
    <col min="11265" max="11265" width="3" bestFit="1" customWidth="1"/>
    <col min="11266" max="11266" width="43.81640625" customWidth="1"/>
    <col min="11267" max="11267" width="20" customWidth="1"/>
    <col min="11268" max="11303" width="10.81640625" customWidth="1"/>
    <col min="11521" max="11521" width="3" bestFit="1" customWidth="1"/>
    <col min="11522" max="11522" width="43.81640625" customWidth="1"/>
    <col min="11523" max="11523" width="20" customWidth="1"/>
    <col min="11524" max="11559" width="10.81640625" customWidth="1"/>
    <col min="11777" max="11777" width="3" bestFit="1" customWidth="1"/>
    <col min="11778" max="11778" width="43.81640625" customWidth="1"/>
    <col min="11779" max="11779" width="20" customWidth="1"/>
    <col min="11780" max="11815" width="10.81640625" customWidth="1"/>
    <col min="12033" max="12033" width="3" bestFit="1" customWidth="1"/>
    <col min="12034" max="12034" width="43.81640625" customWidth="1"/>
    <col min="12035" max="12035" width="20" customWidth="1"/>
    <col min="12036" max="12071" width="10.81640625" customWidth="1"/>
    <col min="12289" max="12289" width="3" bestFit="1" customWidth="1"/>
    <col min="12290" max="12290" width="43.81640625" customWidth="1"/>
    <col min="12291" max="12291" width="20" customWidth="1"/>
    <col min="12292" max="12327" width="10.81640625" customWidth="1"/>
    <col min="12545" max="12545" width="3" bestFit="1" customWidth="1"/>
    <col min="12546" max="12546" width="43.81640625" customWidth="1"/>
    <col min="12547" max="12547" width="20" customWidth="1"/>
    <col min="12548" max="12583" width="10.81640625" customWidth="1"/>
    <col min="12801" max="12801" width="3" bestFit="1" customWidth="1"/>
    <col min="12802" max="12802" width="43.81640625" customWidth="1"/>
    <col min="12803" max="12803" width="20" customWidth="1"/>
    <col min="12804" max="12839" width="10.81640625" customWidth="1"/>
    <col min="13057" max="13057" width="3" bestFit="1" customWidth="1"/>
    <col min="13058" max="13058" width="43.81640625" customWidth="1"/>
    <col min="13059" max="13059" width="20" customWidth="1"/>
    <col min="13060" max="13095" width="10.81640625" customWidth="1"/>
    <col min="13313" max="13313" width="3" bestFit="1" customWidth="1"/>
    <col min="13314" max="13314" width="43.81640625" customWidth="1"/>
    <col min="13315" max="13315" width="20" customWidth="1"/>
    <col min="13316" max="13351" width="10.81640625" customWidth="1"/>
    <col min="13569" max="13569" width="3" bestFit="1" customWidth="1"/>
    <col min="13570" max="13570" width="43.81640625" customWidth="1"/>
    <col min="13571" max="13571" width="20" customWidth="1"/>
    <col min="13572" max="13607" width="10.81640625" customWidth="1"/>
    <col min="13825" max="13825" width="3" bestFit="1" customWidth="1"/>
    <col min="13826" max="13826" width="43.81640625" customWidth="1"/>
    <col min="13827" max="13827" width="20" customWidth="1"/>
    <col min="13828" max="13863" width="10.81640625" customWidth="1"/>
    <col min="14081" max="14081" width="3" bestFit="1" customWidth="1"/>
    <col min="14082" max="14082" width="43.81640625" customWidth="1"/>
    <col min="14083" max="14083" width="20" customWidth="1"/>
    <col min="14084" max="14119" width="10.81640625" customWidth="1"/>
    <col min="14337" max="14337" width="3" bestFit="1" customWidth="1"/>
    <col min="14338" max="14338" width="43.81640625" customWidth="1"/>
    <col min="14339" max="14339" width="20" customWidth="1"/>
    <col min="14340" max="14375" width="10.81640625" customWidth="1"/>
    <col min="14593" max="14593" width="3" bestFit="1" customWidth="1"/>
    <col min="14594" max="14594" width="43.81640625" customWidth="1"/>
    <col min="14595" max="14595" width="20" customWidth="1"/>
    <col min="14596" max="14631" width="10.81640625" customWidth="1"/>
    <col min="14849" max="14849" width="3" bestFit="1" customWidth="1"/>
    <col min="14850" max="14850" width="43.81640625" customWidth="1"/>
    <col min="14851" max="14851" width="20" customWidth="1"/>
    <col min="14852" max="14887" width="10.81640625" customWidth="1"/>
    <col min="15105" max="15105" width="3" bestFit="1" customWidth="1"/>
    <col min="15106" max="15106" width="43.81640625" customWidth="1"/>
    <col min="15107" max="15107" width="20" customWidth="1"/>
    <col min="15108" max="15143" width="10.81640625" customWidth="1"/>
    <col min="15361" max="15361" width="3" bestFit="1" customWidth="1"/>
    <col min="15362" max="15362" width="43.81640625" customWidth="1"/>
    <col min="15363" max="15363" width="20" customWidth="1"/>
    <col min="15364" max="15399" width="10.81640625" customWidth="1"/>
    <col min="15617" max="15617" width="3" bestFit="1" customWidth="1"/>
    <col min="15618" max="15618" width="43.81640625" customWidth="1"/>
    <col min="15619" max="15619" width="20" customWidth="1"/>
    <col min="15620" max="15655" width="10.81640625" customWidth="1"/>
    <col min="15873" max="15873" width="3" bestFit="1" customWidth="1"/>
    <col min="15874" max="15874" width="43.81640625" customWidth="1"/>
    <col min="15875" max="15875" width="20" customWidth="1"/>
    <col min="15876" max="15911" width="10.81640625" customWidth="1"/>
    <col min="16129" max="16129" width="3" bestFit="1" customWidth="1"/>
    <col min="16130" max="16130" width="43.81640625" customWidth="1"/>
    <col min="16131" max="16131" width="20" customWidth="1"/>
    <col min="16132" max="16167" width="10.81640625" customWidth="1"/>
  </cols>
  <sheetData>
    <row r="1" spans="1:40" ht="21.75" customHeight="1" x14ac:dyDescent="0.35">
      <c r="A1" s="140"/>
      <c r="B1" s="141"/>
      <c r="C1" s="141"/>
      <c r="D1" s="141"/>
      <c r="E1" s="141"/>
      <c r="F1" s="141"/>
      <c r="G1" s="141"/>
      <c r="H1" s="141"/>
      <c r="I1" s="141"/>
      <c r="J1" s="141"/>
      <c r="K1" s="141"/>
      <c r="L1" s="141"/>
      <c r="M1" s="141"/>
      <c r="N1" s="141"/>
      <c r="O1" s="141"/>
      <c r="P1" s="141"/>
      <c r="Q1" s="141"/>
      <c r="R1" s="141"/>
      <c r="S1" s="141"/>
      <c r="T1" s="141"/>
      <c r="U1" s="141"/>
      <c r="V1" s="141"/>
      <c r="W1" s="141"/>
      <c r="X1" s="141"/>
      <c r="Y1" s="141"/>
      <c r="Z1" s="141"/>
      <c r="AA1" s="141"/>
      <c r="AB1" s="141"/>
      <c r="AC1" s="141"/>
      <c r="AD1" s="141"/>
      <c r="AE1" s="141"/>
      <c r="AF1" s="141"/>
      <c r="AG1" s="141"/>
      <c r="AH1" s="141"/>
      <c r="AI1" s="141"/>
      <c r="AJ1" s="141"/>
      <c r="AK1" s="141"/>
      <c r="AL1" s="141"/>
      <c r="AM1" s="142"/>
    </row>
    <row r="2" spans="1:40" ht="19.5" customHeight="1" x14ac:dyDescent="0.35">
      <c r="A2" s="143"/>
      <c r="B2" s="144"/>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5"/>
    </row>
    <row r="3" spans="1:40" ht="16.5" customHeight="1" x14ac:dyDescent="0.35">
      <c r="A3" s="146" t="s">
        <v>154</v>
      </c>
      <c r="B3" s="147"/>
      <c r="C3" s="147"/>
      <c r="D3" s="147"/>
      <c r="E3" s="147"/>
      <c r="F3" s="148" t="s">
        <v>325</v>
      </c>
      <c r="G3" s="149"/>
      <c r="H3" s="149"/>
      <c r="I3" s="149"/>
      <c r="J3" s="149"/>
      <c r="K3" s="149"/>
      <c r="L3" s="149"/>
      <c r="M3" s="148" t="s">
        <v>324</v>
      </c>
      <c r="N3" s="149"/>
      <c r="O3" s="149"/>
      <c r="P3" s="149"/>
      <c r="Q3" s="149"/>
      <c r="R3" s="149"/>
      <c r="S3" s="149"/>
      <c r="T3" s="148" t="s">
        <v>323</v>
      </c>
      <c r="U3" s="149"/>
      <c r="V3" s="149"/>
      <c r="W3" s="149"/>
      <c r="X3" s="149"/>
      <c r="Y3" s="149"/>
      <c r="Z3" s="149"/>
      <c r="AA3" s="150" t="s">
        <v>322</v>
      </c>
      <c r="AB3" s="151"/>
      <c r="AC3" s="151"/>
      <c r="AD3" s="151"/>
      <c r="AE3" s="151"/>
      <c r="AF3" s="151"/>
      <c r="AG3" s="151"/>
      <c r="AH3" s="148" t="s">
        <v>53</v>
      </c>
      <c r="AI3" s="149"/>
      <c r="AJ3" s="149"/>
      <c r="AK3" s="149"/>
      <c r="AL3" s="149"/>
      <c r="AM3" s="149"/>
    </row>
    <row r="4" spans="1:40" x14ac:dyDescent="0.35">
      <c r="A4" s="147"/>
      <c r="B4" s="147"/>
      <c r="C4" s="147"/>
      <c r="D4" s="147"/>
      <c r="E4" s="147"/>
      <c r="F4" s="149"/>
      <c r="G4" s="149"/>
      <c r="H4" s="149"/>
      <c r="I4" s="149"/>
      <c r="J4" s="149"/>
      <c r="K4" s="149"/>
      <c r="L4" s="149"/>
      <c r="M4" s="149"/>
      <c r="N4" s="149"/>
      <c r="O4" s="149"/>
      <c r="P4" s="149"/>
      <c r="Q4" s="149"/>
      <c r="R4" s="149"/>
      <c r="S4" s="149"/>
      <c r="T4" s="149"/>
      <c r="U4" s="149"/>
      <c r="V4" s="149"/>
      <c r="W4" s="149"/>
      <c r="X4" s="149"/>
      <c r="Y4" s="149"/>
      <c r="Z4" s="149"/>
      <c r="AA4" s="151"/>
      <c r="AB4" s="151"/>
      <c r="AC4" s="151"/>
      <c r="AD4" s="151"/>
      <c r="AE4" s="151"/>
      <c r="AF4" s="151"/>
      <c r="AG4" s="151"/>
      <c r="AH4" s="149"/>
      <c r="AI4" s="149"/>
      <c r="AJ4" s="149"/>
      <c r="AK4" s="149"/>
      <c r="AL4" s="149"/>
      <c r="AM4" s="149"/>
    </row>
    <row r="5" spans="1:40" ht="20.25" customHeight="1" x14ac:dyDescent="0.35"/>
    <row r="6" spans="1:40" ht="15" customHeight="1" x14ac:dyDescent="0.35">
      <c r="A6" s="152" t="s">
        <v>148</v>
      </c>
      <c r="B6" s="152"/>
      <c r="C6" s="152"/>
      <c r="D6" s="152" t="s">
        <v>142</v>
      </c>
      <c r="E6" s="152"/>
      <c r="F6" s="152"/>
      <c r="G6" s="152"/>
      <c r="H6" s="152" t="s">
        <v>143</v>
      </c>
      <c r="I6" s="152"/>
      <c r="J6" s="152"/>
      <c r="K6" s="152"/>
      <c r="L6" s="152" t="s">
        <v>144</v>
      </c>
      <c r="M6" s="152"/>
      <c r="N6" s="152"/>
      <c r="O6" s="152"/>
      <c r="P6" s="152" t="s">
        <v>145</v>
      </c>
      <c r="Q6" s="152"/>
      <c r="R6" s="152"/>
      <c r="S6" s="152"/>
      <c r="T6" s="152" t="s">
        <v>146</v>
      </c>
      <c r="U6" s="152"/>
      <c r="V6" s="152"/>
      <c r="W6" s="152"/>
      <c r="X6" s="152" t="s">
        <v>147</v>
      </c>
      <c r="Y6" s="152"/>
      <c r="Z6" s="152"/>
      <c r="AA6" s="152"/>
      <c r="AB6" s="153"/>
      <c r="AC6" s="153"/>
      <c r="AD6" s="153"/>
      <c r="AE6" s="153"/>
      <c r="AF6" s="153"/>
      <c r="AG6" s="153"/>
      <c r="AH6" s="153"/>
      <c r="AI6" s="153"/>
      <c r="AJ6" s="154"/>
      <c r="AK6" s="155"/>
      <c r="AL6" s="155"/>
      <c r="AM6" s="156"/>
    </row>
    <row r="7" spans="1:40" ht="16.5" customHeight="1" x14ac:dyDescent="0.35">
      <c r="A7" s="152" t="s">
        <v>149</v>
      </c>
      <c r="B7" s="152"/>
      <c r="C7" s="152"/>
      <c r="D7" s="157" t="s">
        <v>150</v>
      </c>
      <c r="E7" s="158"/>
      <c r="F7" s="158"/>
      <c r="G7" s="159"/>
      <c r="H7" s="157" t="s">
        <v>150</v>
      </c>
      <c r="I7" s="158"/>
      <c r="J7" s="158"/>
      <c r="K7" s="159"/>
      <c r="L7" s="157" t="s">
        <v>150</v>
      </c>
      <c r="M7" s="158"/>
      <c r="N7" s="158"/>
      <c r="O7" s="159"/>
      <c r="P7" s="157" t="s">
        <v>150</v>
      </c>
      <c r="Q7" s="158"/>
      <c r="R7" s="158"/>
      <c r="S7" s="159"/>
      <c r="T7" s="157" t="s">
        <v>150</v>
      </c>
      <c r="U7" s="158"/>
      <c r="V7" s="158"/>
      <c r="W7" s="159"/>
      <c r="X7" s="157" t="s">
        <v>150</v>
      </c>
      <c r="Y7" s="158"/>
      <c r="Z7" s="158"/>
      <c r="AA7" s="159"/>
      <c r="AB7" s="154"/>
      <c r="AC7" s="155"/>
      <c r="AD7" s="155"/>
      <c r="AE7" s="156"/>
      <c r="AF7" s="154"/>
      <c r="AG7" s="155"/>
      <c r="AH7" s="155"/>
      <c r="AI7" s="156"/>
      <c r="AJ7" s="153"/>
      <c r="AK7" s="153"/>
      <c r="AL7" s="153"/>
      <c r="AM7" s="153"/>
    </row>
    <row r="8" spans="1:40" ht="20.25" customHeight="1" x14ac:dyDescent="0.35">
      <c r="A8" s="36"/>
      <c r="B8" s="37" t="s">
        <v>71</v>
      </c>
      <c r="C8" s="38" t="s">
        <v>72</v>
      </c>
      <c r="D8" s="160" t="s">
        <v>73</v>
      </c>
      <c r="E8" s="160"/>
      <c r="F8" s="160"/>
      <c r="G8" s="160"/>
      <c r="H8" s="160"/>
      <c r="I8" s="160"/>
      <c r="J8" s="160"/>
      <c r="K8" s="160"/>
      <c r="L8" s="160"/>
      <c r="M8" s="160"/>
      <c r="N8" s="160"/>
      <c r="O8" s="160"/>
      <c r="P8" s="160"/>
      <c r="Q8" s="160"/>
      <c r="R8" s="160"/>
      <c r="S8" s="160"/>
      <c r="T8" s="160"/>
      <c r="U8" s="160"/>
      <c r="V8" s="160"/>
      <c r="W8" s="160"/>
      <c r="X8" s="160"/>
      <c r="Y8" s="160"/>
      <c r="Z8" s="160"/>
      <c r="AA8" s="160"/>
      <c r="AB8" s="160"/>
      <c r="AC8" s="160"/>
      <c r="AD8" s="160"/>
      <c r="AE8" s="160"/>
      <c r="AF8" s="160"/>
      <c r="AG8" s="160"/>
      <c r="AH8" s="160"/>
      <c r="AI8" s="160"/>
      <c r="AJ8" s="160"/>
      <c r="AK8" s="160"/>
      <c r="AL8" s="160"/>
      <c r="AM8" s="160"/>
    </row>
    <row r="9" spans="1:40" x14ac:dyDescent="0.35">
      <c r="A9" s="36">
        <v>1</v>
      </c>
      <c r="B9" s="39"/>
      <c r="C9" s="40" t="s">
        <v>75</v>
      </c>
      <c r="D9" s="41"/>
      <c r="E9" s="41"/>
      <c r="F9" s="41"/>
      <c r="G9" s="41"/>
      <c r="H9" s="41"/>
      <c r="I9" s="41"/>
      <c r="J9" s="41" t="s">
        <v>153</v>
      </c>
      <c r="K9" s="41"/>
      <c r="L9" s="41"/>
      <c r="M9" s="41"/>
      <c r="N9" s="41"/>
      <c r="O9" s="41"/>
      <c r="P9" s="41"/>
      <c r="Q9" s="41"/>
      <c r="R9" s="41"/>
      <c r="S9" s="41"/>
      <c r="T9" s="41"/>
      <c r="U9" s="41"/>
      <c r="V9" s="41"/>
      <c r="W9" s="41"/>
      <c r="X9" s="41"/>
      <c r="Y9" s="41"/>
      <c r="Z9" s="41"/>
      <c r="AA9" s="41"/>
      <c r="AB9" s="61"/>
      <c r="AC9" s="61"/>
      <c r="AD9" s="61"/>
      <c r="AE9" s="61"/>
      <c r="AF9" s="61"/>
      <c r="AG9" s="61"/>
      <c r="AH9" s="61"/>
      <c r="AI9" s="61"/>
      <c r="AJ9" s="61"/>
      <c r="AK9" s="61"/>
      <c r="AL9" s="61"/>
      <c r="AM9" s="61"/>
      <c r="AN9" s="43"/>
    </row>
    <row r="10" spans="1:40" x14ac:dyDescent="0.35">
      <c r="A10" s="36">
        <v>2</v>
      </c>
      <c r="B10" s="44" t="s">
        <v>77</v>
      </c>
      <c r="C10" s="40" t="s">
        <v>75</v>
      </c>
      <c r="D10" s="41"/>
      <c r="E10" s="41"/>
      <c r="F10" s="41"/>
      <c r="G10" s="41"/>
      <c r="H10" s="41"/>
      <c r="I10" s="41"/>
      <c r="J10" s="41"/>
      <c r="K10" s="41"/>
      <c r="L10" s="41"/>
      <c r="M10" s="41"/>
      <c r="N10" s="41"/>
      <c r="O10" s="41"/>
      <c r="P10" s="41" t="s">
        <v>153</v>
      </c>
      <c r="Q10" s="41"/>
      <c r="R10" s="41"/>
      <c r="S10" s="41"/>
      <c r="T10" s="41"/>
      <c r="U10" s="41"/>
      <c r="V10" s="41"/>
      <c r="W10" s="41"/>
      <c r="X10" s="41"/>
      <c r="Y10" s="41"/>
      <c r="Z10" s="41"/>
      <c r="AA10" s="41"/>
      <c r="AB10" s="61"/>
      <c r="AC10" s="61"/>
      <c r="AD10" s="61"/>
      <c r="AE10" s="61"/>
      <c r="AF10" s="61"/>
      <c r="AG10" s="61"/>
      <c r="AH10" s="61"/>
      <c r="AI10" s="61"/>
      <c r="AJ10" s="61"/>
      <c r="AK10" s="61"/>
      <c r="AL10" s="61"/>
      <c r="AM10" s="61"/>
      <c r="AN10" s="43"/>
    </row>
    <row r="11" spans="1:40" x14ac:dyDescent="0.35">
      <c r="A11" s="36">
        <v>3</v>
      </c>
      <c r="B11" s="45" t="s">
        <v>78</v>
      </c>
      <c r="C11" s="40" t="s">
        <v>79</v>
      </c>
      <c r="D11" s="41"/>
      <c r="E11" s="41"/>
      <c r="F11" s="41"/>
      <c r="G11" s="41"/>
      <c r="H11" s="41"/>
      <c r="I11" s="41"/>
      <c r="J11" s="41"/>
      <c r="K11" s="41"/>
      <c r="L11" s="41"/>
      <c r="M11" s="41"/>
      <c r="N11" s="41"/>
      <c r="O11" s="41"/>
      <c r="P11" s="41"/>
      <c r="Q11" s="41"/>
      <c r="R11" s="41"/>
      <c r="S11" s="41"/>
      <c r="T11" s="41"/>
      <c r="U11" s="41"/>
      <c r="V11" s="41"/>
      <c r="W11" s="41"/>
      <c r="X11" s="41" t="s">
        <v>153</v>
      </c>
      <c r="Y11" s="41"/>
      <c r="Z11" s="41"/>
      <c r="AA11" s="41"/>
      <c r="AB11" s="61"/>
      <c r="AC11" s="61"/>
      <c r="AD11" s="61"/>
      <c r="AE11" s="61"/>
      <c r="AF11" s="61"/>
      <c r="AG11" s="61"/>
      <c r="AH11" s="61"/>
      <c r="AI11" s="61"/>
      <c r="AJ11" s="61"/>
      <c r="AK11" s="61"/>
      <c r="AL11" s="61"/>
      <c r="AM11" s="61"/>
      <c r="AN11" s="43"/>
    </row>
    <row r="12" spans="1:40" x14ac:dyDescent="0.35">
      <c r="A12" s="36">
        <v>4</v>
      </c>
      <c r="B12" s="39" t="s">
        <v>80</v>
      </c>
      <c r="C12" s="40" t="s">
        <v>75</v>
      </c>
      <c r="D12" s="41" t="s">
        <v>153</v>
      </c>
      <c r="E12" s="41"/>
      <c r="F12" s="41"/>
      <c r="G12" s="41"/>
      <c r="H12" s="41"/>
      <c r="I12" s="41"/>
      <c r="J12" s="41"/>
      <c r="K12" s="41"/>
      <c r="L12" s="41"/>
      <c r="M12" s="41"/>
      <c r="N12" s="41"/>
      <c r="O12" s="41"/>
      <c r="P12" s="41"/>
      <c r="Q12" s="41"/>
      <c r="R12" s="41"/>
      <c r="S12" s="41"/>
      <c r="T12" s="41"/>
      <c r="U12" s="41"/>
      <c r="V12" s="41"/>
      <c r="W12" s="41"/>
      <c r="X12" s="41"/>
      <c r="Y12" s="41"/>
      <c r="Z12" s="41"/>
      <c r="AA12" s="41"/>
      <c r="AB12" s="61"/>
      <c r="AC12" s="61"/>
      <c r="AD12" s="61"/>
      <c r="AE12" s="61"/>
      <c r="AF12" s="61"/>
      <c r="AG12" s="61"/>
      <c r="AH12" s="61"/>
      <c r="AI12" s="61"/>
      <c r="AJ12" s="61"/>
      <c r="AK12" s="61"/>
      <c r="AL12" s="61"/>
      <c r="AM12" s="61"/>
      <c r="AN12" s="43"/>
    </row>
    <row r="13" spans="1:40" x14ac:dyDescent="0.35">
      <c r="A13" s="36">
        <v>5</v>
      </c>
      <c r="B13" s="39" t="s">
        <v>81</v>
      </c>
      <c r="C13" s="46" t="s">
        <v>82</v>
      </c>
      <c r="D13" s="41"/>
      <c r="E13" s="41"/>
      <c r="F13" s="41"/>
      <c r="G13" s="41"/>
      <c r="H13" s="41"/>
      <c r="I13" s="41"/>
      <c r="J13" s="41"/>
      <c r="K13" s="41"/>
      <c r="L13" s="41"/>
      <c r="M13" s="41"/>
      <c r="N13" s="41"/>
      <c r="O13" s="41"/>
      <c r="P13" s="41"/>
      <c r="Q13" s="41"/>
      <c r="R13" s="41"/>
      <c r="S13" s="41"/>
      <c r="T13" s="41"/>
      <c r="U13" s="41"/>
      <c r="V13" s="41" t="s">
        <v>153</v>
      </c>
      <c r="W13" s="41"/>
      <c r="X13" s="41"/>
      <c r="Y13" s="41"/>
      <c r="Z13" s="41"/>
      <c r="AA13" s="41"/>
      <c r="AB13" s="61"/>
      <c r="AC13" s="61"/>
      <c r="AD13" s="61"/>
      <c r="AE13" s="61"/>
      <c r="AF13" s="61"/>
      <c r="AG13" s="61"/>
      <c r="AH13" s="61"/>
      <c r="AI13" s="61"/>
      <c r="AJ13" s="61"/>
      <c r="AK13" s="61"/>
      <c r="AL13" s="61"/>
      <c r="AM13" s="61"/>
      <c r="AN13" s="43"/>
    </row>
    <row r="14" spans="1:40" x14ac:dyDescent="0.35">
      <c r="A14" s="36">
        <v>6</v>
      </c>
      <c r="B14" s="39" t="s">
        <v>83</v>
      </c>
      <c r="C14" s="40" t="s">
        <v>84</v>
      </c>
      <c r="D14" s="41"/>
      <c r="E14" s="41"/>
      <c r="F14" s="41"/>
      <c r="G14" s="41"/>
      <c r="H14" s="41"/>
      <c r="I14" s="41"/>
      <c r="J14" s="41"/>
      <c r="K14" s="41"/>
      <c r="L14" s="41"/>
      <c r="M14" s="41"/>
      <c r="N14" s="41"/>
      <c r="O14" s="41"/>
      <c r="P14" s="41"/>
      <c r="Q14" s="41"/>
      <c r="R14" s="41"/>
      <c r="S14" s="41"/>
      <c r="T14" s="41"/>
      <c r="U14" s="41"/>
      <c r="V14" s="41"/>
      <c r="W14" s="41"/>
      <c r="X14" s="41"/>
      <c r="Y14" s="41"/>
      <c r="Z14" s="41" t="s">
        <v>153</v>
      </c>
      <c r="AA14" s="41"/>
      <c r="AB14" s="61"/>
      <c r="AC14" s="61"/>
      <c r="AD14" s="61"/>
      <c r="AE14" s="61"/>
      <c r="AF14" s="61"/>
      <c r="AG14" s="61"/>
      <c r="AH14" s="61"/>
      <c r="AI14" s="61"/>
      <c r="AJ14" s="61"/>
      <c r="AK14" s="61"/>
      <c r="AL14" s="61"/>
      <c r="AM14" s="61"/>
      <c r="AN14" s="43"/>
    </row>
    <row r="15" spans="1:40" x14ac:dyDescent="0.35">
      <c r="A15" s="36">
        <v>7</v>
      </c>
      <c r="B15" s="39" t="s">
        <v>85</v>
      </c>
      <c r="C15" s="40" t="s">
        <v>75</v>
      </c>
      <c r="D15" s="41"/>
      <c r="E15" s="41"/>
      <c r="F15" s="41" t="s">
        <v>153</v>
      </c>
      <c r="G15" s="41"/>
      <c r="H15" s="41"/>
      <c r="I15" s="41"/>
      <c r="J15" s="41"/>
      <c r="K15" s="41"/>
      <c r="L15" s="41"/>
      <c r="M15" s="41"/>
      <c r="N15" s="41"/>
      <c r="O15" s="41"/>
      <c r="P15" s="41"/>
      <c r="Q15" s="41"/>
      <c r="R15" s="41"/>
      <c r="S15" s="41"/>
      <c r="T15" s="41"/>
      <c r="U15" s="41"/>
      <c r="V15" s="41"/>
      <c r="W15" s="41"/>
      <c r="X15" s="41"/>
      <c r="Y15" s="41"/>
      <c r="Z15" s="41"/>
      <c r="AA15" s="41"/>
      <c r="AB15" s="61"/>
      <c r="AC15" s="61"/>
      <c r="AD15" s="61"/>
      <c r="AE15" s="61"/>
      <c r="AF15" s="61"/>
      <c r="AG15" s="61"/>
      <c r="AH15" s="61"/>
      <c r="AI15" s="61"/>
      <c r="AJ15" s="61"/>
      <c r="AK15" s="61"/>
      <c r="AL15" s="61"/>
      <c r="AM15" s="61"/>
      <c r="AN15" s="43"/>
    </row>
    <row r="16" spans="1:40" x14ac:dyDescent="0.35">
      <c r="A16" s="36">
        <v>8</v>
      </c>
      <c r="B16" s="39" t="s">
        <v>86</v>
      </c>
      <c r="C16" s="40" t="s">
        <v>75</v>
      </c>
      <c r="D16" s="41"/>
      <c r="E16" s="41"/>
      <c r="F16" s="41"/>
      <c r="G16" s="41"/>
      <c r="H16" s="41" t="s">
        <v>153</v>
      </c>
      <c r="I16" s="41"/>
      <c r="J16" s="41"/>
      <c r="K16" s="41"/>
      <c r="L16" s="41"/>
      <c r="M16" s="41"/>
      <c r="N16" s="41"/>
      <c r="O16" s="41"/>
      <c r="P16" s="41"/>
      <c r="Q16" s="41"/>
      <c r="R16" s="41"/>
      <c r="S16" s="41"/>
      <c r="T16" s="41"/>
      <c r="U16" s="41"/>
      <c r="V16" s="41"/>
      <c r="W16" s="41"/>
      <c r="X16" s="41"/>
      <c r="Y16" s="41"/>
      <c r="Z16" s="41"/>
      <c r="AA16" s="41"/>
      <c r="AB16" s="61"/>
      <c r="AC16" s="61"/>
      <c r="AD16" s="61"/>
      <c r="AE16" s="61"/>
      <c r="AF16" s="61"/>
      <c r="AG16" s="61"/>
      <c r="AH16" s="61"/>
      <c r="AI16" s="61"/>
      <c r="AJ16" s="61"/>
      <c r="AK16" s="61"/>
      <c r="AL16" s="61"/>
      <c r="AM16" s="61"/>
      <c r="AN16" s="43"/>
    </row>
    <row r="17" spans="1:40" x14ac:dyDescent="0.35">
      <c r="A17" s="36">
        <v>9</v>
      </c>
      <c r="B17" s="39"/>
      <c r="C17" s="40" t="s">
        <v>84</v>
      </c>
      <c r="D17" s="41"/>
      <c r="E17" s="41"/>
      <c r="F17" s="41"/>
      <c r="G17" s="41"/>
      <c r="H17" s="41"/>
      <c r="I17" s="41"/>
      <c r="J17" s="41"/>
      <c r="K17" s="41"/>
      <c r="L17" s="41"/>
      <c r="M17" s="41"/>
      <c r="N17" s="41"/>
      <c r="O17" s="41"/>
      <c r="P17" s="41"/>
      <c r="Q17" s="41"/>
      <c r="R17" s="41" t="s">
        <v>153</v>
      </c>
      <c r="S17" s="41"/>
      <c r="T17" s="41"/>
      <c r="U17" s="41"/>
      <c r="V17" s="41"/>
      <c r="W17" s="41"/>
      <c r="X17" s="41"/>
      <c r="Y17" s="41"/>
      <c r="Z17" s="41"/>
      <c r="AA17" s="41"/>
      <c r="AB17" s="61"/>
      <c r="AC17" s="61"/>
      <c r="AD17" s="61"/>
      <c r="AE17" s="61"/>
      <c r="AF17" s="61"/>
      <c r="AG17" s="61"/>
      <c r="AH17" s="61"/>
      <c r="AI17" s="61"/>
      <c r="AJ17" s="61"/>
      <c r="AK17" s="61"/>
      <c r="AL17" s="61"/>
      <c r="AM17" s="61"/>
      <c r="AN17" s="43"/>
    </row>
    <row r="18" spans="1:40" x14ac:dyDescent="0.35">
      <c r="A18" s="36">
        <v>10</v>
      </c>
      <c r="B18" s="39"/>
      <c r="C18" s="40" t="s">
        <v>75</v>
      </c>
      <c r="D18" s="41"/>
      <c r="E18" s="41"/>
      <c r="F18" s="41"/>
      <c r="G18" s="41"/>
      <c r="H18" s="41" t="s">
        <v>153</v>
      </c>
      <c r="I18" s="41"/>
      <c r="J18" s="41"/>
      <c r="K18" s="41"/>
      <c r="L18" s="41"/>
      <c r="M18" s="41"/>
      <c r="N18" s="41"/>
      <c r="O18" s="41"/>
      <c r="P18" s="41"/>
      <c r="Q18" s="41"/>
      <c r="R18" s="41"/>
      <c r="S18" s="41"/>
      <c r="T18" s="41"/>
      <c r="U18" s="41"/>
      <c r="V18" s="41"/>
      <c r="W18" s="41"/>
      <c r="X18" s="41"/>
      <c r="Y18" s="41"/>
      <c r="Z18" s="41"/>
      <c r="AA18" s="41"/>
      <c r="AB18" s="61"/>
      <c r="AC18" s="61"/>
      <c r="AD18" s="61"/>
      <c r="AE18" s="61"/>
      <c r="AF18" s="61"/>
      <c r="AG18" s="61"/>
      <c r="AH18" s="61"/>
      <c r="AI18" s="61"/>
      <c r="AJ18" s="61"/>
      <c r="AK18" s="61"/>
      <c r="AL18" s="61"/>
      <c r="AM18" s="61"/>
      <c r="AN18" s="43"/>
    </row>
    <row r="19" spans="1:40" x14ac:dyDescent="0.35">
      <c r="A19" s="36">
        <v>11</v>
      </c>
      <c r="B19" s="39"/>
      <c r="C19" s="40" t="s">
        <v>90</v>
      </c>
      <c r="D19" s="41" t="s">
        <v>153</v>
      </c>
      <c r="E19" s="41"/>
      <c r="F19" s="41"/>
      <c r="G19" s="41"/>
      <c r="H19" s="41"/>
      <c r="I19" s="41"/>
      <c r="J19" s="41"/>
      <c r="K19" s="41"/>
      <c r="L19" s="41"/>
      <c r="M19" s="41"/>
      <c r="N19" s="41"/>
      <c r="O19" s="41"/>
      <c r="P19" s="41"/>
      <c r="Q19" s="41"/>
      <c r="R19" s="41"/>
      <c r="S19" s="41"/>
      <c r="T19" s="41"/>
      <c r="U19" s="41"/>
      <c r="V19" s="41"/>
      <c r="W19" s="41"/>
      <c r="X19" s="41"/>
      <c r="Y19" s="41"/>
      <c r="Z19" s="41"/>
      <c r="AA19" s="41"/>
      <c r="AB19" s="61"/>
      <c r="AC19" s="61"/>
      <c r="AD19" s="61"/>
      <c r="AE19" s="61"/>
      <c r="AF19" s="61"/>
      <c r="AG19" s="61"/>
      <c r="AH19" s="61"/>
      <c r="AI19" s="61"/>
      <c r="AJ19" s="61"/>
      <c r="AK19" s="61"/>
      <c r="AL19" s="61"/>
      <c r="AM19" s="61"/>
      <c r="AN19" s="43"/>
    </row>
    <row r="20" spans="1:40" x14ac:dyDescent="0.35">
      <c r="A20" s="36">
        <v>12</v>
      </c>
      <c r="B20" s="39" t="s">
        <v>91</v>
      </c>
      <c r="C20" s="40" t="s">
        <v>75</v>
      </c>
      <c r="D20" s="41"/>
      <c r="E20" s="41"/>
      <c r="F20" s="41"/>
      <c r="G20" s="41"/>
      <c r="H20" s="41"/>
      <c r="I20" s="41"/>
      <c r="J20" s="41"/>
      <c r="K20" s="41"/>
      <c r="L20" s="41"/>
      <c r="M20" s="41"/>
      <c r="N20" s="41"/>
      <c r="O20" s="41"/>
      <c r="P20" s="41" t="s">
        <v>153</v>
      </c>
      <c r="Q20" s="41"/>
      <c r="R20" s="41"/>
      <c r="S20" s="41"/>
      <c r="T20" s="41"/>
      <c r="U20" s="41"/>
      <c r="V20" s="41"/>
      <c r="W20" s="41"/>
      <c r="X20" s="41"/>
      <c r="Y20" s="41"/>
      <c r="Z20" s="41"/>
      <c r="AA20" s="41"/>
      <c r="AB20" s="61"/>
      <c r="AC20" s="61"/>
      <c r="AD20" s="61"/>
      <c r="AE20" s="61"/>
      <c r="AF20" s="61"/>
      <c r="AG20" s="61"/>
      <c r="AH20" s="61"/>
      <c r="AI20" s="61"/>
      <c r="AJ20" s="61"/>
      <c r="AK20" s="61"/>
      <c r="AL20" s="61"/>
      <c r="AM20" s="61"/>
      <c r="AN20" s="43"/>
    </row>
    <row r="21" spans="1:40" x14ac:dyDescent="0.35">
      <c r="A21" s="36">
        <v>13</v>
      </c>
      <c r="B21" s="39" t="s">
        <v>92</v>
      </c>
      <c r="C21" s="46" t="s">
        <v>84</v>
      </c>
      <c r="D21" s="41"/>
      <c r="E21" s="41"/>
      <c r="F21" s="41"/>
      <c r="G21" s="41"/>
      <c r="H21" s="41" t="s">
        <v>153</v>
      </c>
      <c r="I21" s="41"/>
      <c r="J21" s="41"/>
      <c r="K21" s="41"/>
      <c r="L21" s="41"/>
      <c r="M21" s="41"/>
      <c r="N21" s="41"/>
      <c r="O21" s="41"/>
      <c r="P21" s="41"/>
      <c r="Q21" s="41"/>
      <c r="R21" s="41"/>
      <c r="S21" s="41"/>
      <c r="T21" s="41"/>
      <c r="U21" s="41"/>
      <c r="V21" s="41"/>
      <c r="W21" s="41"/>
      <c r="X21" s="41"/>
      <c r="Y21" s="41"/>
      <c r="Z21" s="41"/>
      <c r="AA21" s="41"/>
      <c r="AB21" s="61"/>
      <c r="AC21" s="61"/>
      <c r="AD21" s="61"/>
      <c r="AE21" s="61"/>
      <c r="AF21" s="61"/>
      <c r="AG21" s="61"/>
      <c r="AH21" s="61"/>
      <c r="AI21" s="61"/>
      <c r="AJ21" s="61"/>
      <c r="AK21" s="61"/>
      <c r="AL21" s="61"/>
      <c r="AM21" s="61"/>
      <c r="AN21" s="43"/>
    </row>
    <row r="22" spans="1:40" x14ac:dyDescent="0.35">
      <c r="A22" s="36">
        <v>14</v>
      </c>
      <c r="B22" s="39"/>
      <c r="C22" s="40" t="s">
        <v>93</v>
      </c>
      <c r="D22" s="41" t="s">
        <v>153</v>
      </c>
      <c r="E22" s="41"/>
      <c r="F22" s="41"/>
      <c r="G22" s="41"/>
      <c r="H22" s="41"/>
      <c r="I22" s="41"/>
      <c r="J22" s="41"/>
      <c r="K22" s="41"/>
      <c r="L22" s="41"/>
      <c r="M22" s="41"/>
      <c r="N22" s="41"/>
      <c r="O22" s="41"/>
      <c r="P22" s="41"/>
      <c r="Q22" s="41"/>
      <c r="R22" s="41"/>
      <c r="S22" s="41"/>
      <c r="T22" s="41"/>
      <c r="U22" s="41"/>
      <c r="V22" s="41"/>
      <c r="W22" s="41"/>
      <c r="X22" s="41"/>
      <c r="Y22" s="41"/>
      <c r="Z22" s="41"/>
      <c r="AA22" s="41"/>
      <c r="AB22" s="61"/>
      <c r="AC22" s="61"/>
      <c r="AD22" s="61"/>
      <c r="AE22" s="61"/>
      <c r="AF22" s="61"/>
      <c r="AG22" s="61"/>
      <c r="AH22" s="61"/>
      <c r="AI22" s="61"/>
      <c r="AJ22" s="61"/>
      <c r="AK22" s="61"/>
      <c r="AL22" s="61"/>
      <c r="AM22" s="61"/>
      <c r="AN22" s="43"/>
    </row>
    <row r="23" spans="1:40" x14ac:dyDescent="0.35">
      <c r="A23" s="36">
        <v>15</v>
      </c>
      <c r="B23" s="39" t="s">
        <v>94</v>
      </c>
      <c r="C23" s="40" t="s">
        <v>75</v>
      </c>
      <c r="D23" s="41" t="s">
        <v>153</v>
      </c>
      <c r="E23" s="41"/>
      <c r="F23" s="41"/>
      <c r="G23" s="41"/>
      <c r="H23" s="41"/>
      <c r="I23" s="41"/>
      <c r="J23" s="41"/>
      <c r="K23" s="41"/>
      <c r="L23" s="41"/>
      <c r="M23" s="41"/>
      <c r="N23" s="41"/>
      <c r="O23" s="41"/>
      <c r="P23" s="41"/>
      <c r="Q23" s="41"/>
      <c r="R23" s="41"/>
      <c r="S23" s="41"/>
      <c r="T23" s="41"/>
      <c r="U23" s="41"/>
      <c r="V23" s="41"/>
      <c r="W23" s="41"/>
      <c r="X23" s="41"/>
      <c r="Y23" s="41"/>
      <c r="Z23" s="41"/>
      <c r="AA23" s="41"/>
      <c r="AB23" s="61"/>
      <c r="AC23" s="61"/>
      <c r="AD23" s="61"/>
      <c r="AE23" s="61"/>
      <c r="AF23" s="61"/>
      <c r="AG23" s="61"/>
      <c r="AH23" s="61"/>
      <c r="AI23" s="61"/>
      <c r="AJ23" s="61"/>
      <c r="AK23" s="61"/>
      <c r="AL23" s="61"/>
      <c r="AM23" s="61"/>
      <c r="AN23" s="43"/>
    </row>
    <row r="24" spans="1:40" x14ac:dyDescent="0.35">
      <c r="A24" s="36">
        <v>16</v>
      </c>
      <c r="B24" s="39" t="s">
        <v>95</v>
      </c>
      <c r="C24" s="40" t="s">
        <v>75</v>
      </c>
      <c r="D24" s="41"/>
      <c r="E24" s="41"/>
      <c r="F24" s="41" t="s">
        <v>153</v>
      </c>
      <c r="G24" s="41"/>
      <c r="H24" s="41"/>
      <c r="I24" s="41"/>
      <c r="J24" s="41"/>
      <c r="K24" s="41"/>
      <c r="L24" s="41"/>
      <c r="M24" s="41"/>
      <c r="N24" s="41"/>
      <c r="O24" s="41"/>
      <c r="P24" s="41"/>
      <c r="Q24" s="41"/>
      <c r="R24" s="41"/>
      <c r="S24" s="41"/>
      <c r="T24" s="41"/>
      <c r="U24" s="41"/>
      <c r="V24" s="41"/>
      <c r="W24" s="41"/>
      <c r="X24" s="41"/>
      <c r="Y24" s="41"/>
      <c r="Z24" s="41"/>
      <c r="AA24" s="41"/>
      <c r="AB24" s="61"/>
      <c r="AC24" s="61"/>
      <c r="AD24" s="61"/>
      <c r="AE24" s="61"/>
      <c r="AF24" s="61"/>
      <c r="AG24" s="61"/>
      <c r="AH24" s="61"/>
      <c r="AI24" s="61"/>
      <c r="AJ24" s="61"/>
      <c r="AK24" s="61"/>
      <c r="AL24" s="61"/>
      <c r="AM24" s="61"/>
      <c r="AN24" s="43"/>
    </row>
    <row r="25" spans="1:40" x14ac:dyDescent="0.35">
      <c r="A25" s="36">
        <v>17</v>
      </c>
      <c r="B25" s="47" t="s">
        <v>96</v>
      </c>
      <c r="C25" s="40" t="s">
        <v>75</v>
      </c>
      <c r="D25" s="41"/>
      <c r="E25" s="41"/>
      <c r="F25" s="41"/>
      <c r="G25" s="41"/>
      <c r="H25" s="41"/>
      <c r="I25" s="41"/>
      <c r="J25" s="41"/>
      <c r="K25" s="41"/>
      <c r="L25" s="41"/>
      <c r="M25" s="41"/>
      <c r="N25" s="41"/>
      <c r="O25" s="41"/>
      <c r="P25" s="41"/>
      <c r="Q25" s="41"/>
      <c r="R25" s="41"/>
      <c r="S25" s="41"/>
      <c r="T25" s="41"/>
      <c r="U25" s="41"/>
      <c r="V25" s="41"/>
      <c r="W25" s="41"/>
      <c r="X25" s="41" t="s">
        <v>153</v>
      </c>
      <c r="Y25" s="41"/>
      <c r="Z25" s="41"/>
      <c r="AA25" s="41"/>
      <c r="AB25" s="61"/>
      <c r="AC25" s="61"/>
      <c r="AD25" s="61"/>
      <c r="AE25" s="61"/>
      <c r="AF25" s="61"/>
      <c r="AG25" s="61"/>
      <c r="AH25" s="61"/>
      <c r="AI25" s="61"/>
      <c r="AJ25" s="61"/>
      <c r="AK25" s="61"/>
      <c r="AL25" s="61"/>
      <c r="AM25" s="61"/>
      <c r="AN25" s="43"/>
    </row>
    <row r="26" spans="1:40" x14ac:dyDescent="0.35">
      <c r="A26" s="36">
        <v>18</v>
      </c>
      <c r="B26" s="39" t="s">
        <v>97</v>
      </c>
      <c r="C26" s="40" t="s">
        <v>75</v>
      </c>
      <c r="D26" s="41"/>
      <c r="E26" s="41"/>
      <c r="F26" s="41"/>
      <c r="G26" s="41"/>
      <c r="H26" s="41"/>
      <c r="I26" s="41"/>
      <c r="J26" s="41"/>
      <c r="K26" s="41"/>
      <c r="L26" s="41"/>
      <c r="M26" s="41"/>
      <c r="N26" s="41"/>
      <c r="O26" s="41"/>
      <c r="P26" s="41" t="s">
        <v>153</v>
      </c>
      <c r="Q26" s="41"/>
      <c r="R26" s="41"/>
      <c r="S26" s="41"/>
      <c r="T26" s="41"/>
      <c r="U26" s="41"/>
      <c r="V26" s="41"/>
      <c r="W26" s="41"/>
      <c r="X26" s="41"/>
      <c r="Y26" s="41"/>
      <c r="Z26" s="41"/>
      <c r="AA26" s="41"/>
      <c r="AB26" s="61"/>
      <c r="AC26" s="61"/>
      <c r="AD26" s="61"/>
      <c r="AE26" s="61"/>
      <c r="AF26" s="61"/>
      <c r="AG26" s="61"/>
      <c r="AH26" s="61"/>
      <c r="AI26" s="61"/>
      <c r="AJ26" s="61"/>
      <c r="AK26" s="61"/>
      <c r="AL26" s="61"/>
      <c r="AM26" s="61"/>
      <c r="AN26" s="43"/>
    </row>
    <row r="27" spans="1:40" x14ac:dyDescent="0.35">
      <c r="A27" s="36">
        <v>19</v>
      </c>
      <c r="B27" s="47" t="s">
        <v>98</v>
      </c>
      <c r="C27" s="40" t="s">
        <v>75</v>
      </c>
      <c r="D27" s="41"/>
      <c r="E27" s="41"/>
      <c r="F27" s="41"/>
      <c r="G27" s="41"/>
      <c r="H27" s="41"/>
      <c r="I27" s="41"/>
      <c r="J27" s="41"/>
      <c r="K27" s="41"/>
      <c r="L27" s="41"/>
      <c r="M27" s="41"/>
      <c r="N27" s="41"/>
      <c r="O27" s="41"/>
      <c r="P27" s="41"/>
      <c r="Q27" s="41"/>
      <c r="R27" s="41"/>
      <c r="S27" s="41"/>
      <c r="T27" s="41"/>
      <c r="U27" s="41"/>
      <c r="V27" s="41"/>
      <c r="W27" s="41"/>
      <c r="X27" s="41" t="s">
        <v>153</v>
      </c>
      <c r="Y27" s="41"/>
      <c r="Z27" s="41"/>
      <c r="AA27" s="41"/>
      <c r="AB27" s="61"/>
      <c r="AC27" s="61"/>
      <c r="AD27" s="61"/>
      <c r="AE27" s="61"/>
      <c r="AF27" s="61"/>
      <c r="AG27" s="61"/>
      <c r="AH27" s="61"/>
      <c r="AI27" s="61"/>
      <c r="AJ27" s="61"/>
      <c r="AK27" s="61"/>
      <c r="AL27" s="61"/>
      <c r="AM27" s="61"/>
      <c r="AN27" s="43"/>
    </row>
    <row r="28" spans="1:40" x14ac:dyDescent="0.35">
      <c r="A28" s="36">
        <v>20</v>
      </c>
      <c r="B28" s="45" t="s">
        <v>99</v>
      </c>
      <c r="C28" s="40" t="s">
        <v>100</v>
      </c>
      <c r="D28" s="41"/>
      <c r="E28" s="41"/>
      <c r="F28" s="41"/>
      <c r="G28" s="41"/>
      <c r="H28" s="41"/>
      <c r="I28" s="41"/>
      <c r="J28" s="41"/>
      <c r="K28" s="41"/>
      <c r="L28" s="41"/>
      <c r="M28" s="41"/>
      <c r="N28" s="41"/>
      <c r="O28" s="41"/>
      <c r="P28" s="41"/>
      <c r="Q28" s="41"/>
      <c r="R28" s="41"/>
      <c r="S28" s="41"/>
      <c r="T28" s="41"/>
      <c r="U28" s="41"/>
      <c r="V28" s="41"/>
      <c r="W28" s="41"/>
      <c r="X28" s="41"/>
      <c r="Y28" s="41"/>
      <c r="Z28" s="41" t="s">
        <v>153</v>
      </c>
      <c r="AA28" s="41"/>
      <c r="AB28" s="61"/>
      <c r="AC28" s="61"/>
      <c r="AD28" s="61"/>
      <c r="AE28" s="61"/>
      <c r="AF28" s="61"/>
      <c r="AG28" s="61"/>
      <c r="AH28" s="61"/>
      <c r="AI28" s="61"/>
      <c r="AJ28" s="61"/>
      <c r="AK28" s="61"/>
      <c r="AL28" s="61"/>
      <c r="AM28" s="61"/>
      <c r="AN28" s="43"/>
    </row>
    <row r="29" spans="1:40" x14ac:dyDescent="0.35">
      <c r="A29" s="36">
        <v>21</v>
      </c>
      <c r="B29" s="39"/>
      <c r="C29" s="40" t="s">
        <v>75</v>
      </c>
      <c r="D29" s="41"/>
      <c r="E29" s="41"/>
      <c r="F29" s="41" t="s">
        <v>153</v>
      </c>
      <c r="G29" s="41"/>
      <c r="H29" s="41"/>
      <c r="I29" s="41"/>
      <c r="J29" s="41"/>
      <c r="K29" s="41"/>
      <c r="L29" s="41"/>
      <c r="M29" s="41"/>
      <c r="N29" s="41"/>
      <c r="O29" s="41"/>
      <c r="P29" s="41"/>
      <c r="Q29" s="41"/>
      <c r="R29" s="41"/>
      <c r="S29" s="41"/>
      <c r="T29" s="41"/>
      <c r="U29" s="41"/>
      <c r="V29" s="41"/>
      <c r="W29" s="41"/>
      <c r="X29" s="41"/>
      <c r="Y29" s="41"/>
      <c r="Z29" s="41"/>
      <c r="AA29" s="41"/>
      <c r="AB29" s="61"/>
      <c r="AC29" s="61"/>
      <c r="AD29" s="61"/>
      <c r="AE29" s="61"/>
      <c r="AF29" s="61"/>
      <c r="AG29" s="61"/>
      <c r="AH29" s="61"/>
      <c r="AI29" s="61"/>
      <c r="AJ29" s="61"/>
      <c r="AK29" s="61"/>
      <c r="AL29" s="61"/>
      <c r="AM29" s="61"/>
      <c r="AN29" s="43"/>
    </row>
    <row r="30" spans="1:40" x14ac:dyDescent="0.35">
      <c r="A30" s="36">
        <v>22</v>
      </c>
      <c r="B30" s="39"/>
      <c r="C30" s="40" t="s">
        <v>90</v>
      </c>
      <c r="D30" s="41" t="s">
        <v>153</v>
      </c>
      <c r="E30" s="41"/>
      <c r="F30" s="41"/>
      <c r="G30" s="41"/>
      <c r="H30" s="41"/>
      <c r="I30" s="41"/>
      <c r="J30" s="41"/>
      <c r="K30" s="41"/>
      <c r="L30" s="41"/>
      <c r="M30" s="41"/>
      <c r="N30" s="41"/>
      <c r="O30" s="41"/>
      <c r="P30" s="41"/>
      <c r="Q30" s="41"/>
      <c r="R30" s="41"/>
      <c r="S30" s="41"/>
      <c r="T30" s="41"/>
      <c r="U30" s="41"/>
      <c r="V30" s="41"/>
      <c r="W30" s="41"/>
      <c r="X30" s="41"/>
      <c r="Y30" s="41"/>
      <c r="Z30" s="41"/>
      <c r="AA30" s="41"/>
      <c r="AB30" s="61"/>
      <c r="AC30" s="61"/>
      <c r="AD30" s="61"/>
      <c r="AE30" s="61"/>
      <c r="AF30" s="61"/>
      <c r="AG30" s="61"/>
      <c r="AH30" s="61"/>
      <c r="AI30" s="61"/>
      <c r="AJ30" s="61"/>
      <c r="AK30" s="61"/>
      <c r="AL30" s="61"/>
      <c r="AM30" s="61"/>
      <c r="AN30" s="43"/>
    </row>
    <row r="31" spans="1:40" x14ac:dyDescent="0.35">
      <c r="A31" s="36">
        <v>23</v>
      </c>
      <c r="B31" s="44"/>
      <c r="C31" s="40" t="s">
        <v>75</v>
      </c>
      <c r="D31" s="41"/>
      <c r="E31" s="41"/>
      <c r="F31" s="41"/>
      <c r="G31" s="41"/>
      <c r="H31" s="41"/>
      <c r="I31" s="41"/>
      <c r="J31" s="41"/>
      <c r="K31" s="41"/>
      <c r="L31" s="41"/>
      <c r="M31" s="41"/>
      <c r="N31" s="41" t="s">
        <v>153</v>
      </c>
      <c r="O31" s="41"/>
      <c r="P31" s="41"/>
      <c r="Q31" s="41"/>
      <c r="R31" s="41"/>
      <c r="S31" s="41"/>
      <c r="T31" s="41"/>
      <c r="U31" s="41"/>
      <c r="V31" s="41"/>
      <c r="W31" s="41"/>
      <c r="X31" s="41"/>
      <c r="Y31" s="41"/>
      <c r="Z31" s="41"/>
      <c r="AA31" s="41"/>
      <c r="AB31" s="61"/>
      <c r="AC31" s="61"/>
      <c r="AD31" s="61"/>
      <c r="AE31" s="61"/>
      <c r="AF31" s="61"/>
      <c r="AG31" s="61"/>
      <c r="AH31" s="61"/>
      <c r="AI31" s="61"/>
      <c r="AJ31" s="61"/>
      <c r="AK31" s="61"/>
      <c r="AL31" s="61"/>
      <c r="AM31" s="61"/>
      <c r="AN31" s="43"/>
    </row>
    <row r="32" spans="1:40" x14ac:dyDescent="0.35">
      <c r="A32" s="36">
        <v>24</v>
      </c>
      <c r="B32" s="39"/>
      <c r="C32" s="40" t="s">
        <v>75</v>
      </c>
      <c r="D32" s="41"/>
      <c r="E32" s="41"/>
      <c r="F32" s="41"/>
      <c r="G32" s="41"/>
      <c r="H32" s="41"/>
      <c r="I32" s="41"/>
      <c r="J32" s="41"/>
      <c r="K32" s="41"/>
      <c r="L32" s="41"/>
      <c r="M32" s="41"/>
      <c r="N32" s="41"/>
      <c r="O32" s="41"/>
      <c r="P32" s="41"/>
      <c r="Q32" s="41"/>
      <c r="R32" s="41"/>
      <c r="S32" s="41"/>
      <c r="T32" s="41"/>
      <c r="U32" s="41"/>
      <c r="V32" s="41"/>
      <c r="W32" s="41"/>
      <c r="X32" s="41" t="s">
        <v>153</v>
      </c>
      <c r="Y32" s="41"/>
      <c r="Z32" s="41"/>
      <c r="AA32" s="41"/>
      <c r="AB32" s="61"/>
      <c r="AC32" s="61"/>
      <c r="AD32" s="61"/>
      <c r="AE32" s="61"/>
      <c r="AF32" s="61"/>
      <c r="AG32" s="61"/>
      <c r="AH32" s="61"/>
      <c r="AI32" s="61"/>
      <c r="AJ32" s="61"/>
      <c r="AK32" s="61"/>
      <c r="AL32" s="61"/>
      <c r="AM32" s="61"/>
      <c r="AN32" s="43"/>
    </row>
    <row r="33" spans="1:40" x14ac:dyDescent="0.35">
      <c r="A33" s="36">
        <v>25</v>
      </c>
      <c r="B33" s="39"/>
      <c r="C33" s="40" t="s">
        <v>90</v>
      </c>
      <c r="D33" s="41"/>
      <c r="E33" s="41"/>
      <c r="F33" s="41" t="s">
        <v>153</v>
      </c>
      <c r="G33" s="41"/>
      <c r="H33" s="41"/>
      <c r="I33" s="41"/>
      <c r="J33" s="41"/>
      <c r="K33" s="41"/>
      <c r="L33" s="41"/>
      <c r="M33" s="41"/>
      <c r="N33" s="41"/>
      <c r="O33" s="41"/>
      <c r="P33" s="41"/>
      <c r="Q33" s="41"/>
      <c r="R33" s="41"/>
      <c r="S33" s="41"/>
      <c r="T33" s="41"/>
      <c r="U33" s="41"/>
      <c r="V33" s="41"/>
      <c r="W33" s="41"/>
      <c r="X33" s="41"/>
      <c r="Y33" s="41"/>
      <c r="Z33" s="41"/>
      <c r="AA33" s="41"/>
      <c r="AB33" s="61"/>
      <c r="AC33" s="61"/>
      <c r="AD33" s="61"/>
      <c r="AE33" s="61"/>
      <c r="AF33" s="61"/>
      <c r="AG33" s="61"/>
      <c r="AH33" s="61"/>
      <c r="AI33" s="61"/>
      <c r="AJ33" s="61"/>
      <c r="AK33" s="61"/>
      <c r="AL33" s="61"/>
      <c r="AM33" s="61"/>
      <c r="AN33" s="43"/>
    </row>
    <row r="34" spans="1:40" x14ac:dyDescent="0.35">
      <c r="A34" s="36">
        <v>26</v>
      </c>
      <c r="B34" s="39"/>
      <c r="C34" s="40" t="s">
        <v>102</v>
      </c>
      <c r="D34" s="41"/>
      <c r="E34" s="41"/>
      <c r="F34" s="41"/>
      <c r="G34" s="41"/>
      <c r="H34" s="41"/>
      <c r="I34" s="41"/>
      <c r="J34" s="41"/>
      <c r="K34" s="41"/>
      <c r="L34" s="41"/>
      <c r="M34" s="41"/>
      <c r="N34" s="41"/>
      <c r="O34" s="41"/>
      <c r="P34" s="41"/>
      <c r="Q34" s="41"/>
      <c r="R34" s="41"/>
      <c r="S34" s="41"/>
      <c r="T34" s="41"/>
      <c r="U34" s="41"/>
      <c r="V34" s="41"/>
      <c r="W34" s="41"/>
      <c r="X34" s="41"/>
      <c r="Y34" s="41"/>
      <c r="Z34" s="41" t="s">
        <v>153</v>
      </c>
      <c r="AA34" s="41"/>
      <c r="AB34" s="61"/>
      <c r="AC34" s="61"/>
      <c r="AD34" s="61"/>
      <c r="AE34" s="61"/>
      <c r="AF34" s="61"/>
      <c r="AG34" s="61"/>
      <c r="AH34" s="61"/>
      <c r="AI34" s="61"/>
      <c r="AJ34" s="61"/>
      <c r="AK34" s="61"/>
      <c r="AL34" s="61"/>
      <c r="AM34" s="61"/>
      <c r="AN34" s="43"/>
    </row>
    <row r="35" spans="1:40" x14ac:dyDescent="0.35">
      <c r="A35" s="36">
        <v>27</v>
      </c>
      <c r="B35" s="39"/>
      <c r="C35" s="46" t="s">
        <v>104</v>
      </c>
      <c r="D35" s="41" t="s">
        <v>153</v>
      </c>
      <c r="E35" s="41"/>
      <c r="F35" s="41"/>
      <c r="G35" s="41"/>
      <c r="H35" s="41"/>
      <c r="I35" s="41"/>
      <c r="J35" s="41"/>
      <c r="K35" s="41"/>
      <c r="L35" s="41"/>
      <c r="M35" s="41"/>
      <c r="N35" s="41"/>
      <c r="O35" s="41"/>
      <c r="P35" s="41"/>
      <c r="Q35" s="41"/>
      <c r="R35" s="41"/>
      <c r="S35" s="41"/>
      <c r="T35" s="41"/>
      <c r="U35" s="41"/>
      <c r="V35" s="41"/>
      <c r="W35" s="41"/>
      <c r="X35" s="41"/>
      <c r="Y35" s="41"/>
      <c r="Z35" s="41"/>
      <c r="AA35" s="41"/>
      <c r="AB35" s="61"/>
      <c r="AC35" s="61"/>
      <c r="AD35" s="61"/>
      <c r="AE35" s="61"/>
      <c r="AF35" s="61"/>
      <c r="AG35" s="61"/>
      <c r="AH35" s="61"/>
      <c r="AI35" s="61"/>
      <c r="AJ35" s="61"/>
      <c r="AK35" s="61"/>
      <c r="AL35" s="61"/>
      <c r="AM35" s="61"/>
      <c r="AN35" s="43"/>
    </row>
    <row r="36" spans="1:40" x14ac:dyDescent="0.35">
      <c r="A36" s="36">
        <v>28</v>
      </c>
      <c r="B36" s="39" t="s">
        <v>105</v>
      </c>
      <c r="C36" s="40" t="s">
        <v>84</v>
      </c>
      <c r="D36" s="41"/>
      <c r="E36" s="41"/>
      <c r="F36" s="41"/>
      <c r="G36" s="41"/>
      <c r="H36" s="41"/>
      <c r="I36" s="41"/>
      <c r="J36" s="41"/>
      <c r="K36" s="41"/>
      <c r="L36" s="41" t="s">
        <v>153</v>
      </c>
      <c r="M36" s="41"/>
      <c r="N36" s="41"/>
      <c r="O36" s="41"/>
      <c r="P36" s="41"/>
      <c r="Q36" s="41"/>
      <c r="R36" s="41"/>
      <c r="S36" s="41"/>
      <c r="T36" s="41"/>
      <c r="U36" s="41"/>
      <c r="V36" s="41"/>
      <c r="W36" s="41"/>
      <c r="X36" s="41"/>
      <c r="Y36" s="41"/>
      <c r="Z36" s="41"/>
      <c r="AA36" s="41"/>
      <c r="AB36" s="61"/>
      <c r="AC36" s="61"/>
      <c r="AD36" s="61"/>
      <c r="AE36" s="61"/>
      <c r="AF36" s="61"/>
      <c r="AG36" s="61"/>
      <c r="AH36" s="61"/>
      <c r="AI36" s="61"/>
      <c r="AJ36" s="61"/>
      <c r="AK36" s="61"/>
      <c r="AL36" s="61"/>
      <c r="AM36" s="61"/>
      <c r="AN36" s="43"/>
    </row>
    <row r="37" spans="1:40" x14ac:dyDescent="0.35">
      <c r="A37" s="36">
        <v>29</v>
      </c>
      <c r="B37" s="39"/>
      <c r="C37" s="40" t="s">
        <v>75</v>
      </c>
      <c r="D37" s="41"/>
      <c r="E37" s="41"/>
      <c r="F37" s="41" t="s">
        <v>153</v>
      </c>
      <c r="G37" s="41"/>
      <c r="H37" s="41"/>
      <c r="I37" s="41"/>
      <c r="J37" s="41"/>
      <c r="K37" s="41"/>
      <c r="L37" s="41"/>
      <c r="M37" s="41"/>
      <c r="N37" s="41"/>
      <c r="O37" s="41"/>
      <c r="P37" s="41"/>
      <c r="Q37" s="41"/>
      <c r="R37" s="41"/>
      <c r="S37" s="41"/>
      <c r="T37" s="41"/>
      <c r="U37" s="41"/>
      <c r="V37" s="41"/>
      <c r="W37" s="41"/>
      <c r="X37" s="41"/>
      <c r="Y37" s="41"/>
      <c r="Z37" s="41"/>
      <c r="AA37" s="41"/>
      <c r="AB37" s="61"/>
      <c r="AC37" s="61"/>
      <c r="AD37" s="61"/>
      <c r="AE37" s="61"/>
      <c r="AF37" s="61"/>
      <c r="AG37" s="61"/>
      <c r="AH37" s="61"/>
      <c r="AI37" s="61"/>
      <c r="AJ37" s="61"/>
      <c r="AK37" s="61"/>
      <c r="AL37" s="61"/>
      <c r="AM37" s="61"/>
      <c r="AN37" s="43"/>
    </row>
    <row r="38" spans="1:40" x14ac:dyDescent="0.35">
      <c r="A38" s="36">
        <v>30</v>
      </c>
      <c r="B38" s="39"/>
      <c r="C38" s="40" t="s">
        <v>75</v>
      </c>
      <c r="D38" s="41"/>
      <c r="E38" s="41"/>
      <c r="F38" s="41"/>
      <c r="G38" s="41"/>
      <c r="H38" s="41" t="s">
        <v>153</v>
      </c>
      <c r="I38" s="41"/>
      <c r="J38" s="41"/>
      <c r="K38" s="41"/>
      <c r="L38" s="41"/>
      <c r="M38" s="41"/>
      <c r="N38" s="41"/>
      <c r="O38" s="41"/>
      <c r="P38" s="41"/>
      <c r="Q38" s="41"/>
      <c r="R38" s="41"/>
      <c r="S38" s="41"/>
      <c r="T38" s="41"/>
      <c r="U38" s="41"/>
      <c r="V38" s="41"/>
      <c r="W38" s="41"/>
      <c r="X38" s="41"/>
      <c r="Y38" s="41"/>
      <c r="Z38" s="41"/>
      <c r="AA38" s="41"/>
      <c r="AB38" s="61"/>
      <c r="AC38" s="61"/>
      <c r="AD38" s="61"/>
      <c r="AE38" s="61"/>
      <c r="AF38" s="61"/>
      <c r="AG38" s="61"/>
      <c r="AH38" s="61"/>
      <c r="AI38" s="61"/>
      <c r="AJ38" s="61"/>
      <c r="AK38" s="61"/>
      <c r="AL38" s="61"/>
      <c r="AM38" s="61"/>
      <c r="AN38" s="43"/>
    </row>
    <row r="39" spans="1:40" x14ac:dyDescent="0.35">
      <c r="A39" s="36">
        <v>31</v>
      </c>
      <c r="B39" s="39" t="s">
        <v>107</v>
      </c>
      <c r="C39" s="40" t="s">
        <v>75</v>
      </c>
      <c r="D39" s="41"/>
      <c r="E39" s="41"/>
      <c r="F39" s="41" t="s">
        <v>153</v>
      </c>
      <c r="G39" s="41"/>
      <c r="H39" s="41"/>
      <c r="I39" s="41"/>
      <c r="J39" s="41"/>
      <c r="K39" s="41"/>
      <c r="L39" s="41"/>
      <c r="M39" s="41"/>
      <c r="N39" s="41"/>
      <c r="O39" s="41"/>
      <c r="P39" s="41"/>
      <c r="Q39" s="41"/>
      <c r="R39" s="41"/>
      <c r="S39" s="41"/>
      <c r="T39" s="41"/>
      <c r="U39" s="41"/>
      <c r="V39" s="41"/>
      <c r="W39" s="41"/>
      <c r="X39" s="41"/>
      <c r="Y39" s="41"/>
      <c r="Z39" s="41"/>
      <c r="AA39" s="41"/>
      <c r="AB39" s="61"/>
      <c r="AC39" s="61"/>
      <c r="AD39" s="61"/>
      <c r="AE39" s="61"/>
      <c r="AF39" s="61"/>
      <c r="AG39" s="61"/>
      <c r="AH39" s="61"/>
      <c r="AI39" s="61"/>
      <c r="AJ39" s="61"/>
      <c r="AK39" s="61"/>
      <c r="AL39" s="61"/>
      <c r="AM39" s="61"/>
      <c r="AN39" s="43"/>
    </row>
    <row r="40" spans="1:40" x14ac:dyDescent="0.35">
      <c r="A40" s="36">
        <v>32</v>
      </c>
      <c r="B40" s="39" t="s">
        <v>108</v>
      </c>
      <c r="C40" s="40" t="s">
        <v>75</v>
      </c>
      <c r="D40" s="41"/>
      <c r="E40" s="41"/>
      <c r="F40" s="41"/>
      <c r="G40" s="41"/>
      <c r="H40" s="41"/>
      <c r="I40" s="41"/>
      <c r="J40" s="41"/>
      <c r="K40" s="41"/>
      <c r="L40" s="41"/>
      <c r="M40" s="41"/>
      <c r="N40" s="41"/>
      <c r="O40" s="41"/>
      <c r="P40" s="41"/>
      <c r="Q40" s="41"/>
      <c r="R40" s="41"/>
      <c r="S40" s="41"/>
      <c r="T40" s="41"/>
      <c r="U40" s="41"/>
      <c r="V40" s="41"/>
      <c r="W40" s="41"/>
      <c r="X40" s="41" t="s">
        <v>153</v>
      </c>
      <c r="Y40" s="41"/>
      <c r="Z40" s="41"/>
      <c r="AA40" s="41"/>
      <c r="AB40" s="61"/>
      <c r="AC40" s="61"/>
      <c r="AD40" s="61"/>
      <c r="AE40" s="61"/>
      <c r="AF40" s="61"/>
      <c r="AG40" s="61"/>
      <c r="AH40" s="61"/>
      <c r="AI40" s="61"/>
      <c r="AJ40" s="61"/>
      <c r="AK40" s="61"/>
      <c r="AL40" s="61"/>
      <c r="AM40" s="61"/>
      <c r="AN40" s="43"/>
    </row>
    <row r="41" spans="1:40" x14ac:dyDescent="0.35">
      <c r="D41" s="43"/>
      <c r="E41" s="43"/>
      <c r="F41" s="43"/>
      <c r="G41" s="43"/>
      <c r="H41" s="43"/>
      <c r="I41" s="43"/>
      <c r="J41" s="43"/>
      <c r="K41" s="43"/>
      <c r="L41" s="43"/>
      <c r="M41" s="43"/>
      <c r="N41" s="43"/>
      <c r="O41" s="43"/>
      <c r="P41" s="43"/>
      <c r="Q41" s="43"/>
      <c r="R41" s="43"/>
      <c r="S41" s="43"/>
      <c r="T41" s="43"/>
      <c r="U41" s="43"/>
      <c r="V41" s="43"/>
      <c r="W41" s="43"/>
      <c r="X41" s="43"/>
      <c r="Y41" s="43"/>
      <c r="Z41" s="43"/>
      <c r="AA41" s="43"/>
      <c r="AB41" s="43"/>
      <c r="AC41" s="43"/>
      <c r="AD41" s="43"/>
      <c r="AE41" s="43"/>
      <c r="AF41" s="43"/>
      <c r="AG41" s="43"/>
      <c r="AH41" s="43"/>
      <c r="AI41" s="43"/>
      <c r="AJ41" s="43"/>
      <c r="AK41" s="43"/>
      <c r="AL41" s="43"/>
      <c r="AM41" s="43"/>
      <c r="AN41" s="43"/>
    </row>
    <row r="42" spans="1:40" x14ac:dyDescent="0.35">
      <c r="A42" s="161" t="s">
        <v>152</v>
      </c>
      <c r="B42" s="161"/>
      <c r="C42" s="161"/>
      <c r="D42" s="48">
        <f t="shared" ref="D42:AM42" si="0">+COUNTA(D9:D40)</f>
        <v>6</v>
      </c>
      <c r="E42" s="48">
        <f t="shared" si="0"/>
        <v>0</v>
      </c>
      <c r="F42" s="48">
        <f t="shared" si="0"/>
        <v>6</v>
      </c>
      <c r="G42" s="48">
        <f t="shared" si="0"/>
        <v>0</v>
      </c>
      <c r="H42" s="48">
        <f t="shared" si="0"/>
        <v>4</v>
      </c>
      <c r="I42" s="48">
        <f t="shared" si="0"/>
        <v>0</v>
      </c>
      <c r="J42" s="48">
        <f t="shared" si="0"/>
        <v>1</v>
      </c>
      <c r="K42" s="48">
        <f t="shared" si="0"/>
        <v>0</v>
      </c>
      <c r="L42" s="48">
        <f t="shared" si="0"/>
        <v>1</v>
      </c>
      <c r="M42" s="48">
        <f t="shared" si="0"/>
        <v>0</v>
      </c>
      <c r="N42" s="48">
        <f t="shared" si="0"/>
        <v>1</v>
      </c>
      <c r="O42" s="48">
        <f t="shared" si="0"/>
        <v>0</v>
      </c>
      <c r="P42" s="48">
        <f t="shared" si="0"/>
        <v>3</v>
      </c>
      <c r="Q42" s="48">
        <f t="shared" si="0"/>
        <v>0</v>
      </c>
      <c r="R42" s="48">
        <f t="shared" si="0"/>
        <v>1</v>
      </c>
      <c r="S42" s="48">
        <f t="shared" si="0"/>
        <v>0</v>
      </c>
      <c r="T42" s="48">
        <f t="shared" si="0"/>
        <v>0</v>
      </c>
      <c r="U42" s="48">
        <f t="shared" si="0"/>
        <v>0</v>
      </c>
      <c r="V42" s="48">
        <f t="shared" si="0"/>
        <v>1</v>
      </c>
      <c r="W42" s="48">
        <f t="shared" si="0"/>
        <v>0</v>
      </c>
      <c r="X42" s="48">
        <f t="shared" si="0"/>
        <v>5</v>
      </c>
      <c r="Y42" s="48">
        <f t="shared" si="0"/>
        <v>0</v>
      </c>
      <c r="Z42" s="48">
        <f t="shared" si="0"/>
        <v>3</v>
      </c>
      <c r="AA42" s="48">
        <f t="shared" si="0"/>
        <v>0</v>
      </c>
      <c r="AB42" s="62">
        <f t="shared" si="0"/>
        <v>0</v>
      </c>
      <c r="AC42" s="62">
        <f t="shared" si="0"/>
        <v>0</v>
      </c>
      <c r="AD42" s="62">
        <f t="shared" si="0"/>
        <v>0</v>
      </c>
      <c r="AE42" s="62">
        <f t="shared" si="0"/>
        <v>0</v>
      </c>
      <c r="AF42" s="62">
        <f t="shared" si="0"/>
        <v>0</v>
      </c>
      <c r="AG42" s="62">
        <f t="shared" si="0"/>
        <v>0</v>
      </c>
      <c r="AH42" s="62">
        <f t="shared" si="0"/>
        <v>0</v>
      </c>
      <c r="AI42" s="62">
        <f t="shared" si="0"/>
        <v>0</v>
      </c>
      <c r="AJ42" s="62">
        <f t="shared" si="0"/>
        <v>0</v>
      </c>
      <c r="AK42" s="62">
        <f t="shared" si="0"/>
        <v>0</v>
      </c>
      <c r="AL42" s="62">
        <f t="shared" si="0"/>
        <v>0</v>
      </c>
      <c r="AM42" s="62">
        <f t="shared" si="0"/>
        <v>0</v>
      </c>
      <c r="AN42" s="43"/>
    </row>
    <row r="43" spans="1:40" ht="15" thickBot="1" x14ac:dyDescent="0.4">
      <c r="A43" s="161" t="s">
        <v>151</v>
      </c>
      <c r="B43" s="161"/>
      <c r="C43" s="161"/>
      <c r="D43" s="162">
        <f>(E42*100/D42)</f>
        <v>0</v>
      </c>
      <c r="E43" s="162"/>
      <c r="F43" s="163">
        <f>(G42*100/F42)</f>
        <v>0</v>
      </c>
      <c r="G43" s="163"/>
      <c r="H43" s="163">
        <f>(I42*100/H42)</f>
        <v>0</v>
      </c>
      <c r="I43" s="163"/>
      <c r="J43" s="163">
        <f>(K42*100/J42)</f>
        <v>0</v>
      </c>
      <c r="K43" s="163"/>
      <c r="L43" s="163">
        <f>(M42*100/L42)</f>
        <v>0</v>
      </c>
      <c r="M43" s="163"/>
      <c r="N43" s="163">
        <f>(O42*100/N42)</f>
        <v>0</v>
      </c>
      <c r="O43" s="163"/>
      <c r="P43" s="163">
        <f>(Q42*100/P42)</f>
        <v>0</v>
      </c>
      <c r="Q43" s="163"/>
      <c r="R43" s="163">
        <f>(S42*100/R42)</f>
        <v>0</v>
      </c>
      <c r="S43" s="163"/>
      <c r="T43" s="163" t="e">
        <f>(U42*100/T42)</f>
        <v>#DIV/0!</v>
      </c>
      <c r="U43" s="163"/>
      <c r="V43" s="163">
        <f>(W42*100/V42)</f>
        <v>0</v>
      </c>
      <c r="W43" s="163"/>
      <c r="X43" s="163">
        <f>(Y42*100/X42)</f>
        <v>0</v>
      </c>
      <c r="Y43" s="163"/>
      <c r="Z43" s="163">
        <f>(AA42*100/Z42)</f>
        <v>0</v>
      </c>
      <c r="AA43" s="163"/>
      <c r="AB43" s="164" t="e">
        <f>(AC42*100/AB42)</f>
        <v>#DIV/0!</v>
      </c>
      <c r="AC43" s="164"/>
      <c r="AD43" s="164" t="e">
        <f>(AE42*100/AD42)</f>
        <v>#DIV/0!</v>
      </c>
      <c r="AE43" s="164"/>
      <c r="AF43" s="164" t="e">
        <f>(AG42*100/AF42)</f>
        <v>#DIV/0!</v>
      </c>
      <c r="AG43" s="164"/>
      <c r="AH43" s="164" t="e">
        <f>(AI42*100/AH42)</f>
        <v>#DIV/0!</v>
      </c>
      <c r="AI43" s="164"/>
      <c r="AJ43" s="164" t="e">
        <f>(AK42*100/AJ42)</f>
        <v>#DIV/0!</v>
      </c>
      <c r="AK43" s="164"/>
      <c r="AL43" s="164" t="e">
        <f>(AM42*100/AL42)</f>
        <v>#DIV/0!</v>
      </c>
      <c r="AM43" s="164"/>
      <c r="AN43" s="43"/>
    </row>
    <row r="44" spans="1:40" ht="15" thickBot="1" x14ac:dyDescent="0.4">
      <c r="A44" s="161" t="s">
        <v>111</v>
      </c>
      <c r="B44" s="161"/>
      <c r="C44" s="165"/>
      <c r="D44" s="166" t="e">
        <f>SUM(D43:AA43)/12</f>
        <v>#DIV/0!</v>
      </c>
      <c r="E44" s="167"/>
      <c r="F44" s="43"/>
      <c r="G44" s="43"/>
      <c r="H44" s="43"/>
      <c r="I44" s="43"/>
      <c r="J44" s="43"/>
      <c r="K44" s="43"/>
      <c r="L44" s="43"/>
      <c r="M44" s="43"/>
      <c r="N44" s="43"/>
      <c r="O44" s="43"/>
      <c r="P44" s="43"/>
      <c r="Q44" s="43"/>
      <c r="R44" s="43"/>
      <c r="S44" s="43"/>
      <c r="T44" s="43"/>
      <c r="U44" s="43"/>
      <c r="V44" s="43"/>
      <c r="W44" s="43"/>
      <c r="X44" s="43"/>
      <c r="Y44" s="43"/>
      <c r="Z44" s="43"/>
      <c r="AA44" s="43"/>
      <c r="AB44" s="43"/>
      <c r="AC44" s="43"/>
      <c r="AD44" s="43"/>
      <c r="AE44" s="43"/>
      <c r="AF44" s="43"/>
      <c r="AG44" s="43"/>
      <c r="AH44" s="43"/>
      <c r="AI44" s="43"/>
      <c r="AJ44" s="43"/>
      <c r="AK44" s="43"/>
      <c r="AL44" s="43"/>
      <c r="AM44" s="43"/>
      <c r="AN44" s="43"/>
    </row>
    <row r="45" spans="1:40" x14ac:dyDescent="0.35">
      <c r="D45" s="43"/>
      <c r="E45" s="43"/>
      <c r="F45" s="43"/>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c r="AL45" s="43"/>
      <c r="AM45" s="43"/>
      <c r="AN45" s="43"/>
    </row>
  </sheetData>
  <mergeCells count="51">
    <mergeCell ref="Z43:AA43"/>
    <mergeCell ref="AB43:AC43"/>
    <mergeCell ref="A44:C44"/>
    <mergeCell ref="D44:E44"/>
    <mergeCell ref="R43:S43"/>
    <mergeCell ref="T43:U43"/>
    <mergeCell ref="V43:W43"/>
    <mergeCell ref="D8:AM8"/>
    <mergeCell ref="A42:C42"/>
    <mergeCell ref="A43:C43"/>
    <mergeCell ref="D43:E43"/>
    <mergeCell ref="F43:G43"/>
    <mergeCell ref="H43:I43"/>
    <mergeCell ref="J43:K43"/>
    <mergeCell ref="L43:M43"/>
    <mergeCell ref="N43:O43"/>
    <mergeCell ref="P43:Q43"/>
    <mergeCell ref="AD43:AE43"/>
    <mergeCell ref="AF43:AG43"/>
    <mergeCell ref="AH43:AI43"/>
    <mergeCell ref="AJ43:AK43"/>
    <mergeCell ref="AL43:AM43"/>
    <mergeCell ref="X43:Y43"/>
    <mergeCell ref="AL7:AM7"/>
    <mergeCell ref="A7:C7"/>
    <mergeCell ref="D7:G7"/>
    <mergeCell ref="H7:K7"/>
    <mergeCell ref="L7:O7"/>
    <mergeCell ref="P7:S7"/>
    <mergeCell ref="T7:W7"/>
    <mergeCell ref="X7:AA7"/>
    <mergeCell ref="AB7:AE7"/>
    <mergeCell ref="AF7:AI7"/>
    <mergeCell ref="AJ7:AK7"/>
    <mergeCell ref="X6:AA6"/>
    <mergeCell ref="AB6:AE6"/>
    <mergeCell ref="AF6:AI6"/>
    <mergeCell ref="AJ6:AM6"/>
    <mergeCell ref="A6:C6"/>
    <mergeCell ref="D6:G6"/>
    <mergeCell ref="H6:K6"/>
    <mergeCell ref="L6:O6"/>
    <mergeCell ref="P6:S6"/>
    <mergeCell ref="T6:W6"/>
    <mergeCell ref="A1:AM2"/>
    <mergeCell ref="A3:E4"/>
    <mergeCell ref="F3:L4"/>
    <mergeCell ref="M3:S4"/>
    <mergeCell ref="T3:Z4"/>
    <mergeCell ref="AA3:AG4"/>
    <mergeCell ref="AH3:AM4"/>
  </mergeCells>
  <pageMargins left="0.7" right="0.7" top="0.75" bottom="0.75" header="0.3" footer="0.3"/>
  <pageSetup paperSize="9" scale="29" fitToHeight="0" orientation="landscape"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Q56"/>
  <sheetViews>
    <sheetView showGridLines="0" zoomScale="90" zoomScaleNormal="90" workbookViewId="0">
      <pane ySplit="2" topLeftCell="A18" activePane="bottomLeft" state="frozen"/>
      <selection activeCell="AE11" sqref="AE11"/>
      <selection pane="bottomLeft" activeCell="O2" sqref="O2"/>
    </sheetView>
  </sheetViews>
  <sheetFormatPr baseColWidth="10" defaultRowHeight="12.5" x14ac:dyDescent="0.25"/>
  <cols>
    <col min="1" max="1" width="47.453125" style="4" customWidth="1"/>
    <col min="2" max="2" width="21.1796875" style="2" customWidth="1"/>
    <col min="3" max="3" width="10.1796875" style="29" customWidth="1"/>
    <col min="4" max="4" width="7.54296875" style="2" customWidth="1"/>
    <col min="5" max="14" width="5.81640625" style="2" customWidth="1"/>
    <col min="15" max="15" width="5.81640625" style="3" customWidth="1"/>
    <col min="16" max="16" width="5.81640625" style="2" customWidth="1"/>
    <col min="17" max="17" width="10.81640625" style="4" customWidth="1"/>
    <col min="18" max="254" width="11.453125" style="2"/>
    <col min="255" max="255" width="4.81640625" style="2" customWidth="1"/>
    <col min="256" max="256" width="47.453125" style="2" customWidth="1"/>
    <col min="257" max="257" width="21.1796875" style="2" customWidth="1"/>
    <col min="258" max="258" width="10.1796875" style="2" customWidth="1"/>
    <col min="259" max="259" width="7.54296875" style="2" customWidth="1"/>
    <col min="260" max="271" width="5.81640625" style="2" customWidth="1"/>
    <col min="272" max="272" width="10.81640625" style="2" customWidth="1"/>
    <col min="273" max="273" width="70.453125" style="2" customWidth="1"/>
    <col min="274" max="510" width="11.453125" style="2"/>
    <col min="511" max="511" width="4.81640625" style="2" customWidth="1"/>
    <col min="512" max="512" width="47.453125" style="2" customWidth="1"/>
    <col min="513" max="513" width="21.1796875" style="2" customWidth="1"/>
    <col min="514" max="514" width="10.1796875" style="2" customWidth="1"/>
    <col min="515" max="515" width="7.54296875" style="2" customWidth="1"/>
    <col min="516" max="527" width="5.81640625" style="2" customWidth="1"/>
    <col min="528" max="528" width="10.81640625" style="2" customWidth="1"/>
    <col min="529" max="529" width="70.453125" style="2" customWidth="1"/>
    <col min="530" max="766" width="11.453125" style="2"/>
    <col min="767" max="767" width="4.81640625" style="2" customWidth="1"/>
    <col min="768" max="768" width="47.453125" style="2" customWidth="1"/>
    <col min="769" max="769" width="21.1796875" style="2" customWidth="1"/>
    <col min="770" max="770" width="10.1796875" style="2" customWidth="1"/>
    <col min="771" max="771" width="7.54296875" style="2" customWidth="1"/>
    <col min="772" max="783" width="5.81640625" style="2" customWidth="1"/>
    <col min="784" max="784" width="10.81640625" style="2" customWidth="1"/>
    <col min="785" max="785" width="70.453125" style="2" customWidth="1"/>
    <col min="786" max="1022" width="11.453125" style="2"/>
    <col min="1023" max="1023" width="4.81640625" style="2" customWidth="1"/>
    <col min="1024" max="1024" width="47.453125" style="2" customWidth="1"/>
    <col min="1025" max="1025" width="21.1796875" style="2" customWidth="1"/>
    <col min="1026" max="1026" width="10.1796875" style="2" customWidth="1"/>
    <col min="1027" max="1027" width="7.54296875" style="2" customWidth="1"/>
    <col min="1028" max="1039" width="5.81640625" style="2" customWidth="1"/>
    <col min="1040" max="1040" width="10.81640625" style="2" customWidth="1"/>
    <col min="1041" max="1041" width="70.453125" style="2" customWidth="1"/>
    <col min="1042" max="1278" width="11.453125" style="2"/>
    <col min="1279" max="1279" width="4.81640625" style="2" customWidth="1"/>
    <col min="1280" max="1280" width="47.453125" style="2" customWidth="1"/>
    <col min="1281" max="1281" width="21.1796875" style="2" customWidth="1"/>
    <col min="1282" max="1282" width="10.1796875" style="2" customWidth="1"/>
    <col min="1283" max="1283" width="7.54296875" style="2" customWidth="1"/>
    <col min="1284" max="1295" width="5.81640625" style="2" customWidth="1"/>
    <col min="1296" max="1296" width="10.81640625" style="2" customWidth="1"/>
    <col min="1297" max="1297" width="70.453125" style="2" customWidth="1"/>
    <col min="1298" max="1534" width="11.453125" style="2"/>
    <col min="1535" max="1535" width="4.81640625" style="2" customWidth="1"/>
    <col min="1536" max="1536" width="47.453125" style="2" customWidth="1"/>
    <col min="1537" max="1537" width="21.1796875" style="2" customWidth="1"/>
    <col min="1538" max="1538" width="10.1796875" style="2" customWidth="1"/>
    <col min="1539" max="1539" width="7.54296875" style="2" customWidth="1"/>
    <col min="1540" max="1551" width="5.81640625" style="2" customWidth="1"/>
    <col min="1552" max="1552" width="10.81640625" style="2" customWidth="1"/>
    <col min="1553" max="1553" width="70.453125" style="2" customWidth="1"/>
    <col min="1554" max="1790" width="11.453125" style="2"/>
    <col min="1791" max="1791" width="4.81640625" style="2" customWidth="1"/>
    <col min="1792" max="1792" width="47.453125" style="2" customWidth="1"/>
    <col min="1793" max="1793" width="21.1796875" style="2" customWidth="1"/>
    <col min="1794" max="1794" width="10.1796875" style="2" customWidth="1"/>
    <col min="1795" max="1795" width="7.54296875" style="2" customWidth="1"/>
    <col min="1796" max="1807" width="5.81640625" style="2" customWidth="1"/>
    <col min="1808" max="1808" width="10.81640625" style="2" customWidth="1"/>
    <col min="1809" max="1809" width="70.453125" style="2" customWidth="1"/>
    <col min="1810" max="2046" width="11.453125" style="2"/>
    <col min="2047" max="2047" width="4.81640625" style="2" customWidth="1"/>
    <col min="2048" max="2048" width="47.453125" style="2" customWidth="1"/>
    <col min="2049" max="2049" width="21.1796875" style="2" customWidth="1"/>
    <col min="2050" max="2050" width="10.1796875" style="2" customWidth="1"/>
    <col min="2051" max="2051" width="7.54296875" style="2" customWidth="1"/>
    <col min="2052" max="2063" width="5.81640625" style="2" customWidth="1"/>
    <col min="2064" max="2064" width="10.81640625" style="2" customWidth="1"/>
    <col min="2065" max="2065" width="70.453125" style="2" customWidth="1"/>
    <col min="2066" max="2302" width="11.453125" style="2"/>
    <col min="2303" max="2303" width="4.81640625" style="2" customWidth="1"/>
    <col min="2304" max="2304" width="47.453125" style="2" customWidth="1"/>
    <col min="2305" max="2305" width="21.1796875" style="2" customWidth="1"/>
    <col min="2306" max="2306" width="10.1796875" style="2" customWidth="1"/>
    <col min="2307" max="2307" width="7.54296875" style="2" customWidth="1"/>
    <col min="2308" max="2319" width="5.81640625" style="2" customWidth="1"/>
    <col min="2320" max="2320" width="10.81640625" style="2" customWidth="1"/>
    <col min="2321" max="2321" width="70.453125" style="2" customWidth="1"/>
    <col min="2322" max="2558" width="11.453125" style="2"/>
    <col min="2559" max="2559" width="4.81640625" style="2" customWidth="1"/>
    <col min="2560" max="2560" width="47.453125" style="2" customWidth="1"/>
    <col min="2561" max="2561" width="21.1796875" style="2" customWidth="1"/>
    <col min="2562" max="2562" width="10.1796875" style="2" customWidth="1"/>
    <col min="2563" max="2563" width="7.54296875" style="2" customWidth="1"/>
    <col min="2564" max="2575" width="5.81640625" style="2" customWidth="1"/>
    <col min="2576" max="2576" width="10.81640625" style="2" customWidth="1"/>
    <col min="2577" max="2577" width="70.453125" style="2" customWidth="1"/>
    <col min="2578" max="2814" width="11.453125" style="2"/>
    <col min="2815" max="2815" width="4.81640625" style="2" customWidth="1"/>
    <col min="2816" max="2816" width="47.453125" style="2" customWidth="1"/>
    <col min="2817" max="2817" width="21.1796875" style="2" customWidth="1"/>
    <col min="2818" max="2818" width="10.1796875" style="2" customWidth="1"/>
    <col min="2819" max="2819" width="7.54296875" style="2" customWidth="1"/>
    <col min="2820" max="2831" width="5.81640625" style="2" customWidth="1"/>
    <col min="2832" max="2832" width="10.81640625" style="2" customWidth="1"/>
    <col min="2833" max="2833" width="70.453125" style="2" customWidth="1"/>
    <col min="2834" max="3070" width="11.453125" style="2"/>
    <col min="3071" max="3071" width="4.81640625" style="2" customWidth="1"/>
    <col min="3072" max="3072" width="47.453125" style="2" customWidth="1"/>
    <col min="3073" max="3073" width="21.1796875" style="2" customWidth="1"/>
    <col min="3074" max="3074" width="10.1796875" style="2" customWidth="1"/>
    <col min="3075" max="3075" width="7.54296875" style="2" customWidth="1"/>
    <col min="3076" max="3087" width="5.81640625" style="2" customWidth="1"/>
    <col min="3088" max="3088" width="10.81640625" style="2" customWidth="1"/>
    <col min="3089" max="3089" width="70.453125" style="2" customWidth="1"/>
    <col min="3090" max="3326" width="11.453125" style="2"/>
    <col min="3327" max="3327" width="4.81640625" style="2" customWidth="1"/>
    <col min="3328" max="3328" width="47.453125" style="2" customWidth="1"/>
    <col min="3329" max="3329" width="21.1796875" style="2" customWidth="1"/>
    <col min="3330" max="3330" width="10.1796875" style="2" customWidth="1"/>
    <col min="3331" max="3331" width="7.54296875" style="2" customWidth="1"/>
    <col min="3332" max="3343" width="5.81640625" style="2" customWidth="1"/>
    <col min="3344" max="3344" width="10.81640625" style="2" customWidth="1"/>
    <col min="3345" max="3345" width="70.453125" style="2" customWidth="1"/>
    <col min="3346" max="3582" width="11.453125" style="2"/>
    <col min="3583" max="3583" width="4.81640625" style="2" customWidth="1"/>
    <col min="3584" max="3584" width="47.453125" style="2" customWidth="1"/>
    <col min="3585" max="3585" width="21.1796875" style="2" customWidth="1"/>
    <col min="3586" max="3586" width="10.1796875" style="2" customWidth="1"/>
    <col min="3587" max="3587" width="7.54296875" style="2" customWidth="1"/>
    <col min="3588" max="3599" width="5.81640625" style="2" customWidth="1"/>
    <col min="3600" max="3600" width="10.81640625" style="2" customWidth="1"/>
    <col min="3601" max="3601" width="70.453125" style="2" customWidth="1"/>
    <col min="3602" max="3838" width="11.453125" style="2"/>
    <col min="3839" max="3839" width="4.81640625" style="2" customWidth="1"/>
    <col min="3840" max="3840" width="47.453125" style="2" customWidth="1"/>
    <col min="3841" max="3841" width="21.1796875" style="2" customWidth="1"/>
    <col min="3842" max="3842" width="10.1796875" style="2" customWidth="1"/>
    <col min="3843" max="3843" width="7.54296875" style="2" customWidth="1"/>
    <col min="3844" max="3855" width="5.81640625" style="2" customWidth="1"/>
    <col min="3856" max="3856" width="10.81640625" style="2" customWidth="1"/>
    <col min="3857" max="3857" width="70.453125" style="2" customWidth="1"/>
    <col min="3858" max="4094" width="11.453125" style="2"/>
    <col min="4095" max="4095" width="4.81640625" style="2" customWidth="1"/>
    <col min="4096" max="4096" width="47.453125" style="2" customWidth="1"/>
    <col min="4097" max="4097" width="21.1796875" style="2" customWidth="1"/>
    <col min="4098" max="4098" width="10.1796875" style="2" customWidth="1"/>
    <col min="4099" max="4099" width="7.54296875" style="2" customWidth="1"/>
    <col min="4100" max="4111" width="5.81640625" style="2" customWidth="1"/>
    <col min="4112" max="4112" width="10.81640625" style="2" customWidth="1"/>
    <col min="4113" max="4113" width="70.453125" style="2" customWidth="1"/>
    <col min="4114" max="4350" width="11.453125" style="2"/>
    <col min="4351" max="4351" width="4.81640625" style="2" customWidth="1"/>
    <col min="4352" max="4352" width="47.453125" style="2" customWidth="1"/>
    <col min="4353" max="4353" width="21.1796875" style="2" customWidth="1"/>
    <col min="4354" max="4354" width="10.1796875" style="2" customWidth="1"/>
    <col min="4355" max="4355" width="7.54296875" style="2" customWidth="1"/>
    <col min="4356" max="4367" width="5.81640625" style="2" customWidth="1"/>
    <col min="4368" max="4368" width="10.81640625" style="2" customWidth="1"/>
    <col min="4369" max="4369" width="70.453125" style="2" customWidth="1"/>
    <col min="4370" max="4606" width="11.453125" style="2"/>
    <col min="4607" max="4607" width="4.81640625" style="2" customWidth="1"/>
    <col min="4608" max="4608" width="47.453125" style="2" customWidth="1"/>
    <col min="4609" max="4609" width="21.1796875" style="2" customWidth="1"/>
    <col min="4610" max="4610" width="10.1796875" style="2" customWidth="1"/>
    <col min="4611" max="4611" width="7.54296875" style="2" customWidth="1"/>
    <col min="4612" max="4623" width="5.81640625" style="2" customWidth="1"/>
    <col min="4624" max="4624" width="10.81640625" style="2" customWidth="1"/>
    <col min="4625" max="4625" width="70.453125" style="2" customWidth="1"/>
    <col min="4626" max="4862" width="11.453125" style="2"/>
    <col min="4863" max="4863" width="4.81640625" style="2" customWidth="1"/>
    <col min="4864" max="4864" width="47.453125" style="2" customWidth="1"/>
    <col min="4865" max="4865" width="21.1796875" style="2" customWidth="1"/>
    <col min="4866" max="4866" width="10.1796875" style="2" customWidth="1"/>
    <col min="4867" max="4867" width="7.54296875" style="2" customWidth="1"/>
    <col min="4868" max="4879" width="5.81640625" style="2" customWidth="1"/>
    <col min="4880" max="4880" width="10.81640625" style="2" customWidth="1"/>
    <col min="4881" max="4881" width="70.453125" style="2" customWidth="1"/>
    <col min="4882" max="5118" width="11.453125" style="2"/>
    <col min="5119" max="5119" width="4.81640625" style="2" customWidth="1"/>
    <col min="5120" max="5120" width="47.453125" style="2" customWidth="1"/>
    <col min="5121" max="5121" width="21.1796875" style="2" customWidth="1"/>
    <col min="5122" max="5122" width="10.1796875" style="2" customWidth="1"/>
    <col min="5123" max="5123" width="7.54296875" style="2" customWidth="1"/>
    <col min="5124" max="5135" width="5.81640625" style="2" customWidth="1"/>
    <col min="5136" max="5136" width="10.81640625" style="2" customWidth="1"/>
    <col min="5137" max="5137" width="70.453125" style="2" customWidth="1"/>
    <col min="5138" max="5374" width="11.453125" style="2"/>
    <col min="5375" max="5375" width="4.81640625" style="2" customWidth="1"/>
    <col min="5376" max="5376" width="47.453125" style="2" customWidth="1"/>
    <col min="5377" max="5377" width="21.1796875" style="2" customWidth="1"/>
    <col min="5378" max="5378" width="10.1796875" style="2" customWidth="1"/>
    <col min="5379" max="5379" width="7.54296875" style="2" customWidth="1"/>
    <col min="5380" max="5391" width="5.81640625" style="2" customWidth="1"/>
    <col min="5392" max="5392" width="10.81640625" style="2" customWidth="1"/>
    <col min="5393" max="5393" width="70.453125" style="2" customWidth="1"/>
    <col min="5394" max="5630" width="11.453125" style="2"/>
    <col min="5631" max="5631" width="4.81640625" style="2" customWidth="1"/>
    <col min="5632" max="5632" width="47.453125" style="2" customWidth="1"/>
    <col min="5633" max="5633" width="21.1796875" style="2" customWidth="1"/>
    <col min="5634" max="5634" width="10.1796875" style="2" customWidth="1"/>
    <col min="5635" max="5635" width="7.54296875" style="2" customWidth="1"/>
    <col min="5636" max="5647" width="5.81640625" style="2" customWidth="1"/>
    <col min="5648" max="5648" width="10.81640625" style="2" customWidth="1"/>
    <col min="5649" max="5649" width="70.453125" style="2" customWidth="1"/>
    <col min="5650" max="5886" width="11.453125" style="2"/>
    <col min="5887" max="5887" width="4.81640625" style="2" customWidth="1"/>
    <col min="5888" max="5888" width="47.453125" style="2" customWidth="1"/>
    <col min="5889" max="5889" width="21.1796875" style="2" customWidth="1"/>
    <col min="5890" max="5890" width="10.1796875" style="2" customWidth="1"/>
    <col min="5891" max="5891" width="7.54296875" style="2" customWidth="1"/>
    <col min="5892" max="5903" width="5.81640625" style="2" customWidth="1"/>
    <col min="5904" max="5904" width="10.81640625" style="2" customWidth="1"/>
    <col min="5905" max="5905" width="70.453125" style="2" customWidth="1"/>
    <col min="5906" max="6142" width="11.453125" style="2"/>
    <col min="6143" max="6143" width="4.81640625" style="2" customWidth="1"/>
    <col min="6144" max="6144" width="47.453125" style="2" customWidth="1"/>
    <col min="6145" max="6145" width="21.1796875" style="2" customWidth="1"/>
    <col min="6146" max="6146" width="10.1796875" style="2" customWidth="1"/>
    <col min="6147" max="6147" width="7.54296875" style="2" customWidth="1"/>
    <col min="6148" max="6159" width="5.81640625" style="2" customWidth="1"/>
    <col min="6160" max="6160" width="10.81640625" style="2" customWidth="1"/>
    <col min="6161" max="6161" width="70.453125" style="2" customWidth="1"/>
    <col min="6162" max="6398" width="11.453125" style="2"/>
    <col min="6399" max="6399" width="4.81640625" style="2" customWidth="1"/>
    <col min="6400" max="6400" width="47.453125" style="2" customWidth="1"/>
    <col min="6401" max="6401" width="21.1796875" style="2" customWidth="1"/>
    <col min="6402" max="6402" width="10.1796875" style="2" customWidth="1"/>
    <col min="6403" max="6403" width="7.54296875" style="2" customWidth="1"/>
    <col min="6404" max="6415" width="5.81640625" style="2" customWidth="1"/>
    <col min="6416" max="6416" width="10.81640625" style="2" customWidth="1"/>
    <col min="6417" max="6417" width="70.453125" style="2" customWidth="1"/>
    <col min="6418" max="6654" width="11.453125" style="2"/>
    <col min="6655" max="6655" width="4.81640625" style="2" customWidth="1"/>
    <col min="6656" max="6656" width="47.453125" style="2" customWidth="1"/>
    <col min="6657" max="6657" width="21.1796875" style="2" customWidth="1"/>
    <col min="6658" max="6658" width="10.1796875" style="2" customWidth="1"/>
    <col min="6659" max="6659" width="7.54296875" style="2" customWidth="1"/>
    <col min="6660" max="6671" width="5.81640625" style="2" customWidth="1"/>
    <col min="6672" max="6672" width="10.81640625" style="2" customWidth="1"/>
    <col min="6673" max="6673" width="70.453125" style="2" customWidth="1"/>
    <col min="6674" max="6910" width="11.453125" style="2"/>
    <col min="6911" max="6911" width="4.81640625" style="2" customWidth="1"/>
    <col min="6912" max="6912" width="47.453125" style="2" customWidth="1"/>
    <col min="6913" max="6913" width="21.1796875" style="2" customWidth="1"/>
    <col min="6914" max="6914" width="10.1796875" style="2" customWidth="1"/>
    <col min="6915" max="6915" width="7.54296875" style="2" customWidth="1"/>
    <col min="6916" max="6927" width="5.81640625" style="2" customWidth="1"/>
    <col min="6928" max="6928" width="10.81640625" style="2" customWidth="1"/>
    <col min="6929" max="6929" width="70.453125" style="2" customWidth="1"/>
    <col min="6930" max="7166" width="11.453125" style="2"/>
    <col min="7167" max="7167" width="4.81640625" style="2" customWidth="1"/>
    <col min="7168" max="7168" width="47.453125" style="2" customWidth="1"/>
    <col min="7169" max="7169" width="21.1796875" style="2" customWidth="1"/>
    <col min="7170" max="7170" width="10.1796875" style="2" customWidth="1"/>
    <col min="7171" max="7171" width="7.54296875" style="2" customWidth="1"/>
    <col min="7172" max="7183" width="5.81640625" style="2" customWidth="1"/>
    <col min="7184" max="7184" width="10.81640625" style="2" customWidth="1"/>
    <col min="7185" max="7185" width="70.453125" style="2" customWidth="1"/>
    <col min="7186" max="7422" width="11.453125" style="2"/>
    <col min="7423" max="7423" width="4.81640625" style="2" customWidth="1"/>
    <col min="7424" max="7424" width="47.453125" style="2" customWidth="1"/>
    <col min="7425" max="7425" width="21.1796875" style="2" customWidth="1"/>
    <col min="7426" max="7426" width="10.1796875" style="2" customWidth="1"/>
    <col min="7427" max="7427" width="7.54296875" style="2" customWidth="1"/>
    <col min="7428" max="7439" width="5.81640625" style="2" customWidth="1"/>
    <col min="7440" max="7440" width="10.81640625" style="2" customWidth="1"/>
    <col min="7441" max="7441" width="70.453125" style="2" customWidth="1"/>
    <col min="7442" max="7678" width="11.453125" style="2"/>
    <col min="7679" max="7679" width="4.81640625" style="2" customWidth="1"/>
    <col min="7680" max="7680" width="47.453125" style="2" customWidth="1"/>
    <col min="7681" max="7681" width="21.1796875" style="2" customWidth="1"/>
    <col min="7682" max="7682" width="10.1796875" style="2" customWidth="1"/>
    <col min="7683" max="7683" width="7.54296875" style="2" customWidth="1"/>
    <col min="7684" max="7695" width="5.81640625" style="2" customWidth="1"/>
    <col min="7696" max="7696" width="10.81640625" style="2" customWidth="1"/>
    <col min="7697" max="7697" width="70.453125" style="2" customWidth="1"/>
    <col min="7698" max="7934" width="11.453125" style="2"/>
    <col min="7935" max="7935" width="4.81640625" style="2" customWidth="1"/>
    <col min="7936" max="7936" width="47.453125" style="2" customWidth="1"/>
    <col min="7937" max="7937" width="21.1796875" style="2" customWidth="1"/>
    <col min="7938" max="7938" width="10.1796875" style="2" customWidth="1"/>
    <col min="7939" max="7939" width="7.54296875" style="2" customWidth="1"/>
    <col min="7940" max="7951" width="5.81640625" style="2" customWidth="1"/>
    <col min="7952" max="7952" width="10.81640625" style="2" customWidth="1"/>
    <col min="7953" max="7953" width="70.453125" style="2" customWidth="1"/>
    <col min="7954" max="8190" width="11.453125" style="2"/>
    <col min="8191" max="8191" width="4.81640625" style="2" customWidth="1"/>
    <col min="8192" max="8192" width="47.453125" style="2" customWidth="1"/>
    <col min="8193" max="8193" width="21.1796875" style="2" customWidth="1"/>
    <col min="8194" max="8194" width="10.1796875" style="2" customWidth="1"/>
    <col min="8195" max="8195" width="7.54296875" style="2" customWidth="1"/>
    <col min="8196" max="8207" width="5.81640625" style="2" customWidth="1"/>
    <col min="8208" max="8208" width="10.81640625" style="2" customWidth="1"/>
    <col min="8209" max="8209" width="70.453125" style="2" customWidth="1"/>
    <col min="8210" max="8446" width="11.453125" style="2"/>
    <col min="8447" max="8447" width="4.81640625" style="2" customWidth="1"/>
    <col min="8448" max="8448" width="47.453125" style="2" customWidth="1"/>
    <col min="8449" max="8449" width="21.1796875" style="2" customWidth="1"/>
    <col min="8450" max="8450" width="10.1796875" style="2" customWidth="1"/>
    <col min="8451" max="8451" width="7.54296875" style="2" customWidth="1"/>
    <col min="8452" max="8463" width="5.81640625" style="2" customWidth="1"/>
    <col min="8464" max="8464" width="10.81640625" style="2" customWidth="1"/>
    <col min="8465" max="8465" width="70.453125" style="2" customWidth="1"/>
    <col min="8466" max="8702" width="11.453125" style="2"/>
    <col min="8703" max="8703" width="4.81640625" style="2" customWidth="1"/>
    <col min="8704" max="8704" width="47.453125" style="2" customWidth="1"/>
    <col min="8705" max="8705" width="21.1796875" style="2" customWidth="1"/>
    <col min="8706" max="8706" width="10.1796875" style="2" customWidth="1"/>
    <col min="8707" max="8707" width="7.54296875" style="2" customWidth="1"/>
    <col min="8708" max="8719" width="5.81640625" style="2" customWidth="1"/>
    <col min="8720" max="8720" width="10.81640625" style="2" customWidth="1"/>
    <col min="8721" max="8721" width="70.453125" style="2" customWidth="1"/>
    <col min="8722" max="8958" width="11.453125" style="2"/>
    <col min="8959" max="8959" width="4.81640625" style="2" customWidth="1"/>
    <col min="8960" max="8960" width="47.453125" style="2" customWidth="1"/>
    <col min="8961" max="8961" width="21.1796875" style="2" customWidth="1"/>
    <col min="8962" max="8962" width="10.1796875" style="2" customWidth="1"/>
    <col min="8963" max="8963" width="7.54296875" style="2" customWidth="1"/>
    <col min="8964" max="8975" width="5.81640625" style="2" customWidth="1"/>
    <col min="8976" max="8976" width="10.81640625" style="2" customWidth="1"/>
    <col min="8977" max="8977" width="70.453125" style="2" customWidth="1"/>
    <col min="8978" max="9214" width="11.453125" style="2"/>
    <col min="9215" max="9215" width="4.81640625" style="2" customWidth="1"/>
    <col min="9216" max="9216" width="47.453125" style="2" customWidth="1"/>
    <col min="9217" max="9217" width="21.1796875" style="2" customWidth="1"/>
    <col min="9218" max="9218" width="10.1796875" style="2" customWidth="1"/>
    <col min="9219" max="9219" width="7.54296875" style="2" customWidth="1"/>
    <col min="9220" max="9231" width="5.81640625" style="2" customWidth="1"/>
    <col min="9232" max="9232" width="10.81640625" style="2" customWidth="1"/>
    <col min="9233" max="9233" width="70.453125" style="2" customWidth="1"/>
    <col min="9234" max="9470" width="11.453125" style="2"/>
    <col min="9471" max="9471" width="4.81640625" style="2" customWidth="1"/>
    <col min="9472" max="9472" width="47.453125" style="2" customWidth="1"/>
    <col min="9473" max="9473" width="21.1796875" style="2" customWidth="1"/>
    <col min="9474" max="9474" width="10.1796875" style="2" customWidth="1"/>
    <col min="9475" max="9475" width="7.54296875" style="2" customWidth="1"/>
    <col min="9476" max="9487" width="5.81640625" style="2" customWidth="1"/>
    <col min="9488" max="9488" width="10.81640625" style="2" customWidth="1"/>
    <col min="9489" max="9489" width="70.453125" style="2" customWidth="1"/>
    <col min="9490" max="9726" width="11.453125" style="2"/>
    <col min="9727" max="9727" width="4.81640625" style="2" customWidth="1"/>
    <col min="9728" max="9728" width="47.453125" style="2" customWidth="1"/>
    <col min="9729" max="9729" width="21.1796875" style="2" customWidth="1"/>
    <col min="9730" max="9730" width="10.1796875" style="2" customWidth="1"/>
    <col min="9731" max="9731" width="7.54296875" style="2" customWidth="1"/>
    <col min="9732" max="9743" width="5.81640625" style="2" customWidth="1"/>
    <col min="9744" max="9744" width="10.81640625" style="2" customWidth="1"/>
    <col min="9745" max="9745" width="70.453125" style="2" customWidth="1"/>
    <col min="9746" max="9982" width="11.453125" style="2"/>
    <col min="9983" max="9983" width="4.81640625" style="2" customWidth="1"/>
    <col min="9984" max="9984" width="47.453125" style="2" customWidth="1"/>
    <col min="9985" max="9985" width="21.1796875" style="2" customWidth="1"/>
    <col min="9986" max="9986" width="10.1796875" style="2" customWidth="1"/>
    <col min="9987" max="9987" width="7.54296875" style="2" customWidth="1"/>
    <col min="9988" max="9999" width="5.81640625" style="2" customWidth="1"/>
    <col min="10000" max="10000" width="10.81640625" style="2" customWidth="1"/>
    <col min="10001" max="10001" width="70.453125" style="2" customWidth="1"/>
    <col min="10002" max="10238" width="11.453125" style="2"/>
    <col min="10239" max="10239" width="4.81640625" style="2" customWidth="1"/>
    <col min="10240" max="10240" width="47.453125" style="2" customWidth="1"/>
    <col min="10241" max="10241" width="21.1796875" style="2" customWidth="1"/>
    <col min="10242" max="10242" width="10.1796875" style="2" customWidth="1"/>
    <col min="10243" max="10243" width="7.54296875" style="2" customWidth="1"/>
    <col min="10244" max="10255" width="5.81640625" style="2" customWidth="1"/>
    <col min="10256" max="10256" width="10.81640625" style="2" customWidth="1"/>
    <col min="10257" max="10257" width="70.453125" style="2" customWidth="1"/>
    <col min="10258" max="10494" width="11.453125" style="2"/>
    <col min="10495" max="10495" width="4.81640625" style="2" customWidth="1"/>
    <col min="10496" max="10496" width="47.453125" style="2" customWidth="1"/>
    <col min="10497" max="10497" width="21.1796875" style="2" customWidth="1"/>
    <col min="10498" max="10498" width="10.1796875" style="2" customWidth="1"/>
    <col min="10499" max="10499" width="7.54296875" style="2" customWidth="1"/>
    <col min="10500" max="10511" width="5.81640625" style="2" customWidth="1"/>
    <col min="10512" max="10512" width="10.81640625" style="2" customWidth="1"/>
    <col min="10513" max="10513" width="70.453125" style="2" customWidth="1"/>
    <col min="10514" max="10750" width="11.453125" style="2"/>
    <col min="10751" max="10751" width="4.81640625" style="2" customWidth="1"/>
    <col min="10752" max="10752" width="47.453125" style="2" customWidth="1"/>
    <col min="10753" max="10753" width="21.1796875" style="2" customWidth="1"/>
    <col min="10754" max="10754" width="10.1796875" style="2" customWidth="1"/>
    <col min="10755" max="10755" width="7.54296875" style="2" customWidth="1"/>
    <col min="10756" max="10767" width="5.81640625" style="2" customWidth="1"/>
    <col min="10768" max="10768" width="10.81640625" style="2" customWidth="1"/>
    <col min="10769" max="10769" width="70.453125" style="2" customWidth="1"/>
    <col min="10770" max="11006" width="11.453125" style="2"/>
    <col min="11007" max="11007" width="4.81640625" style="2" customWidth="1"/>
    <col min="11008" max="11008" width="47.453125" style="2" customWidth="1"/>
    <col min="11009" max="11009" width="21.1796875" style="2" customWidth="1"/>
    <col min="11010" max="11010" width="10.1796875" style="2" customWidth="1"/>
    <col min="11011" max="11011" width="7.54296875" style="2" customWidth="1"/>
    <col min="11012" max="11023" width="5.81640625" style="2" customWidth="1"/>
    <col min="11024" max="11024" width="10.81640625" style="2" customWidth="1"/>
    <col min="11025" max="11025" width="70.453125" style="2" customWidth="1"/>
    <col min="11026" max="11262" width="11.453125" style="2"/>
    <col min="11263" max="11263" width="4.81640625" style="2" customWidth="1"/>
    <col min="11264" max="11264" width="47.453125" style="2" customWidth="1"/>
    <col min="11265" max="11265" width="21.1796875" style="2" customWidth="1"/>
    <col min="11266" max="11266" width="10.1796875" style="2" customWidth="1"/>
    <col min="11267" max="11267" width="7.54296875" style="2" customWidth="1"/>
    <col min="11268" max="11279" width="5.81640625" style="2" customWidth="1"/>
    <col min="11280" max="11280" width="10.81640625" style="2" customWidth="1"/>
    <col min="11281" max="11281" width="70.453125" style="2" customWidth="1"/>
    <col min="11282" max="11518" width="11.453125" style="2"/>
    <col min="11519" max="11519" width="4.81640625" style="2" customWidth="1"/>
    <col min="11520" max="11520" width="47.453125" style="2" customWidth="1"/>
    <col min="11521" max="11521" width="21.1796875" style="2" customWidth="1"/>
    <col min="11522" max="11522" width="10.1796875" style="2" customWidth="1"/>
    <col min="11523" max="11523" width="7.54296875" style="2" customWidth="1"/>
    <col min="11524" max="11535" width="5.81640625" style="2" customWidth="1"/>
    <col min="11536" max="11536" width="10.81640625" style="2" customWidth="1"/>
    <col min="11537" max="11537" width="70.453125" style="2" customWidth="1"/>
    <col min="11538" max="11774" width="11.453125" style="2"/>
    <col min="11775" max="11775" width="4.81640625" style="2" customWidth="1"/>
    <col min="11776" max="11776" width="47.453125" style="2" customWidth="1"/>
    <col min="11777" max="11777" width="21.1796875" style="2" customWidth="1"/>
    <col min="11778" max="11778" width="10.1796875" style="2" customWidth="1"/>
    <col min="11779" max="11779" width="7.54296875" style="2" customWidth="1"/>
    <col min="11780" max="11791" width="5.81640625" style="2" customWidth="1"/>
    <col min="11792" max="11792" width="10.81640625" style="2" customWidth="1"/>
    <col min="11793" max="11793" width="70.453125" style="2" customWidth="1"/>
    <col min="11794" max="12030" width="11.453125" style="2"/>
    <col min="12031" max="12031" width="4.81640625" style="2" customWidth="1"/>
    <col min="12032" max="12032" width="47.453125" style="2" customWidth="1"/>
    <col min="12033" max="12033" width="21.1796875" style="2" customWidth="1"/>
    <col min="12034" max="12034" width="10.1796875" style="2" customWidth="1"/>
    <col min="12035" max="12035" width="7.54296875" style="2" customWidth="1"/>
    <col min="12036" max="12047" width="5.81640625" style="2" customWidth="1"/>
    <col min="12048" max="12048" width="10.81640625" style="2" customWidth="1"/>
    <col min="12049" max="12049" width="70.453125" style="2" customWidth="1"/>
    <col min="12050" max="12286" width="11.453125" style="2"/>
    <col min="12287" max="12287" width="4.81640625" style="2" customWidth="1"/>
    <col min="12288" max="12288" width="47.453125" style="2" customWidth="1"/>
    <col min="12289" max="12289" width="21.1796875" style="2" customWidth="1"/>
    <col min="12290" max="12290" width="10.1796875" style="2" customWidth="1"/>
    <col min="12291" max="12291" width="7.54296875" style="2" customWidth="1"/>
    <col min="12292" max="12303" width="5.81640625" style="2" customWidth="1"/>
    <col min="12304" max="12304" width="10.81640625" style="2" customWidth="1"/>
    <col min="12305" max="12305" width="70.453125" style="2" customWidth="1"/>
    <col min="12306" max="12542" width="11.453125" style="2"/>
    <col min="12543" max="12543" width="4.81640625" style="2" customWidth="1"/>
    <col min="12544" max="12544" width="47.453125" style="2" customWidth="1"/>
    <col min="12545" max="12545" width="21.1796875" style="2" customWidth="1"/>
    <col min="12546" max="12546" width="10.1796875" style="2" customWidth="1"/>
    <col min="12547" max="12547" width="7.54296875" style="2" customWidth="1"/>
    <col min="12548" max="12559" width="5.81640625" style="2" customWidth="1"/>
    <col min="12560" max="12560" width="10.81640625" style="2" customWidth="1"/>
    <col min="12561" max="12561" width="70.453125" style="2" customWidth="1"/>
    <col min="12562" max="12798" width="11.453125" style="2"/>
    <col min="12799" max="12799" width="4.81640625" style="2" customWidth="1"/>
    <col min="12800" max="12800" width="47.453125" style="2" customWidth="1"/>
    <col min="12801" max="12801" width="21.1796875" style="2" customWidth="1"/>
    <col min="12802" max="12802" width="10.1796875" style="2" customWidth="1"/>
    <col min="12803" max="12803" width="7.54296875" style="2" customWidth="1"/>
    <col min="12804" max="12815" width="5.81640625" style="2" customWidth="1"/>
    <col min="12816" max="12816" width="10.81640625" style="2" customWidth="1"/>
    <col min="12817" max="12817" width="70.453125" style="2" customWidth="1"/>
    <col min="12818" max="13054" width="11.453125" style="2"/>
    <col min="13055" max="13055" width="4.81640625" style="2" customWidth="1"/>
    <col min="13056" max="13056" width="47.453125" style="2" customWidth="1"/>
    <col min="13057" max="13057" width="21.1796875" style="2" customWidth="1"/>
    <col min="13058" max="13058" width="10.1796875" style="2" customWidth="1"/>
    <col min="13059" max="13059" width="7.54296875" style="2" customWidth="1"/>
    <col min="13060" max="13071" width="5.81640625" style="2" customWidth="1"/>
    <col min="13072" max="13072" width="10.81640625" style="2" customWidth="1"/>
    <col min="13073" max="13073" width="70.453125" style="2" customWidth="1"/>
    <col min="13074" max="13310" width="11.453125" style="2"/>
    <col min="13311" max="13311" width="4.81640625" style="2" customWidth="1"/>
    <col min="13312" max="13312" width="47.453125" style="2" customWidth="1"/>
    <col min="13313" max="13313" width="21.1796875" style="2" customWidth="1"/>
    <col min="13314" max="13314" width="10.1796875" style="2" customWidth="1"/>
    <col min="13315" max="13315" width="7.54296875" style="2" customWidth="1"/>
    <col min="13316" max="13327" width="5.81640625" style="2" customWidth="1"/>
    <col min="13328" max="13328" width="10.81640625" style="2" customWidth="1"/>
    <col min="13329" max="13329" width="70.453125" style="2" customWidth="1"/>
    <col min="13330" max="13566" width="11.453125" style="2"/>
    <col min="13567" max="13567" width="4.81640625" style="2" customWidth="1"/>
    <col min="13568" max="13568" width="47.453125" style="2" customWidth="1"/>
    <col min="13569" max="13569" width="21.1796875" style="2" customWidth="1"/>
    <col min="13570" max="13570" width="10.1796875" style="2" customWidth="1"/>
    <col min="13571" max="13571" width="7.54296875" style="2" customWidth="1"/>
    <col min="13572" max="13583" width="5.81640625" style="2" customWidth="1"/>
    <col min="13584" max="13584" width="10.81640625" style="2" customWidth="1"/>
    <col min="13585" max="13585" width="70.453125" style="2" customWidth="1"/>
    <col min="13586" max="13822" width="11.453125" style="2"/>
    <col min="13823" max="13823" width="4.81640625" style="2" customWidth="1"/>
    <col min="13824" max="13824" width="47.453125" style="2" customWidth="1"/>
    <col min="13825" max="13825" width="21.1796875" style="2" customWidth="1"/>
    <col min="13826" max="13826" width="10.1796875" style="2" customWidth="1"/>
    <col min="13827" max="13827" width="7.54296875" style="2" customWidth="1"/>
    <col min="13828" max="13839" width="5.81640625" style="2" customWidth="1"/>
    <col min="13840" max="13840" width="10.81640625" style="2" customWidth="1"/>
    <col min="13841" max="13841" width="70.453125" style="2" customWidth="1"/>
    <col min="13842" max="14078" width="11.453125" style="2"/>
    <col min="14079" max="14079" width="4.81640625" style="2" customWidth="1"/>
    <col min="14080" max="14080" width="47.453125" style="2" customWidth="1"/>
    <col min="14081" max="14081" width="21.1796875" style="2" customWidth="1"/>
    <col min="14082" max="14082" width="10.1796875" style="2" customWidth="1"/>
    <col min="14083" max="14083" width="7.54296875" style="2" customWidth="1"/>
    <col min="14084" max="14095" width="5.81640625" style="2" customWidth="1"/>
    <col min="14096" max="14096" width="10.81640625" style="2" customWidth="1"/>
    <col min="14097" max="14097" width="70.453125" style="2" customWidth="1"/>
    <col min="14098" max="14334" width="11.453125" style="2"/>
    <col min="14335" max="14335" width="4.81640625" style="2" customWidth="1"/>
    <col min="14336" max="14336" width="47.453125" style="2" customWidth="1"/>
    <col min="14337" max="14337" width="21.1796875" style="2" customWidth="1"/>
    <col min="14338" max="14338" width="10.1796875" style="2" customWidth="1"/>
    <col min="14339" max="14339" width="7.54296875" style="2" customWidth="1"/>
    <col min="14340" max="14351" width="5.81640625" style="2" customWidth="1"/>
    <col min="14352" max="14352" width="10.81640625" style="2" customWidth="1"/>
    <col min="14353" max="14353" width="70.453125" style="2" customWidth="1"/>
    <col min="14354" max="14590" width="11.453125" style="2"/>
    <col min="14591" max="14591" width="4.81640625" style="2" customWidth="1"/>
    <col min="14592" max="14592" width="47.453125" style="2" customWidth="1"/>
    <col min="14593" max="14593" width="21.1796875" style="2" customWidth="1"/>
    <col min="14594" max="14594" width="10.1796875" style="2" customWidth="1"/>
    <col min="14595" max="14595" width="7.54296875" style="2" customWidth="1"/>
    <col min="14596" max="14607" width="5.81640625" style="2" customWidth="1"/>
    <col min="14608" max="14608" width="10.81640625" style="2" customWidth="1"/>
    <col min="14609" max="14609" width="70.453125" style="2" customWidth="1"/>
    <col min="14610" max="14846" width="11.453125" style="2"/>
    <col min="14847" max="14847" width="4.81640625" style="2" customWidth="1"/>
    <col min="14848" max="14848" width="47.453125" style="2" customWidth="1"/>
    <col min="14849" max="14849" width="21.1796875" style="2" customWidth="1"/>
    <col min="14850" max="14850" width="10.1796875" style="2" customWidth="1"/>
    <col min="14851" max="14851" width="7.54296875" style="2" customWidth="1"/>
    <col min="14852" max="14863" width="5.81640625" style="2" customWidth="1"/>
    <col min="14864" max="14864" width="10.81640625" style="2" customWidth="1"/>
    <col min="14865" max="14865" width="70.453125" style="2" customWidth="1"/>
    <col min="14866" max="15102" width="11.453125" style="2"/>
    <col min="15103" max="15103" width="4.81640625" style="2" customWidth="1"/>
    <col min="15104" max="15104" width="47.453125" style="2" customWidth="1"/>
    <col min="15105" max="15105" width="21.1796875" style="2" customWidth="1"/>
    <col min="15106" max="15106" width="10.1796875" style="2" customWidth="1"/>
    <col min="15107" max="15107" width="7.54296875" style="2" customWidth="1"/>
    <col min="15108" max="15119" width="5.81640625" style="2" customWidth="1"/>
    <col min="15120" max="15120" width="10.81640625" style="2" customWidth="1"/>
    <col min="15121" max="15121" width="70.453125" style="2" customWidth="1"/>
    <col min="15122" max="15358" width="11.453125" style="2"/>
    <col min="15359" max="15359" width="4.81640625" style="2" customWidth="1"/>
    <col min="15360" max="15360" width="47.453125" style="2" customWidth="1"/>
    <col min="15361" max="15361" width="21.1796875" style="2" customWidth="1"/>
    <col min="15362" max="15362" width="10.1796875" style="2" customWidth="1"/>
    <col min="15363" max="15363" width="7.54296875" style="2" customWidth="1"/>
    <col min="15364" max="15375" width="5.81640625" style="2" customWidth="1"/>
    <col min="15376" max="15376" width="10.81640625" style="2" customWidth="1"/>
    <col min="15377" max="15377" width="70.453125" style="2" customWidth="1"/>
    <col min="15378" max="15614" width="11.453125" style="2"/>
    <col min="15615" max="15615" width="4.81640625" style="2" customWidth="1"/>
    <col min="15616" max="15616" width="47.453125" style="2" customWidth="1"/>
    <col min="15617" max="15617" width="21.1796875" style="2" customWidth="1"/>
    <col min="15618" max="15618" width="10.1796875" style="2" customWidth="1"/>
    <col min="15619" max="15619" width="7.54296875" style="2" customWidth="1"/>
    <col min="15620" max="15631" width="5.81640625" style="2" customWidth="1"/>
    <col min="15632" max="15632" width="10.81640625" style="2" customWidth="1"/>
    <col min="15633" max="15633" width="70.453125" style="2" customWidth="1"/>
    <col min="15634" max="15870" width="11.453125" style="2"/>
    <col min="15871" max="15871" width="4.81640625" style="2" customWidth="1"/>
    <col min="15872" max="15872" width="47.453125" style="2" customWidth="1"/>
    <col min="15873" max="15873" width="21.1796875" style="2" customWidth="1"/>
    <col min="15874" max="15874" width="10.1796875" style="2" customWidth="1"/>
    <col min="15875" max="15875" width="7.54296875" style="2" customWidth="1"/>
    <col min="15876" max="15887" width="5.81640625" style="2" customWidth="1"/>
    <col min="15888" max="15888" width="10.81640625" style="2" customWidth="1"/>
    <col min="15889" max="15889" width="70.453125" style="2" customWidth="1"/>
    <col min="15890" max="16126" width="11.453125" style="2"/>
    <col min="16127" max="16127" width="4.81640625" style="2" customWidth="1"/>
    <col min="16128" max="16128" width="47.453125" style="2" customWidth="1"/>
    <col min="16129" max="16129" width="21.1796875" style="2" customWidth="1"/>
    <col min="16130" max="16130" width="10.1796875" style="2" customWidth="1"/>
    <col min="16131" max="16131" width="7.54296875" style="2" customWidth="1"/>
    <col min="16132" max="16143" width="5.81640625" style="2" customWidth="1"/>
    <col min="16144" max="16144" width="10.81640625" style="2" customWidth="1"/>
    <col min="16145" max="16145" width="70.453125" style="2" customWidth="1"/>
    <col min="16146" max="16384" width="11.453125" style="2"/>
  </cols>
  <sheetData>
    <row r="1" spans="1:17" s="1" customFormat="1" ht="67.5" customHeight="1" thickBot="1" x14ac:dyDescent="0.4">
      <c r="A1" s="30"/>
      <c r="B1" s="176" t="s">
        <v>326</v>
      </c>
      <c r="C1" s="176"/>
      <c r="D1" s="176"/>
      <c r="E1" s="176"/>
      <c r="F1" s="176"/>
      <c r="G1" s="176"/>
      <c r="H1" s="176"/>
      <c r="I1" s="176"/>
      <c r="J1" s="176"/>
      <c r="K1" s="176"/>
      <c r="L1" s="176"/>
      <c r="M1" s="176"/>
      <c r="N1" s="176"/>
      <c r="O1" s="177" t="s">
        <v>329</v>
      </c>
      <c r="P1" s="177"/>
      <c r="Q1" s="178"/>
    </row>
    <row r="2" spans="1:17" ht="23.25" customHeight="1" x14ac:dyDescent="0.25">
      <c r="A2" s="52" t="s">
        <v>0</v>
      </c>
      <c r="B2" s="53" t="s">
        <v>1</v>
      </c>
      <c r="C2" s="51" t="s">
        <v>2</v>
      </c>
      <c r="D2" s="54"/>
      <c r="E2" s="55" t="s">
        <v>3</v>
      </c>
      <c r="F2" s="55" t="s">
        <v>4</v>
      </c>
      <c r="G2" s="55" t="s">
        <v>5</v>
      </c>
      <c r="H2" s="55" t="s">
        <v>6</v>
      </c>
      <c r="I2" s="55" t="s">
        <v>7</v>
      </c>
      <c r="J2" s="55" t="s">
        <v>8</v>
      </c>
      <c r="K2" s="55" t="s">
        <v>9</v>
      </c>
      <c r="L2" s="55" t="s">
        <v>10</v>
      </c>
      <c r="M2" s="55" t="s">
        <v>11</v>
      </c>
      <c r="N2" s="55" t="s">
        <v>12</v>
      </c>
      <c r="O2" s="55" t="s">
        <v>13</v>
      </c>
      <c r="P2" s="55" t="s">
        <v>14</v>
      </c>
      <c r="Q2" s="56" t="s">
        <v>15</v>
      </c>
    </row>
    <row r="3" spans="1:17" ht="23.15" customHeight="1" x14ac:dyDescent="0.25">
      <c r="A3" s="171" t="s">
        <v>128</v>
      </c>
      <c r="B3" s="171" t="s">
        <v>305</v>
      </c>
      <c r="C3" s="172">
        <f>(Q4/Q3)*100</f>
        <v>0</v>
      </c>
      <c r="D3" s="5" t="s">
        <v>16</v>
      </c>
      <c r="E3" s="6">
        <v>4</v>
      </c>
      <c r="F3" s="6">
        <v>4</v>
      </c>
      <c r="G3" s="6">
        <v>4</v>
      </c>
      <c r="H3" s="6">
        <v>4</v>
      </c>
      <c r="I3" s="6">
        <v>4</v>
      </c>
      <c r="J3" s="6">
        <v>4</v>
      </c>
      <c r="K3" s="6">
        <v>4</v>
      </c>
      <c r="L3" s="6">
        <v>4</v>
      </c>
      <c r="M3" s="6">
        <v>4</v>
      </c>
      <c r="N3" s="6">
        <v>4</v>
      </c>
      <c r="O3" s="6">
        <v>4</v>
      </c>
      <c r="P3" s="6">
        <v>4</v>
      </c>
      <c r="Q3" s="22">
        <f t="shared" ref="Q3:Q20" si="0">SUM(E3:P3)</f>
        <v>48</v>
      </c>
    </row>
    <row r="4" spans="1:17" ht="23.15" customHeight="1" x14ac:dyDescent="0.25">
      <c r="A4" s="171"/>
      <c r="B4" s="171"/>
      <c r="C4" s="173"/>
      <c r="D4" s="5" t="s">
        <v>17</v>
      </c>
      <c r="E4" s="7"/>
      <c r="F4" s="7"/>
      <c r="G4" s="7"/>
      <c r="H4" s="7"/>
      <c r="I4" s="7"/>
      <c r="J4" s="7"/>
      <c r="K4" s="7"/>
      <c r="L4" s="6"/>
      <c r="M4" s="6"/>
      <c r="N4" s="7"/>
      <c r="O4" s="6"/>
      <c r="P4" s="6"/>
      <c r="Q4" s="22">
        <f t="shared" si="0"/>
        <v>0</v>
      </c>
    </row>
    <row r="5" spans="1:17" ht="23.15" customHeight="1" x14ac:dyDescent="0.25">
      <c r="A5" s="168" t="s">
        <v>127</v>
      </c>
      <c r="B5" s="168" t="s">
        <v>305</v>
      </c>
      <c r="C5" s="169">
        <f>(Q6/Q5)*100</f>
        <v>0</v>
      </c>
      <c r="D5" s="11" t="s">
        <v>16</v>
      </c>
      <c r="E5" s="12">
        <v>1</v>
      </c>
      <c r="F5" s="12">
        <v>1</v>
      </c>
      <c r="G5" s="12">
        <v>1</v>
      </c>
      <c r="H5" s="12">
        <v>1</v>
      </c>
      <c r="I5" s="12">
        <v>1</v>
      </c>
      <c r="J5" s="12">
        <v>1</v>
      </c>
      <c r="K5" s="12">
        <v>1</v>
      </c>
      <c r="L5" s="12">
        <v>1</v>
      </c>
      <c r="M5" s="12">
        <v>1</v>
      </c>
      <c r="N5" s="12">
        <v>1</v>
      </c>
      <c r="O5" s="12">
        <v>1</v>
      </c>
      <c r="P5" s="12">
        <v>1</v>
      </c>
      <c r="Q5" s="23">
        <f t="shared" si="0"/>
        <v>12</v>
      </c>
    </row>
    <row r="6" spans="1:17" ht="23.15" customHeight="1" x14ac:dyDescent="0.25">
      <c r="A6" s="168"/>
      <c r="B6" s="168"/>
      <c r="C6" s="170"/>
      <c r="D6" s="11" t="s">
        <v>17</v>
      </c>
      <c r="E6" s="13"/>
      <c r="F6" s="13"/>
      <c r="G6" s="13"/>
      <c r="H6" s="13"/>
      <c r="I6" s="13"/>
      <c r="J6" s="13"/>
      <c r="K6" s="13"/>
      <c r="L6" s="12"/>
      <c r="M6" s="12"/>
      <c r="N6" s="13"/>
      <c r="O6" s="12"/>
      <c r="P6" s="12"/>
      <c r="Q6" s="23">
        <f t="shared" si="0"/>
        <v>0</v>
      </c>
    </row>
    <row r="7" spans="1:17" ht="23.15" customHeight="1" x14ac:dyDescent="0.25">
      <c r="A7" s="171" t="s">
        <v>126</v>
      </c>
      <c r="B7" s="171" t="s">
        <v>305</v>
      </c>
      <c r="C7" s="172">
        <f>(Q8/Q7)*100</f>
        <v>0</v>
      </c>
      <c r="D7" s="5" t="s">
        <v>16</v>
      </c>
      <c r="E7" s="6">
        <v>1</v>
      </c>
      <c r="F7" s="6">
        <v>2</v>
      </c>
      <c r="G7" s="6">
        <v>1</v>
      </c>
      <c r="H7" s="6">
        <v>2</v>
      </c>
      <c r="I7" s="6">
        <v>1</v>
      </c>
      <c r="J7" s="6">
        <v>2</v>
      </c>
      <c r="K7" s="6">
        <v>1</v>
      </c>
      <c r="L7" s="6">
        <v>2</v>
      </c>
      <c r="M7" s="6">
        <v>1</v>
      </c>
      <c r="N7" s="6">
        <v>2</v>
      </c>
      <c r="O7" s="6">
        <v>1</v>
      </c>
      <c r="P7" s="6">
        <v>2</v>
      </c>
      <c r="Q7" s="24">
        <f t="shared" si="0"/>
        <v>18</v>
      </c>
    </row>
    <row r="8" spans="1:17" ht="23.15" customHeight="1" x14ac:dyDescent="0.25">
      <c r="A8" s="171"/>
      <c r="B8" s="171"/>
      <c r="C8" s="173"/>
      <c r="D8" s="5" t="s">
        <v>17</v>
      </c>
      <c r="E8" s="7"/>
      <c r="F8" s="7"/>
      <c r="G8" s="7"/>
      <c r="H8" s="7"/>
      <c r="I8" s="7"/>
      <c r="J8" s="7"/>
      <c r="K8" s="7"/>
      <c r="L8" s="6"/>
      <c r="M8" s="6"/>
      <c r="N8" s="7"/>
      <c r="O8" s="6"/>
      <c r="P8" s="6"/>
      <c r="Q8" s="22">
        <f t="shared" si="0"/>
        <v>0</v>
      </c>
    </row>
    <row r="9" spans="1:17" ht="23.15" customHeight="1" x14ac:dyDescent="0.25">
      <c r="A9" s="168" t="s">
        <v>125</v>
      </c>
      <c r="B9" s="168" t="s">
        <v>305</v>
      </c>
      <c r="C9" s="169">
        <f>(Q10/Q9)*100</f>
        <v>0</v>
      </c>
      <c r="D9" s="11" t="s">
        <v>16</v>
      </c>
      <c r="E9" s="12">
        <v>1</v>
      </c>
      <c r="F9" s="12">
        <v>1</v>
      </c>
      <c r="G9" s="12">
        <v>1</v>
      </c>
      <c r="H9" s="12">
        <v>1</v>
      </c>
      <c r="I9" s="12">
        <v>1</v>
      </c>
      <c r="J9" s="12">
        <v>1</v>
      </c>
      <c r="K9" s="12">
        <v>1</v>
      </c>
      <c r="L9" s="12">
        <v>1</v>
      </c>
      <c r="M9" s="12">
        <v>1</v>
      </c>
      <c r="N9" s="12">
        <v>1</v>
      </c>
      <c r="O9" s="12">
        <v>1</v>
      </c>
      <c r="P9" s="12">
        <v>1</v>
      </c>
      <c r="Q9" s="23">
        <f t="shared" si="0"/>
        <v>12</v>
      </c>
    </row>
    <row r="10" spans="1:17" ht="23.15" customHeight="1" x14ac:dyDescent="0.25">
      <c r="A10" s="168"/>
      <c r="B10" s="168"/>
      <c r="C10" s="170"/>
      <c r="D10" s="11" t="s">
        <v>17</v>
      </c>
      <c r="E10" s="13"/>
      <c r="F10" s="13"/>
      <c r="G10" s="13"/>
      <c r="H10" s="13"/>
      <c r="I10" s="13"/>
      <c r="J10" s="13"/>
      <c r="K10" s="13"/>
      <c r="L10" s="12"/>
      <c r="M10" s="13"/>
      <c r="N10" s="13"/>
      <c r="O10" s="12"/>
      <c r="P10" s="13"/>
      <c r="Q10" s="23">
        <f t="shared" si="0"/>
        <v>0</v>
      </c>
    </row>
    <row r="11" spans="1:17" ht="23.15" customHeight="1" x14ac:dyDescent="0.25">
      <c r="A11" s="171" t="s">
        <v>129</v>
      </c>
      <c r="B11" s="171" t="s">
        <v>305</v>
      </c>
      <c r="C11" s="172">
        <f>(Q12/Q11)*100</f>
        <v>0</v>
      </c>
      <c r="D11" s="5" t="s">
        <v>16</v>
      </c>
      <c r="E11" s="8">
        <v>4</v>
      </c>
      <c r="F11" s="8">
        <v>4</v>
      </c>
      <c r="G11" s="8">
        <v>4</v>
      </c>
      <c r="H11" s="8">
        <v>4</v>
      </c>
      <c r="I11" s="8">
        <v>4</v>
      </c>
      <c r="J11" s="8">
        <v>4</v>
      </c>
      <c r="K11" s="8">
        <v>4</v>
      </c>
      <c r="L11" s="8">
        <v>4</v>
      </c>
      <c r="M11" s="8">
        <v>4</v>
      </c>
      <c r="N11" s="8">
        <v>4</v>
      </c>
      <c r="O11" s="6">
        <v>4</v>
      </c>
      <c r="P11" s="8">
        <v>4</v>
      </c>
      <c r="Q11" s="24">
        <f t="shared" si="0"/>
        <v>48</v>
      </c>
    </row>
    <row r="12" spans="1:17" ht="23.15" customHeight="1" x14ac:dyDescent="0.25">
      <c r="A12" s="171"/>
      <c r="B12" s="171"/>
      <c r="C12" s="173"/>
      <c r="D12" s="5" t="s">
        <v>17</v>
      </c>
      <c r="E12" s="7"/>
      <c r="F12" s="7"/>
      <c r="G12" s="7"/>
      <c r="H12" s="7"/>
      <c r="I12" s="9"/>
      <c r="J12" s="7"/>
      <c r="K12" s="7"/>
      <c r="L12" s="8"/>
      <c r="M12" s="9"/>
      <c r="N12" s="7"/>
      <c r="O12" s="6"/>
      <c r="P12" s="9"/>
      <c r="Q12" s="22">
        <f t="shared" si="0"/>
        <v>0</v>
      </c>
    </row>
    <row r="13" spans="1:17" ht="23.15" customHeight="1" x14ac:dyDescent="0.25">
      <c r="A13" s="168" t="s">
        <v>122</v>
      </c>
      <c r="B13" s="168" t="s">
        <v>305</v>
      </c>
      <c r="C13" s="169">
        <f>(Q14/Q13)*100</f>
        <v>0</v>
      </c>
      <c r="D13" s="11" t="s">
        <v>16</v>
      </c>
      <c r="E13" s="14">
        <v>1</v>
      </c>
      <c r="F13" s="14">
        <v>1</v>
      </c>
      <c r="G13" s="14">
        <v>1</v>
      </c>
      <c r="H13" s="14">
        <v>1</v>
      </c>
      <c r="I13" s="14">
        <v>1</v>
      </c>
      <c r="J13" s="14">
        <v>1</v>
      </c>
      <c r="K13" s="14">
        <v>1</v>
      </c>
      <c r="L13" s="14">
        <v>1</v>
      </c>
      <c r="M13" s="14">
        <v>1</v>
      </c>
      <c r="N13" s="14">
        <v>1</v>
      </c>
      <c r="O13" s="12">
        <v>1</v>
      </c>
      <c r="P13" s="14">
        <v>1</v>
      </c>
      <c r="Q13" s="23">
        <f t="shared" si="0"/>
        <v>12</v>
      </c>
    </row>
    <row r="14" spans="1:17" ht="23.15" customHeight="1" x14ac:dyDescent="0.25">
      <c r="A14" s="168"/>
      <c r="B14" s="168"/>
      <c r="C14" s="170"/>
      <c r="D14" s="11" t="s">
        <v>17</v>
      </c>
      <c r="E14" s="13"/>
      <c r="F14" s="13"/>
      <c r="G14" s="13"/>
      <c r="H14" s="13"/>
      <c r="I14" s="12"/>
      <c r="J14" s="14"/>
      <c r="K14" s="15"/>
      <c r="L14" s="12"/>
      <c r="M14" s="12"/>
      <c r="N14" s="14"/>
      <c r="O14" s="12"/>
      <c r="P14" s="15"/>
      <c r="Q14" s="23">
        <f t="shared" si="0"/>
        <v>0</v>
      </c>
    </row>
    <row r="15" spans="1:17" ht="23.15" customHeight="1" x14ac:dyDescent="0.25">
      <c r="A15" s="171" t="s">
        <v>121</v>
      </c>
      <c r="B15" s="171" t="s">
        <v>140</v>
      </c>
      <c r="C15" s="172">
        <f>(Q16/Q15)*100</f>
        <v>0</v>
      </c>
      <c r="D15" s="5" t="s">
        <v>16</v>
      </c>
      <c r="E15" s="6"/>
      <c r="F15" s="6"/>
      <c r="G15" s="6"/>
      <c r="H15" s="6">
        <v>1</v>
      </c>
      <c r="I15" s="6"/>
      <c r="J15" s="6"/>
      <c r="K15" s="6"/>
      <c r="L15" s="6">
        <v>1</v>
      </c>
      <c r="M15" s="6"/>
      <c r="N15" s="6"/>
      <c r="O15" s="6"/>
      <c r="P15" s="6">
        <v>1</v>
      </c>
      <c r="Q15" s="24">
        <f t="shared" si="0"/>
        <v>3</v>
      </c>
    </row>
    <row r="16" spans="1:17" ht="23.15" customHeight="1" x14ac:dyDescent="0.25">
      <c r="A16" s="171"/>
      <c r="B16" s="171"/>
      <c r="C16" s="173"/>
      <c r="D16" s="5" t="s">
        <v>17</v>
      </c>
      <c r="E16" s="7"/>
      <c r="F16" s="7"/>
      <c r="G16" s="7"/>
      <c r="H16" s="7"/>
      <c r="I16" s="7"/>
      <c r="J16" s="7"/>
      <c r="K16" s="7"/>
      <c r="L16" s="6"/>
      <c r="M16" s="6"/>
      <c r="N16" s="7"/>
      <c r="O16" s="6"/>
      <c r="P16" s="6"/>
      <c r="Q16" s="22">
        <f t="shared" si="0"/>
        <v>0</v>
      </c>
    </row>
    <row r="17" spans="1:17" ht="23.15" customHeight="1" x14ac:dyDescent="0.25">
      <c r="A17" s="168" t="s">
        <v>124</v>
      </c>
      <c r="B17" s="168" t="s">
        <v>119</v>
      </c>
      <c r="C17" s="169">
        <f>(Q18/Q17)*100</f>
        <v>0</v>
      </c>
      <c r="D17" s="11" t="s">
        <v>16</v>
      </c>
      <c r="E17" s="12"/>
      <c r="F17" s="12">
        <v>6</v>
      </c>
      <c r="G17" s="12"/>
      <c r="H17" s="12">
        <v>6</v>
      </c>
      <c r="I17" s="12"/>
      <c r="J17" s="12">
        <v>6</v>
      </c>
      <c r="K17" s="12"/>
      <c r="L17" s="12">
        <v>6</v>
      </c>
      <c r="M17" s="12"/>
      <c r="N17" s="12">
        <v>6</v>
      </c>
      <c r="O17" s="12"/>
      <c r="P17" s="12"/>
      <c r="Q17" s="23">
        <f t="shared" si="0"/>
        <v>30</v>
      </c>
    </row>
    <row r="18" spans="1:17" ht="23.15" customHeight="1" x14ac:dyDescent="0.25">
      <c r="A18" s="168"/>
      <c r="B18" s="168"/>
      <c r="C18" s="170"/>
      <c r="D18" s="11" t="s">
        <v>17</v>
      </c>
      <c r="E18" s="13"/>
      <c r="F18" s="13"/>
      <c r="G18" s="13"/>
      <c r="H18" s="13"/>
      <c r="I18" s="13"/>
      <c r="J18" s="13"/>
      <c r="K18" s="13"/>
      <c r="L18" s="12"/>
      <c r="M18" s="12"/>
      <c r="N18" s="13"/>
      <c r="O18" s="16"/>
      <c r="P18" s="12"/>
      <c r="Q18" s="23">
        <f t="shared" si="0"/>
        <v>0</v>
      </c>
    </row>
    <row r="19" spans="1:17" ht="23.15" customHeight="1" x14ac:dyDescent="0.25">
      <c r="A19" s="171" t="s">
        <v>123</v>
      </c>
      <c r="B19" s="171" t="s">
        <v>118</v>
      </c>
      <c r="C19" s="172">
        <f>(Q20/Q19)*100</f>
        <v>0</v>
      </c>
      <c r="D19" s="5" t="s">
        <v>18</v>
      </c>
      <c r="E19" s="9"/>
      <c r="F19" s="8">
        <v>2</v>
      </c>
      <c r="G19" s="8"/>
      <c r="H19" s="8"/>
      <c r="I19" s="8">
        <v>2</v>
      </c>
      <c r="J19" s="6"/>
      <c r="K19" s="9"/>
      <c r="L19" s="6">
        <v>2</v>
      </c>
      <c r="M19" s="6"/>
      <c r="N19" s="6">
        <v>2</v>
      </c>
      <c r="O19" s="6"/>
      <c r="P19" s="6">
        <v>2</v>
      </c>
      <c r="Q19" s="22">
        <f t="shared" si="0"/>
        <v>10</v>
      </c>
    </row>
    <row r="20" spans="1:17" ht="23.15" customHeight="1" x14ac:dyDescent="0.25">
      <c r="A20" s="171"/>
      <c r="B20" s="171"/>
      <c r="C20" s="173"/>
      <c r="D20" s="5" t="s">
        <v>17</v>
      </c>
      <c r="E20" s="7"/>
      <c r="F20" s="7"/>
      <c r="G20" s="7"/>
      <c r="H20" s="7"/>
      <c r="I20" s="7"/>
      <c r="J20" s="10"/>
      <c r="K20" s="7"/>
      <c r="L20" s="6"/>
      <c r="M20" s="6"/>
      <c r="N20" s="6"/>
      <c r="O20" s="6"/>
      <c r="P20" s="6"/>
      <c r="Q20" s="22">
        <f t="shared" si="0"/>
        <v>0</v>
      </c>
    </row>
    <row r="21" spans="1:17" ht="23.15" customHeight="1" x14ac:dyDescent="0.25">
      <c r="A21" s="168" t="s">
        <v>19</v>
      </c>
      <c r="B21" s="168" t="s">
        <v>305</v>
      </c>
      <c r="C21" s="169">
        <f t="shared" ref="C21" si="1">(Q22/Q21)*100</f>
        <v>0</v>
      </c>
      <c r="D21" s="11" t="s">
        <v>18</v>
      </c>
      <c r="E21" s="14">
        <v>4</v>
      </c>
      <c r="F21" s="14">
        <v>4</v>
      </c>
      <c r="G21" s="14">
        <v>4</v>
      </c>
      <c r="H21" s="14">
        <v>4</v>
      </c>
      <c r="I21" s="14">
        <v>4</v>
      </c>
      <c r="J21" s="14">
        <v>4</v>
      </c>
      <c r="K21" s="14">
        <v>4</v>
      </c>
      <c r="L21" s="14">
        <v>4</v>
      </c>
      <c r="M21" s="14">
        <v>4</v>
      </c>
      <c r="N21" s="14">
        <v>4</v>
      </c>
      <c r="O21" s="14">
        <v>4</v>
      </c>
      <c r="P21" s="14">
        <v>4</v>
      </c>
      <c r="Q21" s="25">
        <f t="shared" ref="Q21:Q44" si="2">SUM(E21:P21)</f>
        <v>48</v>
      </c>
    </row>
    <row r="22" spans="1:17" ht="23.15" customHeight="1" x14ac:dyDescent="0.25">
      <c r="A22" s="168"/>
      <c r="B22" s="168"/>
      <c r="C22" s="170"/>
      <c r="D22" s="11" t="s">
        <v>17</v>
      </c>
      <c r="E22" s="17"/>
      <c r="F22" s="17"/>
      <c r="G22" s="14"/>
      <c r="H22" s="14"/>
      <c r="I22" s="14"/>
      <c r="J22" s="14"/>
      <c r="K22" s="14"/>
      <c r="L22" s="14"/>
      <c r="M22" s="14"/>
      <c r="N22" s="14"/>
      <c r="O22" s="14"/>
      <c r="P22" s="14"/>
      <c r="Q22" s="25">
        <f t="shared" si="2"/>
        <v>0</v>
      </c>
    </row>
    <row r="23" spans="1:17" ht="23.15" customHeight="1" x14ac:dyDescent="0.25">
      <c r="A23" s="171" t="s">
        <v>141</v>
      </c>
      <c r="B23" s="171" t="s">
        <v>305</v>
      </c>
      <c r="C23" s="172" t="e">
        <f t="shared" ref="C23" si="3">(Q24/Q23)*100</f>
        <v>#DIV/0!</v>
      </c>
      <c r="D23" s="5" t="s">
        <v>16</v>
      </c>
      <c r="E23" s="6"/>
      <c r="F23" s="6"/>
      <c r="G23" s="6"/>
      <c r="H23" s="6"/>
      <c r="I23" s="6"/>
      <c r="J23" s="6"/>
      <c r="K23" s="6"/>
      <c r="L23" s="6"/>
      <c r="M23" s="6"/>
      <c r="N23" s="6"/>
      <c r="O23" s="6"/>
      <c r="P23" s="6"/>
      <c r="Q23" s="22">
        <f t="shared" si="2"/>
        <v>0</v>
      </c>
    </row>
    <row r="24" spans="1:17" ht="23.15" customHeight="1" x14ac:dyDescent="0.25">
      <c r="A24" s="171"/>
      <c r="B24" s="171"/>
      <c r="C24" s="173"/>
      <c r="D24" s="5" t="s">
        <v>17</v>
      </c>
      <c r="E24" s="6"/>
      <c r="F24" s="6"/>
      <c r="G24" s="6"/>
      <c r="H24" s="6"/>
      <c r="I24" s="6"/>
      <c r="J24" s="6"/>
      <c r="K24" s="6"/>
      <c r="L24" s="6"/>
      <c r="M24" s="6"/>
      <c r="N24" s="6"/>
      <c r="O24" s="6"/>
      <c r="P24" s="6"/>
      <c r="Q24" s="22">
        <f t="shared" si="2"/>
        <v>0</v>
      </c>
    </row>
    <row r="25" spans="1:17" ht="23.15" customHeight="1" x14ac:dyDescent="0.25">
      <c r="A25" s="168" t="s">
        <v>130</v>
      </c>
      <c r="B25" s="168" t="s">
        <v>305</v>
      </c>
      <c r="C25" s="169">
        <f t="shared" ref="C25" si="4">(Q26/Q25)*100</f>
        <v>0</v>
      </c>
      <c r="D25" s="11" t="s">
        <v>18</v>
      </c>
      <c r="E25" s="12">
        <v>1</v>
      </c>
      <c r="F25" s="12">
        <v>1</v>
      </c>
      <c r="G25" s="12">
        <v>1</v>
      </c>
      <c r="H25" s="12">
        <v>1</v>
      </c>
      <c r="I25" s="12">
        <v>1</v>
      </c>
      <c r="J25" s="12">
        <v>1</v>
      </c>
      <c r="K25" s="12">
        <v>1</v>
      </c>
      <c r="L25" s="12">
        <v>1</v>
      </c>
      <c r="M25" s="12">
        <v>1</v>
      </c>
      <c r="N25" s="12">
        <v>1</v>
      </c>
      <c r="O25" s="12">
        <v>1</v>
      </c>
      <c r="P25" s="12">
        <v>1</v>
      </c>
      <c r="Q25" s="23">
        <f t="shared" si="2"/>
        <v>12</v>
      </c>
    </row>
    <row r="26" spans="1:17" ht="23.15" customHeight="1" x14ac:dyDescent="0.25">
      <c r="A26" s="168"/>
      <c r="B26" s="168"/>
      <c r="C26" s="170"/>
      <c r="D26" s="11" t="s">
        <v>17</v>
      </c>
      <c r="E26" s="12"/>
      <c r="F26" s="12"/>
      <c r="G26" s="12"/>
      <c r="H26" s="12"/>
      <c r="I26" s="12"/>
      <c r="J26" s="12"/>
      <c r="K26" s="12"/>
      <c r="L26" s="12"/>
      <c r="M26" s="12"/>
      <c r="N26" s="12"/>
      <c r="O26" s="12"/>
      <c r="P26" s="12"/>
      <c r="Q26" s="23">
        <f t="shared" si="2"/>
        <v>0</v>
      </c>
    </row>
    <row r="27" spans="1:17" ht="23.15" customHeight="1" x14ac:dyDescent="0.25">
      <c r="A27" s="171" t="s">
        <v>131</v>
      </c>
      <c r="B27" s="171" t="s">
        <v>305</v>
      </c>
      <c r="C27" s="172">
        <f t="shared" ref="C27" si="5">(Q28/Q27)*100</f>
        <v>0</v>
      </c>
      <c r="D27" s="5" t="s">
        <v>16</v>
      </c>
      <c r="E27" s="6">
        <v>1</v>
      </c>
      <c r="F27" s="6">
        <v>1</v>
      </c>
      <c r="G27" s="6">
        <v>1</v>
      </c>
      <c r="H27" s="6">
        <v>1</v>
      </c>
      <c r="I27" s="6">
        <v>1</v>
      </c>
      <c r="J27" s="6">
        <v>1</v>
      </c>
      <c r="K27" s="6">
        <v>1</v>
      </c>
      <c r="L27" s="6">
        <v>1</v>
      </c>
      <c r="M27" s="6">
        <v>1</v>
      </c>
      <c r="N27" s="6">
        <v>1</v>
      </c>
      <c r="O27" s="6">
        <v>1</v>
      </c>
      <c r="P27" s="6">
        <v>1</v>
      </c>
      <c r="Q27" s="22">
        <f t="shared" si="2"/>
        <v>12</v>
      </c>
    </row>
    <row r="28" spans="1:17" ht="23.15" customHeight="1" x14ac:dyDescent="0.25">
      <c r="A28" s="171"/>
      <c r="B28" s="171"/>
      <c r="C28" s="173"/>
      <c r="D28" s="5" t="s">
        <v>17</v>
      </c>
      <c r="E28" s="6"/>
      <c r="F28" s="6"/>
      <c r="G28" s="6"/>
      <c r="H28" s="6"/>
      <c r="I28" s="6"/>
      <c r="J28" s="6"/>
      <c r="K28" s="6"/>
      <c r="L28" s="6"/>
      <c r="M28" s="6"/>
      <c r="N28" s="6"/>
      <c r="O28" s="6"/>
      <c r="P28" s="6"/>
      <c r="Q28" s="22">
        <f t="shared" si="2"/>
        <v>0</v>
      </c>
    </row>
    <row r="29" spans="1:17" ht="23.15" customHeight="1" x14ac:dyDescent="0.25">
      <c r="A29" s="168" t="s">
        <v>155</v>
      </c>
      <c r="B29" s="168" t="s">
        <v>305</v>
      </c>
      <c r="C29" s="169">
        <f t="shared" ref="C29" si="6">(Q30/Q29)*100</f>
        <v>0</v>
      </c>
      <c r="D29" s="11" t="s">
        <v>16</v>
      </c>
      <c r="E29" s="12">
        <v>20</v>
      </c>
      <c r="F29" s="12">
        <v>20</v>
      </c>
      <c r="G29" s="12">
        <v>20</v>
      </c>
      <c r="H29" s="12">
        <v>20</v>
      </c>
      <c r="I29" s="12">
        <v>20</v>
      </c>
      <c r="J29" s="12">
        <v>20</v>
      </c>
      <c r="K29" s="12">
        <v>20</v>
      </c>
      <c r="L29" s="12">
        <v>20</v>
      </c>
      <c r="M29" s="12">
        <v>20</v>
      </c>
      <c r="N29" s="12">
        <v>20</v>
      </c>
      <c r="O29" s="12">
        <v>20</v>
      </c>
      <c r="P29" s="12">
        <v>20</v>
      </c>
      <c r="Q29" s="23">
        <f t="shared" si="2"/>
        <v>240</v>
      </c>
    </row>
    <row r="30" spans="1:17" ht="23.15" customHeight="1" x14ac:dyDescent="0.25">
      <c r="A30" s="168"/>
      <c r="B30" s="168"/>
      <c r="C30" s="170"/>
      <c r="D30" s="11" t="s">
        <v>17</v>
      </c>
      <c r="E30" s="12"/>
      <c r="F30" s="12"/>
      <c r="G30" s="12"/>
      <c r="H30" s="12"/>
      <c r="I30" s="12"/>
      <c r="J30" s="12"/>
      <c r="K30" s="12"/>
      <c r="L30" s="12"/>
      <c r="M30" s="12"/>
      <c r="N30" s="12"/>
      <c r="O30" s="12"/>
      <c r="P30" s="12"/>
      <c r="Q30" s="23">
        <f t="shared" si="2"/>
        <v>0</v>
      </c>
    </row>
    <row r="31" spans="1:17" ht="23.15" customHeight="1" x14ac:dyDescent="0.25">
      <c r="A31" s="171" t="s">
        <v>132</v>
      </c>
      <c r="B31" s="171" t="s">
        <v>306</v>
      </c>
      <c r="C31" s="172">
        <f t="shared" ref="C31" si="7">(Q32/Q31)*100</f>
        <v>0</v>
      </c>
      <c r="D31" s="5" t="s">
        <v>16</v>
      </c>
      <c r="E31" s="6">
        <v>1</v>
      </c>
      <c r="F31" s="6">
        <v>1</v>
      </c>
      <c r="G31" s="6">
        <v>1</v>
      </c>
      <c r="H31" s="6">
        <v>1</v>
      </c>
      <c r="I31" s="6">
        <v>1</v>
      </c>
      <c r="J31" s="6">
        <v>1</v>
      </c>
      <c r="K31" s="6">
        <v>1</v>
      </c>
      <c r="L31" s="6">
        <v>1</v>
      </c>
      <c r="M31" s="6">
        <v>1</v>
      </c>
      <c r="N31" s="6">
        <v>1</v>
      </c>
      <c r="O31" s="6">
        <v>1</v>
      </c>
      <c r="P31" s="6">
        <v>1</v>
      </c>
      <c r="Q31" s="22">
        <f t="shared" si="2"/>
        <v>12</v>
      </c>
    </row>
    <row r="32" spans="1:17" ht="23.15" customHeight="1" x14ac:dyDescent="0.25">
      <c r="A32" s="171"/>
      <c r="B32" s="171"/>
      <c r="C32" s="173"/>
      <c r="D32" s="5" t="s">
        <v>17</v>
      </c>
      <c r="E32" s="6"/>
      <c r="F32" s="6"/>
      <c r="G32" s="6"/>
      <c r="H32" s="6"/>
      <c r="I32" s="6"/>
      <c r="J32" s="6"/>
      <c r="K32" s="6"/>
      <c r="L32" s="6"/>
      <c r="M32" s="6"/>
      <c r="N32" s="6"/>
      <c r="O32" s="6"/>
      <c r="P32" s="6"/>
      <c r="Q32" s="22">
        <f t="shared" si="2"/>
        <v>0</v>
      </c>
    </row>
    <row r="33" spans="1:17" ht="23.15" customHeight="1" x14ac:dyDescent="0.25">
      <c r="A33" s="168" t="s">
        <v>117</v>
      </c>
      <c r="B33" s="168" t="s">
        <v>119</v>
      </c>
      <c r="C33" s="169">
        <f t="shared" ref="C33" si="8">(Q34/Q33)*100</f>
        <v>0</v>
      </c>
      <c r="D33" s="11" t="s">
        <v>16</v>
      </c>
      <c r="E33" s="12"/>
      <c r="F33" s="12"/>
      <c r="G33" s="12">
        <v>1</v>
      </c>
      <c r="H33" s="12"/>
      <c r="I33" s="12"/>
      <c r="J33" s="12"/>
      <c r="K33" s="12">
        <v>1</v>
      </c>
      <c r="L33" s="12"/>
      <c r="M33" s="12"/>
      <c r="N33" s="12"/>
      <c r="O33" s="12"/>
      <c r="P33" s="12">
        <v>1</v>
      </c>
      <c r="Q33" s="23">
        <f t="shared" si="2"/>
        <v>3</v>
      </c>
    </row>
    <row r="34" spans="1:17" ht="23.15" customHeight="1" x14ac:dyDescent="0.25">
      <c r="A34" s="168"/>
      <c r="B34" s="168"/>
      <c r="C34" s="170"/>
      <c r="D34" s="11" t="s">
        <v>17</v>
      </c>
      <c r="E34" s="12"/>
      <c r="F34" s="12"/>
      <c r="G34" s="12"/>
      <c r="H34" s="12"/>
      <c r="I34" s="12"/>
      <c r="J34" s="12"/>
      <c r="K34" s="12"/>
      <c r="L34" s="12"/>
      <c r="M34" s="12"/>
      <c r="N34" s="12"/>
      <c r="O34" s="12"/>
      <c r="P34" s="12"/>
      <c r="Q34" s="23">
        <f t="shared" si="2"/>
        <v>0</v>
      </c>
    </row>
    <row r="35" spans="1:17" ht="23.15" customHeight="1" x14ac:dyDescent="0.25">
      <c r="A35" s="171" t="s">
        <v>133</v>
      </c>
      <c r="B35" s="171" t="s">
        <v>119</v>
      </c>
      <c r="C35" s="172">
        <f t="shared" ref="C35" si="9">(Q36/Q35)*100</f>
        <v>0</v>
      </c>
      <c r="D35" s="5" t="s">
        <v>16</v>
      </c>
      <c r="E35" s="6">
        <v>1</v>
      </c>
      <c r="F35" s="6">
        <v>1</v>
      </c>
      <c r="G35" s="6">
        <v>1</v>
      </c>
      <c r="H35" s="6">
        <v>1</v>
      </c>
      <c r="I35" s="6">
        <v>1</v>
      </c>
      <c r="J35" s="6">
        <v>1</v>
      </c>
      <c r="K35" s="6">
        <v>1</v>
      </c>
      <c r="L35" s="6">
        <v>1</v>
      </c>
      <c r="M35" s="6">
        <v>1</v>
      </c>
      <c r="N35" s="6">
        <v>1</v>
      </c>
      <c r="O35" s="6">
        <v>1</v>
      </c>
      <c r="P35" s="6">
        <v>1</v>
      </c>
      <c r="Q35" s="22">
        <f t="shared" si="2"/>
        <v>12</v>
      </c>
    </row>
    <row r="36" spans="1:17" ht="23.15" customHeight="1" x14ac:dyDescent="0.25">
      <c r="A36" s="171"/>
      <c r="B36" s="171"/>
      <c r="C36" s="173"/>
      <c r="D36" s="5" t="s">
        <v>17</v>
      </c>
      <c r="E36" s="6"/>
      <c r="F36" s="6"/>
      <c r="G36" s="6"/>
      <c r="H36" s="6"/>
      <c r="I36" s="6"/>
      <c r="J36" s="6"/>
      <c r="K36" s="6"/>
      <c r="L36" s="6"/>
      <c r="M36" s="6"/>
      <c r="N36" s="6"/>
      <c r="O36" s="6"/>
      <c r="P36" s="6"/>
      <c r="Q36" s="22">
        <f t="shared" si="2"/>
        <v>0</v>
      </c>
    </row>
    <row r="37" spans="1:17" ht="23.15" customHeight="1" x14ac:dyDescent="0.25">
      <c r="A37" s="168" t="s">
        <v>115</v>
      </c>
      <c r="B37" s="168" t="s">
        <v>307</v>
      </c>
      <c r="C37" s="169">
        <f t="shared" ref="C37" si="10">(Q38/Q37)*100</f>
        <v>0</v>
      </c>
      <c r="D37" s="11" t="s">
        <v>16</v>
      </c>
      <c r="E37" s="12">
        <v>1</v>
      </c>
      <c r="F37" s="12">
        <v>1</v>
      </c>
      <c r="G37" s="12">
        <v>1</v>
      </c>
      <c r="H37" s="12">
        <v>1</v>
      </c>
      <c r="I37" s="12">
        <v>1</v>
      </c>
      <c r="J37" s="12">
        <v>1</v>
      </c>
      <c r="K37" s="12">
        <v>1</v>
      </c>
      <c r="L37" s="12">
        <v>1</v>
      </c>
      <c r="M37" s="12">
        <v>1</v>
      </c>
      <c r="N37" s="12">
        <v>1</v>
      </c>
      <c r="O37" s="12">
        <v>1</v>
      </c>
      <c r="P37" s="12">
        <v>1</v>
      </c>
      <c r="Q37" s="23">
        <f t="shared" si="2"/>
        <v>12</v>
      </c>
    </row>
    <row r="38" spans="1:17" ht="23.15" customHeight="1" x14ac:dyDescent="0.25">
      <c r="A38" s="168"/>
      <c r="B38" s="168"/>
      <c r="C38" s="170"/>
      <c r="D38" s="11" t="s">
        <v>17</v>
      </c>
      <c r="E38" s="12"/>
      <c r="F38" s="12"/>
      <c r="G38" s="12"/>
      <c r="H38" s="12"/>
      <c r="I38" s="12"/>
      <c r="J38" s="12"/>
      <c r="K38" s="12"/>
      <c r="L38" s="12"/>
      <c r="M38" s="12"/>
      <c r="N38" s="12"/>
      <c r="O38" s="12"/>
      <c r="P38" s="12"/>
      <c r="Q38" s="23">
        <f t="shared" si="2"/>
        <v>0</v>
      </c>
    </row>
    <row r="39" spans="1:17" ht="23.15" customHeight="1" x14ac:dyDescent="0.25">
      <c r="A39" s="171" t="s">
        <v>20</v>
      </c>
      <c r="B39" s="171" t="s">
        <v>305</v>
      </c>
      <c r="C39" s="172">
        <f t="shared" ref="C39" si="11">(Q40/Q39)*100</f>
        <v>0</v>
      </c>
      <c r="D39" s="5" t="s">
        <v>16</v>
      </c>
      <c r="E39" s="6">
        <v>1</v>
      </c>
      <c r="F39" s="6">
        <v>1</v>
      </c>
      <c r="G39" s="6">
        <v>1</v>
      </c>
      <c r="H39" s="6">
        <v>1</v>
      </c>
      <c r="I39" s="6">
        <v>1</v>
      </c>
      <c r="J39" s="6">
        <v>1</v>
      </c>
      <c r="K39" s="6">
        <v>1</v>
      </c>
      <c r="L39" s="6">
        <v>1</v>
      </c>
      <c r="M39" s="6">
        <v>1</v>
      </c>
      <c r="N39" s="6">
        <v>1</v>
      </c>
      <c r="O39" s="6">
        <v>1</v>
      </c>
      <c r="P39" s="6">
        <v>1</v>
      </c>
      <c r="Q39" s="22">
        <f t="shared" si="2"/>
        <v>12</v>
      </c>
    </row>
    <row r="40" spans="1:17" ht="23.15" customHeight="1" x14ac:dyDescent="0.25">
      <c r="A40" s="171"/>
      <c r="B40" s="171"/>
      <c r="C40" s="173"/>
      <c r="D40" s="5" t="s">
        <v>17</v>
      </c>
      <c r="E40" s="6"/>
      <c r="F40" s="6"/>
      <c r="G40" s="6"/>
      <c r="H40" s="6"/>
      <c r="I40" s="6"/>
      <c r="J40" s="6"/>
      <c r="K40" s="6"/>
      <c r="L40" s="6"/>
      <c r="M40" s="6"/>
      <c r="N40" s="6"/>
      <c r="O40" s="6"/>
      <c r="P40" s="6"/>
      <c r="Q40" s="22">
        <f t="shared" si="2"/>
        <v>0</v>
      </c>
    </row>
    <row r="41" spans="1:17" ht="23.15" customHeight="1" x14ac:dyDescent="0.25">
      <c r="A41" s="168" t="s">
        <v>134</v>
      </c>
      <c r="B41" s="168" t="s">
        <v>305</v>
      </c>
      <c r="C41" s="169">
        <f t="shared" ref="C41" si="12">(Q42/Q41)*100</f>
        <v>0</v>
      </c>
      <c r="D41" s="11" t="s">
        <v>16</v>
      </c>
      <c r="E41" s="57"/>
      <c r="F41" s="12">
        <v>1</v>
      </c>
      <c r="G41" s="12"/>
      <c r="H41" s="12">
        <v>1</v>
      </c>
      <c r="I41" s="12"/>
      <c r="J41" s="12">
        <v>1</v>
      </c>
      <c r="K41" s="12"/>
      <c r="L41" s="12">
        <v>1</v>
      </c>
      <c r="M41" s="12"/>
      <c r="N41" s="12">
        <v>1</v>
      </c>
      <c r="O41" s="12"/>
      <c r="P41" s="12">
        <v>1</v>
      </c>
      <c r="Q41" s="23">
        <f t="shared" si="2"/>
        <v>6</v>
      </c>
    </row>
    <row r="42" spans="1:17" ht="23.15" customHeight="1" x14ac:dyDescent="0.25">
      <c r="A42" s="168"/>
      <c r="B42" s="168"/>
      <c r="C42" s="170"/>
      <c r="D42" s="11" t="s">
        <v>17</v>
      </c>
      <c r="E42" s="12"/>
      <c r="F42" s="12"/>
      <c r="G42" s="12"/>
      <c r="H42" s="12"/>
      <c r="I42" s="12"/>
      <c r="J42" s="12"/>
      <c r="K42" s="12"/>
      <c r="L42" s="12"/>
      <c r="M42" s="12"/>
      <c r="N42" s="12"/>
      <c r="O42" s="12"/>
      <c r="P42" s="12"/>
      <c r="Q42" s="23">
        <f t="shared" si="2"/>
        <v>0</v>
      </c>
    </row>
    <row r="43" spans="1:17" ht="23.15" customHeight="1" x14ac:dyDescent="0.25">
      <c r="A43" s="171" t="s">
        <v>135</v>
      </c>
      <c r="B43" s="171" t="s">
        <v>305</v>
      </c>
      <c r="C43" s="172">
        <f t="shared" ref="C43" si="13">(Q44/Q43)*100</f>
        <v>0</v>
      </c>
      <c r="D43" s="5" t="s">
        <v>16</v>
      </c>
      <c r="E43" s="6"/>
      <c r="F43" s="6"/>
      <c r="G43" s="6">
        <v>2</v>
      </c>
      <c r="H43" s="6"/>
      <c r="I43" s="6"/>
      <c r="J43" s="6">
        <v>2</v>
      </c>
      <c r="K43" s="6"/>
      <c r="L43" s="6"/>
      <c r="M43" s="6">
        <v>2</v>
      </c>
      <c r="N43" s="6"/>
      <c r="O43" s="6"/>
      <c r="P43" s="6">
        <v>2</v>
      </c>
      <c r="Q43" s="22">
        <f t="shared" si="2"/>
        <v>8</v>
      </c>
    </row>
    <row r="44" spans="1:17" ht="23.15" customHeight="1" x14ac:dyDescent="0.25">
      <c r="A44" s="171"/>
      <c r="B44" s="171"/>
      <c r="C44" s="173"/>
      <c r="D44" s="5" t="s">
        <v>17</v>
      </c>
      <c r="E44" s="6"/>
      <c r="F44" s="6"/>
      <c r="G44" s="6"/>
      <c r="H44" s="6"/>
      <c r="I44" s="6"/>
      <c r="J44" s="6"/>
      <c r="K44" s="6"/>
      <c r="L44" s="6"/>
      <c r="M44" s="6"/>
      <c r="N44" s="6"/>
      <c r="O44" s="6"/>
      <c r="P44" s="6"/>
      <c r="Q44" s="22">
        <f t="shared" si="2"/>
        <v>0</v>
      </c>
    </row>
    <row r="45" spans="1:17" ht="23.15" customHeight="1" x14ac:dyDescent="0.25">
      <c r="A45" s="168" t="s">
        <v>136</v>
      </c>
      <c r="B45" s="168" t="s">
        <v>305</v>
      </c>
      <c r="C45" s="169">
        <f t="shared" ref="C45" si="14">(Q46/Q45)*100</f>
        <v>0</v>
      </c>
      <c r="D45" s="11" t="s">
        <v>16</v>
      </c>
      <c r="E45" s="12"/>
      <c r="F45" s="12"/>
      <c r="G45" s="12">
        <v>1</v>
      </c>
      <c r="H45" s="12"/>
      <c r="I45" s="12"/>
      <c r="J45" s="12"/>
      <c r="K45" s="12">
        <v>1</v>
      </c>
      <c r="L45" s="12"/>
      <c r="M45" s="12"/>
      <c r="N45" s="12"/>
      <c r="O45" s="12"/>
      <c r="P45" s="12"/>
      <c r="Q45" s="23">
        <f>SUM(E45:P45)</f>
        <v>2</v>
      </c>
    </row>
    <row r="46" spans="1:17" ht="23.15" customHeight="1" x14ac:dyDescent="0.25">
      <c r="A46" s="168"/>
      <c r="B46" s="168"/>
      <c r="C46" s="170"/>
      <c r="D46" s="11" t="s">
        <v>17</v>
      </c>
      <c r="E46" s="12"/>
      <c r="F46" s="12"/>
      <c r="G46" s="12"/>
      <c r="H46" s="12"/>
      <c r="I46" s="12"/>
      <c r="J46" s="12"/>
      <c r="K46" s="12"/>
      <c r="L46" s="12"/>
      <c r="M46" s="12"/>
      <c r="N46" s="12"/>
      <c r="O46" s="12"/>
      <c r="P46" s="12"/>
      <c r="Q46" s="23">
        <f>SUM(E46:P46)</f>
        <v>0</v>
      </c>
    </row>
    <row r="47" spans="1:17" ht="23.15" customHeight="1" x14ac:dyDescent="0.25">
      <c r="A47" s="171" t="s">
        <v>137</v>
      </c>
      <c r="B47" s="171" t="s">
        <v>120</v>
      </c>
      <c r="C47" s="172">
        <f t="shared" ref="C47" si="15">(Q48/Q47)*100</f>
        <v>0</v>
      </c>
      <c r="D47" s="5" t="s">
        <v>16</v>
      </c>
      <c r="E47" s="6"/>
      <c r="F47" s="6"/>
      <c r="G47" s="6"/>
      <c r="H47" s="6"/>
      <c r="I47" s="6"/>
      <c r="J47" s="6"/>
      <c r="K47" s="6"/>
      <c r="L47" s="6">
        <v>1</v>
      </c>
      <c r="M47" s="6"/>
      <c r="N47" s="6"/>
      <c r="O47" s="6"/>
      <c r="P47" s="6"/>
      <c r="Q47" s="22">
        <f>SUM(E47:P47)</f>
        <v>1</v>
      </c>
    </row>
    <row r="48" spans="1:17" ht="23.15" customHeight="1" x14ac:dyDescent="0.25">
      <c r="A48" s="171"/>
      <c r="B48" s="171"/>
      <c r="C48" s="173"/>
      <c r="D48" s="5" t="s">
        <v>17</v>
      </c>
      <c r="E48" s="6"/>
      <c r="F48" s="6"/>
      <c r="G48" s="6"/>
      <c r="H48" s="6"/>
      <c r="I48" s="6"/>
      <c r="J48" s="6"/>
      <c r="K48" s="6"/>
      <c r="L48" s="6"/>
      <c r="M48" s="6"/>
      <c r="N48" s="6"/>
      <c r="O48" s="6"/>
      <c r="P48" s="6"/>
      <c r="Q48" s="22">
        <f>SUM(E48:P48)</f>
        <v>0</v>
      </c>
    </row>
    <row r="49" spans="1:17" ht="23.15" customHeight="1" x14ac:dyDescent="0.25">
      <c r="A49" s="168" t="s">
        <v>21</v>
      </c>
      <c r="B49" s="168" t="s">
        <v>305</v>
      </c>
      <c r="C49" s="169">
        <f t="shared" ref="C49" si="16">(Q50/Q49)*100</f>
        <v>0</v>
      </c>
      <c r="D49" s="11" t="s">
        <v>16</v>
      </c>
      <c r="E49" s="12"/>
      <c r="F49" s="12"/>
      <c r="G49" s="12"/>
      <c r="H49" s="12"/>
      <c r="I49" s="12"/>
      <c r="J49" s="12"/>
      <c r="K49" s="12"/>
      <c r="L49" s="12"/>
      <c r="M49" s="12"/>
      <c r="N49" s="12"/>
      <c r="O49" s="12"/>
      <c r="P49" s="12">
        <v>1</v>
      </c>
      <c r="Q49" s="23">
        <f t="shared" ref="Q49:Q52" si="17">SUM(E49:P49)</f>
        <v>1</v>
      </c>
    </row>
    <row r="50" spans="1:17" ht="23.15" customHeight="1" x14ac:dyDescent="0.25">
      <c r="A50" s="168"/>
      <c r="B50" s="168"/>
      <c r="C50" s="170"/>
      <c r="D50" s="11" t="s">
        <v>17</v>
      </c>
      <c r="E50" s="12"/>
      <c r="F50" s="12"/>
      <c r="G50" s="12"/>
      <c r="H50" s="12"/>
      <c r="I50" s="12"/>
      <c r="J50" s="12"/>
      <c r="K50" s="12"/>
      <c r="L50" s="12"/>
      <c r="M50" s="12"/>
      <c r="N50" s="12"/>
      <c r="O50" s="12"/>
      <c r="P50" s="12"/>
      <c r="Q50" s="23">
        <f t="shared" si="17"/>
        <v>0</v>
      </c>
    </row>
    <row r="51" spans="1:17" ht="23.15" customHeight="1" x14ac:dyDescent="0.25">
      <c r="A51" s="171" t="s">
        <v>116</v>
      </c>
      <c r="B51" s="171" t="s">
        <v>305</v>
      </c>
      <c r="C51" s="172">
        <f t="shared" ref="C51" si="18">(Q52/Q51)*100</f>
        <v>0</v>
      </c>
      <c r="D51" s="5" t="s">
        <v>16</v>
      </c>
      <c r="E51" s="6"/>
      <c r="F51" s="6"/>
      <c r="G51" s="6">
        <v>1</v>
      </c>
      <c r="H51" s="6"/>
      <c r="I51" s="6"/>
      <c r="J51" s="6"/>
      <c r="K51" s="6"/>
      <c r="L51" s="6"/>
      <c r="M51" s="6"/>
      <c r="N51" s="6"/>
      <c r="O51" s="6"/>
      <c r="P51" s="6"/>
      <c r="Q51" s="22">
        <f t="shared" si="17"/>
        <v>1</v>
      </c>
    </row>
    <row r="52" spans="1:17" ht="23.15" customHeight="1" x14ac:dyDescent="0.25">
      <c r="A52" s="171"/>
      <c r="B52" s="171"/>
      <c r="C52" s="173"/>
      <c r="D52" s="5" t="s">
        <v>17</v>
      </c>
      <c r="E52" s="6"/>
      <c r="F52" s="6"/>
      <c r="G52" s="6"/>
      <c r="H52" s="6"/>
      <c r="I52" s="6"/>
      <c r="J52" s="6"/>
      <c r="K52" s="6"/>
      <c r="L52" s="6"/>
      <c r="M52" s="6"/>
      <c r="N52" s="6"/>
      <c r="O52" s="6"/>
      <c r="P52" s="6"/>
      <c r="Q52" s="22">
        <f t="shared" si="17"/>
        <v>0</v>
      </c>
    </row>
    <row r="53" spans="1:17" ht="23.15" customHeight="1" x14ac:dyDescent="0.25">
      <c r="A53" s="168" t="s">
        <v>138</v>
      </c>
      <c r="B53" s="168" t="s">
        <v>305</v>
      </c>
      <c r="C53" s="169">
        <f t="shared" ref="C53:C55" si="19">(Q54/Q53)*100</f>
        <v>0</v>
      </c>
      <c r="D53" s="11" t="s">
        <v>16</v>
      </c>
      <c r="E53" s="12">
        <v>4</v>
      </c>
      <c r="F53" s="12">
        <v>4</v>
      </c>
      <c r="G53" s="12">
        <v>4</v>
      </c>
      <c r="H53" s="12">
        <v>4</v>
      </c>
      <c r="I53" s="12">
        <v>4</v>
      </c>
      <c r="J53" s="12">
        <v>4</v>
      </c>
      <c r="K53" s="12">
        <v>4</v>
      </c>
      <c r="L53" s="12">
        <v>4</v>
      </c>
      <c r="M53" s="12">
        <v>4</v>
      </c>
      <c r="N53" s="12">
        <v>4</v>
      </c>
      <c r="O53" s="12">
        <v>4</v>
      </c>
      <c r="P53" s="12">
        <v>4</v>
      </c>
      <c r="Q53" s="23">
        <f>SUM(E53:P53)</f>
        <v>48</v>
      </c>
    </row>
    <row r="54" spans="1:17" ht="23.15" customHeight="1" x14ac:dyDescent="0.25">
      <c r="A54" s="168"/>
      <c r="B54" s="168"/>
      <c r="C54" s="170"/>
      <c r="D54" s="11" t="s">
        <v>17</v>
      </c>
      <c r="E54" s="12"/>
      <c r="F54" s="12"/>
      <c r="G54" s="12"/>
      <c r="H54" s="12"/>
      <c r="I54" s="12"/>
      <c r="J54" s="12"/>
      <c r="K54" s="12"/>
      <c r="L54" s="12"/>
      <c r="M54" s="12"/>
      <c r="N54" s="12"/>
      <c r="O54" s="12"/>
      <c r="P54" s="12"/>
      <c r="Q54" s="23">
        <f>SUM(E54:P54)</f>
        <v>0</v>
      </c>
    </row>
    <row r="55" spans="1:17" ht="23.15" customHeight="1" x14ac:dyDescent="0.25">
      <c r="A55" s="171" t="s">
        <v>139</v>
      </c>
      <c r="B55" s="171" t="s">
        <v>307</v>
      </c>
      <c r="C55" s="173">
        <f t="shared" si="19"/>
        <v>0</v>
      </c>
      <c r="D55" s="5" t="s">
        <v>18</v>
      </c>
      <c r="E55" s="8"/>
      <c r="F55" s="8"/>
      <c r="G55" s="8"/>
      <c r="H55" s="8"/>
      <c r="I55" s="8"/>
      <c r="J55" s="8">
        <v>1</v>
      </c>
      <c r="K55" s="8"/>
      <c r="L55" s="8"/>
      <c r="M55" s="8">
        <v>1</v>
      </c>
      <c r="N55" s="8"/>
      <c r="O55" s="8"/>
      <c r="P55" s="8"/>
      <c r="Q55" s="24">
        <v>2</v>
      </c>
    </row>
    <row r="56" spans="1:17" ht="23.15" customHeight="1" thickBot="1" x14ac:dyDescent="0.3">
      <c r="A56" s="174"/>
      <c r="B56" s="174"/>
      <c r="C56" s="175"/>
      <c r="D56" s="26" t="s">
        <v>17</v>
      </c>
      <c r="E56" s="58"/>
      <c r="F56" s="58"/>
      <c r="G56" s="27"/>
      <c r="H56" s="59"/>
      <c r="I56" s="59"/>
      <c r="J56" s="59"/>
      <c r="K56" s="58"/>
      <c r="L56" s="58"/>
      <c r="M56" s="58"/>
      <c r="N56" s="59"/>
      <c r="O56" s="59"/>
      <c r="P56" s="59"/>
      <c r="Q56" s="60">
        <f>SUM(E56:P56)</f>
        <v>0</v>
      </c>
    </row>
  </sheetData>
  <mergeCells count="83">
    <mergeCell ref="B1:N1"/>
    <mergeCell ref="O1:Q1"/>
    <mergeCell ref="A3:A4"/>
    <mergeCell ref="B3:B4"/>
    <mergeCell ref="C3:C4"/>
    <mergeCell ref="A5:A6"/>
    <mergeCell ref="B5:B6"/>
    <mergeCell ref="C5:C6"/>
    <mergeCell ref="A7:A8"/>
    <mergeCell ref="B7:B8"/>
    <mergeCell ref="C7:C8"/>
    <mergeCell ref="A9:A10"/>
    <mergeCell ref="B9:B10"/>
    <mergeCell ref="C9:C10"/>
    <mergeCell ref="A11:A12"/>
    <mergeCell ref="B11:B12"/>
    <mergeCell ref="C11:C12"/>
    <mergeCell ref="A13:A14"/>
    <mergeCell ref="B13:B14"/>
    <mergeCell ref="C13:C14"/>
    <mergeCell ref="B23:B24"/>
    <mergeCell ref="C23:C24"/>
    <mergeCell ref="A15:A16"/>
    <mergeCell ref="B15:B16"/>
    <mergeCell ref="C15:C16"/>
    <mergeCell ref="A17:A18"/>
    <mergeCell ref="B17:B18"/>
    <mergeCell ref="C17:C18"/>
    <mergeCell ref="A55:A56"/>
    <mergeCell ref="B55:B56"/>
    <mergeCell ref="C55:C56"/>
    <mergeCell ref="A19:A20"/>
    <mergeCell ref="B19:B20"/>
    <mergeCell ref="C19:C20"/>
    <mergeCell ref="A25:A26"/>
    <mergeCell ref="B25:B26"/>
    <mergeCell ref="C25:C26"/>
    <mergeCell ref="A27:A28"/>
    <mergeCell ref="B27:B28"/>
    <mergeCell ref="C27:C28"/>
    <mergeCell ref="A21:A22"/>
    <mergeCell ref="B21:B22"/>
    <mergeCell ref="C21:C22"/>
    <mergeCell ref="A23:A24"/>
    <mergeCell ref="A29:A30"/>
    <mergeCell ref="B29:B30"/>
    <mergeCell ref="C29:C30"/>
    <mergeCell ref="A31:A32"/>
    <mergeCell ref="B31:B32"/>
    <mergeCell ref="C31:C32"/>
    <mergeCell ref="A33:A34"/>
    <mergeCell ref="B33:B34"/>
    <mergeCell ref="C33:C34"/>
    <mergeCell ref="A35:A36"/>
    <mergeCell ref="B35:B36"/>
    <mergeCell ref="C35:C36"/>
    <mergeCell ref="A37:A38"/>
    <mergeCell ref="B37:B38"/>
    <mergeCell ref="C37:C38"/>
    <mergeCell ref="A39:A40"/>
    <mergeCell ref="B39:B40"/>
    <mergeCell ref="C39:C40"/>
    <mergeCell ref="A41:A42"/>
    <mergeCell ref="B41:B42"/>
    <mergeCell ref="C41:C42"/>
    <mergeCell ref="A43:A44"/>
    <mergeCell ref="B43:B44"/>
    <mergeCell ref="C43:C44"/>
    <mergeCell ref="A45:A46"/>
    <mergeCell ref="B45:B46"/>
    <mergeCell ref="C45:C46"/>
    <mergeCell ref="A47:A48"/>
    <mergeCell ref="B47:B48"/>
    <mergeCell ref="C47:C48"/>
    <mergeCell ref="A53:A54"/>
    <mergeCell ref="B53:B54"/>
    <mergeCell ref="C53:C54"/>
    <mergeCell ref="A49:A50"/>
    <mergeCell ref="B49:B50"/>
    <mergeCell ref="C49:C50"/>
    <mergeCell ref="A51:A52"/>
    <mergeCell ref="B51:B52"/>
    <mergeCell ref="C51:C52"/>
  </mergeCells>
  <pageMargins left="0.70866141732283472" right="0.78740157480314965" top="0.35433070866141736" bottom="0.98425196850393704" header="0" footer="0"/>
  <pageSetup paperSize="9" scale="55" fitToHeight="0"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Q22"/>
  <sheetViews>
    <sheetView showGridLines="0" zoomScale="90" zoomScaleNormal="90" workbookViewId="0">
      <pane ySplit="2" topLeftCell="A3" activePane="bottomLeft" state="frozen"/>
      <selection activeCell="AE11" sqref="AE11"/>
      <selection pane="bottomLeft" activeCell="B2" sqref="B2"/>
    </sheetView>
  </sheetViews>
  <sheetFormatPr baseColWidth="10" defaultRowHeight="12.5" x14ac:dyDescent="0.25"/>
  <cols>
    <col min="1" max="1" width="47.453125" style="2" customWidth="1"/>
    <col min="2" max="2" width="21.1796875" style="2" customWidth="1"/>
    <col min="3" max="3" width="10.1796875" style="29" customWidth="1"/>
    <col min="4" max="4" width="7.54296875" style="2" customWidth="1"/>
    <col min="5" max="14" width="5.81640625" style="2" customWidth="1"/>
    <col min="15" max="15" width="5.81640625" style="3" customWidth="1"/>
    <col min="16" max="16" width="5.81640625" style="2" customWidth="1"/>
    <col min="17" max="17" width="10.81640625" style="4" customWidth="1"/>
    <col min="18" max="254" width="11.453125" style="2"/>
    <col min="255" max="255" width="4.81640625" style="2" customWidth="1"/>
    <col min="256" max="256" width="47.453125" style="2" customWidth="1"/>
    <col min="257" max="257" width="21.1796875" style="2" customWidth="1"/>
    <col min="258" max="258" width="10.1796875" style="2" customWidth="1"/>
    <col min="259" max="259" width="7.54296875" style="2" customWidth="1"/>
    <col min="260" max="271" width="5.81640625" style="2" customWidth="1"/>
    <col min="272" max="272" width="10.81640625" style="2" customWidth="1"/>
    <col min="273" max="273" width="70.453125" style="2" customWidth="1"/>
    <col min="274" max="510" width="11.453125" style="2"/>
    <col min="511" max="511" width="4.81640625" style="2" customWidth="1"/>
    <col min="512" max="512" width="47.453125" style="2" customWidth="1"/>
    <col min="513" max="513" width="21.1796875" style="2" customWidth="1"/>
    <col min="514" max="514" width="10.1796875" style="2" customWidth="1"/>
    <col min="515" max="515" width="7.54296875" style="2" customWidth="1"/>
    <col min="516" max="527" width="5.81640625" style="2" customWidth="1"/>
    <col min="528" max="528" width="10.81640625" style="2" customWidth="1"/>
    <col min="529" max="529" width="70.453125" style="2" customWidth="1"/>
    <col min="530" max="766" width="11.453125" style="2"/>
    <col min="767" max="767" width="4.81640625" style="2" customWidth="1"/>
    <col min="768" max="768" width="47.453125" style="2" customWidth="1"/>
    <col min="769" max="769" width="21.1796875" style="2" customWidth="1"/>
    <col min="770" max="770" width="10.1796875" style="2" customWidth="1"/>
    <col min="771" max="771" width="7.54296875" style="2" customWidth="1"/>
    <col min="772" max="783" width="5.81640625" style="2" customWidth="1"/>
    <col min="784" max="784" width="10.81640625" style="2" customWidth="1"/>
    <col min="785" max="785" width="70.453125" style="2" customWidth="1"/>
    <col min="786" max="1022" width="11.453125" style="2"/>
    <col min="1023" max="1023" width="4.81640625" style="2" customWidth="1"/>
    <col min="1024" max="1024" width="47.453125" style="2" customWidth="1"/>
    <col min="1025" max="1025" width="21.1796875" style="2" customWidth="1"/>
    <col min="1026" max="1026" width="10.1796875" style="2" customWidth="1"/>
    <col min="1027" max="1027" width="7.54296875" style="2" customWidth="1"/>
    <col min="1028" max="1039" width="5.81640625" style="2" customWidth="1"/>
    <col min="1040" max="1040" width="10.81640625" style="2" customWidth="1"/>
    <col min="1041" max="1041" width="70.453125" style="2" customWidth="1"/>
    <col min="1042" max="1278" width="11.453125" style="2"/>
    <col min="1279" max="1279" width="4.81640625" style="2" customWidth="1"/>
    <col min="1280" max="1280" width="47.453125" style="2" customWidth="1"/>
    <col min="1281" max="1281" width="21.1796875" style="2" customWidth="1"/>
    <col min="1282" max="1282" width="10.1796875" style="2" customWidth="1"/>
    <col min="1283" max="1283" width="7.54296875" style="2" customWidth="1"/>
    <col min="1284" max="1295" width="5.81640625" style="2" customWidth="1"/>
    <col min="1296" max="1296" width="10.81640625" style="2" customWidth="1"/>
    <col min="1297" max="1297" width="70.453125" style="2" customWidth="1"/>
    <col min="1298" max="1534" width="11.453125" style="2"/>
    <col min="1535" max="1535" width="4.81640625" style="2" customWidth="1"/>
    <col min="1536" max="1536" width="47.453125" style="2" customWidth="1"/>
    <col min="1537" max="1537" width="21.1796875" style="2" customWidth="1"/>
    <col min="1538" max="1538" width="10.1796875" style="2" customWidth="1"/>
    <col min="1539" max="1539" width="7.54296875" style="2" customWidth="1"/>
    <col min="1540" max="1551" width="5.81640625" style="2" customWidth="1"/>
    <col min="1552" max="1552" width="10.81640625" style="2" customWidth="1"/>
    <col min="1553" max="1553" width="70.453125" style="2" customWidth="1"/>
    <col min="1554" max="1790" width="11.453125" style="2"/>
    <col min="1791" max="1791" width="4.81640625" style="2" customWidth="1"/>
    <col min="1792" max="1792" width="47.453125" style="2" customWidth="1"/>
    <col min="1793" max="1793" width="21.1796875" style="2" customWidth="1"/>
    <col min="1794" max="1794" width="10.1796875" style="2" customWidth="1"/>
    <col min="1795" max="1795" width="7.54296875" style="2" customWidth="1"/>
    <col min="1796" max="1807" width="5.81640625" style="2" customWidth="1"/>
    <col min="1808" max="1808" width="10.81640625" style="2" customWidth="1"/>
    <col min="1809" max="1809" width="70.453125" style="2" customWidth="1"/>
    <col min="1810" max="2046" width="11.453125" style="2"/>
    <col min="2047" max="2047" width="4.81640625" style="2" customWidth="1"/>
    <col min="2048" max="2048" width="47.453125" style="2" customWidth="1"/>
    <col min="2049" max="2049" width="21.1796875" style="2" customWidth="1"/>
    <col min="2050" max="2050" width="10.1796875" style="2" customWidth="1"/>
    <col min="2051" max="2051" width="7.54296875" style="2" customWidth="1"/>
    <col min="2052" max="2063" width="5.81640625" style="2" customWidth="1"/>
    <col min="2064" max="2064" width="10.81640625" style="2" customWidth="1"/>
    <col min="2065" max="2065" width="70.453125" style="2" customWidth="1"/>
    <col min="2066" max="2302" width="11.453125" style="2"/>
    <col min="2303" max="2303" width="4.81640625" style="2" customWidth="1"/>
    <col min="2304" max="2304" width="47.453125" style="2" customWidth="1"/>
    <col min="2305" max="2305" width="21.1796875" style="2" customWidth="1"/>
    <col min="2306" max="2306" width="10.1796875" style="2" customWidth="1"/>
    <col min="2307" max="2307" width="7.54296875" style="2" customWidth="1"/>
    <col min="2308" max="2319" width="5.81640625" style="2" customWidth="1"/>
    <col min="2320" max="2320" width="10.81640625" style="2" customWidth="1"/>
    <col min="2321" max="2321" width="70.453125" style="2" customWidth="1"/>
    <col min="2322" max="2558" width="11.453125" style="2"/>
    <col min="2559" max="2559" width="4.81640625" style="2" customWidth="1"/>
    <col min="2560" max="2560" width="47.453125" style="2" customWidth="1"/>
    <col min="2561" max="2561" width="21.1796875" style="2" customWidth="1"/>
    <col min="2562" max="2562" width="10.1796875" style="2" customWidth="1"/>
    <col min="2563" max="2563" width="7.54296875" style="2" customWidth="1"/>
    <col min="2564" max="2575" width="5.81640625" style="2" customWidth="1"/>
    <col min="2576" max="2576" width="10.81640625" style="2" customWidth="1"/>
    <col min="2577" max="2577" width="70.453125" style="2" customWidth="1"/>
    <col min="2578" max="2814" width="11.453125" style="2"/>
    <col min="2815" max="2815" width="4.81640625" style="2" customWidth="1"/>
    <col min="2816" max="2816" width="47.453125" style="2" customWidth="1"/>
    <col min="2817" max="2817" width="21.1796875" style="2" customWidth="1"/>
    <col min="2818" max="2818" width="10.1796875" style="2" customWidth="1"/>
    <col min="2819" max="2819" width="7.54296875" style="2" customWidth="1"/>
    <col min="2820" max="2831" width="5.81640625" style="2" customWidth="1"/>
    <col min="2832" max="2832" width="10.81640625" style="2" customWidth="1"/>
    <col min="2833" max="2833" width="70.453125" style="2" customWidth="1"/>
    <col min="2834" max="3070" width="11.453125" style="2"/>
    <col min="3071" max="3071" width="4.81640625" style="2" customWidth="1"/>
    <col min="3072" max="3072" width="47.453125" style="2" customWidth="1"/>
    <col min="3073" max="3073" width="21.1796875" style="2" customWidth="1"/>
    <col min="3074" max="3074" width="10.1796875" style="2" customWidth="1"/>
    <col min="3075" max="3075" width="7.54296875" style="2" customWidth="1"/>
    <col min="3076" max="3087" width="5.81640625" style="2" customWidth="1"/>
    <col min="3088" max="3088" width="10.81640625" style="2" customWidth="1"/>
    <col min="3089" max="3089" width="70.453125" style="2" customWidth="1"/>
    <col min="3090" max="3326" width="11.453125" style="2"/>
    <col min="3327" max="3327" width="4.81640625" style="2" customWidth="1"/>
    <col min="3328" max="3328" width="47.453125" style="2" customWidth="1"/>
    <col min="3329" max="3329" width="21.1796875" style="2" customWidth="1"/>
    <col min="3330" max="3330" width="10.1796875" style="2" customWidth="1"/>
    <col min="3331" max="3331" width="7.54296875" style="2" customWidth="1"/>
    <col min="3332" max="3343" width="5.81640625" style="2" customWidth="1"/>
    <col min="3344" max="3344" width="10.81640625" style="2" customWidth="1"/>
    <col min="3345" max="3345" width="70.453125" style="2" customWidth="1"/>
    <col min="3346" max="3582" width="11.453125" style="2"/>
    <col min="3583" max="3583" width="4.81640625" style="2" customWidth="1"/>
    <col min="3584" max="3584" width="47.453125" style="2" customWidth="1"/>
    <col min="3585" max="3585" width="21.1796875" style="2" customWidth="1"/>
    <col min="3586" max="3586" width="10.1796875" style="2" customWidth="1"/>
    <col min="3587" max="3587" width="7.54296875" style="2" customWidth="1"/>
    <col min="3588" max="3599" width="5.81640625" style="2" customWidth="1"/>
    <col min="3600" max="3600" width="10.81640625" style="2" customWidth="1"/>
    <col min="3601" max="3601" width="70.453125" style="2" customWidth="1"/>
    <col min="3602" max="3838" width="11.453125" style="2"/>
    <col min="3839" max="3839" width="4.81640625" style="2" customWidth="1"/>
    <col min="3840" max="3840" width="47.453125" style="2" customWidth="1"/>
    <col min="3841" max="3841" width="21.1796875" style="2" customWidth="1"/>
    <col min="3842" max="3842" width="10.1796875" style="2" customWidth="1"/>
    <col min="3843" max="3843" width="7.54296875" style="2" customWidth="1"/>
    <col min="3844" max="3855" width="5.81640625" style="2" customWidth="1"/>
    <col min="3856" max="3856" width="10.81640625" style="2" customWidth="1"/>
    <col min="3857" max="3857" width="70.453125" style="2" customWidth="1"/>
    <col min="3858" max="4094" width="11.453125" style="2"/>
    <col min="4095" max="4095" width="4.81640625" style="2" customWidth="1"/>
    <col min="4096" max="4096" width="47.453125" style="2" customWidth="1"/>
    <col min="4097" max="4097" width="21.1796875" style="2" customWidth="1"/>
    <col min="4098" max="4098" width="10.1796875" style="2" customWidth="1"/>
    <col min="4099" max="4099" width="7.54296875" style="2" customWidth="1"/>
    <col min="4100" max="4111" width="5.81640625" style="2" customWidth="1"/>
    <col min="4112" max="4112" width="10.81640625" style="2" customWidth="1"/>
    <col min="4113" max="4113" width="70.453125" style="2" customWidth="1"/>
    <col min="4114" max="4350" width="11.453125" style="2"/>
    <col min="4351" max="4351" width="4.81640625" style="2" customWidth="1"/>
    <col min="4352" max="4352" width="47.453125" style="2" customWidth="1"/>
    <col min="4353" max="4353" width="21.1796875" style="2" customWidth="1"/>
    <col min="4354" max="4354" width="10.1796875" style="2" customWidth="1"/>
    <col min="4355" max="4355" width="7.54296875" style="2" customWidth="1"/>
    <col min="4356" max="4367" width="5.81640625" style="2" customWidth="1"/>
    <col min="4368" max="4368" width="10.81640625" style="2" customWidth="1"/>
    <col min="4369" max="4369" width="70.453125" style="2" customWidth="1"/>
    <col min="4370" max="4606" width="11.453125" style="2"/>
    <col min="4607" max="4607" width="4.81640625" style="2" customWidth="1"/>
    <col min="4608" max="4608" width="47.453125" style="2" customWidth="1"/>
    <col min="4609" max="4609" width="21.1796875" style="2" customWidth="1"/>
    <col min="4610" max="4610" width="10.1796875" style="2" customWidth="1"/>
    <col min="4611" max="4611" width="7.54296875" style="2" customWidth="1"/>
    <col min="4612" max="4623" width="5.81640625" style="2" customWidth="1"/>
    <col min="4624" max="4624" width="10.81640625" style="2" customWidth="1"/>
    <col min="4625" max="4625" width="70.453125" style="2" customWidth="1"/>
    <col min="4626" max="4862" width="11.453125" style="2"/>
    <col min="4863" max="4863" width="4.81640625" style="2" customWidth="1"/>
    <col min="4864" max="4864" width="47.453125" style="2" customWidth="1"/>
    <col min="4865" max="4865" width="21.1796875" style="2" customWidth="1"/>
    <col min="4866" max="4866" width="10.1796875" style="2" customWidth="1"/>
    <col min="4867" max="4867" width="7.54296875" style="2" customWidth="1"/>
    <col min="4868" max="4879" width="5.81640625" style="2" customWidth="1"/>
    <col min="4880" max="4880" width="10.81640625" style="2" customWidth="1"/>
    <col min="4881" max="4881" width="70.453125" style="2" customWidth="1"/>
    <col min="4882" max="5118" width="11.453125" style="2"/>
    <col min="5119" max="5119" width="4.81640625" style="2" customWidth="1"/>
    <col min="5120" max="5120" width="47.453125" style="2" customWidth="1"/>
    <col min="5121" max="5121" width="21.1796875" style="2" customWidth="1"/>
    <col min="5122" max="5122" width="10.1796875" style="2" customWidth="1"/>
    <col min="5123" max="5123" width="7.54296875" style="2" customWidth="1"/>
    <col min="5124" max="5135" width="5.81640625" style="2" customWidth="1"/>
    <col min="5136" max="5136" width="10.81640625" style="2" customWidth="1"/>
    <col min="5137" max="5137" width="70.453125" style="2" customWidth="1"/>
    <col min="5138" max="5374" width="11.453125" style="2"/>
    <col min="5375" max="5375" width="4.81640625" style="2" customWidth="1"/>
    <col min="5376" max="5376" width="47.453125" style="2" customWidth="1"/>
    <col min="5377" max="5377" width="21.1796875" style="2" customWidth="1"/>
    <col min="5378" max="5378" width="10.1796875" style="2" customWidth="1"/>
    <col min="5379" max="5379" width="7.54296875" style="2" customWidth="1"/>
    <col min="5380" max="5391" width="5.81640625" style="2" customWidth="1"/>
    <col min="5392" max="5392" width="10.81640625" style="2" customWidth="1"/>
    <col min="5393" max="5393" width="70.453125" style="2" customWidth="1"/>
    <col min="5394" max="5630" width="11.453125" style="2"/>
    <col min="5631" max="5631" width="4.81640625" style="2" customWidth="1"/>
    <col min="5632" max="5632" width="47.453125" style="2" customWidth="1"/>
    <col min="5633" max="5633" width="21.1796875" style="2" customWidth="1"/>
    <col min="5634" max="5634" width="10.1796875" style="2" customWidth="1"/>
    <col min="5635" max="5635" width="7.54296875" style="2" customWidth="1"/>
    <col min="5636" max="5647" width="5.81640625" style="2" customWidth="1"/>
    <col min="5648" max="5648" width="10.81640625" style="2" customWidth="1"/>
    <col min="5649" max="5649" width="70.453125" style="2" customWidth="1"/>
    <col min="5650" max="5886" width="11.453125" style="2"/>
    <col min="5887" max="5887" width="4.81640625" style="2" customWidth="1"/>
    <col min="5888" max="5888" width="47.453125" style="2" customWidth="1"/>
    <col min="5889" max="5889" width="21.1796875" style="2" customWidth="1"/>
    <col min="5890" max="5890" width="10.1796875" style="2" customWidth="1"/>
    <col min="5891" max="5891" width="7.54296875" style="2" customWidth="1"/>
    <col min="5892" max="5903" width="5.81640625" style="2" customWidth="1"/>
    <col min="5904" max="5904" width="10.81640625" style="2" customWidth="1"/>
    <col min="5905" max="5905" width="70.453125" style="2" customWidth="1"/>
    <col min="5906" max="6142" width="11.453125" style="2"/>
    <col min="6143" max="6143" width="4.81640625" style="2" customWidth="1"/>
    <col min="6144" max="6144" width="47.453125" style="2" customWidth="1"/>
    <col min="6145" max="6145" width="21.1796875" style="2" customWidth="1"/>
    <col min="6146" max="6146" width="10.1796875" style="2" customWidth="1"/>
    <col min="6147" max="6147" width="7.54296875" style="2" customWidth="1"/>
    <col min="6148" max="6159" width="5.81640625" style="2" customWidth="1"/>
    <col min="6160" max="6160" width="10.81640625" style="2" customWidth="1"/>
    <col min="6161" max="6161" width="70.453125" style="2" customWidth="1"/>
    <col min="6162" max="6398" width="11.453125" style="2"/>
    <col min="6399" max="6399" width="4.81640625" style="2" customWidth="1"/>
    <col min="6400" max="6400" width="47.453125" style="2" customWidth="1"/>
    <col min="6401" max="6401" width="21.1796875" style="2" customWidth="1"/>
    <col min="6402" max="6402" width="10.1796875" style="2" customWidth="1"/>
    <col min="6403" max="6403" width="7.54296875" style="2" customWidth="1"/>
    <col min="6404" max="6415" width="5.81640625" style="2" customWidth="1"/>
    <col min="6416" max="6416" width="10.81640625" style="2" customWidth="1"/>
    <col min="6417" max="6417" width="70.453125" style="2" customWidth="1"/>
    <col min="6418" max="6654" width="11.453125" style="2"/>
    <col min="6655" max="6655" width="4.81640625" style="2" customWidth="1"/>
    <col min="6656" max="6656" width="47.453125" style="2" customWidth="1"/>
    <col min="6657" max="6657" width="21.1796875" style="2" customWidth="1"/>
    <col min="6658" max="6658" width="10.1796875" style="2" customWidth="1"/>
    <col min="6659" max="6659" width="7.54296875" style="2" customWidth="1"/>
    <col min="6660" max="6671" width="5.81640625" style="2" customWidth="1"/>
    <col min="6672" max="6672" width="10.81640625" style="2" customWidth="1"/>
    <col min="6673" max="6673" width="70.453125" style="2" customWidth="1"/>
    <col min="6674" max="6910" width="11.453125" style="2"/>
    <col min="6911" max="6911" width="4.81640625" style="2" customWidth="1"/>
    <col min="6912" max="6912" width="47.453125" style="2" customWidth="1"/>
    <col min="6913" max="6913" width="21.1796875" style="2" customWidth="1"/>
    <col min="6914" max="6914" width="10.1796875" style="2" customWidth="1"/>
    <col min="6915" max="6915" width="7.54296875" style="2" customWidth="1"/>
    <col min="6916" max="6927" width="5.81640625" style="2" customWidth="1"/>
    <col min="6928" max="6928" width="10.81640625" style="2" customWidth="1"/>
    <col min="6929" max="6929" width="70.453125" style="2" customWidth="1"/>
    <col min="6930" max="7166" width="11.453125" style="2"/>
    <col min="7167" max="7167" width="4.81640625" style="2" customWidth="1"/>
    <col min="7168" max="7168" width="47.453125" style="2" customWidth="1"/>
    <col min="7169" max="7169" width="21.1796875" style="2" customWidth="1"/>
    <col min="7170" max="7170" width="10.1796875" style="2" customWidth="1"/>
    <col min="7171" max="7171" width="7.54296875" style="2" customWidth="1"/>
    <col min="7172" max="7183" width="5.81640625" style="2" customWidth="1"/>
    <col min="7184" max="7184" width="10.81640625" style="2" customWidth="1"/>
    <col min="7185" max="7185" width="70.453125" style="2" customWidth="1"/>
    <col min="7186" max="7422" width="11.453125" style="2"/>
    <col min="7423" max="7423" width="4.81640625" style="2" customWidth="1"/>
    <col min="7424" max="7424" width="47.453125" style="2" customWidth="1"/>
    <col min="7425" max="7425" width="21.1796875" style="2" customWidth="1"/>
    <col min="7426" max="7426" width="10.1796875" style="2" customWidth="1"/>
    <col min="7427" max="7427" width="7.54296875" style="2" customWidth="1"/>
    <col min="7428" max="7439" width="5.81640625" style="2" customWidth="1"/>
    <col min="7440" max="7440" width="10.81640625" style="2" customWidth="1"/>
    <col min="7441" max="7441" width="70.453125" style="2" customWidth="1"/>
    <col min="7442" max="7678" width="11.453125" style="2"/>
    <col min="7679" max="7679" width="4.81640625" style="2" customWidth="1"/>
    <col min="7680" max="7680" width="47.453125" style="2" customWidth="1"/>
    <col min="7681" max="7681" width="21.1796875" style="2" customWidth="1"/>
    <col min="7682" max="7682" width="10.1796875" style="2" customWidth="1"/>
    <col min="7683" max="7683" width="7.54296875" style="2" customWidth="1"/>
    <col min="7684" max="7695" width="5.81640625" style="2" customWidth="1"/>
    <col min="7696" max="7696" width="10.81640625" style="2" customWidth="1"/>
    <col min="7697" max="7697" width="70.453125" style="2" customWidth="1"/>
    <col min="7698" max="7934" width="11.453125" style="2"/>
    <col min="7935" max="7935" width="4.81640625" style="2" customWidth="1"/>
    <col min="7936" max="7936" width="47.453125" style="2" customWidth="1"/>
    <col min="7937" max="7937" width="21.1796875" style="2" customWidth="1"/>
    <col min="7938" max="7938" width="10.1796875" style="2" customWidth="1"/>
    <col min="7939" max="7939" width="7.54296875" style="2" customWidth="1"/>
    <col min="7940" max="7951" width="5.81640625" style="2" customWidth="1"/>
    <col min="7952" max="7952" width="10.81640625" style="2" customWidth="1"/>
    <col min="7953" max="7953" width="70.453125" style="2" customWidth="1"/>
    <col min="7954" max="8190" width="11.453125" style="2"/>
    <col min="8191" max="8191" width="4.81640625" style="2" customWidth="1"/>
    <col min="8192" max="8192" width="47.453125" style="2" customWidth="1"/>
    <col min="8193" max="8193" width="21.1796875" style="2" customWidth="1"/>
    <col min="8194" max="8194" width="10.1796875" style="2" customWidth="1"/>
    <col min="8195" max="8195" width="7.54296875" style="2" customWidth="1"/>
    <col min="8196" max="8207" width="5.81640625" style="2" customWidth="1"/>
    <col min="8208" max="8208" width="10.81640625" style="2" customWidth="1"/>
    <col min="8209" max="8209" width="70.453125" style="2" customWidth="1"/>
    <col min="8210" max="8446" width="11.453125" style="2"/>
    <col min="8447" max="8447" width="4.81640625" style="2" customWidth="1"/>
    <col min="8448" max="8448" width="47.453125" style="2" customWidth="1"/>
    <col min="8449" max="8449" width="21.1796875" style="2" customWidth="1"/>
    <col min="8450" max="8450" width="10.1796875" style="2" customWidth="1"/>
    <col min="8451" max="8451" width="7.54296875" style="2" customWidth="1"/>
    <col min="8452" max="8463" width="5.81640625" style="2" customWidth="1"/>
    <col min="8464" max="8464" width="10.81640625" style="2" customWidth="1"/>
    <col min="8465" max="8465" width="70.453125" style="2" customWidth="1"/>
    <col min="8466" max="8702" width="11.453125" style="2"/>
    <col min="8703" max="8703" width="4.81640625" style="2" customWidth="1"/>
    <col min="8704" max="8704" width="47.453125" style="2" customWidth="1"/>
    <col min="8705" max="8705" width="21.1796875" style="2" customWidth="1"/>
    <col min="8706" max="8706" width="10.1796875" style="2" customWidth="1"/>
    <col min="8707" max="8707" width="7.54296875" style="2" customWidth="1"/>
    <col min="8708" max="8719" width="5.81640625" style="2" customWidth="1"/>
    <col min="8720" max="8720" width="10.81640625" style="2" customWidth="1"/>
    <col min="8721" max="8721" width="70.453125" style="2" customWidth="1"/>
    <col min="8722" max="8958" width="11.453125" style="2"/>
    <col min="8959" max="8959" width="4.81640625" style="2" customWidth="1"/>
    <col min="8960" max="8960" width="47.453125" style="2" customWidth="1"/>
    <col min="8961" max="8961" width="21.1796875" style="2" customWidth="1"/>
    <col min="8962" max="8962" width="10.1796875" style="2" customWidth="1"/>
    <col min="8963" max="8963" width="7.54296875" style="2" customWidth="1"/>
    <col min="8964" max="8975" width="5.81640625" style="2" customWidth="1"/>
    <col min="8976" max="8976" width="10.81640625" style="2" customWidth="1"/>
    <col min="8977" max="8977" width="70.453125" style="2" customWidth="1"/>
    <col min="8978" max="9214" width="11.453125" style="2"/>
    <col min="9215" max="9215" width="4.81640625" style="2" customWidth="1"/>
    <col min="9216" max="9216" width="47.453125" style="2" customWidth="1"/>
    <col min="9217" max="9217" width="21.1796875" style="2" customWidth="1"/>
    <col min="9218" max="9218" width="10.1796875" style="2" customWidth="1"/>
    <col min="9219" max="9219" width="7.54296875" style="2" customWidth="1"/>
    <col min="9220" max="9231" width="5.81640625" style="2" customWidth="1"/>
    <col min="9232" max="9232" width="10.81640625" style="2" customWidth="1"/>
    <col min="9233" max="9233" width="70.453125" style="2" customWidth="1"/>
    <col min="9234" max="9470" width="11.453125" style="2"/>
    <col min="9471" max="9471" width="4.81640625" style="2" customWidth="1"/>
    <col min="9472" max="9472" width="47.453125" style="2" customWidth="1"/>
    <col min="9473" max="9473" width="21.1796875" style="2" customWidth="1"/>
    <col min="9474" max="9474" width="10.1796875" style="2" customWidth="1"/>
    <col min="9475" max="9475" width="7.54296875" style="2" customWidth="1"/>
    <col min="9476" max="9487" width="5.81640625" style="2" customWidth="1"/>
    <col min="9488" max="9488" width="10.81640625" style="2" customWidth="1"/>
    <col min="9489" max="9489" width="70.453125" style="2" customWidth="1"/>
    <col min="9490" max="9726" width="11.453125" style="2"/>
    <col min="9727" max="9727" width="4.81640625" style="2" customWidth="1"/>
    <col min="9728" max="9728" width="47.453125" style="2" customWidth="1"/>
    <col min="9729" max="9729" width="21.1796875" style="2" customWidth="1"/>
    <col min="9730" max="9730" width="10.1796875" style="2" customWidth="1"/>
    <col min="9731" max="9731" width="7.54296875" style="2" customWidth="1"/>
    <col min="9732" max="9743" width="5.81640625" style="2" customWidth="1"/>
    <col min="9744" max="9744" width="10.81640625" style="2" customWidth="1"/>
    <col min="9745" max="9745" width="70.453125" style="2" customWidth="1"/>
    <col min="9746" max="9982" width="11.453125" style="2"/>
    <col min="9983" max="9983" width="4.81640625" style="2" customWidth="1"/>
    <col min="9984" max="9984" width="47.453125" style="2" customWidth="1"/>
    <col min="9985" max="9985" width="21.1796875" style="2" customWidth="1"/>
    <col min="9986" max="9986" width="10.1796875" style="2" customWidth="1"/>
    <col min="9987" max="9987" width="7.54296875" style="2" customWidth="1"/>
    <col min="9988" max="9999" width="5.81640625" style="2" customWidth="1"/>
    <col min="10000" max="10000" width="10.81640625" style="2" customWidth="1"/>
    <col min="10001" max="10001" width="70.453125" style="2" customWidth="1"/>
    <col min="10002" max="10238" width="11.453125" style="2"/>
    <col min="10239" max="10239" width="4.81640625" style="2" customWidth="1"/>
    <col min="10240" max="10240" width="47.453125" style="2" customWidth="1"/>
    <col min="10241" max="10241" width="21.1796875" style="2" customWidth="1"/>
    <col min="10242" max="10242" width="10.1796875" style="2" customWidth="1"/>
    <col min="10243" max="10243" width="7.54296875" style="2" customWidth="1"/>
    <col min="10244" max="10255" width="5.81640625" style="2" customWidth="1"/>
    <col min="10256" max="10256" width="10.81640625" style="2" customWidth="1"/>
    <col min="10257" max="10257" width="70.453125" style="2" customWidth="1"/>
    <col min="10258" max="10494" width="11.453125" style="2"/>
    <col min="10495" max="10495" width="4.81640625" style="2" customWidth="1"/>
    <col min="10496" max="10496" width="47.453125" style="2" customWidth="1"/>
    <col min="10497" max="10497" width="21.1796875" style="2" customWidth="1"/>
    <col min="10498" max="10498" width="10.1796875" style="2" customWidth="1"/>
    <col min="10499" max="10499" width="7.54296875" style="2" customWidth="1"/>
    <col min="10500" max="10511" width="5.81640625" style="2" customWidth="1"/>
    <col min="10512" max="10512" width="10.81640625" style="2" customWidth="1"/>
    <col min="10513" max="10513" width="70.453125" style="2" customWidth="1"/>
    <col min="10514" max="10750" width="11.453125" style="2"/>
    <col min="10751" max="10751" width="4.81640625" style="2" customWidth="1"/>
    <col min="10752" max="10752" width="47.453125" style="2" customWidth="1"/>
    <col min="10753" max="10753" width="21.1796875" style="2" customWidth="1"/>
    <col min="10754" max="10754" width="10.1796875" style="2" customWidth="1"/>
    <col min="10755" max="10755" width="7.54296875" style="2" customWidth="1"/>
    <col min="10756" max="10767" width="5.81640625" style="2" customWidth="1"/>
    <col min="10768" max="10768" width="10.81640625" style="2" customWidth="1"/>
    <col min="10769" max="10769" width="70.453125" style="2" customWidth="1"/>
    <col min="10770" max="11006" width="11.453125" style="2"/>
    <col min="11007" max="11007" width="4.81640625" style="2" customWidth="1"/>
    <col min="11008" max="11008" width="47.453125" style="2" customWidth="1"/>
    <col min="11009" max="11009" width="21.1796875" style="2" customWidth="1"/>
    <col min="11010" max="11010" width="10.1796875" style="2" customWidth="1"/>
    <col min="11011" max="11011" width="7.54296875" style="2" customWidth="1"/>
    <col min="11012" max="11023" width="5.81640625" style="2" customWidth="1"/>
    <col min="11024" max="11024" width="10.81640625" style="2" customWidth="1"/>
    <col min="11025" max="11025" width="70.453125" style="2" customWidth="1"/>
    <col min="11026" max="11262" width="11.453125" style="2"/>
    <col min="11263" max="11263" width="4.81640625" style="2" customWidth="1"/>
    <col min="11264" max="11264" width="47.453125" style="2" customWidth="1"/>
    <col min="11265" max="11265" width="21.1796875" style="2" customWidth="1"/>
    <col min="11266" max="11266" width="10.1796875" style="2" customWidth="1"/>
    <col min="11267" max="11267" width="7.54296875" style="2" customWidth="1"/>
    <col min="11268" max="11279" width="5.81640625" style="2" customWidth="1"/>
    <col min="11280" max="11280" width="10.81640625" style="2" customWidth="1"/>
    <col min="11281" max="11281" width="70.453125" style="2" customWidth="1"/>
    <col min="11282" max="11518" width="11.453125" style="2"/>
    <col min="11519" max="11519" width="4.81640625" style="2" customWidth="1"/>
    <col min="11520" max="11520" width="47.453125" style="2" customWidth="1"/>
    <col min="11521" max="11521" width="21.1796875" style="2" customWidth="1"/>
    <col min="11522" max="11522" width="10.1796875" style="2" customWidth="1"/>
    <col min="11523" max="11523" width="7.54296875" style="2" customWidth="1"/>
    <col min="11524" max="11535" width="5.81640625" style="2" customWidth="1"/>
    <col min="11536" max="11536" width="10.81640625" style="2" customWidth="1"/>
    <col min="11537" max="11537" width="70.453125" style="2" customWidth="1"/>
    <col min="11538" max="11774" width="11.453125" style="2"/>
    <col min="11775" max="11775" width="4.81640625" style="2" customWidth="1"/>
    <col min="11776" max="11776" width="47.453125" style="2" customWidth="1"/>
    <col min="11777" max="11777" width="21.1796875" style="2" customWidth="1"/>
    <col min="11778" max="11778" width="10.1796875" style="2" customWidth="1"/>
    <col min="11779" max="11779" width="7.54296875" style="2" customWidth="1"/>
    <col min="11780" max="11791" width="5.81640625" style="2" customWidth="1"/>
    <col min="11792" max="11792" width="10.81640625" style="2" customWidth="1"/>
    <col min="11793" max="11793" width="70.453125" style="2" customWidth="1"/>
    <col min="11794" max="12030" width="11.453125" style="2"/>
    <col min="12031" max="12031" width="4.81640625" style="2" customWidth="1"/>
    <col min="12032" max="12032" width="47.453125" style="2" customWidth="1"/>
    <col min="12033" max="12033" width="21.1796875" style="2" customWidth="1"/>
    <col min="12034" max="12034" width="10.1796875" style="2" customWidth="1"/>
    <col min="12035" max="12035" width="7.54296875" style="2" customWidth="1"/>
    <col min="12036" max="12047" width="5.81640625" style="2" customWidth="1"/>
    <col min="12048" max="12048" width="10.81640625" style="2" customWidth="1"/>
    <col min="12049" max="12049" width="70.453125" style="2" customWidth="1"/>
    <col min="12050" max="12286" width="11.453125" style="2"/>
    <col min="12287" max="12287" width="4.81640625" style="2" customWidth="1"/>
    <col min="12288" max="12288" width="47.453125" style="2" customWidth="1"/>
    <col min="12289" max="12289" width="21.1796875" style="2" customWidth="1"/>
    <col min="12290" max="12290" width="10.1796875" style="2" customWidth="1"/>
    <col min="12291" max="12291" width="7.54296875" style="2" customWidth="1"/>
    <col min="12292" max="12303" width="5.81640625" style="2" customWidth="1"/>
    <col min="12304" max="12304" width="10.81640625" style="2" customWidth="1"/>
    <col min="12305" max="12305" width="70.453125" style="2" customWidth="1"/>
    <col min="12306" max="12542" width="11.453125" style="2"/>
    <col min="12543" max="12543" width="4.81640625" style="2" customWidth="1"/>
    <col min="12544" max="12544" width="47.453125" style="2" customWidth="1"/>
    <col min="12545" max="12545" width="21.1796875" style="2" customWidth="1"/>
    <col min="12546" max="12546" width="10.1796875" style="2" customWidth="1"/>
    <col min="12547" max="12547" width="7.54296875" style="2" customWidth="1"/>
    <col min="12548" max="12559" width="5.81640625" style="2" customWidth="1"/>
    <col min="12560" max="12560" width="10.81640625" style="2" customWidth="1"/>
    <col min="12561" max="12561" width="70.453125" style="2" customWidth="1"/>
    <col min="12562" max="12798" width="11.453125" style="2"/>
    <col min="12799" max="12799" width="4.81640625" style="2" customWidth="1"/>
    <col min="12800" max="12800" width="47.453125" style="2" customWidth="1"/>
    <col min="12801" max="12801" width="21.1796875" style="2" customWidth="1"/>
    <col min="12802" max="12802" width="10.1796875" style="2" customWidth="1"/>
    <col min="12803" max="12803" width="7.54296875" style="2" customWidth="1"/>
    <col min="12804" max="12815" width="5.81640625" style="2" customWidth="1"/>
    <col min="12816" max="12816" width="10.81640625" style="2" customWidth="1"/>
    <col min="12817" max="12817" width="70.453125" style="2" customWidth="1"/>
    <col min="12818" max="13054" width="11.453125" style="2"/>
    <col min="13055" max="13055" width="4.81640625" style="2" customWidth="1"/>
    <col min="13056" max="13056" width="47.453125" style="2" customWidth="1"/>
    <col min="13057" max="13057" width="21.1796875" style="2" customWidth="1"/>
    <col min="13058" max="13058" width="10.1796875" style="2" customWidth="1"/>
    <col min="13059" max="13059" width="7.54296875" style="2" customWidth="1"/>
    <col min="13060" max="13071" width="5.81640625" style="2" customWidth="1"/>
    <col min="13072" max="13072" width="10.81640625" style="2" customWidth="1"/>
    <col min="13073" max="13073" width="70.453125" style="2" customWidth="1"/>
    <col min="13074" max="13310" width="11.453125" style="2"/>
    <col min="13311" max="13311" width="4.81640625" style="2" customWidth="1"/>
    <col min="13312" max="13312" width="47.453125" style="2" customWidth="1"/>
    <col min="13313" max="13313" width="21.1796875" style="2" customWidth="1"/>
    <col min="13314" max="13314" width="10.1796875" style="2" customWidth="1"/>
    <col min="13315" max="13315" width="7.54296875" style="2" customWidth="1"/>
    <col min="13316" max="13327" width="5.81640625" style="2" customWidth="1"/>
    <col min="13328" max="13328" width="10.81640625" style="2" customWidth="1"/>
    <col min="13329" max="13329" width="70.453125" style="2" customWidth="1"/>
    <col min="13330" max="13566" width="11.453125" style="2"/>
    <col min="13567" max="13567" width="4.81640625" style="2" customWidth="1"/>
    <col min="13568" max="13568" width="47.453125" style="2" customWidth="1"/>
    <col min="13569" max="13569" width="21.1796875" style="2" customWidth="1"/>
    <col min="13570" max="13570" width="10.1796875" style="2" customWidth="1"/>
    <col min="13571" max="13571" width="7.54296875" style="2" customWidth="1"/>
    <col min="13572" max="13583" width="5.81640625" style="2" customWidth="1"/>
    <col min="13584" max="13584" width="10.81640625" style="2" customWidth="1"/>
    <col min="13585" max="13585" width="70.453125" style="2" customWidth="1"/>
    <col min="13586" max="13822" width="11.453125" style="2"/>
    <col min="13823" max="13823" width="4.81640625" style="2" customWidth="1"/>
    <col min="13824" max="13824" width="47.453125" style="2" customWidth="1"/>
    <col min="13825" max="13825" width="21.1796875" style="2" customWidth="1"/>
    <col min="13826" max="13826" width="10.1796875" style="2" customWidth="1"/>
    <col min="13827" max="13827" width="7.54296875" style="2" customWidth="1"/>
    <col min="13828" max="13839" width="5.81640625" style="2" customWidth="1"/>
    <col min="13840" max="13840" width="10.81640625" style="2" customWidth="1"/>
    <col min="13841" max="13841" width="70.453125" style="2" customWidth="1"/>
    <col min="13842" max="14078" width="11.453125" style="2"/>
    <col min="14079" max="14079" width="4.81640625" style="2" customWidth="1"/>
    <col min="14080" max="14080" width="47.453125" style="2" customWidth="1"/>
    <col min="14081" max="14081" width="21.1796875" style="2" customWidth="1"/>
    <col min="14082" max="14082" width="10.1796875" style="2" customWidth="1"/>
    <col min="14083" max="14083" width="7.54296875" style="2" customWidth="1"/>
    <col min="14084" max="14095" width="5.81640625" style="2" customWidth="1"/>
    <col min="14096" max="14096" width="10.81640625" style="2" customWidth="1"/>
    <col min="14097" max="14097" width="70.453125" style="2" customWidth="1"/>
    <col min="14098" max="14334" width="11.453125" style="2"/>
    <col min="14335" max="14335" width="4.81640625" style="2" customWidth="1"/>
    <col min="14336" max="14336" width="47.453125" style="2" customWidth="1"/>
    <col min="14337" max="14337" width="21.1796875" style="2" customWidth="1"/>
    <col min="14338" max="14338" width="10.1796875" style="2" customWidth="1"/>
    <col min="14339" max="14339" width="7.54296875" style="2" customWidth="1"/>
    <col min="14340" max="14351" width="5.81640625" style="2" customWidth="1"/>
    <col min="14352" max="14352" width="10.81640625" style="2" customWidth="1"/>
    <col min="14353" max="14353" width="70.453125" style="2" customWidth="1"/>
    <col min="14354" max="14590" width="11.453125" style="2"/>
    <col min="14591" max="14591" width="4.81640625" style="2" customWidth="1"/>
    <col min="14592" max="14592" width="47.453125" style="2" customWidth="1"/>
    <col min="14593" max="14593" width="21.1796875" style="2" customWidth="1"/>
    <col min="14594" max="14594" width="10.1796875" style="2" customWidth="1"/>
    <col min="14595" max="14595" width="7.54296875" style="2" customWidth="1"/>
    <col min="14596" max="14607" width="5.81640625" style="2" customWidth="1"/>
    <col min="14608" max="14608" width="10.81640625" style="2" customWidth="1"/>
    <col min="14609" max="14609" width="70.453125" style="2" customWidth="1"/>
    <col min="14610" max="14846" width="11.453125" style="2"/>
    <col min="14847" max="14847" width="4.81640625" style="2" customWidth="1"/>
    <col min="14848" max="14848" width="47.453125" style="2" customWidth="1"/>
    <col min="14849" max="14849" width="21.1796875" style="2" customWidth="1"/>
    <col min="14850" max="14850" width="10.1796875" style="2" customWidth="1"/>
    <col min="14851" max="14851" width="7.54296875" style="2" customWidth="1"/>
    <col min="14852" max="14863" width="5.81640625" style="2" customWidth="1"/>
    <col min="14864" max="14864" width="10.81640625" style="2" customWidth="1"/>
    <col min="14865" max="14865" width="70.453125" style="2" customWidth="1"/>
    <col min="14866" max="15102" width="11.453125" style="2"/>
    <col min="15103" max="15103" width="4.81640625" style="2" customWidth="1"/>
    <col min="15104" max="15104" width="47.453125" style="2" customWidth="1"/>
    <col min="15105" max="15105" width="21.1796875" style="2" customWidth="1"/>
    <col min="15106" max="15106" width="10.1796875" style="2" customWidth="1"/>
    <col min="15107" max="15107" width="7.54296875" style="2" customWidth="1"/>
    <col min="15108" max="15119" width="5.81640625" style="2" customWidth="1"/>
    <col min="15120" max="15120" width="10.81640625" style="2" customWidth="1"/>
    <col min="15121" max="15121" width="70.453125" style="2" customWidth="1"/>
    <col min="15122" max="15358" width="11.453125" style="2"/>
    <col min="15359" max="15359" width="4.81640625" style="2" customWidth="1"/>
    <col min="15360" max="15360" width="47.453125" style="2" customWidth="1"/>
    <col min="15361" max="15361" width="21.1796875" style="2" customWidth="1"/>
    <col min="15362" max="15362" width="10.1796875" style="2" customWidth="1"/>
    <col min="15363" max="15363" width="7.54296875" style="2" customWidth="1"/>
    <col min="15364" max="15375" width="5.81640625" style="2" customWidth="1"/>
    <col min="15376" max="15376" width="10.81640625" style="2" customWidth="1"/>
    <col min="15377" max="15377" width="70.453125" style="2" customWidth="1"/>
    <col min="15378" max="15614" width="11.453125" style="2"/>
    <col min="15615" max="15615" width="4.81640625" style="2" customWidth="1"/>
    <col min="15616" max="15616" width="47.453125" style="2" customWidth="1"/>
    <col min="15617" max="15617" width="21.1796875" style="2" customWidth="1"/>
    <col min="15618" max="15618" width="10.1796875" style="2" customWidth="1"/>
    <col min="15619" max="15619" width="7.54296875" style="2" customWidth="1"/>
    <col min="15620" max="15631" width="5.81640625" style="2" customWidth="1"/>
    <col min="15632" max="15632" width="10.81640625" style="2" customWidth="1"/>
    <col min="15633" max="15633" width="70.453125" style="2" customWidth="1"/>
    <col min="15634" max="15870" width="11.453125" style="2"/>
    <col min="15871" max="15871" width="4.81640625" style="2" customWidth="1"/>
    <col min="15872" max="15872" width="47.453125" style="2" customWidth="1"/>
    <col min="15873" max="15873" width="21.1796875" style="2" customWidth="1"/>
    <col min="15874" max="15874" width="10.1796875" style="2" customWidth="1"/>
    <col min="15875" max="15875" width="7.54296875" style="2" customWidth="1"/>
    <col min="15876" max="15887" width="5.81640625" style="2" customWidth="1"/>
    <col min="15888" max="15888" width="10.81640625" style="2" customWidth="1"/>
    <col min="15889" max="15889" width="70.453125" style="2" customWidth="1"/>
    <col min="15890" max="16126" width="11.453125" style="2"/>
    <col min="16127" max="16127" width="4.81640625" style="2" customWidth="1"/>
    <col min="16128" max="16128" width="47.453125" style="2" customWidth="1"/>
    <col min="16129" max="16129" width="21.1796875" style="2" customWidth="1"/>
    <col min="16130" max="16130" width="10.1796875" style="2" customWidth="1"/>
    <col min="16131" max="16131" width="7.54296875" style="2" customWidth="1"/>
    <col min="16132" max="16143" width="5.81640625" style="2" customWidth="1"/>
    <col min="16144" max="16144" width="10.81640625" style="2" customWidth="1"/>
    <col min="16145" max="16145" width="70.453125" style="2" customWidth="1"/>
    <col min="16146" max="16384" width="11.453125" style="2"/>
  </cols>
  <sheetData>
    <row r="1" spans="1:17" s="1" customFormat="1" ht="67.5" customHeight="1" thickBot="1" x14ac:dyDescent="0.4">
      <c r="A1" s="31"/>
      <c r="B1" s="176" t="s">
        <v>328</v>
      </c>
      <c r="C1" s="176"/>
      <c r="D1" s="176"/>
      <c r="E1" s="176"/>
      <c r="F1" s="176"/>
      <c r="G1" s="176"/>
      <c r="H1" s="176"/>
      <c r="I1" s="176"/>
      <c r="J1" s="176"/>
      <c r="K1" s="176"/>
      <c r="L1" s="176"/>
      <c r="M1" s="176"/>
      <c r="N1" s="176"/>
      <c r="O1" s="177" t="s">
        <v>327</v>
      </c>
      <c r="P1" s="177"/>
      <c r="Q1" s="178"/>
    </row>
    <row r="2" spans="1:17" ht="23.25" customHeight="1" x14ac:dyDescent="0.25">
      <c r="A2" s="18" t="s">
        <v>0</v>
      </c>
      <c r="B2" s="19" t="s">
        <v>1</v>
      </c>
      <c r="C2" s="19" t="s">
        <v>2</v>
      </c>
      <c r="D2" s="20"/>
      <c r="E2" s="19" t="s">
        <v>3</v>
      </c>
      <c r="F2" s="19" t="s">
        <v>4</v>
      </c>
      <c r="G2" s="19" t="s">
        <v>5</v>
      </c>
      <c r="H2" s="19" t="s">
        <v>6</v>
      </c>
      <c r="I2" s="19" t="s">
        <v>7</v>
      </c>
      <c r="J2" s="19" t="s">
        <v>8</v>
      </c>
      <c r="K2" s="19" t="s">
        <v>9</v>
      </c>
      <c r="L2" s="19" t="s">
        <v>10</v>
      </c>
      <c r="M2" s="19" t="s">
        <v>11</v>
      </c>
      <c r="N2" s="19" t="s">
        <v>12</v>
      </c>
      <c r="O2" s="19" t="s">
        <v>13</v>
      </c>
      <c r="P2" s="19" t="s">
        <v>14</v>
      </c>
      <c r="Q2" s="21" t="s">
        <v>15</v>
      </c>
    </row>
    <row r="3" spans="1:17" ht="19.5" customHeight="1" x14ac:dyDescent="0.25">
      <c r="A3" s="180" t="s">
        <v>22</v>
      </c>
      <c r="B3" s="171" t="s">
        <v>304</v>
      </c>
      <c r="C3" s="172">
        <f>(Q4/Q3)*100</f>
        <v>0</v>
      </c>
      <c r="D3" s="5" t="s">
        <v>16</v>
      </c>
      <c r="E3" s="6"/>
      <c r="F3" s="6"/>
      <c r="G3" s="6">
        <v>1</v>
      </c>
      <c r="H3" s="6"/>
      <c r="I3" s="6"/>
      <c r="J3" s="6"/>
      <c r="K3" s="6"/>
      <c r="L3" s="6"/>
      <c r="M3" s="6"/>
      <c r="N3" s="6"/>
      <c r="O3" s="6"/>
      <c r="P3" s="6"/>
      <c r="Q3" s="22">
        <f t="shared" ref="Q3:Q22" si="0">SUM(E3:P3)</f>
        <v>1</v>
      </c>
    </row>
    <row r="4" spans="1:17" ht="32.25" customHeight="1" x14ac:dyDescent="0.25">
      <c r="A4" s="180"/>
      <c r="B4" s="171"/>
      <c r="C4" s="173"/>
      <c r="D4" s="5" t="s">
        <v>17</v>
      </c>
      <c r="E4" s="7"/>
      <c r="F4" s="7"/>
      <c r="G4" s="7"/>
      <c r="H4" s="7"/>
      <c r="I4" s="7"/>
      <c r="J4" s="7"/>
      <c r="K4" s="7"/>
      <c r="L4" s="6"/>
      <c r="M4" s="6"/>
      <c r="N4" s="7"/>
      <c r="O4" s="6"/>
      <c r="P4" s="6"/>
      <c r="Q4" s="22">
        <f t="shared" si="0"/>
        <v>0</v>
      </c>
    </row>
    <row r="5" spans="1:17" ht="23.15" customHeight="1" x14ac:dyDescent="0.25">
      <c r="A5" s="179" t="s">
        <v>23</v>
      </c>
      <c r="B5" s="168" t="s">
        <v>304</v>
      </c>
      <c r="C5" s="169">
        <f>(Q6/Q5)*100</f>
        <v>0</v>
      </c>
      <c r="D5" s="11" t="s">
        <v>16</v>
      </c>
      <c r="E5" s="12"/>
      <c r="F5" s="12"/>
      <c r="G5" s="12"/>
      <c r="H5" s="12">
        <v>1</v>
      </c>
      <c r="I5" s="12"/>
      <c r="J5" s="12"/>
      <c r="K5" s="12"/>
      <c r="L5" s="12"/>
      <c r="M5" s="12"/>
      <c r="N5" s="12"/>
      <c r="O5" s="12"/>
      <c r="P5" s="12"/>
      <c r="Q5" s="23">
        <f t="shared" si="0"/>
        <v>1</v>
      </c>
    </row>
    <row r="6" spans="1:17" ht="23.15" customHeight="1" x14ac:dyDescent="0.25">
      <c r="A6" s="179"/>
      <c r="B6" s="168"/>
      <c r="C6" s="170"/>
      <c r="D6" s="11" t="s">
        <v>17</v>
      </c>
      <c r="E6" s="13"/>
      <c r="F6" s="13"/>
      <c r="G6" s="13"/>
      <c r="H6" s="13"/>
      <c r="I6" s="13"/>
      <c r="J6" s="13"/>
      <c r="K6" s="13"/>
      <c r="L6" s="12"/>
      <c r="M6" s="12"/>
      <c r="N6" s="13"/>
      <c r="O6" s="12"/>
      <c r="P6" s="12"/>
      <c r="Q6" s="23">
        <f t="shared" si="0"/>
        <v>0</v>
      </c>
    </row>
    <row r="7" spans="1:17" ht="28.5" customHeight="1" x14ac:dyDescent="0.25">
      <c r="A7" s="180" t="s">
        <v>24</v>
      </c>
      <c r="B7" s="171" t="s">
        <v>304</v>
      </c>
      <c r="C7" s="172">
        <f>(Q8/Q7)*100</f>
        <v>0</v>
      </c>
      <c r="D7" s="5" t="s">
        <v>16</v>
      </c>
      <c r="E7" s="6"/>
      <c r="F7" s="6"/>
      <c r="G7" s="6"/>
      <c r="H7" s="6"/>
      <c r="I7" s="6">
        <v>1</v>
      </c>
      <c r="J7" s="6"/>
      <c r="K7" s="6"/>
      <c r="L7" s="6"/>
      <c r="M7" s="6"/>
      <c r="N7" s="6"/>
      <c r="O7" s="6"/>
      <c r="P7" s="6"/>
      <c r="Q7" s="24">
        <f t="shared" si="0"/>
        <v>1</v>
      </c>
    </row>
    <row r="8" spans="1:17" ht="27.75" customHeight="1" x14ac:dyDescent="0.25">
      <c r="A8" s="180"/>
      <c r="B8" s="171"/>
      <c r="C8" s="173"/>
      <c r="D8" s="5" t="s">
        <v>17</v>
      </c>
      <c r="E8" s="7"/>
      <c r="F8" s="7"/>
      <c r="G8" s="7"/>
      <c r="H8" s="7"/>
      <c r="I8" s="7"/>
      <c r="J8" s="7"/>
      <c r="K8" s="7"/>
      <c r="L8" s="6"/>
      <c r="M8" s="6"/>
      <c r="N8" s="7"/>
      <c r="O8" s="6"/>
      <c r="P8" s="6"/>
      <c r="Q8" s="22">
        <f t="shared" si="0"/>
        <v>0</v>
      </c>
    </row>
    <row r="9" spans="1:17" ht="37.5" customHeight="1" x14ac:dyDescent="0.25">
      <c r="A9" s="179" t="s">
        <v>28</v>
      </c>
      <c r="B9" s="168" t="s">
        <v>304</v>
      </c>
      <c r="C9" s="169">
        <f>(Q10/Q9)*100</f>
        <v>0</v>
      </c>
      <c r="D9" s="11" t="s">
        <v>16</v>
      </c>
      <c r="E9" s="12"/>
      <c r="F9" s="12"/>
      <c r="G9" s="12"/>
      <c r="H9" s="12"/>
      <c r="I9" s="12"/>
      <c r="J9" s="12">
        <v>1</v>
      </c>
      <c r="K9" s="12"/>
      <c r="L9" s="12"/>
      <c r="M9" s="12"/>
      <c r="N9" s="12"/>
      <c r="O9" s="12"/>
      <c r="P9" s="12"/>
      <c r="Q9" s="23">
        <f t="shared" si="0"/>
        <v>1</v>
      </c>
    </row>
    <row r="10" spans="1:17" ht="30" customHeight="1" x14ac:dyDescent="0.25">
      <c r="A10" s="179"/>
      <c r="B10" s="168"/>
      <c r="C10" s="170"/>
      <c r="D10" s="11" t="s">
        <v>17</v>
      </c>
      <c r="E10" s="13"/>
      <c r="F10" s="13"/>
      <c r="G10" s="13"/>
      <c r="H10" s="13"/>
      <c r="I10" s="13"/>
      <c r="J10" s="13"/>
      <c r="K10" s="13"/>
      <c r="L10" s="12"/>
      <c r="M10" s="13"/>
      <c r="N10" s="13"/>
      <c r="O10" s="12"/>
      <c r="P10" s="13"/>
      <c r="Q10" s="23">
        <f t="shared" si="0"/>
        <v>0</v>
      </c>
    </row>
    <row r="11" spans="1:17" ht="24.75" customHeight="1" x14ac:dyDescent="0.25">
      <c r="A11" s="180" t="s">
        <v>25</v>
      </c>
      <c r="B11" s="171" t="s">
        <v>304</v>
      </c>
      <c r="C11" s="172">
        <f>(Q12/Q11)*100</f>
        <v>0</v>
      </c>
      <c r="D11" s="5" t="s">
        <v>16</v>
      </c>
      <c r="E11" s="8"/>
      <c r="F11" s="8"/>
      <c r="G11" s="8"/>
      <c r="H11" s="8"/>
      <c r="I11" s="8"/>
      <c r="J11" s="8"/>
      <c r="K11" s="8">
        <v>1</v>
      </c>
      <c r="L11" s="8"/>
      <c r="M11" s="8"/>
      <c r="N11" s="8"/>
      <c r="O11" s="6"/>
      <c r="P11" s="8"/>
      <c r="Q11" s="24">
        <f t="shared" si="0"/>
        <v>1</v>
      </c>
    </row>
    <row r="12" spans="1:17" ht="30" customHeight="1" x14ac:dyDescent="0.25">
      <c r="A12" s="180"/>
      <c r="B12" s="171"/>
      <c r="C12" s="173"/>
      <c r="D12" s="5" t="s">
        <v>17</v>
      </c>
      <c r="E12" s="7"/>
      <c r="F12" s="7"/>
      <c r="G12" s="7"/>
      <c r="H12" s="7"/>
      <c r="I12" s="9"/>
      <c r="J12" s="7"/>
      <c r="K12" s="7"/>
      <c r="L12" s="8"/>
      <c r="M12" s="9"/>
      <c r="N12" s="7"/>
      <c r="O12" s="6"/>
      <c r="P12" s="9"/>
      <c r="Q12" s="22">
        <f t="shared" si="0"/>
        <v>0</v>
      </c>
    </row>
    <row r="13" spans="1:17" ht="30" customHeight="1" x14ac:dyDescent="0.25">
      <c r="A13" s="179" t="s">
        <v>26</v>
      </c>
      <c r="B13" s="168" t="s">
        <v>304</v>
      </c>
      <c r="C13" s="169">
        <f>(Q14/Q13)*100</f>
        <v>0</v>
      </c>
      <c r="D13" s="11" t="s">
        <v>16</v>
      </c>
      <c r="E13" s="14"/>
      <c r="F13" s="14"/>
      <c r="G13" s="14"/>
      <c r="H13" s="14"/>
      <c r="I13" s="14"/>
      <c r="J13" s="14"/>
      <c r="K13" s="14"/>
      <c r="L13" s="14">
        <v>1</v>
      </c>
      <c r="M13" s="14"/>
      <c r="N13" s="14"/>
      <c r="O13" s="12"/>
      <c r="P13" s="14"/>
      <c r="Q13" s="23">
        <f t="shared" si="0"/>
        <v>1</v>
      </c>
    </row>
    <row r="14" spans="1:17" ht="34.5" customHeight="1" x14ac:dyDescent="0.25">
      <c r="A14" s="179"/>
      <c r="B14" s="168"/>
      <c r="C14" s="170"/>
      <c r="D14" s="11" t="s">
        <v>17</v>
      </c>
      <c r="E14" s="13"/>
      <c r="F14" s="13"/>
      <c r="G14" s="13"/>
      <c r="H14" s="13"/>
      <c r="I14" s="12"/>
      <c r="J14" s="14"/>
      <c r="K14" s="15"/>
      <c r="L14" s="12"/>
      <c r="M14" s="12"/>
      <c r="N14" s="14"/>
      <c r="O14" s="12"/>
      <c r="P14" s="15"/>
      <c r="Q14" s="23">
        <f t="shared" si="0"/>
        <v>0</v>
      </c>
    </row>
    <row r="15" spans="1:17" ht="27.75" customHeight="1" x14ac:dyDescent="0.25">
      <c r="A15" s="180" t="s">
        <v>249</v>
      </c>
      <c r="B15" s="171" t="s">
        <v>304</v>
      </c>
      <c r="C15" s="172">
        <f>(Q16/Q15)*100</f>
        <v>0</v>
      </c>
      <c r="D15" s="5" t="s">
        <v>16</v>
      </c>
      <c r="E15" s="6"/>
      <c r="F15" s="6"/>
      <c r="G15" s="6"/>
      <c r="H15" s="6"/>
      <c r="I15" s="6"/>
      <c r="J15" s="6"/>
      <c r="K15" s="6"/>
      <c r="L15" s="6"/>
      <c r="M15" s="6">
        <v>1</v>
      </c>
      <c r="N15" s="6"/>
      <c r="O15" s="6"/>
      <c r="P15" s="6"/>
      <c r="Q15" s="24">
        <f t="shared" si="0"/>
        <v>1</v>
      </c>
    </row>
    <row r="16" spans="1:17" ht="28.5" customHeight="1" x14ac:dyDescent="0.25">
      <c r="A16" s="180"/>
      <c r="B16" s="171"/>
      <c r="C16" s="173"/>
      <c r="D16" s="5" t="s">
        <v>17</v>
      </c>
      <c r="E16" s="7"/>
      <c r="F16" s="7"/>
      <c r="G16" s="7"/>
      <c r="H16" s="7"/>
      <c r="I16" s="7"/>
      <c r="J16" s="7"/>
      <c r="K16" s="7"/>
      <c r="L16" s="6"/>
      <c r="M16" s="6"/>
      <c r="N16" s="7"/>
      <c r="O16" s="6"/>
      <c r="P16" s="6"/>
      <c r="Q16" s="22">
        <f t="shared" si="0"/>
        <v>0</v>
      </c>
    </row>
    <row r="17" spans="1:17" ht="24" customHeight="1" x14ac:dyDescent="0.25">
      <c r="A17" s="179" t="s">
        <v>27</v>
      </c>
      <c r="B17" s="168" t="s">
        <v>304</v>
      </c>
      <c r="C17" s="169">
        <f>(Q18/Q17)*100</f>
        <v>0</v>
      </c>
      <c r="D17" s="11" t="s">
        <v>16</v>
      </c>
      <c r="E17" s="12"/>
      <c r="F17" s="12"/>
      <c r="G17" s="12"/>
      <c r="H17" s="12"/>
      <c r="I17" s="12"/>
      <c r="J17" s="12"/>
      <c r="K17" s="12"/>
      <c r="L17" s="12"/>
      <c r="M17" s="12"/>
      <c r="N17" s="12">
        <v>1</v>
      </c>
      <c r="O17" s="12"/>
      <c r="P17" s="12"/>
      <c r="Q17" s="23">
        <f t="shared" si="0"/>
        <v>1</v>
      </c>
    </row>
    <row r="18" spans="1:17" ht="27" customHeight="1" x14ac:dyDescent="0.25">
      <c r="A18" s="179"/>
      <c r="B18" s="168"/>
      <c r="C18" s="170"/>
      <c r="D18" s="11" t="s">
        <v>17</v>
      </c>
      <c r="E18" s="13"/>
      <c r="F18" s="13"/>
      <c r="G18" s="13"/>
      <c r="H18" s="13"/>
      <c r="I18" s="13"/>
      <c r="J18" s="13"/>
      <c r="K18" s="13"/>
      <c r="L18" s="12"/>
      <c r="M18" s="12"/>
      <c r="N18" s="13"/>
      <c r="O18" s="16"/>
      <c r="P18" s="12"/>
      <c r="Q18" s="23">
        <f t="shared" si="0"/>
        <v>0</v>
      </c>
    </row>
    <row r="19" spans="1:17" ht="24" customHeight="1" x14ac:dyDescent="0.25">
      <c r="A19" s="180" t="s">
        <v>29</v>
      </c>
      <c r="B19" s="171" t="s">
        <v>304</v>
      </c>
      <c r="C19" s="172">
        <f>(Q20/Q19)*100</f>
        <v>0</v>
      </c>
      <c r="D19" s="5" t="s">
        <v>18</v>
      </c>
      <c r="E19" s="9"/>
      <c r="F19" s="8"/>
      <c r="G19" s="8"/>
      <c r="H19" s="8"/>
      <c r="I19" s="8"/>
      <c r="J19" s="6"/>
      <c r="K19" s="9"/>
      <c r="L19" s="6"/>
      <c r="M19" s="6"/>
      <c r="N19" s="6"/>
      <c r="O19" s="6">
        <v>1</v>
      </c>
      <c r="P19" s="6"/>
      <c r="Q19" s="22">
        <f t="shared" si="0"/>
        <v>1</v>
      </c>
    </row>
    <row r="20" spans="1:17" ht="26.25" customHeight="1" x14ac:dyDescent="0.25">
      <c r="A20" s="180"/>
      <c r="B20" s="171"/>
      <c r="C20" s="173"/>
      <c r="D20" s="5" t="s">
        <v>17</v>
      </c>
      <c r="E20" s="7"/>
      <c r="F20" s="7"/>
      <c r="G20" s="7"/>
      <c r="H20" s="7"/>
      <c r="I20" s="7"/>
      <c r="J20" s="10"/>
      <c r="K20" s="7"/>
      <c r="L20" s="6"/>
      <c r="M20" s="6"/>
      <c r="N20" s="6"/>
      <c r="O20" s="6"/>
      <c r="P20" s="6"/>
      <c r="Q20" s="22">
        <f t="shared" si="0"/>
        <v>0</v>
      </c>
    </row>
    <row r="21" spans="1:17" ht="25.5" customHeight="1" x14ac:dyDescent="0.25">
      <c r="A21" s="179" t="s">
        <v>30</v>
      </c>
      <c r="B21" s="168" t="s">
        <v>304</v>
      </c>
      <c r="C21" s="169">
        <f t="shared" ref="C21" si="1">(Q22/Q21)*100</f>
        <v>0</v>
      </c>
      <c r="D21" s="11" t="s">
        <v>18</v>
      </c>
      <c r="E21" s="14"/>
      <c r="F21" s="14"/>
      <c r="G21" s="14"/>
      <c r="H21" s="14"/>
      <c r="I21" s="14"/>
      <c r="J21" s="14"/>
      <c r="K21" s="14"/>
      <c r="L21" s="14"/>
      <c r="M21" s="14"/>
      <c r="N21" s="14"/>
      <c r="O21" s="14"/>
      <c r="P21" s="14">
        <v>1</v>
      </c>
      <c r="Q21" s="25">
        <f t="shared" si="0"/>
        <v>1</v>
      </c>
    </row>
    <row r="22" spans="1:17" ht="34.5" customHeight="1" x14ac:dyDescent="0.25">
      <c r="A22" s="179"/>
      <c r="B22" s="168"/>
      <c r="C22" s="170"/>
      <c r="D22" s="11" t="s">
        <v>17</v>
      </c>
      <c r="E22" s="17"/>
      <c r="F22" s="17"/>
      <c r="G22" s="14"/>
      <c r="H22" s="14"/>
      <c r="I22" s="14"/>
      <c r="J22" s="14"/>
      <c r="K22" s="14"/>
      <c r="L22" s="14"/>
      <c r="M22" s="14"/>
      <c r="N22" s="14"/>
      <c r="O22" s="14"/>
      <c r="P22" s="14"/>
      <c r="Q22" s="25">
        <f t="shared" si="0"/>
        <v>0</v>
      </c>
    </row>
  </sheetData>
  <mergeCells count="32">
    <mergeCell ref="B1:N1"/>
    <mergeCell ref="O1:Q1"/>
    <mergeCell ref="A3:A4"/>
    <mergeCell ref="B3:B4"/>
    <mergeCell ref="C3:C4"/>
    <mergeCell ref="A5:A6"/>
    <mergeCell ref="B5:B6"/>
    <mergeCell ref="C5:C6"/>
    <mergeCell ref="A7:A8"/>
    <mergeCell ref="B7:B8"/>
    <mergeCell ref="C7:C8"/>
    <mergeCell ref="A9:A10"/>
    <mergeCell ref="B9:B10"/>
    <mergeCell ref="C9:C10"/>
    <mergeCell ref="A11:A12"/>
    <mergeCell ref="B11:B12"/>
    <mergeCell ref="C11:C12"/>
    <mergeCell ref="A13:A14"/>
    <mergeCell ref="B13:B14"/>
    <mergeCell ref="C13:C14"/>
    <mergeCell ref="A15:A16"/>
    <mergeCell ref="B15:B16"/>
    <mergeCell ref="C15:C16"/>
    <mergeCell ref="A21:A22"/>
    <mergeCell ref="B21:B22"/>
    <mergeCell ref="C21:C22"/>
    <mergeCell ref="A17:A18"/>
    <mergeCell ref="B17:B18"/>
    <mergeCell ref="C17:C18"/>
    <mergeCell ref="A19:A20"/>
    <mergeCell ref="B19:B20"/>
    <mergeCell ref="C19:C20"/>
  </mergeCells>
  <pageMargins left="0.70866141732283472" right="0.78740157480314965" top="0.35433070866141736" bottom="0.98425196850393704" header="0" footer="0"/>
  <pageSetup paperSize="9" scale="73"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Q26"/>
  <sheetViews>
    <sheetView showGridLines="0" zoomScale="90" zoomScaleNormal="90" workbookViewId="0">
      <pane ySplit="2" topLeftCell="A3" activePane="bottomLeft" state="frozen"/>
      <selection activeCell="AE11" sqref="AE11"/>
      <selection pane="bottomLeft" activeCell="B2" sqref="B2"/>
    </sheetView>
  </sheetViews>
  <sheetFormatPr baseColWidth="10" defaultRowHeight="12.5" x14ac:dyDescent="0.25"/>
  <cols>
    <col min="1" max="1" width="47.453125" style="2" customWidth="1"/>
    <col min="2" max="2" width="21.1796875" style="2" customWidth="1"/>
    <col min="3" max="3" width="10.1796875" style="29" customWidth="1"/>
    <col min="4" max="4" width="7.54296875" style="2" customWidth="1"/>
    <col min="5" max="14" width="5.81640625" style="2" customWidth="1"/>
    <col min="15" max="15" width="5.81640625" style="3" customWidth="1"/>
    <col min="16" max="16" width="5.81640625" style="2" customWidth="1"/>
    <col min="17" max="17" width="10.81640625" style="4" customWidth="1"/>
    <col min="18" max="254" width="11.453125" style="2"/>
    <col min="255" max="255" width="4.81640625" style="2" customWidth="1"/>
    <col min="256" max="256" width="47.453125" style="2" customWidth="1"/>
    <col min="257" max="257" width="21.1796875" style="2" customWidth="1"/>
    <col min="258" max="258" width="10.1796875" style="2" customWidth="1"/>
    <col min="259" max="259" width="7.54296875" style="2" customWidth="1"/>
    <col min="260" max="271" width="5.81640625" style="2" customWidth="1"/>
    <col min="272" max="272" width="10.81640625" style="2" customWidth="1"/>
    <col min="273" max="273" width="70.453125" style="2" customWidth="1"/>
    <col min="274" max="510" width="11.453125" style="2"/>
    <col min="511" max="511" width="4.81640625" style="2" customWidth="1"/>
    <col min="512" max="512" width="47.453125" style="2" customWidth="1"/>
    <col min="513" max="513" width="21.1796875" style="2" customWidth="1"/>
    <col min="514" max="514" width="10.1796875" style="2" customWidth="1"/>
    <col min="515" max="515" width="7.54296875" style="2" customWidth="1"/>
    <col min="516" max="527" width="5.81640625" style="2" customWidth="1"/>
    <col min="528" max="528" width="10.81640625" style="2" customWidth="1"/>
    <col min="529" max="529" width="70.453125" style="2" customWidth="1"/>
    <col min="530" max="766" width="11.453125" style="2"/>
    <col min="767" max="767" width="4.81640625" style="2" customWidth="1"/>
    <col min="768" max="768" width="47.453125" style="2" customWidth="1"/>
    <col min="769" max="769" width="21.1796875" style="2" customWidth="1"/>
    <col min="770" max="770" width="10.1796875" style="2" customWidth="1"/>
    <col min="771" max="771" width="7.54296875" style="2" customWidth="1"/>
    <col min="772" max="783" width="5.81640625" style="2" customWidth="1"/>
    <col min="784" max="784" width="10.81640625" style="2" customWidth="1"/>
    <col min="785" max="785" width="70.453125" style="2" customWidth="1"/>
    <col min="786" max="1022" width="11.453125" style="2"/>
    <col min="1023" max="1023" width="4.81640625" style="2" customWidth="1"/>
    <col min="1024" max="1024" width="47.453125" style="2" customWidth="1"/>
    <col min="1025" max="1025" width="21.1796875" style="2" customWidth="1"/>
    <col min="1026" max="1026" width="10.1796875" style="2" customWidth="1"/>
    <col min="1027" max="1027" width="7.54296875" style="2" customWidth="1"/>
    <col min="1028" max="1039" width="5.81640625" style="2" customWidth="1"/>
    <col min="1040" max="1040" width="10.81640625" style="2" customWidth="1"/>
    <col min="1041" max="1041" width="70.453125" style="2" customWidth="1"/>
    <col min="1042" max="1278" width="11.453125" style="2"/>
    <col min="1279" max="1279" width="4.81640625" style="2" customWidth="1"/>
    <col min="1280" max="1280" width="47.453125" style="2" customWidth="1"/>
    <col min="1281" max="1281" width="21.1796875" style="2" customWidth="1"/>
    <col min="1282" max="1282" width="10.1796875" style="2" customWidth="1"/>
    <col min="1283" max="1283" width="7.54296875" style="2" customWidth="1"/>
    <col min="1284" max="1295" width="5.81640625" style="2" customWidth="1"/>
    <col min="1296" max="1296" width="10.81640625" style="2" customWidth="1"/>
    <col min="1297" max="1297" width="70.453125" style="2" customWidth="1"/>
    <col min="1298" max="1534" width="11.453125" style="2"/>
    <col min="1535" max="1535" width="4.81640625" style="2" customWidth="1"/>
    <col min="1536" max="1536" width="47.453125" style="2" customWidth="1"/>
    <col min="1537" max="1537" width="21.1796875" style="2" customWidth="1"/>
    <col min="1538" max="1538" width="10.1796875" style="2" customWidth="1"/>
    <col min="1539" max="1539" width="7.54296875" style="2" customWidth="1"/>
    <col min="1540" max="1551" width="5.81640625" style="2" customWidth="1"/>
    <col min="1552" max="1552" width="10.81640625" style="2" customWidth="1"/>
    <col min="1553" max="1553" width="70.453125" style="2" customWidth="1"/>
    <col min="1554" max="1790" width="11.453125" style="2"/>
    <col min="1791" max="1791" width="4.81640625" style="2" customWidth="1"/>
    <col min="1792" max="1792" width="47.453125" style="2" customWidth="1"/>
    <col min="1793" max="1793" width="21.1796875" style="2" customWidth="1"/>
    <col min="1794" max="1794" width="10.1796875" style="2" customWidth="1"/>
    <col min="1795" max="1795" width="7.54296875" style="2" customWidth="1"/>
    <col min="1796" max="1807" width="5.81640625" style="2" customWidth="1"/>
    <col min="1808" max="1808" width="10.81640625" style="2" customWidth="1"/>
    <col min="1809" max="1809" width="70.453125" style="2" customWidth="1"/>
    <col min="1810" max="2046" width="11.453125" style="2"/>
    <col min="2047" max="2047" width="4.81640625" style="2" customWidth="1"/>
    <col min="2048" max="2048" width="47.453125" style="2" customWidth="1"/>
    <col min="2049" max="2049" width="21.1796875" style="2" customWidth="1"/>
    <col min="2050" max="2050" width="10.1796875" style="2" customWidth="1"/>
    <col min="2051" max="2051" width="7.54296875" style="2" customWidth="1"/>
    <col min="2052" max="2063" width="5.81640625" style="2" customWidth="1"/>
    <col min="2064" max="2064" width="10.81640625" style="2" customWidth="1"/>
    <col min="2065" max="2065" width="70.453125" style="2" customWidth="1"/>
    <col min="2066" max="2302" width="11.453125" style="2"/>
    <col min="2303" max="2303" width="4.81640625" style="2" customWidth="1"/>
    <col min="2304" max="2304" width="47.453125" style="2" customWidth="1"/>
    <col min="2305" max="2305" width="21.1796875" style="2" customWidth="1"/>
    <col min="2306" max="2306" width="10.1796875" style="2" customWidth="1"/>
    <col min="2307" max="2307" width="7.54296875" style="2" customWidth="1"/>
    <col min="2308" max="2319" width="5.81640625" style="2" customWidth="1"/>
    <col min="2320" max="2320" width="10.81640625" style="2" customWidth="1"/>
    <col min="2321" max="2321" width="70.453125" style="2" customWidth="1"/>
    <col min="2322" max="2558" width="11.453125" style="2"/>
    <col min="2559" max="2559" width="4.81640625" style="2" customWidth="1"/>
    <col min="2560" max="2560" width="47.453125" style="2" customWidth="1"/>
    <col min="2561" max="2561" width="21.1796875" style="2" customWidth="1"/>
    <col min="2562" max="2562" width="10.1796875" style="2" customWidth="1"/>
    <col min="2563" max="2563" width="7.54296875" style="2" customWidth="1"/>
    <col min="2564" max="2575" width="5.81640625" style="2" customWidth="1"/>
    <col min="2576" max="2576" width="10.81640625" style="2" customWidth="1"/>
    <col min="2577" max="2577" width="70.453125" style="2" customWidth="1"/>
    <col min="2578" max="2814" width="11.453125" style="2"/>
    <col min="2815" max="2815" width="4.81640625" style="2" customWidth="1"/>
    <col min="2816" max="2816" width="47.453125" style="2" customWidth="1"/>
    <col min="2817" max="2817" width="21.1796875" style="2" customWidth="1"/>
    <col min="2818" max="2818" width="10.1796875" style="2" customWidth="1"/>
    <col min="2819" max="2819" width="7.54296875" style="2" customWidth="1"/>
    <col min="2820" max="2831" width="5.81640625" style="2" customWidth="1"/>
    <col min="2832" max="2832" width="10.81640625" style="2" customWidth="1"/>
    <col min="2833" max="2833" width="70.453125" style="2" customWidth="1"/>
    <col min="2834" max="3070" width="11.453125" style="2"/>
    <col min="3071" max="3071" width="4.81640625" style="2" customWidth="1"/>
    <col min="3072" max="3072" width="47.453125" style="2" customWidth="1"/>
    <col min="3073" max="3073" width="21.1796875" style="2" customWidth="1"/>
    <col min="3074" max="3074" width="10.1796875" style="2" customWidth="1"/>
    <col min="3075" max="3075" width="7.54296875" style="2" customWidth="1"/>
    <col min="3076" max="3087" width="5.81640625" style="2" customWidth="1"/>
    <col min="3088" max="3088" width="10.81640625" style="2" customWidth="1"/>
    <col min="3089" max="3089" width="70.453125" style="2" customWidth="1"/>
    <col min="3090" max="3326" width="11.453125" style="2"/>
    <col min="3327" max="3327" width="4.81640625" style="2" customWidth="1"/>
    <col min="3328" max="3328" width="47.453125" style="2" customWidth="1"/>
    <col min="3329" max="3329" width="21.1796875" style="2" customWidth="1"/>
    <col min="3330" max="3330" width="10.1796875" style="2" customWidth="1"/>
    <col min="3331" max="3331" width="7.54296875" style="2" customWidth="1"/>
    <col min="3332" max="3343" width="5.81640625" style="2" customWidth="1"/>
    <col min="3344" max="3344" width="10.81640625" style="2" customWidth="1"/>
    <col min="3345" max="3345" width="70.453125" style="2" customWidth="1"/>
    <col min="3346" max="3582" width="11.453125" style="2"/>
    <col min="3583" max="3583" width="4.81640625" style="2" customWidth="1"/>
    <col min="3584" max="3584" width="47.453125" style="2" customWidth="1"/>
    <col min="3585" max="3585" width="21.1796875" style="2" customWidth="1"/>
    <col min="3586" max="3586" width="10.1796875" style="2" customWidth="1"/>
    <col min="3587" max="3587" width="7.54296875" style="2" customWidth="1"/>
    <col min="3588" max="3599" width="5.81640625" style="2" customWidth="1"/>
    <col min="3600" max="3600" width="10.81640625" style="2" customWidth="1"/>
    <col min="3601" max="3601" width="70.453125" style="2" customWidth="1"/>
    <col min="3602" max="3838" width="11.453125" style="2"/>
    <col min="3839" max="3839" width="4.81640625" style="2" customWidth="1"/>
    <col min="3840" max="3840" width="47.453125" style="2" customWidth="1"/>
    <col min="3841" max="3841" width="21.1796875" style="2" customWidth="1"/>
    <col min="3842" max="3842" width="10.1796875" style="2" customWidth="1"/>
    <col min="3843" max="3843" width="7.54296875" style="2" customWidth="1"/>
    <col min="3844" max="3855" width="5.81640625" style="2" customWidth="1"/>
    <col min="3856" max="3856" width="10.81640625" style="2" customWidth="1"/>
    <col min="3857" max="3857" width="70.453125" style="2" customWidth="1"/>
    <col min="3858" max="4094" width="11.453125" style="2"/>
    <col min="4095" max="4095" width="4.81640625" style="2" customWidth="1"/>
    <col min="4096" max="4096" width="47.453125" style="2" customWidth="1"/>
    <col min="4097" max="4097" width="21.1796875" style="2" customWidth="1"/>
    <col min="4098" max="4098" width="10.1796875" style="2" customWidth="1"/>
    <col min="4099" max="4099" width="7.54296875" style="2" customWidth="1"/>
    <col min="4100" max="4111" width="5.81640625" style="2" customWidth="1"/>
    <col min="4112" max="4112" width="10.81640625" style="2" customWidth="1"/>
    <col min="4113" max="4113" width="70.453125" style="2" customWidth="1"/>
    <col min="4114" max="4350" width="11.453125" style="2"/>
    <col min="4351" max="4351" width="4.81640625" style="2" customWidth="1"/>
    <col min="4352" max="4352" width="47.453125" style="2" customWidth="1"/>
    <col min="4353" max="4353" width="21.1796875" style="2" customWidth="1"/>
    <col min="4354" max="4354" width="10.1796875" style="2" customWidth="1"/>
    <col min="4355" max="4355" width="7.54296875" style="2" customWidth="1"/>
    <col min="4356" max="4367" width="5.81640625" style="2" customWidth="1"/>
    <col min="4368" max="4368" width="10.81640625" style="2" customWidth="1"/>
    <col min="4369" max="4369" width="70.453125" style="2" customWidth="1"/>
    <col min="4370" max="4606" width="11.453125" style="2"/>
    <col min="4607" max="4607" width="4.81640625" style="2" customWidth="1"/>
    <col min="4608" max="4608" width="47.453125" style="2" customWidth="1"/>
    <col min="4609" max="4609" width="21.1796875" style="2" customWidth="1"/>
    <col min="4610" max="4610" width="10.1796875" style="2" customWidth="1"/>
    <col min="4611" max="4611" width="7.54296875" style="2" customWidth="1"/>
    <col min="4612" max="4623" width="5.81640625" style="2" customWidth="1"/>
    <col min="4624" max="4624" width="10.81640625" style="2" customWidth="1"/>
    <col min="4625" max="4625" width="70.453125" style="2" customWidth="1"/>
    <col min="4626" max="4862" width="11.453125" style="2"/>
    <col min="4863" max="4863" width="4.81640625" style="2" customWidth="1"/>
    <col min="4864" max="4864" width="47.453125" style="2" customWidth="1"/>
    <col min="4865" max="4865" width="21.1796875" style="2" customWidth="1"/>
    <col min="4866" max="4866" width="10.1796875" style="2" customWidth="1"/>
    <col min="4867" max="4867" width="7.54296875" style="2" customWidth="1"/>
    <col min="4868" max="4879" width="5.81640625" style="2" customWidth="1"/>
    <col min="4880" max="4880" width="10.81640625" style="2" customWidth="1"/>
    <col min="4881" max="4881" width="70.453125" style="2" customWidth="1"/>
    <col min="4882" max="5118" width="11.453125" style="2"/>
    <col min="5119" max="5119" width="4.81640625" style="2" customWidth="1"/>
    <col min="5120" max="5120" width="47.453125" style="2" customWidth="1"/>
    <col min="5121" max="5121" width="21.1796875" style="2" customWidth="1"/>
    <col min="5122" max="5122" width="10.1796875" style="2" customWidth="1"/>
    <col min="5123" max="5123" width="7.54296875" style="2" customWidth="1"/>
    <col min="5124" max="5135" width="5.81640625" style="2" customWidth="1"/>
    <col min="5136" max="5136" width="10.81640625" style="2" customWidth="1"/>
    <col min="5137" max="5137" width="70.453125" style="2" customWidth="1"/>
    <col min="5138" max="5374" width="11.453125" style="2"/>
    <col min="5375" max="5375" width="4.81640625" style="2" customWidth="1"/>
    <col min="5376" max="5376" width="47.453125" style="2" customWidth="1"/>
    <col min="5377" max="5377" width="21.1796875" style="2" customWidth="1"/>
    <col min="5378" max="5378" width="10.1796875" style="2" customWidth="1"/>
    <col min="5379" max="5379" width="7.54296875" style="2" customWidth="1"/>
    <col min="5380" max="5391" width="5.81640625" style="2" customWidth="1"/>
    <col min="5392" max="5392" width="10.81640625" style="2" customWidth="1"/>
    <col min="5393" max="5393" width="70.453125" style="2" customWidth="1"/>
    <col min="5394" max="5630" width="11.453125" style="2"/>
    <col min="5631" max="5631" width="4.81640625" style="2" customWidth="1"/>
    <col min="5632" max="5632" width="47.453125" style="2" customWidth="1"/>
    <col min="5633" max="5633" width="21.1796875" style="2" customWidth="1"/>
    <col min="5634" max="5634" width="10.1796875" style="2" customWidth="1"/>
    <col min="5635" max="5635" width="7.54296875" style="2" customWidth="1"/>
    <col min="5636" max="5647" width="5.81640625" style="2" customWidth="1"/>
    <col min="5648" max="5648" width="10.81640625" style="2" customWidth="1"/>
    <col min="5649" max="5649" width="70.453125" style="2" customWidth="1"/>
    <col min="5650" max="5886" width="11.453125" style="2"/>
    <col min="5887" max="5887" width="4.81640625" style="2" customWidth="1"/>
    <col min="5888" max="5888" width="47.453125" style="2" customWidth="1"/>
    <col min="5889" max="5889" width="21.1796875" style="2" customWidth="1"/>
    <col min="5890" max="5890" width="10.1796875" style="2" customWidth="1"/>
    <col min="5891" max="5891" width="7.54296875" style="2" customWidth="1"/>
    <col min="5892" max="5903" width="5.81640625" style="2" customWidth="1"/>
    <col min="5904" max="5904" width="10.81640625" style="2" customWidth="1"/>
    <col min="5905" max="5905" width="70.453125" style="2" customWidth="1"/>
    <col min="5906" max="6142" width="11.453125" style="2"/>
    <col min="6143" max="6143" width="4.81640625" style="2" customWidth="1"/>
    <col min="6144" max="6144" width="47.453125" style="2" customWidth="1"/>
    <col min="6145" max="6145" width="21.1796875" style="2" customWidth="1"/>
    <col min="6146" max="6146" width="10.1796875" style="2" customWidth="1"/>
    <col min="6147" max="6147" width="7.54296875" style="2" customWidth="1"/>
    <col min="6148" max="6159" width="5.81640625" style="2" customWidth="1"/>
    <col min="6160" max="6160" width="10.81640625" style="2" customWidth="1"/>
    <col min="6161" max="6161" width="70.453125" style="2" customWidth="1"/>
    <col min="6162" max="6398" width="11.453125" style="2"/>
    <col min="6399" max="6399" width="4.81640625" style="2" customWidth="1"/>
    <col min="6400" max="6400" width="47.453125" style="2" customWidth="1"/>
    <col min="6401" max="6401" width="21.1796875" style="2" customWidth="1"/>
    <col min="6402" max="6402" width="10.1796875" style="2" customWidth="1"/>
    <col min="6403" max="6403" width="7.54296875" style="2" customWidth="1"/>
    <col min="6404" max="6415" width="5.81640625" style="2" customWidth="1"/>
    <col min="6416" max="6416" width="10.81640625" style="2" customWidth="1"/>
    <col min="6417" max="6417" width="70.453125" style="2" customWidth="1"/>
    <col min="6418" max="6654" width="11.453125" style="2"/>
    <col min="6655" max="6655" width="4.81640625" style="2" customWidth="1"/>
    <col min="6656" max="6656" width="47.453125" style="2" customWidth="1"/>
    <col min="6657" max="6657" width="21.1796875" style="2" customWidth="1"/>
    <col min="6658" max="6658" width="10.1796875" style="2" customWidth="1"/>
    <col min="6659" max="6659" width="7.54296875" style="2" customWidth="1"/>
    <col min="6660" max="6671" width="5.81640625" style="2" customWidth="1"/>
    <col min="6672" max="6672" width="10.81640625" style="2" customWidth="1"/>
    <col min="6673" max="6673" width="70.453125" style="2" customWidth="1"/>
    <col min="6674" max="6910" width="11.453125" style="2"/>
    <col min="6911" max="6911" width="4.81640625" style="2" customWidth="1"/>
    <col min="6912" max="6912" width="47.453125" style="2" customWidth="1"/>
    <col min="6913" max="6913" width="21.1796875" style="2" customWidth="1"/>
    <col min="6914" max="6914" width="10.1796875" style="2" customWidth="1"/>
    <col min="6915" max="6915" width="7.54296875" style="2" customWidth="1"/>
    <col min="6916" max="6927" width="5.81640625" style="2" customWidth="1"/>
    <col min="6928" max="6928" width="10.81640625" style="2" customWidth="1"/>
    <col min="6929" max="6929" width="70.453125" style="2" customWidth="1"/>
    <col min="6930" max="7166" width="11.453125" style="2"/>
    <col min="7167" max="7167" width="4.81640625" style="2" customWidth="1"/>
    <col min="7168" max="7168" width="47.453125" style="2" customWidth="1"/>
    <col min="7169" max="7169" width="21.1796875" style="2" customWidth="1"/>
    <col min="7170" max="7170" width="10.1796875" style="2" customWidth="1"/>
    <col min="7171" max="7171" width="7.54296875" style="2" customWidth="1"/>
    <col min="7172" max="7183" width="5.81640625" style="2" customWidth="1"/>
    <col min="7184" max="7184" width="10.81640625" style="2" customWidth="1"/>
    <col min="7185" max="7185" width="70.453125" style="2" customWidth="1"/>
    <col min="7186" max="7422" width="11.453125" style="2"/>
    <col min="7423" max="7423" width="4.81640625" style="2" customWidth="1"/>
    <col min="7424" max="7424" width="47.453125" style="2" customWidth="1"/>
    <col min="7425" max="7425" width="21.1796875" style="2" customWidth="1"/>
    <col min="7426" max="7426" width="10.1796875" style="2" customWidth="1"/>
    <col min="7427" max="7427" width="7.54296875" style="2" customWidth="1"/>
    <col min="7428" max="7439" width="5.81640625" style="2" customWidth="1"/>
    <col min="7440" max="7440" width="10.81640625" style="2" customWidth="1"/>
    <col min="7441" max="7441" width="70.453125" style="2" customWidth="1"/>
    <col min="7442" max="7678" width="11.453125" style="2"/>
    <col min="7679" max="7679" width="4.81640625" style="2" customWidth="1"/>
    <col min="7680" max="7680" width="47.453125" style="2" customWidth="1"/>
    <col min="7681" max="7681" width="21.1796875" style="2" customWidth="1"/>
    <col min="7682" max="7682" width="10.1796875" style="2" customWidth="1"/>
    <col min="7683" max="7683" width="7.54296875" style="2" customWidth="1"/>
    <col min="7684" max="7695" width="5.81640625" style="2" customWidth="1"/>
    <col min="7696" max="7696" width="10.81640625" style="2" customWidth="1"/>
    <col min="7697" max="7697" width="70.453125" style="2" customWidth="1"/>
    <col min="7698" max="7934" width="11.453125" style="2"/>
    <col min="7935" max="7935" width="4.81640625" style="2" customWidth="1"/>
    <col min="7936" max="7936" width="47.453125" style="2" customWidth="1"/>
    <col min="7937" max="7937" width="21.1796875" style="2" customWidth="1"/>
    <col min="7938" max="7938" width="10.1796875" style="2" customWidth="1"/>
    <col min="7939" max="7939" width="7.54296875" style="2" customWidth="1"/>
    <col min="7940" max="7951" width="5.81640625" style="2" customWidth="1"/>
    <col min="7952" max="7952" width="10.81640625" style="2" customWidth="1"/>
    <col min="7953" max="7953" width="70.453125" style="2" customWidth="1"/>
    <col min="7954" max="8190" width="11.453125" style="2"/>
    <col min="8191" max="8191" width="4.81640625" style="2" customWidth="1"/>
    <col min="8192" max="8192" width="47.453125" style="2" customWidth="1"/>
    <col min="8193" max="8193" width="21.1796875" style="2" customWidth="1"/>
    <col min="8194" max="8194" width="10.1796875" style="2" customWidth="1"/>
    <col min="8195" max="8195" width="7.54296875" style="2" customWidth="1"/>
    <col min="8196" max="8207" width="5.81640625" style="2" customWidth="1"/>
    <col min="8208" max="8208" width="10.81640625" style="2" customWidth="1"/>
    <col min="8209" max="8209" width="70.453125" style="2" customWidth="1"/>
    <col min="8210" max="8446" width="11.453125" style="2"/>
    <col min="8447" max="8447" width="4.81640625" style="2" customWidth="1"/>
    <col min="8448" max="8448" width="47.453125" style="2" customWidth="1"/>
    <col min="8449" max="8449" width="21.1796875" style="2" customWidth="1"/>
    <col min="8450" max="8450" width="10.1796875" style="2" customWidth="1"/>
    <col min="8451" max="8451" width="7.54296875" style="2" customWidth="1"/>
    <col min="8452" max="8463" width="5.81640625" style="2" customWidth="1"/>
    <col min="8464" max="8464" width="10.81640625" style="2" customWidth="1"/>
    <col min="8465" max="8465" width="70.453125" style="2" customWidth="1"/>
    <col min="8466" max="8702" width="11.453125" style="2"/>
    <col min="8703" max="8703" width="4.81640625" style="2" customWidth="1"/>
    <col min="8704" max="8704" width="47.453125" style="2" customWidth="1"/>
    <col min="8705" max="8705" width="21.1796875" style="2" customWidth="1"/>
    <col min="8706" max="8706" width="10.1796875" style="2" customWidth="1"/>
    <col min="8707" max="8707" width="7.54296875" style="2" customWidth="1"/>
    <col min="8708" max="8719" width="5.81640625" style="2" customWidth="1"/>
    <col min="8720" max="8720" width="10.81640625" style="2" customWidth="1"/>
    <col min="8721" max="8721" width="70.453125" style="2" customWidth="1"/>
    <col min="8722" max="8958" width="11.453125" style="2"/>
    <col min="8959" max="8959" width="4.81640625" style="2" customWidth="1"/>
    <col min="8960" max="8960" width="47.453125" style="2" customWidth="1"/>
    <col min="8961" max="8961" width="21.1796875" style="2" customWidth="1"/>
    <col min="8962" max="8962" width="10.1796875" style="2" customWidth="1"/>
    <col min="8963" max="8963" width="7.54296875" style="2" customWidth="1"/>
    <col min="8964" max="8975" width="5.81640625" style="2" customWidth="1"/>
    <col min="8976" max="8976" width="10.81640625" style="2" customWidth="1"/>
    <col min="8977" max="8977" width="70.453125" style="2" customWidth="1"/>
    <col min="8978" max="9214" width="11.453125" style="2"/>
    <col min="9215" max="9215" width="4.81640625" style="2" customWidth="1"/>
    <col min="9216" max="9216" width="47.453125" style="2" customWidth="1"/>
    <col min="9217" max="9217" width="21.1796875" style="2" customWidth="1"/>
    <col min="9218" max="9218" width="10.1796875" style="2" customWidth="1"/>
    <col min="9219" max="9219" width="7.54296875" style="2" customWidth="1"/>
    <col min="9220" max="9231" width="5.81640625" style="2" customWidth="1"/>
    <col min="9232" max="9232" width="10.81640625" style="2" customWidth="1"/>
    <col min="9233" max="9233" width="70.453125" style="2" customWidth="1"/>
    <col min="9234" max="9470" width="11.453125" style="2"/>
    <col min="9471" max="9471" width="4.81640625" style="2" customWidth="1"/>
    <col min="9472" max="9472" width="47.453125" style="2" customWidth="1"/>
    <col min="9473" max="9473" width="21.1796875" style="2" customWidth="1"/>
    <col min="9474" max="9474" width="10.1796875" style="2" customWidth="1"/>
    <col min="9475" max="9475" width="7.54296875" style="2" customWidth="1"/>
    <col min="9476" max="9487" width="5.81640625" style="2" customWidth="1"/>
    <col min="9488" max="9488" width="10.81640625" style="2" customWidth="1"/>
    <col min="9489" max="9489" width="70.453125" style="2" customWidth="1"/>
    <col min="9490" max="9726" width="11.453125" style="2"/>
    <col min="9727" max="9727" width="4.81640625" style="2" customWidth="1"/>
    <col min="9728" max="9728" width="47.453125" style="2" customWidth="1"/>
    <col min="9729" max="9729" width="21.1796875" style="2" customWidth="1"/>
    <col min="9730" max="9730" width="10.1796875" style="2" customWidth="1"/>
    <col min="9731" max="9731" width="7.54296875" style="2" customWidth="1"/>
    <col min="9732" max="9743" width="5.81640625" style="2" customWidth="1"/>
    <col min="9744" max="9744" width="10.81640625" style="2" customWidth="1"/>
    <col min="9745" max="9745" width="70.453125" style="2" customWidth="1"/>
    <col min="9746" max="9982" width="11.453125" style="2"/>
    <col min="9983" max="9983" width="4.81640625" style="2" customWidth="1"/>
    <col min="9984" max="9984" width="47.453125" style="2" customWidth="1"/>
    <col min="9985" max="9985" width="21.1796875" style="2" customWidth="1"/>
    <col min="9986" max="9986" width="10.1796875" style="2" customWidth="1"/>
    <col min="9987" max="9987" width="7.54296875" style="2" customWidth="1"/>
    <col min="9988" max="9999" width="5.81640625" style="2" customWidth="1"/>
    <col min="10000" max="10000" width="10.81640625" style="2" customWidth="1"/>
    <col min="10001" max="10001" width="70.453125" style="2" customWidth="1"/>
    <col min="10002" max="10238" width="11.453125" style="2"/>
    <col min="10239" max="10239" width="4.81640625" style="2" customWidth="1"/>
    <col min="10240" max="10240" width="47.453125" style="2" customWidth="1"/>
    <col min="10241" max="10241" width="21.1796875" style="2" customWidth="1"/>
    <col min="10242" max="10242" width="10.1796875" style="2" customWidth="1"/>
    <col min="10243" max="10243" width="7.54296875" style="2" customWidth="1"/>
    <col min="10244" max="10255" width="5.81640625" style="2" customWidth="1"/>
    <col min="10256" max="10256" width="10.81640625" style="2" customWidth="1"/>
    <col min="10257" max="10257" width="70.453125" style="2" customWidth="1"/>
    <col min="10258" max="10494" width="11.453125" style="2"/>
    <col min="10495" max="10495" width="4.81640625" style="2" customWidth="1"/>
    <col min="10496" max="10496" width="47.453125" style="2" customWidth="1"/>
    <col min="10497" max="10497" width="21.1796875" style="2" customWidth="1"/>
    <col min="10498" max="10498" width="10.1796875" style="2" customWidth="1"/>
    <col min="10499" max="10499" width="7.54296875" style="2" customWidth="1"/>
    <col min="10500" max="10511" width="5.81640625" style="2" customWidth="1"/>
    <col min="10512" max="10512" width="10.81640625" style="2" customWidth="1"/>
    <col min="10513" max="10513" width="70.453125" style="2" customWidth="1"/>
    <col min="10514" max="10750" width="11.453125" style="2"/>
    <col min="10751" max="10751" width="4.81640625" style="2" customWidth="1"/>
    <col min="10752" max="10752" width="47.453125" style="2" customWidth="1"/>
    <col min="10753" max="10753" width="21.1796875" style="2" customWidth="1"/>
    <col min="10754" max="10754" width="10.1796875" style="2" customWidth="1"/>
    <col min="10755" max="10755" width="7.54296875" style="2" customWidth="1"/>
    <col min="10756" max="10767" width="5.81640625" style="2" customWidth="1"/>
    <col min="10768" max="10768" width="10.81640625" style="2" customWidth="1"/>
    <col min="10769" max="10769" width="70.453125" style="2" customWidth="1"/>
    <col min="10770" max="11006" width="11.453125" style="2"/>
    <col min="11007" max="11007" width="4.81640625" style="2" customWidth="1"/>
    <col min="11008" max="11008" width="47.453125" style="2" customWidth="1"/>
    <col min="11009" max="11009" width="21.1796875" style="2" customWidth="1"/>
    <col min="11010" max="11010" width="10.1796875" style="2" customWidth="1"/>
    <col min="11011" max="11011" width="7.54296875" style="2" customWidth="1"/>
    <col min="11012" max="11023" width="5.81640625" style="2" customWidth="1"/>
    <col min="11024" max="11024" width="10.81640625" style="2" customWidth="1"/>
    <col min="11025" max="11025" width="70.453125" style="2" customWidth="1"/>
    <col min="11026" max="11262" width="11.453125" style="2"/>
    <col min="11263" max="11263" width="4.81640625" style="2" customWidth="1"/>
    <col min="11264" max="11264" width="47.453125" style="2" customWidth="1"/>
    <col min="11265" max="11265" width="21.1796875" style="2" customWidth="1"/>
    <col min="11266" max="11266" width="10.1796875" style="2" customWidth="1"/>
    <col min="11267" max="11267" width="7.54296875" style="2" customWidth="1"/>
    <col min="11268" max="11279" width="5.81640625" style="2" customWidth="1"/>
    <col min="11280" max="11280" width="10.81640625" style="2" customWidth="1"/>
    <col min="11281" max="11281" width="70.453125" style="2" customWidth="1"/>
    <col min="11282" max="11518" width="11.453125" style="2"/>
    <col min="11519" max="11519" width="4.81640625" style="2" customWidth="1"/>
    <col min="11520" max="11520" width="47.453125" style="2" customWidth="1"/>
    <col min="11521" max="11521" width="21.1796875" style="2" customWidth="1"/>
    <col min="11522" max="11522" width="10.1796875" style="2" customWidth="1"/>
    <col min="11523" max="11523" width="7.54296875" style="2" customWidth="1"/>
    <col min="11524" max="11535" width="5.81640625" style="2" customWidth="1"/>
    <col min="11536" max="11536" width="10.81640625" style="2" customWidth="1"/>
    <col min="11537" max="11537" width="70.453125" style="2" customWidth="1"/>
    <col min="11538" max="11774" width="11.453125" style="2"/>
    <col min="11775" max="11775" width="4.81640625" style="2" customWidth="1"/>
    <col min="11776" max="11776" width="47.453125" style="2" customWidth="1"/>
    <col min="11777" max="11777" width="21.1796875" style="2" customWidth="1"/>
    <col min="11778" max="11778" width="10.1796875" style="2" customWidth="1"/>
    <col min="11779" max="11779" width="7.54296875" style="2" customWidth="1"/>
    <col min="11780" max="11791" width="5.81640625" style="2" customWidth="1"/>
    <col min="11792" max="11792" width="10.81640625" style="2" customWidth="1"/>
    <col min="11793" max="11793" width="70.453125" style="2" customWidth="1"/>
    <col min="11794" max="12030" width="11.453125" style="2"/>
    <col min="12031" max="12031" width="4.81640625" style="2" customWidth="1"/>
    <col min="12032" max="12032" width="47.453125" style="2" customWidth="1"/>
    <col min="12033" max="12033" width="21.1796875" style="2" customWidth="1"/>
    <col min="12034" max="12034" width="10.1796875" style="2" customWidth="1"/>
    <col min="12035" max="12035" width="7.54296875" style="2" customWidth="1"/>
    <col min="12036" max="12047" width="5.81640625" style="2" customWidth="1"/>
    <col min="12048" max="12048" width="10.81640625" style="2" customWidth="1"/>
    <col min="12049" max="12049" width="70.453125" style="2" customWidth="1"/>
    <col min="12050" max="12286" width="11.453125" style="2"/>
    <col min="12287" max="12287" width="4.81640625" style="2" customWidth="1"/>
    <col min="12288" max="12288" width="47.453125" style="2" customWidth="1"/>
    <col min="12289" max="12289" width="21.1796875" style="2" customWidth="1"/>
    <col min="12290" max="12290" width="10.1796875" style="2" customWidth="1"/>
    <col min="12291" max="12291" width="7.54296875" style="2" customWidth="1"/>
    <col min="12292" max="12303" width="5.81640625" style="2" customWidth="1"/>
    <col min="12304" max="12304" width="10.81640625" style="2" customWidth="1"/>
    <col min="12305" max="12305" width="70.453125" style="2" customWidth="1"/>
    <col min="12306" max="12542" width="11.453125" style="2"/>
    <col min="12543" max="12543" width="4.81640625" style="2" customWidth="1"/>
    <col min="12544" max="12544" width="47.453125" style="2" customWidth="1"/>
    <col min="12545" max="12545" width="21.1796875" style="2" customWidth="1"/>
    <col min="12546" max="12546" width="10.1796875" style="2" customWidth="1"/>
    <col min="12547" max="12547" width="7.54296875" style="2" customWidth="1"/>
    <col min="12548" max="12559" width="5.81640625" style="2" customWidth="1"/>
    <col min="12560" max="12560" width="10.81640625" style="2" customWidth="1"/>
    <col min="12561" max="12561" width="70.453125" style="2" customWidth="1"/>
    <col min="12562" max="12798" width="11.453125" style="2"/>
    <col min="12799" max="12799" width="4.81640625" style="2" customWidth="1"/>
    <col min="12800" max="12800" width="47.453125" style="2" customWidth="1"/>
    <col min="12801" max="12801" width="21.1796875" style="2" customWidth="1"/>
    <col min="12802" max="12802" width="10.1796875" style="2" customWidth="1"/>
    <col min="12803" max="12803" width="7.54296875" style="2" customWidth="1"/>
    <col min="12804" max="12815" width="5.81640625" style="2" customWidth="1"/>
    <col min="12816" max="12816" width="10.81640625" style="2" customWidth="1"/>
    <col min="12817" max="12817" width="70.453125" style="2" customWidth="1"/>
    <col min="12818" max="13054" width="11.453125" style="2"/>
    <col min="13055" max="13055" width="4.81640625" style="2" customWidth="1"/>
    <col min="13056" max="13056" width="47.453125" style="2" customWidth="1"/>
    <col min="13057" max="13057" width="21.1796875" style="2" customWidth="1"/>
    <col min="13058" max="13058" width="10.1796875" style="2" customWidth="1"/>
    <col min="13059" max="13059" width="7.54296875" style="2" customWidth="1"/>
    <col min="13060" max="13071" width="5.81640625" style="2" customWidth="1"/>
    <col min="13072" max="13072" width="10.81640625" style="2" customWidth="1"/>
    <col min="13073" max="13073" width="70.453125" style="2" customWidth="1"/>
    <col min="13074" max="13310" width="11.453125" style="2"/>
    <col min="13311" max="13311" width="4.81640625" style="2" customWidth="1"/>
    <col min="13312" max="13312" width="47.453125" style="2" customWidth="1"/>
    <col min="13313" max="13313" width="21.1796875" style="2" customWidth="1"/>
    <col min="13314" max="13314" width="10.1796875" style="2" customWidth="1"/>
    <col min="13315" max="13315" width="7.54296875" style="2" customWidth="1"/>
    <col min="13316" max="13327" width="5.81640625" style="2" customWidth="1"/>
    <col min="13328" max="13328" width="10.81640625" style="2" customWidth="1"/>
    <col min="13329" max="13329" width="70.453125" style="2" customWidth="1"/>
    <col min="13330" max="13566" width="11.453125" style="2"/>
    <col min="13567" max="13567" width="4.81640625" style="2" customWidth="1"/>
    <col min="13568" max="13568" width="47.453125" style="2" customWidth="1"/>
    <col min="13569" max="13569" width="21.1796875" style="2" customWidth="1"/>
    <col min="13570" max="13570" width="10.1796875" style="2" customWidth="1"/>
    <col min="13571" max="13571" width="7.54296875" style="2" customWidth="1"/>
    <col min="13572" max="13583" width="5.81640625" style="2" customWidth="1"/>
    <col min="13584" max="13584" width="10.81640625" style="2" customWidth="1"/>
    <col min="13585" max="13585" width="70.453125" style="2" customWidth="1"/>
    <col min="13586" max="13822" width="11.453125" style="2"/>
    <col min="13823" max="13823" width="4.81640625" style="2" customWidth="1"/>
    <col min="13824" max="13824" width="47.453125" style="2" customWidth="1"/>
    <col min="13825" max="13825" width="21.1796875" style="2" customWidth="1"/>
    <col min="13826" max="13826" width="10.1796875" style="2" customWidth="1"/>
    <col min="13827" max="13827" width="7.54296875" style="2" customWidth="1"/>
    <col min="13828" max="13839" width="5.81640625" style="2" customWidth="1"/>
    <col min="13840" max="13840" width="10.81640625" style="2" customWidth="1"/>
    <col min="13841" max="13841" width="70.453125" style="2" customWidth="1"/>
    <col min="13842" max="14078" width="11.453125" style="2"/>
    <col min="14079" max="14079" width="4.81640625" style="2" customWidth="1"/>
    <col min="14080" max="14080" width="47.453125" style="2" customWidth="1"/>
    <col min="14081" max="14081" width="21.1796875" style="2" customWidth="1"/>
    <col min="14082" max="14082" width="10.1796875" style="2" customWidth="1"/>
    <col min="14083" max="14083" width="7.54296875" style="2" customWidth="1"/>
    <col min="14084" max="14095" width="5.81640625" style="2" customWidth="1"/>
    <col min="14096" max="14096" width="10.81640625" style="2" customWidth="1"/>
    <col min="14097" max="14097" width="70.453125" style="2" customWidth="1"/>
    <col min="14098" max="14334" width="11.453125" style="2"/>
    <col min="14335" max="14335" width="4.81640625" style="2" customWidth="1"/>
    <col min="14336" max="14336" width="47.453125" style="2" customWidth="1"/>
    <col min="14337" max="14337" width="21.1796875" style="2" customWidth="1"/>
    <col min="14338" max="14338" width="10.1796875" style="2" customWidth="1"/>
    <col min="14339" max="14339" width="7.54296875" style="2" customWidth="1"/>
    <col min="14340" max="14351" width="5.81640625" style="2" customWidth="1"/>
    <col min="14352" max="14352" width="10.81640625" style="2" customWidth="1"/>
    <col min="14353" max="14353" width="70.453125" style="2" customWidth="1"/>
    <col min="14354" max="14590" width="11.453125" style="2"/>
    <col min="14591" max="14591" width="4.81640625" style="2" customWidth="1"/>
    <col min="14592" max="14592" width="47.453125" style="2" customWidth="1"/>
    <col min="14593" max="14593" width="21.1796875" style="2" customWidth="1"/>
    <col min="14594" max="14594" width="10.1796875" style="2" customWidth="1"/>
    <col min="14595" max="14595" width="7.54296875" style="2" customWidth="1"/>
    <col min="14596" max="14607" width="5.81640625" style="2" customWidth="1"/>
    <col min="14608" max="14608" width="10.81640625" style="2" customWidth="1"/>
    <col min="14609" max="14609" width="70.453125" style="2" customWidth="1"/>
    <col min="14610" max="14846" width="11.453125" style="2"/>
    <col min="14847" max="14847" width="4.81640625" style="2" customWidth="1"/>
    <col min="14848" max="14848" width="47.453125" style="2" customWidth="1"/>
    <col min="14849" max="14849" width="21.1796875" style="2" customWidth="1"/>
    <col min="14850" max="14850" width="10.1796875" style="2" customWidth="1"/>
    <col min="14851" max="14851" width="7.54296875" style="2" customWidth="1"/>
    <col min="14852" max="14863" width="5.81640625" style="2" customWidth="1"/>
    <col min="14864" max="14864" width="10.81640625" style="2" customWidth="1"/>
    <col min="14865" max="14865" width="70.453125" style="2" customWidth="1"/>
    <col min="14866" max="15102" width="11.453125" style="2"/>
    <col min="15103" max="15103" width="4.81640625" style="2" customWidth="1"/>
    <col min="15104" max="15104" width="47.453125" style="2" customWidth="1"/>
    <col min="15105" max="15105" width="21.1796875" style="2" customWidth="1"/>
    <col min="15106" max="15106" width="10.1796875" style="2" customWidth="1"/>
    <col min="15107" max="15107" width="7.54296875" style="2" customWidth="1"/>
    <col min="15108" max="15119" width="5.81640625" style="2" customWidth="1"/>
    <col min="15120" max="15120" width="10.81640625" style="2" customWidth="1"/>
    <col min="15121" max="15121" width="70.453125" style="2" customWidth="1"/>
    <col min="15122" max="15358" width="11.453125" style="2"/>
    <col min="15359" max="15359" width="4.81640625" style="2" customWidth="1"/>
    <col min="15360" max="15360" width="47.453125" style="2" customWidth="1"/>
    <col min="15361" max="15361" width="21.1796875" style="2" customWidth="1"/>
    <col min="15362" max="15362" width="10.1796875" style="2" customWidth="1"/>
    <col min="15363" max="15363" width="7.54296875" style="2" customWidth="1"/>
    <col min="15364" max="15375" width="5.81640625" style="2" customWidth="1"/>
    <col min="15376" max="15376" width="10.81640625" style="2" customWidth="1"/>
    <col min="15377" max="15377" width="70.453125" style="2" customWidth="1"/>
    <col min="15378" max="15614" width="11.453125" style="2"/>
    <col min="15615" max="15615" width="4.81640625" style="2" customWidth="1"/>
    <col min="15616" max="15616" width="47.453125" style="2" customWidth="1"/>
    <col min="15617" max="15617" width="21.1796875" style="2" customWidth="1"/>
    <col min="15618" max="15618" width="10.1796875" style="2" customWidth="1"/>
    <col min="15619" max="15619" width="7.54296875" style="2" customWidth="1"/>
    <col min="15620" max="15631" width="5.81640625" style="2" customWidth="1"/>
    <col min="15632" max="15632" width="10.81640625" style="2" customWidth="1"/>
    <col min="15633" max="15633" width="70.453125" style="2" customWidth="1"/>
    <col min="15634" max="15870" width="11.453125" style="2"/>
    <col min="15871" max="15871" width="4.81640625" style="2" customWidth="1"/>
    <col min="15872" max="15872" width="47.453125" style="2" customWidth="1"/>
    <col min="15873" max="15873" width="21.1796875" style="2" customWidth="1"/>
    <col min="15874" max="15874" width="10.1796875" style="2" customWidth="1"/>
    <col min="15875" max="15875" width="7.54296875" style="2" customWidth="1"/>
    <col min="15876" max="15887" width="5.81640625" style="2" customWidth="1"/>
    <col min="15888" max="15888" width="10.81640625" style="2" customWidth="1"/>
    <col min="15889" max="15889" width="70.453125" style="2" customWidth="1"/>
    <col min="15890" max="16126" width="11.453125" style="2"/>
    <col min="16127" max="16127" width="4.81640625" style="2" customWidth="1"/>
    <col min="16128" max="16128" width="47.453125" style="2" customWidth="1"/>
    <col min="16129" max="16129" width="21.1796875" style="2" customWidth="1"/>
    <col min="16130" max="16130" width="10.1796875" style="2" customWidth="1"/>
    <col min="16131" max="16131" width="7.54296875" style="2" customWidth="1"/>
    <col min="16132" max="16143" width="5.81640625" style="2" customWidth="1"/>
    <col min="16144" max="16144" width="10.81640625" style="2" customWidth="1"/>
    <col min="16145" max="16145" width="70.453125" style="2" customWidth="1"/>
    <col min="16146" max="16384" width="11.453125" style="2"/>
  </cols>
  <sheetData>
    <row r="1" spans="1:17" s="1" customFormat="1" ht="67.5" customHeight="1" thickBot="1" x14ac:dyDescent="0.4">
      <c r="A1" s="31"/>
      <c r="B1" s="176" t="s">
        <v>330</v>
      </c>
      <c r="C1" s="176"/>
      <c r="D1" s="176"/>
      <c r="E1" s="176"/>
      <c r="F1" s="176"/>
      <c r="G1" s="176"/>
      <c r="H1" s="176"/>
      <c r="I1" s="176"/>
      <c r="J1" s="176"/>
      <c r="K1" s="176"/>
      <c r="L1" s="176"/>
      <c r="M1" s="176"/>
      <c r="N1" s="176"/>
      <c r="O1" s="177" t="s">
        <v>329</v>
      </c>
      <c r="P1" s="177"/>
      <c r="Q1" s="178"/>
    </row>
    <row r="2" spans="1:17" ht="23.25" customHeight="1" x14ac:dyDescent="0.25">
      <c r="A2" s="18" t="s">
        <v>0</v>
      </c>
      <c r="B2" s="19" t="s">
        <v>1</v>
      </c>
      <c r="C2" s="19" t="s">
        <v>2</v>
      </c>
      <c r="D2" s="20"/>
      <c r="E2" s="19" t="s">
        <v>3</v>
      </c>
      <c r="F2" s="19" t="s">
        <v>4</v>
      </c>
      <c r="G2" s="19" t="s">
        <v>5</v>
      </c>
      <c r="H2" s="19" t="s">
        <v>6</v>
      </c>
      <c r="I2" s="19" t="s">
        <v>7</v>
      </c>
      <c r="J2" s="19" t="s">
        <v>8</v>
      </c>
      <c r="K2" s="19" t="s">
        <v>9</v>
      </c>
      <c r="L2" s="19" t="s">
        <v>10</v>
      </c>
      <c r="M2" s="19" t="s">
        <v>11</v>
      </c>
      <c r="N2" s="19" t="s">
        <v>12</v>
      </c>
      <c r="O2" s="19" t="s">
        <v>13</v>
      </c>
      <c r="P2" s="19" t="s">
        <v>14</v>
      </c>
      <c r="Q2" s="21" t="s">
        <v>15</v>
      </c>
    </row>
    <row r="3" spans="1:17" ht="19.5" customHeight="1" x14ac:dyDescent="0.25">
      <c r="A3" s="180" t="s">
        <v>34</v>
      </c>
      <c r="B3" s="173" t="s">
        <v>32</v>
      </c>
      <c r="C3" s="172">
        <f>(Q4/Q3)*100</f>
        <v>0</v>
      </c>
      <c r="D3" s="5" t="s">
        <v>16</v>
      </c>
      <c r="E3" s="6"/>
      <c r="F3" s="6"/>
      <c r="G3" s="6">
        <v>1</v>
      </c>
      <c r="H3" s="6"/>
      <c r="I3" s="6"/>
      <c r="J3" s="6"/>
      <c r="K3" s="6"/>
      <c r="L3" s="6"/>
      <c r="M3" s="6"/>
      <c r="N3" s="6"/>
      <c r="O3" s="6"/>
      <c r="P3" s="6"/>
      <c r="Q3" s="22">
        <f t="shared" ref="Q3:Q24" si="0">SUM(E3:P3)</f>
        <v>1</v>
      </c>
    </row>
    <row r="4" spans="1:17" ht="32.25" customHeight="1" x14ac:dyDescent="0.25">
      <c r="A4" s="180"/>
      <c r="B4" s="173"/>
      <c r="C4" s="173"/>
      <c r="D4" s="5" t="s">
        <v>17</v>
      </c>
      <c r="E4" s="7"/>
      <c r="F4" s="7"/>
      <c r="G4" s="7"/>
      <c r="H4" s="7"/>
      <c r="I4" s="7"/>
      <c r="J4" s="7"/>
      <c r="K4" s="7"/>
      <c r="L4" s="6"/>
      <c r="M4" s="6"/>
      <c r="N4" s="7"/>
      <c r="O4" s="6"/>
      <c r="P4" s="6"/>
      <c r="Q4" s="22">
        <f t="shared" si="0"/>
        <v>0</v>
      </c>
    </row>
    <row r="5" spans="1:17" ht="23.15" customHeight="1" x14ac:dyDescent="0.25">
      <c r="A5" s="179" t="s">
        <v>36</v>
      </c>
      <c r="B5" s="170" t="s">
        <v>33</v>
      </c>
      <c r="C5" s="169">
        <f>(Q6/Q5)*100</f>
        <v>0</v>
      </c>
      <c r="D5" s="11" t="s">
        <v>16</v>
      </c>
      <c r="E5" s="12"/>
      <c r="F5" s="12"/>
      <c r="G5" s="12"/>
      <c r="H5" s="12">
        <v>1</v>
      </c>
      <c r="I5" s="12"/>
      <c r="J5" s="12"/>
      <c r="K5" s="12"/>
      <c r="L5" s="12"/>
      <c r="M5" s="12"/>
      <c r="N5" s="12"/>
      <c r="O5" s="12"/>
      <c r="P5" s="12"/>
      <c r="Q5" s="23">
        <f t="shared" si="0"/>
        <v>1</v>
      </c>
    </row>
    <row r="6" spans="1:17" ht="23.15" customHeight="1" x14ac:dyDescent="0.25">
      <c r="A6" s="179"/>
      <c r="B6" s="170"/>
      <c r="C6" s="170"/>
      <c r="D6" s="11" t="s">
        <v>17</v>
      </c>
      <c r="E6" s="13"/>
      <c r="F6" s="13"/>
      <c r="G6" s="13"/>
      <c r="H6" s="13"/>
      <c r="I6" s="13"/>
      <c r="J6" s="13"/>
      <c r="K6" s="13"/>
      <c r="L6" s="12"/>
      <c r="M6" s="12"/>
      <c r="N6" s="13"/>
      <c r="O6" s="12"/>
      <c r="P6" s="12"/>
      <c r="Q6" s="23">
        <f t="shared" si="0"/>
        <v>0</v>
      </c>
    </row>
    <row r="7" spans="1:17" ht="28.5" customHeight="1" x14ac:dyDescent="0.25">
      <c r="A7" s="180" t="s">
        <v>35</v>
      </c>
      <c r="B7" s="184" t="s">
        <v>308</v>
      </c>
      <c r="C7" s="172">
        <f>(Q8/Q7)*100</f>
        <v>0</v>
      </c>
      <c r="D7" s="5" t="s">
        <v>16</v>
      </c>
      <c r="E7" s="6"/>
      <c r="F7" s="6"/>
      <c r="G7" s="6"/>
      <c r="H7" s="6">
        <v>1</v>
      </c>
      <c r="I7" s="6"/>
      <c r="J7" s="6"/>
      <c r="K7" s="6"/>
      <c r="L7" s="6"/>
      <c r="M7" s="6"/>
      <c r="N7" s="6"/>
      <c r="O7" s="6"/>
      <c r="P7" s="6"/>
      <c r="Q7" s="24">
        <f t="shared" si="0"/>
        <v>1</v>
      </c>
    </row>
    <row r="8" spans="1:17" ht="27.75" customHeight="1" x14ac:dyDescent="0.25">
      <c r="A8" s="180"/>
      <c r="B8" s="173"/>
      <c r="C8" s="173"/>
      <c r="D8" s="5" t="s">
        <v>17</v>
      </c>
      <c r="E8" s="7"/>
      <c r="F8" s="7"/>
      <c r="G8" s="7"/>
      <c r="H8" s="7"/>
      <c r="I8" s="7"/>
      <c r="J8" s="7"/>
      <c r="K8" s="7"/>
      <c r="L8" s="6"/>
      <c r="M8" s="6"/>
      <c r="N8" s="7"/>
      <c r="O8" s="6"/>
      <c r="P8" s="6"/>
      <c r="Q8" s="22">
        <f t="shared" si="0"/>
        <v>0</v>
      </c>
    </row>
    <row r="9" spans="1:17" ht="37.5" customHeight="1" x14ac:dyDescent="0.25">
      <c r="A9" s="179" t="s">
        <v>40</v>
      </c>
      <c r="B9" s="170" t="s">
        <v>37</v>
      </c>
      <c r="C9" s="169">
        <f>(Q10/Q9)*100</f>
        <v>0</v>
      </c>
      <c r="D9" s="11" t="s">
        <v>16</v>
      </c>
      <c r="E9" s="12"/>
      <c r="F9" s="12"/>
      <c r="G9" s="12"/>
      <c r="H9" s="12"/>
      <c r="I9" s="12">
        <v>1</v>
      </c>
      <c r="J9" s="12"/>
      <c r="K9" s="12"/>
      <c r="L9" s="12"/>
      <c r="M9" s="12"/>
      <c r="N9" s="12"/>
      <c r="O9" s="12"/>
      <c r="P9" s="12"/>
      <c r="Q9" s="23">
        <f t="shared" si="0"/>
        <v>1</v>
      </c>
    </row>
    <row r="10" spans="1:17" ht="30" customHeight="1" x14ac:dyDescent="0.25">
      <c r="A10" s="179"/>
      <c r="B10" s="170"/>
      <c r="C10" s="170"/>
      <c r="D10" s="11" t="s">
        <v>17</v>
      </c>
      <c r="E10" s="13"/>
      <c r="F10" s="13"/>
      <c r="G10" s="13"/>
      <c r="H10" s="13"/>
      <c r="I10" s="13"/>
      <c r="J10" s="13"/>
      <c r="K10" s="13"/>
      <c r="L10" s="12"/>
      <c r="M10" s="13"/>
      <c r="N10" s="13"/>
      <c r="O10" s="12"/>
      <c r="P10" s="13"/>
      <c r="Q10" s="23">
        <f t="shared" si="0"/>
        <v>0</v>
      </c>
    </row>
    <row r="11" spans="1:17" ht="24.75" customHeight="1" x14ac:dyDescent="0.25">
      <c r="A11" s="180" t="s">
        <v>38</v>
      </c>
      <c r="B11" s="173" t="s">
        <v>39</v>
      </c>
      <c r="C11" s="172">
        <f>(Q12/Q11)*100</f>
        <v>0</v>
      </c>
      <c r="D11" s="5" t="s">
        <v>16</v>
      </c>
      <c r="E11" s="8"/>
      <c r="F11" s="8"/>
      <c r="G11" s="8"/>
      <c r="H11" s="8"/>
      <c r="I11" s="8">
        <v>5</v>
      </c>
      <c r="J11" s="8"/>
      <c r="K11" s="8"/>
      <c r="L11" s="8"/>
      <c r="M11" s="8"/>
      <c r="N11" s="8"/>
      <c r="O11" s="6"/>
      <c r="P11" s="8"/>
      <c r="Q11" s="24">
        <f t="shared" si="0"/>
        <v>5</v>
      </c>
    </row>
    <row r="12" spans="1:17" ht="30" customHeight="1" x14ac:dyDescent="0.25">
      <c r="A12" s="180"/>
      <c r="B12" s="173"/>
      <c r="C12" s="173"/>
      <c r="D12" s="5" t="s">
        <v>17</v>
      </c>
      <c r="E12" s="7"/>
      <c r="F12" s="7"/>
      <c r="G12" s="7"/>
      <c r="H12" s="7"/>
      <c r="I12" s="9"/>
      <c r="J12" s="7"/>
      <c r="K12" s="7"/>
      <c r="L12" s="8"/>
      <c r="M12" s="9"/>
      <c r="N12" s="7"/>
      <c r="O12" s="6"/>
      <c r="P12" s="9"/>
      <c r="Q12" s="22">
        <f t="shared" si="0"/>
        <v>0</v>
      </c>
    </row>
    <row r="13" spans="1:17" ht="35.25" customHeight="1" x14ac:dyDescent="0.25">
      <c r="A13" s="179" t="s">
        <v>41</v>
      </c>
      <c r="B13" s="183" t="s">
        <v>309</v>
      </c>
      <c r="C13" s="169">
        <f>(Q14/Q13)*100</f>
        <v>0</v>
      </c>
      <c r="D13" s="11" t="s">
        <v>16</v>
      </c>
      <c r="E13" s="14"/>
      <c r="F13" s="14"/>
      <c r="G13" s="14"/>
      <c r="H13" s="14"/>
      <c r="I13" s="14"/>
      <c r="J13" s="14">
        <v>4</v>
      </c>
      <c r="K13" s="14"/>
      <c r="L13" s="14"/>
      <c r="M13" s="14"/>
      <c r="N13" s="14"/>
      <c r="O13" s="12"/>
      <c r="P13" s="14"/>
      <c r="Q13" s="23">
        <f t="shared" si="0"/>
        <v>4</v>
      </c>
    </row>
    <row r="14" spans="1:17" ht="39.75" customHeight="1" x14ac:dyDescent="0.25">
      <c r="A14" s="179"/>
      <c r="B14" s="170"/>
      <c r="C14" s="170"/>
      <c r="D14" s="11" t="s">
        <v>17</v>
      </c>
      <c r="E14" s="13"/>
      <c r="F14" s="13"/>
      <c r="G14" s="13"/>
      <c r="H14" s="13"/>
      <c r="I14" s="12"/>
      <c r="J14" s="14"/>
      <c r="K14" s="15"/>
      <c r="L14" s="12"/>
      <c r="M14" s="12"/>
      <c r="N14" s="14"/>
      <c r="O14" s="12"/>
      <c r="P14" s="15"/>
      <c r="Q14" s="23">
        <f t="shared" si="0"/>
        <v>0</v>
      </c>
    </row>
    <row r="15" spans="1:17" ht="38.25" customHeight="1" x14ac:dyDescent="0.25">
      <c r="A15" s="180" t="s">
        <v>42</v>
      </c>
      <c r="B15" s="184" t="s">
        <v>310</v>
      </c>
      <c r="C15" s="172">
        <f>(Q16/Q15)*100</f>
        <v>0</v>
      </c>
      <c r="D15" s="5" t="s">
        <v>16</v>
      </c>
      <c r="E15" s="6"/>
      <c r="F15" s="6"/>
      <c r="G15" s="6"/>
      <c r="H15" s="6"/>
      <c r="I15" s="6"/>
      <c r="J15" s="6"/>
      <c r="K15" s="6">
        <v>5</v>
      </c>
      <c r="L15" s="6"/>
      <c r="M15" s="6"/>
      <c r="N15" s="6"/>
      <c r="O15" s="6"/>
      <c r="P15" s="6"/>
      <c r="Q15" s="24">
        <f t="shared" si="0"/>
        <v>5</v>
      </c>
    </row>
    <row r="16" spans="1:17" ht="38.25" customHeight="1" x14ac:dyDescent="0.25">
      <c r="A16" s="180"/>
      <c r="B16" s="173"/>
      <c r="C16" s="173"/>
      <c r="D16" s="5" t="s">
        <v>17</v>
      </c>
      <c r="E16" s="7"/>
      <c r="F16" s="7"/>
      <c r="G16" s="7"/>
      <c r="H16" s="7"/>
      <c r="I16" s="7"/>
      <c r="J16" s="7"/>
      <c r="K16" s="7"/>
      <c r="L16" s="6"/>
      <c r="M16" s="6"/>
      <c r="N16" s="7"/>
      <c r="O16" s="6"/>
      <c r="P16" s="6"/>
      <c r="Q16" s="22">
        <f t="shared" si="0"/>
        <v>0</v>
      </c>
    </row>
    <row r="17" spans="1:17" ht="30" customHeight="1" x14ac:dyDescent="0.25">
      <c r="A17" s="179" t="s">
        <v>43</v>
      </c>
      <c r="B17" s="170" t="s">
        <v>31</v>
      </c>
      <c r="C17" s="169">
        <f>(Q18/Q17)*100</f>
        <v>0</v>
      </c>
      <c r="D17" s="11" t="s">
        <v>16</v>
      </c>
      <c r="E17" s="12"/>
      <c r="F17" s="12"/>
      <c r="G17" s="12"/>
      <c r="H17" s="12"/>
      <c r="I17" s="12"/>
      <c r="J17" s="12"/>
      <c r="K17" s="12"/>
      <c r="L17" s="12">
        <v>5</v>
      </c>
      <c r="M17" s="12"/>
      <c r="N17" s="12"/>
      <c r="O17" s="12"/>
      <c r="P17" s="12"/>
      <c r="Q17" s="23">
        <f t="shared" si="0"/>
        <v>5</v>
      </c>
    </row>
    <row r="18" spans="1:17" ht="33" customHeight="1" x14ac:dyDescent="0.25">
      <c r="A18" s="179"/>
      <c r="B18" s="170"/>
      <c r="C18" s="170"/>
      <c r="D18" s="11" t="s">
        <v>17</v>
      </c>
      <c r="E18" s="13"/>
      <c r="F18" s="13"/>
      <c r="G18" s="13"/>
      <c r="H18" s="13"/>
      <c r="I18" s="13"/>
      <c r="J18" s="13"/>
      <c r="K18" s="13"/>
      <c r="L18" s="12"/>
      <c r="M18" s="12"/>
      <c r="N18" s="13"/>
      <c r="O18" s="16"/>
      <c r="P18" s="12"/>
      <c r="Q18" s="23">
        <f t="shared" si="0"/>
        <v>0</v>
      </c>
    </row>
    <row r="19" spans="1:17" ht="24" customHeight="1" x14ac:dyDescent="0.25">
      <c r="A19" s="180" t="s">
        <v>44</v>
      </c>
      <c r="B19" s="173" t="s">
        <v>48</v>
      </c>
      <c r="C19" s="172">
        <f>(Q20/Q19)*100</f>
        <v>0</v>
      </c>
      <c r="D19" s="5" t="s">
        <v>18</v>
      </c>
      <c r="E19" s="9"/>
      <c r="F19" s="8"/>
      <c r="G19" s="8"/>
      <c r="H19" s="8"/>
      <c r="I19" s="8"/>
      <c r="J19" s="6"/>
      <c r="K19" s="9"/>
      <c r="L19" s="6"/>
      <c r="M19" s="6">
        <v>4</v>
      </c>
      <c r="N19" s="6"/>
      <c r="O19" s="6"/>
      <c r="P19" s="6"/>
      <c r="Q19" s="22">
        <f t="shared" si="0"/>
        <v>4</v>
      </c>
    </row>
    <row r="20" spans="1:17" ht="26.25" customHeight="1" x14ac:dyDescent="0.25">
      <c r="A20" s="180"/>
      <c r="B20" s="173"/>
      <c r="C20" s="173"/>
      <c r="D20" s="5" t="s">
        <v>17</v>
      </c>
      <c r="E20" s="7"/>
      <c r="F20" s="7"/>
      <c r="G20" s="7"/>
      <c r="H20" s="7"/>
      <c r="I20" s="7"/>
      <c r="J20" s="10"/>
      <c r="K20" s="7"/>
      <c r="L20" s="6"/>
      <c r="M20" s="6"/>
      <c r="N20" s="6"/>
      <c r="O20" s="6"/>
      <c r="P20" s="6"/>
      <c r="Q20" s="22">
        <f t="shared" si="0"/>
        <v>0</v>
      </c>
    </row>
    <row r="21" spans="1:17" ht="25.5" customHeight="1" x14ac:dyDescent="0.25">
      <c r="A21" s="179" t="s">
        <v>45</v>
      </c>
      <c r="B21" s="170" t="s">
        <v>46</v>
      </c>
      <c r="C21" s="169">
        <f t="shared" ref="C21" si="1">(Q22/Q21)*100</f>
        <v>0</v>
      </c>
      <c r="D21" s="11" t="s">
        <v>18</v>
      </c>
      <c r="E21" s="14"/>
      <c r="F21" s="14"/>
      <c r="G21" s="14"/>
      <c r="H21" s="14"/>
      <c r="I21" s="14"/>
      <c r="J21" s="14"/>
      <c r="K21" s="14"/>
      <c r="L21" s="14"/>
      <c r="M21" s="14"/>
      <c r="N21" s="14">
        <v>4</v>
      </c>
      <c r="O21" s="14"/>
      <c r="P21" s="14"/>
      <c r="Q21" s="25">
        <f t="shared" si="0"/>
        <v>4</v>
      </c>
    </row>
    <row r="22" spans="1:17" ht="34.5" customHeight="1" x14ac:dyDescent="0.25">
      <c r="A22" s="179"/>
      <c r="B22" s="170"/>
      <c r="C22" s="170"/>
      <c r="D22" s="11" t="s">
        <v>17</v>
      </c>
      <c r="E22" s="17"/>
      <c r="F22" s="17"/>
      <c r="G22" s="14"/>
      <c r="H22" s="14"/>
      <c r="I22" s="14"/>
      <c r="J22" s="14"/>
      <c r="K22" s="14"/>
      <c r="L22" s="14"/>
      <c r="M22" s="14"/>
      <c r="N22" s="14"/>
      <c r="O22" s="14"/>
      <c r="P22" s="14"/>
      <c r="Q22" s="25">
        <f t="shared" si="0"/>
        <v>0</v>
      </c>
    </row>
    <row r="23" spans="1:17" ht="30.75" customHeight="1" x14ac:dyDescent="0.25">
      <c r="A23" s="180" t="s">
        <v>49</v>
      </c>
      <c r="B23" s="173" t="s">
        <v>47</v>
      </c>
      <c r="C23" s="172">
        <f t="shared" ref="C23" si="2">(Q24/Q23)*100</f>
        <v>0</v>
      </c>
      <c r="D23" s="5" t="s">
        <v>16</v>
      </c>
      <c r="E23" s="6"/>
      <c r="F23" s="6"/>
      <c r="G23" s="6"/>
      <c r="H23" s="6"/>
      <c r="I23" s="6"/>
      <c r="J23" s="6"/>
      <c r="K23" s="6"/>
      <c r="L23" s="6"/>
      <c r="M23" s="6"/>
      <c r="N23" s="6"/>
      <c r="O23" s="6">
        <v>1</v>
      </c>
      <c r="P23" s="6"/>
      <c r="Q23" s="22">
        <f t="shared" si="0"/>
        <v>1</v>
      </c>
    </row>
    <row r="24" spans="1:17" ht="31.5" customHeight="1" x14ac:dyDescent="0.25">
      <c r="A24" s="180"/>
      <c r="B24" s="173"/>
      <c r="C24" s="173"/>
      <c r="D24" s="5" t="s">
        <v>17</v>
      </c>
      <c r="E24" s="6"/>
      <c r="F24" s="6"/>
      <c r="G24" s="6"/>
      <c r="H24" s="6"/>
      <c r="I24" s="6"/>
      <c r="J24" s="6"/>
      <c r="K24" s="6"/>
      <c r="L24" s="6"/>
      <c r="M24" s="6"/>
      <c r="N24" s="6"/>
      <c r="O24" s="6"/>
      <c r="P24" s="6"/>
      <c r="Q24" s="22">
        <f t="shared" si="0"/>
        <v>0</v>
      </c>
    </row>
    <row r="25" spans="1:17" ht="25.5" customHeight="1" x14ac:dyDescent="0.25">
      <c r="A25" s="179" t="s">
        <v>50</v>
      </c>
      <c r="B25" s="170" t="s">
        <v>47</v>
      </c>
      <c r="C25" s="169">
        <f t="shared" ref="C25" si="3">(Q26/Q25)*100</f>
        <v>0</v>
      </c>
      <c r="D25" s="11" t="s">
        <v>18</v>
      </c>
      <c r="E25" s="14"/>
      <c r="F25" s="14"/>
      <c r="G25" s="14"/>
      <c r="H25" s="14"/>
      <c r="I25" s="14"/>
      <c r="J25" s="14"/>
      <c r="K25" s="14"/>
      <c r="L25" s="14"/>
      <c r="M25" s="14"/>
      <c r="N25" s="14"/>
      <c r="O25" s="14"/>
      <c r="P25" s="14">
        <v>1</v>
      </c>
      <c r="Q25" s="25">
        <f t="shared" ref="Q25:Q26" si="4">SUM(E25:P25)</f>
        <v>1</v>
      </c>
    </row>
    <row r="26" spans="1:17" ht="34.5" customHeight="1" thickBot="1" x14ac:dyDescent="0.3">
      <c r="A26" s="181"/>
      <c r="B26" s="182"/>
      <c r="C26" s="182"/>
      <c r="D26" s="32" t="s">
        <v>17</v>
      </c>
      <c r="E26" s="33"/>
      <c r="F26" s="33"/>
      <c r="G26" s="34"/>
      <c r="H26" s="34"/>
      <c r="I26" s="34"/>
      <c r="J26" s="34"/>
      <c r="K26" s="34"/>
      <c r="L26" s="34"/>
      <c r="M26" s="34"/>
      <c r="N26" s="34"/>
      <c r="O26" s="34"/>
      <c r="P26" s="34"/>
      <c r="Q26" s="35">
        <f t="shared" si="4"/>
        <v>0</v>
      </c>
    </row>
  </sheetData>
  <mergeCells count="38">
    <mergeCell ref="B1:N1"/>
    <mergeCell ref="O1:Q1"/>
    <mergeCell ref="A3:A4"/>
    <mergeCell ref="B3:B4"/>
    <mergeCell ref="C3:C4"/>
    <mergeCell ref="A5:A6"/>
    <mergeCell ref="B5:B6"/>
    <mergeCell ref="C5:C6"/>
    <mergeCell ref="A7:A8"/>
    <mergeCell ref="B7:B8"/>
    <mergeCell ref="C7:C8"/>
    <mergeCell ref="A9:A10"/>
    <mergeCell ref="B9:B10"/>
    <mergeCell ref="C9:C10"/>
    <mergeCell ref="A11:A12"/>
    <mergeCell ref="B11:B12"/>
    <mergeCell ref="C11:C12"/>
    <mergeCell ref="A13:A14"/>
    <mergeCell ref="B13:B14"/>
    <mergeCell ref="C13:C14"/>
    <mergeCell ref="A15:A16"/>
    <mergeCell ref="B15:B16"/>
    <mergeCell ref="C15:C16"/>
    <mergeCell ref="A17:A18"/>
    <mergeCell ref="B17:B18"/>
    <mergeCell ref="C17:C18"/>
    <mergeCell ref="A19:A20"/>
    <mergeCell ref="B19:B20"/>
    <mergeCell ref="C19:C20"/>
    <mergeCell ref="A25:A26"/>
    <mergeCell ref="B25:B26"/>
    <mergeCell ref="C25:C26"/>
    <mergeCell ref="A21:A22"/>
    <mergeCell ref="B21:B22"/>
    <mergeCell ref="C21:C22"/>
    <mergeCell ref="A23:A24"/>
    <mergeCell ref="B23:B24"/>
    <mergeCell ref="C23:C24"/>
  </mergeCells>
  <pageMargins left="0.70866141732283472" right="0.78740157480314965" top="0.35433070866141736" bottom="0.98425196850393704" header="0" footer="0"/>
  <pageSetup paperSize="9" scale="69"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N45"/>
  <sheetViews>
    <sheetView zoomScale="80" zoomScaleNormal="80" workbookViewId="0">
      <pane xSplit="3" ySplit="11" topLeftCell="Q12" activePane="bottomRight" state="frozen"/>
      <selection pane="topRight" activeCell="D1" sqref="D1"/>
      <selection pane="bottomLeft" activeCell="A12" sqref="A12"/>
      <selection pane="bottomRight" activeCell="AJ6" sqref="AJ6:AM7"/>
    </sheetView>
  </sheetViews>
  <sheetFormatPr baseColWidth="10" defaultRowHeight="14.5" x14ac:dyDescent="0.35"/>
  <cols>
    <col min="1" max="1" width="3" bestFit="1" customWidth="1"/>
    <col min="2" max="2" width="43.81640625" customWidth="1"/>
    <col min="3" max="3" width="20" customWidth="1"/>
    <col min="4" max="39" width="10.81640625" customWidth="1"/>
    <col min="257" max="257" width="3" bestFit="1" customWidth="1"/>
    <col min="258" max="258" width="43.81640625" customWidth="1"/>
    <col min="259" max="259" width="20" customWidth="1"/>
    <col min="260" max="295" width="10.81640625" customWidth="1"/>
    <col min="513" max="513" width="3" bestFit="1" customWidth="1"/>
    <col min="514" max="514" width="43.81640625" customWidth="1"/>
    <col min="515" max="515" width="20" customWidth="1"/>
    <col min="516" max="551" width="10.81640625" customWidth="1"/>
    <col min="769" max="769" width="3" bestFit="1" customWidth="1"/>
    <col min="770" max="770" width="43.81640625" customWidth="1"/>
    <col min="771" max="771" width="20" customWidth="1"/>
    <col min="772" max="807" width="10.81640625" customWidth="1"/>
    <col min="1025" max="1025" width="3" bestFit="1" customWidth="1"/>
    <col min="1026" max="1026" width="43.81640625" customWidth="1"/>
    <col min="1027" max="1027" width="20" customWidth="1"/>
    <col min="1028" max="1063" width="10.81640625" customWidth="1"/>
    <col min="1281" max="1281" width="3" bestFit="1" customWidth="1"/>
    <col min="1282" max="1282" width="43.81640625" customWidth="1"/>
    <col min="1283" max="1283" width="20" customWidth="1"/>
    <col min="1284" max="1319" width="10.81640625" customWidth="1"/>
    <col min="1537" max="1537" width="3" bestFit="1" customWidth="1"/>
    <col min="1538" max="1538" width="43.81640625" customWidth="1"/>
    <col min="1539" max="1539" width="20" customWidth="1"/>
    <col min="1540" max="1575" width="10.81640625" customWidth="1"/>
    <col min="1793" max="1793" width="3" bestFit="1" customWidth="1"/>
    <col min="1794" max="1794" width="43.81640625" customWidth="1"/>
    <col min="1795" max="1795" width="20" customWidth="1"/>
    <col min="1796" max="1831" width="10.81640625" customWidth="1"/>
    <col min="2049" max="2049" width="3" bestFit="1" customWidth="1"/>
    <col min="2050" max="2050" width="43.81640625" customWidth="1"/>
    <col min="2051" max="2051" width="20" customWidth="1"/>
    <col min="2052" max="2087" width="10.81640625" customWidth="1"/>
    <col min="2305" max="2305" width="3" bestFit="1" customWidth="1"/>
    <col min="2306" max="2306" width="43.81640625" customWidth="1"/>
    <col min="2307" max="2307" width="20" customWidth="1"/>
    <col min="2308" max="2343" width="10.81640625" customWidth="1"/>
    <col min="2561" max="2561" width="3" bestFit="1" customWidth="1"/>
    <col min="2562" max="2562" width="43.81640625" customWidth="1"/>
    <col min="2563" max="2563" width="20" customWidth="1"/>
    <col min="2564" max="2599" width="10.81640625" customWidth="1"/>
    <col min="2817" max="2817" width="3" bestFit="1" customWidth="1"/>
    <col min="2818" max="2818" width="43.81640625" customWidth="1"/>
    <col min="2819" max="2819" width="20" customWidth="1"/>
    <col min="2820" max="2855" width="10.81640625" customWidth="1"/>
    <col min="3073" max="3073" width="3" bestFit="1" customWidth="1"/>
    <col min="3074" max="3074" width="43.81640625" customWidth="1"/>
    <col min="3075" max="3075" width="20" customWidth="1"/>
    <col min="3076" max="3111" width="10.81640625" customWidth="1"/>
    <col min="3329" max="3329" width="3" bestFit="1" customWidth="1"/>
    <col min="3330" max="3330" width="43.81640625" customWidth="1"/>
    <col min="3331" max="3331" width="20" customWidth="1"/>
    <col min="3332" max="3367" width="10.81640625" customWidth="1"/>
    <col min="3585" max="3585" width="3" bestFit="1" customWidth="1"/>
    <col min="3586" max="3586" width="43.81640625" customWidth="1"/>
    <col min="3587" max="3587" width="20" customWidth="1"/>
    <col min="3588" max="3623" width="10.81640625" customWidth="1"/>
    <col min="3841" max="3841" width="3" bestFit="1" customWidth="1"/>
    <col min="3842" max="3842" width="43.81640625" customWidth="1"/>
    <col min="3843" max="3843" width="20" customWidth="1"/>
    <col min="3844" max="3879" width="10.81640625" customWidth="1"/>
    <col min="4097" max="4097" width="3" bestFit="1" customWidth="1"/>
    <col min="4098" max="4098" width="43.81640625" customWidth="1"/>
    <col min="4099" max="4099" width="20" customWidth="1"/>
    <col min="4100" max="4135" width="10.81640625" customWidth="1"/>
    <col min="4353" max="4353" width="3" bestFit="1" customWidth="1"/>
    <col min="4354" max="4354" width="43.81640625" customWidth="1"/>
    <col min="4355" max="4355" width="20" customWidth="1"/>
    <col min="4356" max="4391" width="10.81640625" customWidth="1"/>
    <col min="4609" max="4609" width="3" bestFit="1" customWidth="1"/>
    <col min="4610" max="4610" width="43.81640625" customWidth="1"/>
    <col min="4611" max="4611" width="20" customWidth="1"/>
    <col min="4612" max="4647" width="10.81640625" customWidth="1"/>
    <col min="4865" max="4865" width="3" bestFit="1" customWidth="1"/>
    <col min="4866" max="4866" width="43.81640625" customWidth="1"/>
    <col min="4867" max="4867" width="20" customWidth="1"/>
    <col min="4868" max="4903" width="10.81640625" customWidth="1"/>
    <col min="5121" max="5121" width="3" bestFit="1" customWidth="1"/>
    <col min="5122" max="5122" width="43.81640625" customWidth="1"/>
    <col min="5123" max="5123" width="20" customWidth="1"/>
    <col min="5124" max="5159" width="10.81640625" customWidth="1"/>
    <col min="5377" max="5377" width="3" bestFit="1" customWidth="1"/>
    <col min="5378" max="5378" width="43.81640625" customWidth="1"/>
    <col min="5379" max="5379" width="20" customWidth="1"/>
    <col min="5380" max="5415" width="10.81640625" customWidth="1"/>
    <col min="5633" max="5633" width="3" bestFit="1" customWidth="1"/>
    <col min="5634" max="5634" width="43.81640625" customWidth="1"/>
    <col min="5635" max="5635" width="20" customWidth="1"/>
    <col min="5636" max="5671" width="10.81640625" customWidth="1"/>
    <col min="5889" max="5889" width="3" bestFit="1" customWidth="1"/>
    <col min="5890" max="5890" width="43.81640625" customWidth="1"/>
    <col min="5891" max="5891" width="20" customWidth="1"/>
    <col min="5892" max="5927" width="10.81640625" customWidth="1"/>
    <col min="6145" max="6145" width="3" bestFit="1" customWidth="1"/>
    <col min="6146" max="6146" width="43.81640625" customWidth="1"/>
    <col min="6147" max="6147" width="20" customWidth="1"/>
    <col min="6148" max="6183" width="10.81640625" customWidth="1"/>
    <col min="6401" max="6401" width="3" bestFit="1" customWidth="1"/>
    <col min="6402" max="6402" width="43.81640625" customWidth="1"/>
    <col min="6403" max="6403" width="20" customWidth="1"/>
    <col min="6404" max="6439" width="10.81640625" customWidth="1"/>
    <col min="6657" max="6657" width="3" bestFit="1" customWidth="1"/>
    <col min="6658" max="6658" width="43.81640625" customWidth="1"/>
    <col min="6659" max="6659" width="20" customWidth="1"/>
    <col min="6660" max="6695" width="10.81640625" customWidth="1"/>
    <col min="6913" max="6913" width="3" bestFit="1" customWidth="1"/>
    <col min="6914" max="6914" width="43.81640625" customWidth="1"/>
    <col min="6915" max="6915" width="20" customWidth="1"/>
    <col min="6916" max="6951" width="10.81640625" customWidth="1"/>
    <col min="7169" max="7169" width="3" bestFit="1" customWidth="1"/>
    <col min="7170" max="7170" width="43.81640625" customWidth="1"/>
    <col min="7171" max="7171" width="20" customWidth="1"/>
    <col min="7172" max="7207" width="10.81640625" customWidth="1"/>
    <col min="7425" max="7425" width="3" bestFit="1" customWidth="1"/>
    <col min="7426" max="7426" width="43.81640625" customWidth="1"/>
    <col min="7427" max="7427" width="20" customWidth="1"/>
    <col min="7428" max="7463" width="10.81640625" customWidth="1"/>
    <col min="7681" max="7681" width="3" bestFit="1" customWidth="1"/>
    <col min="7682" max="7682" width="43.81640625" customWidth="1"/>
    <col min="7683" max="7683" width="20" customWidth="1"/>
    <col min="7684" max="7719" width="10.81640625" customWidth="1"/>
    <col min="7937" max="7937" width="3" bestFit="1" customWidth="1"/>
    <col min="7938" max="7938" width="43.81640625" customWidth="1"/>
    <col min="7939" max="7939" width="20" customWidth="1"/>
    <col min="7940" max="7975" width="10.81640625" customWidth="1"/>
    <col min="8193" max="8193" width="3" bestFit="1" customWidth="1"/>
    <col min="8194" max="8194" width="43.81640625" customWidth="1"/>
    <col min="8195" max="8195" width="20" customWidth="1"/>
    <col min="8196" max="8231" width="10.81640625" customWidth="1"/>
    <col min="8449" max="8449" width="3" bestFit="1" customWidth="1"/>
    <col min="8450" max="8450" width="43.81640625" customWidth="1"/>
    <col min="8451" max="8451" width="20" customWidth="1"/>
    <col min="8452" max="8487" width="10.81640625" customWidth="1"/>
    <col min="8705" max="8705" width="3" bestFit="1" customWidth="1"/>
    <col min="8706" max="8706" width="43.81640625" customWidth="1"/>
    <col min="8707" max="8707" width="20" customWidth="1"/>
    <col min="8708" max="8743" width="10.81640625" customWidth="1"/>
    <col min="8961" max="8961" width="3" bestFit="1" customWidth="1"/>
    <col min="8962" max="8962" width="43.81640625" customWidth="1"/>
    <col min="8963" max="8963" width="20" customWidth="1"/>
    <col min="8964" max="8999" width="10.81640625" customWidth="1"/>
    <col min="9217" max="9217" width="3" bestFit="1" customWidth="1"/>
    <col min="9218" max="9218" width="43.81640625" customWidth="1"/>
    <col min="9219" max="9219" width="20" customWidth="1"/>
    <col min="9220" max="9255" width="10.81640625" customWidth="1"/>
    <col min="9473" max="9473" width="3" bestFit="1" customWidth="1"/>
    <col min="9474" max="9474" width="43.81640625" customWidth="1"/>
    <col min="9475" max="9475" width="20" customWidth="1"/>
    <col min="9476" max="9511" width="10.81640625" customWidth="1"/>
    <col min="9729" max="9729" width="3" bestFit="1" customWidth="1"/>
    <col min="9730" max="9730" width="43.81640625" customWidth="1"/>
    <col min="9731" max="9731" width="20" customWidth="1"/>
    <col min="9732" max="9767" width="10.81640625" customWidth="1"/>
    <col min="9985" max="9985" width="3" bestFit="1" customWidth="1"/>
    <col min="9986" max="9986" width="43.81640625" customWidth="1"/>
    <col min="9987" max="9987" width="20" customWidth="1"/>
    <col min="9988" max="10023" width="10.81640625" customWidth="1"/>
    <col min="10241" max="10241" width="3" bestFit="1" customWidth="1"/>
    <col min="10242" max="10242" width="43.81640625" customWidth="1"/>
    <col min="10243" max="10243" width="20" customWidth="1"/>
    <col min="10244" max="10279" width="10.81640625" customWidth="1"/>
    <col min="10497" max="10497" width="3" bestFit="1" customWidth="1"/>
    <col min="10498" max="10498" width="43.81640625" customWidth="1"/>
    <col min="10499" max="10499" width="20" customWidth="1"/>
    <col min="10500" max="10535" width="10.81640625" customWidth="1"/>
    <col min="10753" max="10753" width="3" bestFit="1" customWidth="1"/>
    <col min="10754" max="10754" width="43.81640625" customWidth="1"/>
    <col min="10755" max="10755" width="20" customWidth="1"/>
    <col min="10756" max="10791" width="10.81640625" customWidth="1"/>
    <col min="11009" max="11009" width="3" bestFit="1" customWidth="1"/>
    <col min="11010" max="11010" width="43.81640625" customWidth="1"/>
    <col min="11011" max="11011" width="20" customWidth="1"/>
    <col min="11012" max="11047" width="10.81640625" customWidth="1"/>
    <col min="11265" max="11265" width="3" bestFit="1" customWidth="1"/>
    <col min="11266" max="11266" width="43.81640625" customWidth="1"/>
    <col min="11267" max="11267" width="20" customWidth="1"/>
    <col min="11268" max="11303" width="10.81640625" customWidth="1"/>
    <col min="11521" max="11521" width="3" bestFit="1" customWidth="1"/>
    <col min="11522" max="11522" width="43.81640625" customWidth="1"/>
    <col min="11523" max="11523" width="20" customWidth="1"/>
    <col min="11524" max="11559" width="10.81640625" customWidth="1"/>
    <col min="11777" max="11777" width="3" bestFit="1" customWidth="1"/>
    <col min="11778" max="11778" width="43.81640625" customWidth="1"/>
    <col min="11779" max="11779" width="20" customWidth="1"/>
    <col min="11780" max="11815" width="10.81640625" customWidth="1"/>
    <col min="12033" max="12033" width="3" bestFit="1" customWidth="1"/>
    <col min="12034" max="12034" width="43.81640625" customWidth="1"/>
    <col min="12035" max="12035" width="20" customWidth="1"/>
    <col min="12036" max="12071" width="10.81640625" customWidth="1"/>
    <col min="12289" max="12289" width="3" bestFit="1" customWidth="1"/>
    <col min="12290" max="12290" width="43.81640625" customWidth="1"/>
    <col min="12291" max="12291" width="20" customWidth="1"/>
    <col min="12292" max="12327" width="10.81640625" customWidth="1"/>
    <col min="12545" max="12545" width="3" bestFit="1" customWidth="1"/>
    <col min="12546" max="12546" width="43.81640625" customWidth="1"/>
    <col min="12547" max="12547" width="20" customWidth="1"/>
    <col min="12548" max="12583" width="10.81640625" customWidth="1"/>
    <col min="12801" max="12801" width="3" bestFit="1" customWidth="1"/>
    <col min="12802" max="12802" width="43.81640625" customWidth="1"/>
    <col min="12803" max="12803" width="20" customWidth="1"/>
    <col min="12804" max="12839" width="10.81640625" customWidth="1"/>
    <col min="13057" max="13057" width="3" bestFit="1" customWidth="1"/>
    <col min="13058" max="13058" width="43.81640625" customWidth="1"/>
    <col min="13059" max="13059" width="20" customWidth="1"/>
    <col min="13060" max="13095" width="10.81640625" customWidth="1"/>
    <col min="13313" max="13313" width="3" bestFit="1" customWidth="1"/>
    <col min="13314" max="13314" width="43.81640625" customWidth="1"/>
    <col min="13315" max="13315" width="20" customWidth="1"/>
    <col min="13316" max="13351" width="10.81640625" customWidth="1"/>
    <col min="13569" max="13569" width="3" bestFit="1" customWidth="1"/>
    <col min="13570" max="13570" width="43.81640625" customWidth="1"/>
    <col min="13571" max="13571" width="20" customWidth="1"/>
    <col min="13572" max="13607" width="10.81640625" customWidth="1"/>
    <col min="13825" max="13825" width="3" bestFit="1" customWidth="1"/>
    <col min="13826" max="13826" width="43.81640625" customWidth="1"/>
    <col min="13827" max="13827" width="20" customWidth="1"/>
    <col min="13828" max="13863" width="10.81640625" customWidth="1"/>
    <col min="14081" max="14081" width="3" bestFit="1" customWidth="1"/>
    <col min="14082" max="14082" width="43.81640625" customWidth="1"/>
    <col min="14083" max="14083" width="20" customWidth="1"/>
    <col min="14084" max="14119" width="10.81640625" customWidth="1"/>
    <col min="14337" max="14337" width="3" bestFit="1" customWidth="1"/>
    <col min="14338" max="14338" width="43.81640625" customWidth="1"/>
    <col min="14339" max="14339" width="20" customWidth="1"/>
    <col min="14340" max="14375" width="10.81640625" customWidth="1"/>
    <col min="14593" max="14593" width="3" bestFit="1" customWidth="1"/>
    <col min="14594" max="14594" width="43.81640625" customWidth="1"/>
    <col min="14595" max="14595" width="20" customWidth="1"/>
    <col min="14596" max="14631" width="10.81640625" customWidth="1"/>
    <col min="14849" max="14849" width="3" bestFit="1" customWidth="1"/>
    <col min="14850" max="14850" width="43.81640625" customWidth="1"/>
    <col min="14851" max="14851" width="20" customWidth="1"/>
    <col min="14852" max="14887" width="10.81640625" customWidth="1"/>
    <col min="15105" max="15105" width="3" bestFit="1" customWidth="1"/>
    <col min="15106" max="15106" width="43.81640625" customWidth="1"/>
    <col min="15107" max="15107" width="20" customWidth="1"/>
    <col min="15108" max="15143" width="10.81640625" customWidth="1"/>
    <col min="15361" max="15361" width="3" bestFit="1" customWidth="1"/>
    <col min="15362" max="15362" width="43.81640625" customWidth="1"/>
    <col min="15363" max="15363" width="20" customWidth="1"/>
    <col min="15364" max="15399" width="10.81640625" customWidth="1"/>
    <col min="15617" max="15617" width="3" bestFit="1" customWidth="1"/>
    <col min="15618" max="15618" width="43.81640625" customWidth="1"/>
    <col min="15619" max="15619" width="20" customWidth="1"/>
    <col min="15620" max="15655" width="10.81640625" customWidth="1"/>
    <col min="15873" max="15873" width="3" bestFit="1" customWidth="1"/>
    <col min="15874" max="15874" width="43.81640625" customWidth="1"/>
    <col min="15875" max="15875" width="20" customWidth="1"/>
    <col min="15876" max="15911" width="10.81640625" customWidth="1"/>
    <col min="16129" max="16129" width="3" bestFit="1" customWidth="1"/>
    <col min="16130" max="16130" width="43.81640625" customWidth="1"/>
    <col min="16131" max="16131" width="20" customWidth="1"/>
    <col min="16132" max="16167" width="10.81640625" customWidth="1"/>
  </cols>
  <sheetData>
    <row r="1" spans="1:40" ht="21.75" customHeight="1" x14ac:dyDescent="0.35">
      <c r="A1" s="140"/>
      <c r="B1" s="141"/>
      <c r="C1" s="141"/>
      <c r="D1" s="141"/>
      <c r="E1" s="141"/>
      <c r="F1" s="141"/>
      <c r="G1" s="141"/>
      <c r="H1" s="141"/>
      <c r="I1" s="141"/>
      <c r="J1" s="141"/>
      <c r="K1" s="141"/>
      <c r="L1" s="141"/>
      <c r="M1" s="141"/>
      <c r="N1" s="141"/>
      <c r="O1" s="141"/>
      <c r="P1" s="141"/>
      <c r="Q1" s="141"/>
      <c r="R1" s="141"/>
      <c r="S1" s="141"/>
      <c r="T1" s="141"/>
      <c r="U1" s="141"/>
      <c r="V1" s="141"/>
      <c r="W1" s="141"/>
      <c r="X1" s="141"/>
      <c r="Y1" s="141"/>
      <c r="Z1" s="141"/>
      <c r="AA1" s="141"/>
      <c r="AB1" s="141"/>
      <c r="AC1" s="141"/>
      <c r="AD1" s="141"/>
      <c r="AE1" s="141"/>
      <c r="AF1" s="141"/>
      <c r="AG1" s="141"/>
      <c r="AH1" s="141"/>
      <c r="AI1" s="141"/>
      <c r="AJ1" s="141"/>
      <c r="AK1" s="141"/>
      <c r="AL1" s="141"/>
      <c r="AM1" s="142"/>
    </row>
    <row r="2" spans="1:40" ht="19.5" customHeight="1" x14ac:dyDescent="0.35">
      <c r="A2" s="143"/>
      <c r="B2" s="144"/>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5"/>
    </row>
    <row r="3" spans="1:40" ht="16.5" customHeight="1" x14ac:dyDescent="0.35">
      <c r="A3" s="146" t="s">
        <v>331</v>
      </c>
      <c r="B3" s="147"/>
      <c r="C3" s="147"/>
      <c r="D3" s="147"/>
      <c r="E3" s="147"/>
      <c r="F3" s="148" t="s">
        <v>51</v>
      </c>
      <c r="G3" s="149"/>
      <c r="H3" s="149"/>
      <c r="I3" s="149"/>
      <c r="J3" s="149"/>
      <c r="K3" s="149"/>
      <c r="L3" s="149"/>
      <c r="M3" s="148" t="s">
        <v>52</v>
      </c>
      <c r="N3" s="149"/>
      <c r="O3" s="149"/>
      <c r="P3" s="149"/>
      <c r="Q3" s="149"/>
      <c r="R3" s="149"/>
      <c r="S3" s="149"/>
      <c r="T3" s="148" t="s">
        <v>323</v>
      </c>
      <c r="U3" s="149"/>
      <c r="V3" s="149"/>
      <c r="W3" s="149"/>
      <c r="X3" s="149"/>
      <c r="Y3" s="149"/>
      <c r="Z3" s="149"/>
      <c r="AA3" s="150" t="s">
        <v>322</v>
      </c>
      <c r="AB3" s="151"/>
      <c r="AC3" s="151"/>
      <c r="AD3" s="151"/>
      <c r="AE3" s="151"/>
      <c r="AF3" s="151"/>
      <c r="AG3" s="151"/>
      <c r="AH3" s="148" t="s">
        <v>53</v>
      </c>
      <c r="AI3" s="149"/>
      <c r="AJ3" s="149"/>
      <c r="AK3" s="149"/>
      <c r="AL3" s="149"/>
      <c r="AM3" s="149"/>
    </row>
    <row r="4" spans="1:40" x14ac:dyDescent="0.35">
      <c r="A4" s="147"/>
      <c r="B4" s="147"/>
      <c r="C4" s="147"/>
      <c r="D4" s="147"/>
      <c r="E4" s="147"/>
      <c r="F4" s="149"/>
      <c r="G4" s="149"/>
      <c r="H4" s="149"/>
      <c r="I4" s="149"/>
      <c r="J4" s="149"/>
      <c r="K4" s="149"/>
      <c r="L4" s="149"/>
      <c r="M4" s="149"/>
      <c r="N4" s="149"/>
      <c r="O4" s="149"/>
      <c r="P4" s="149"/>
      <c r="Q4" s="149"/>
      <c r="R4" s="149"/>
      <c r="S4" s="149"/>
      <c r="T4" s="149"/>
      <c r="U4" s="149"/>
      <c r="V4" s="149"/>
      <c r="W4" s="149"/>
      <c r="X4" s="149"/>
      <c r="Y4" s="149"/>
      <c r="Z4" s="149"/>
      <c r="AA4" s="151"/>
      <c r="AB4" s="151"/>
      <c r="AC4" s="151"/>
      <c r="AD4" s="151"/>
      <c r="AE4" s="151"/>
      <c r="AF4" s="151"/>
      <c r="AG4" s="151"/>
      <c r="AH4" s="149"/>
      <c r="AI4" s="149"/>
      <c r="AJ4" s="149"/>
      <c r="AK4" s="149"/>
      <c r="AL4" s="149"/>
      <c r="AM4" s="149"/>
    </row>
    <row r="5" spans="1:40" ht="20.25" customHeight="1" x14ac:dyDescent="0.35"/>
    <row r="6" spans="1:40" ht="16.5" customHeight="1" x14ac:dyDescent="0.35">
      <c r="A6" s="214" t="s">
        <v>54</v>
      </c>
      <c r="B6" s="215"/>
      <c r="C6" s="215"/>
      <c r="D6" s="197" t="s">
        <v>55</v>
      </c>
      <c r="E6" s="198"/>
      <c r="F6" s="198"/>
      <c r="G6" s="199"/>
      <c r="H6" s="197" t="s">
        <v>56</v>
      </c>
      <c r="I6" s="198"/>
      <c r="J6" s="198"/>
      <c r="K6" s="199"/>
      <c r="L6" s="197" t="s">
        <v>57</v>
      </c>
      <c r="M6" s="198"/>
      <c r="N6" s="198"/>
      <c r="O6" s="199"/>
      <c r="P6" s="197" t="s">
        <v>112</v>
      </c>
      <c r="Q6" s="198"/>
      <c r="R6" s="198"/>
      <c r="S6" s="199"/>
      <c r="T6" s="197" t="s">
        <v>58</v>
      </c>
      <c r="U6" s="198"/>
      <c r="V6" s="198"/>
      <c r="W6" s="199"/>
      <c r="X6" s="191" t="s">
        <v>59</v>
      </c>
      <c r="Y6" s="192"/>
      <c r="Z6" s="192"/>
      <c r="AA6" s="193"/>
      <c r="AB6" s="191" t="s">
        <v>60</v>
      </c>
      <c r="AC6" s="192"/>
      <c r="AD6" s="192"/>
      <c r="AE6" s="193"/>
      <c r="AF6" s="208"/>
      <c r="AG6" s="209"/>
      <c r="AH6" s="209"/>
      <c r="AI6" s="210"/>
      <c r="AJ6" s="208"/>
      <c r="AK6" s="209"/>
      <c r="AL6" s="209"/>
      <c r="AM6" s="210"/>
    </row>
    <row r="7" spans="1:40" ht="24" customHeight="1" x14ac:dyDescent="0.35">
      <c r="A7" s="215"/>
      <c r="B7" s="215"/>
      <c r="C7" s="215"/>
      <c r="D7" s="200"/>
      <c r="E7" s="201"/>
      <c r="F7" s="201"/>
      <c r="G7" s="202"/>
      <c r="H7" s="200"/>
      <c r="I7" s="201"/>
      <c r="J7" s="201"/>
      <c r="K7" s="202"/>
      <c r="L7" s="200"/>
      <c r="M7" s="201"/>
      <c r="N7" s="201"/>
      <c r="O7" s="202"/>
      <c r="P7" s="200"/>
      <c r="Q7" s="201"/>
      <c r="R7" s="201"/>
      <c r="S7" s="202"/>
      <c r="T7" s="200"/>
      <c r="U7" s="201"/>
      <c r="V7" s="201"/>
      <c r="W7" s="202"/>
      <c r="X7" s="194"/>
      <c r="Y7" s="195"/>
      <c r="Z7" s="195"/>
      <c r="AA7" s="196"/>
      <c r="AB7" s="194"/>
      <c r="AC7" s="195"/>
      <c r="AD7" s="195"/>
      <c r="AE7" s="196"/>
      <c r="AF7" s="211"/>
      <c r="AG7" s="212"/>
      <c r="AH7" s="212"/>
      <c r="AI7" s="213"/>
      <c r="AJ7" s="211"/>
      <c r="AK7" s="212"/>
      <c r="AL7" s="212"/>
      <c r="AM7" s="213"/>
    </row>
    <row r="8" spans="1:40" ht="15" customHeight="1" x14ac:dyDescent="0.35">
      <c r="A8" s="152" t="s">
        <v>61</v>
      </c>
      <c r="B8" s="152"/>
      <c r="C8" s="152"/>
      <c r="D8" s="152" t="s">
        <v>62</v>
      </c>
      <c r="E8" s="152"/>
      <c r="F8" s="152"/>
      <c r="G8" s="152"/>
      <c r="H8" s="152" t="s">
        <v>63</v>
      </c>
      <c r="I8" s="152"/>
      <c r="J8" s="152"/>
      <c r="K8" s="152"/>
      <c r="L8" s="152" t="s">
        <v>64</v>
      </c>
      <c r="M8" s="152"/>
      <c r="N8" s="152"/>
      <c r="O8" s="152"/>
      <c r="P8" s="152" t="s">
        <v>65</v>
      </c>
      <c r="Q8" s="152"/>
      <c r="R8" s="152"/>
      <c r="S8" s="152"/>
      <c r="T8" s="152" t="s">
        <v>66</v>
      </c>
      <c r="U8" s="152"/>
      <c r="V8" s="152"/>
      <c r="W8" s="152"/>
      <c r="X8" s="152" t="s">
        <v>67</v>
      </c>
      <c r="Y8" s="152"/>
      <c r="Z8" s="152"/>
      <c r="AA8" s="152"/>
      <c r="AB8" s="152" t="s">
        <v>68</v>
      </c>
      <c r="AC8" s="152"/>
      <c r="AD8" s="152"/>
      <c r="AE8" s="152"/>
      <c r="AF8" s="203"/>
      <c r="AG8" s="204"/>
      <c r="AH8" s="204"/>
      <c r="AI8" s="205"/>
      <c r="AJ8" s="203"/>
      <c r="AK8" s="204"/>
      <c r="AL8" s="204"/>
      <c r="AM8" s="205"/>
    </row>
    <row r="9" spans="1:40" x14ac:dyDescent="0.35">
      <c r="A9" s="152" t="s">
        <v>69</v>
      </c>
      <c r="B9" s="152"/>
      <c r="C9" s="152"/>
      <c r="D9" s="188">
        <v>2</v>
      </c>
      <c r="E9" s="189"/>
      <c r="F9" s="189"/>
      <c r="G9" s="190"/>
      <c r="H9" s="188">
        <v>2</v>
      </c>
      <c r="I9" s="189"/>
      <c r="J9" s="189"/>
      <c r="K9" s="190"/>
      <c r="L9" s="188">
        <v>4</v>
      </c>
      <c r="M9" s="189"/>
      <c r="N9" s="189"/>
      <c r="O9" s="190"/>
      <c r="P9" s="188">
        <v>5</v>
      </c>
      <c r="Q9" s="189"/>
      <c r="R9" s="189"/>
      <c r="S9" s="190"/>
      <c r="T9" s="188">
        <v>5</v>
      </c>
      <c r="U9" s="189"/>
      <c r="V9" s="189"/>
      <c r="W9" s="190"/>
      <c r="X9" s="188">
        <v>3</v>
      </c>
      <c r="Y9" s="189"/>
      <c r="Z9" s="189"/>
      <c r="AA9" s="190"/>
      <c r="AB9" s="188">
        <v>4</v>
      </c>
      <c r="AC9" s="189"/>
      <c r="AD9" s="189"/>
      <c r="AE9" s="190"/>
      <c r="AF9" s="206"/>
      <c r="AG9" s="207"/>
      <c r="AH9" s="206"/>
      <c r="AI9" s="207"/>
      <c r="AJ9" s="206"/>
      <c r="AK9" s="207"/>
      <c r="AL9" s="206"/>
      <c r="AM9" s="207"/>
    </row>
    <row r="10" spans="1:40" ht="16.5" customHeight="1" x14ac:dyDescent="0.35">
      <c r="A10" s="152" t="s">
        <v>70</v>
      </c>
      <c r="B10" s="152"/>
      <c r="C10" s="152"/>
      <c r="D10" s="157" t="s">
        <v>47</v>
      </c>
      <c r="E10" s="158"/>
      <c r="F10" s="158"/>
      <c r="G10" s="159"/>
      <c r="H10" s="157" t="s">
        <v>47</v>
      </c>
      <c r="I10" s="158"/>
      <c r="J10" s="158"/>
      <c r="K10" s="159"/>
      <c r="L10" s="157" t="s">
        <v>46</v>
      </c>
      <c r="M10" s="158"/>
      <c r="N10" s="158"/>
      <c r="O10" s="159"/>
      <c r="P10" s="157" t="s">
        <v>47</v>
      </c>
      <c r="Q10" s="158"/>
      <c r="R10" s="158"/>
      <c r="S10" s="159"/>
      <c r="T10" s="157" t="s">
        <v>47</v>
      </c>
      <c r="U10" s="158"/>
      <c r="V10" s="158"/>
      <c r="W10" s="159"/>
      <c r="X10" s="157" t="s">
        <v>47</v>
      </c>
      <c r="Y10" s="158"/>
      <c r="Z10" s="158"/>
      <c r="AA10" s="159"/>
      <c r="AB10" s="157" t="s">
        <v>46</v>
      </c>
      <c r="AC10" s="158"/>
      <c r="AD10" s="158"/>
      <c r="AE10" s="159"/>
      <c r="AF10" s="187"/>
      <c r="AG10" s="187"/>
      <c r="AH10" s="187"/>
      <c r="AI10" s="187"/>
      <c r="AJ10" s="187"/>
      <c r="AK10" s="187"/>
      <c r="AL10" s="187"/>
      <c r="AM10" s="187"/>
    </row>
    <row r="11" spans="1:40" ht="20.25" customHeight="1" x14ac:dyDescent="0.35">
      <c r="A11" s="36"/>
      <c r="B11" s="37" t="s">
        <v>71</v>
      </c>
      <c r="C11" s="38" t="s">
        <v>72</v>
      </c>
      <c r="D11" s="160" t="s">
        <v>73</v>
      </c>
      <c r="E11" s="160"/>
      <c r="F11" s="160"/>
      <c r="G11" s="160"/>
      <c r="H11" s="160"/>
      <c r="I11" s="160"/>
      <c r="J11" s="160"/>
      <c r="K11" s="160"/>
      <c r="L11" s="160"/>
      <c r="M11" s="160"/>
      <c r="N11" s="160"/>
      <c r="O11" s="160"/>
      <c r="P11" s="160"/>
      <c r="Q11" s="160"/>
      <c r="R11" s="160"/>
      <c r="S11" s="160"/>
      <c r="T11" s="160"/>
      <c r="U11" s="160"/>
      <c r="V11" s="160"/>
      <c r="W11" s="160"/>
      <c r="X11" s="160"/>
      <c r="Y11" s="160"/>
      <c r="Z11" s="160"/>
      <c r="AA11" s="160"/>
      <c r="AB11" s="160"/>
      <c r="AC11" s="160"/>
      <c r="AD11" s="160"/>
      <c r="AE11" s="160"/>
      <c r="AF11" s="160"/>
      <c r="AG11" s="160"/>
      <c r="AH11" s="160"/>
      <c r="AI11" s="160"/>
      <c r="AJ11" s="160"/>
      <c r="AK11" s="160"/>
      <c r="AL11" s="160"/>
      <c r="AM11" s="160"/>
    </row>
    <row r="12" spans="1:40" x14ac:dyDescent="0.35">
      <c r="A12" s="36">
        <v>1</v>
      </c>
      <c r="B12" s="39" t="s">
        <v>74</v>
      </c>
      <c r="C12" s="40" t="s">
        <v>75</v>
      </c>
      <c r="D12" s="41"/>
      <c r="E12" s="41"/>
      <c r="F12" s="41"/>
      <c r="G12" s="41"/>
      <c r="H12" s="41"/>
      <c r="I12" s="41"/>
      <c r="J12" s="41" t="s">
        <v>76</v>
      </c>
      <c r="K12" s="41"/>
      <c r="L12" s="41"/>
      <c r="M12" s="41"/>
      <c r="N12" s="41"/>
      <c r="O12" s="41"/>
      <c r="P12" s="41"/>
      <c r="Q12" s="41"/>
      <c r="R12" s="41"/>
      <c r="S12" s="41"/>
      <c r="T12" s="41"/>
      <c r="U12" s="41"/>
      <c r="V12" s="41"/>
      <c r="W12" s="41"/>
      <c r="X12" s="41"/>
      <c r="Y12" s="41"/>
      <c r="Z12" s="41"/>
      <c r="AA12" s="41"/>
      <c r="AB12" s="41"/>
      <c r="AC12" s="41"/>
      <c r="AD12" s="41"/>
      <c r="AE12" s="41"/>
      <c r="AF12" s="42"/>
      <c r="AG12" s="42"/>
      <c r="AH12" s="42"/>
      <c r="AI12" s="42"/>
      <c r="AJ12" s="42"/>
      <c r="AK12" s="42"/>
      <c r="AL12" s="42"/>
      <c r="AM12" s="42"/>
      <c r="AN12" s="43"/>
    </row>
    <row r="13" spans="1:40" x14ac:dyDescent="0.35">
      <c r="A13" s="36">
        <v>2</v>
      </c>
      <c r="B13" s="44" t="s">
        <v>77</v>
      </c>
      <c r="C13" s="40" t="s">
        <v>75</v>
      </c>
      <c r="D13" s="41"/>
      <c r="E13" s="41"/>
      <c r="F13" s="41"/>
      <c r="G13" s="41"/>
      <c r="H13" s="41"/>
      <c r="I13" s="41"/>
      <c r="J13" s="41" t="s">
        <v>76</v>
      </c>
      <c r="K13" s="41"/>
      <c r="L13" s="41"/>
      <c r="M13" s="41"/>
      <c r="N13" s="41"/>
      <c r="O13" s="41"/>
      <c r="P13" s="41"/>
      <c r="Q13" s="41"/>
      <c r="R13" s="41"/>
      <c r="S13" s="41"/>
      <c r="T13" s="41"/>
      <c r="U13" s="41"/>
      <c r="V13" s="41"/>
      <c r="W13" s="41"/>
      <c r="X13" s="41"/>
      <c r="Y13" s="41"/>
      <c r="Z13" s="41"/>
      <c r="AA13" s="41"/>
      <c r="AB13" s="41"/>
      <c r="AC13" s="41"/>
      <c r="AD13" s="41"/>
      <c r="AE13" s="41"/>
      <c r="AF13" s="42"/>
      <c r="AG13" s="42"/>
      <c r="AH13" s="42"/>
      <c r="AI13" s="42"/>
      <c r="AJ13" s="42"/>
      <c r="AK13" s="42"/>
      <c r="AL13" s="42"/>
      <c r="AM13" s="42"/>
      <c r="AN13" s="43"/>
    </row>
    <row r="14" spans="1:40" x14ac:dyDescent="0.35">
      <c r="A14" s="36">
        <v>3</v>
      </c>
      <c r="B14" s="45" t="s">
        <v>78</v>
      </c>
      <c r="C14" s="40" t="s">
        <v>79</v>
      </c>
      <c r="D14" s="41" t="s">
        <v>76</v>
      </c>
      <c r="E14" s="41"/>
      <c r="F14" s="41" t="s">
        <v>76</v>
      </c>
      <c r="G14" s="41"/>
      <c r="H14" s="41" t="s">
        <v>76</v>
      </c>
      <c r="I14" s="41"/>
      <c r="J14" s="41"/>
      <c r="K14" s="41"/>
      <c r="L14" s="41" t="s">
        <v>76</v>
      </c>
      <c r="M14" s="41"/>
      <c r="N14" s="41"/>
      <c r="O14" s="41"/>
      <c r="P14" s="41" t="s">
        <v>76</v>
      </c>
      <c r="Q14" s="41"/>
      <c r="R14" s="41"/>
      <c r="S14" s="41"/>
      <c r="T14" s="41" t="s">
        <v>76</v>
      </c>
      <c r="U14" s="41"/>
      <c r="V14" s="41"/>
      <c r="W14" s="41"/>
      <c r="X14" s="41" t="s">
        <v>76</v>
      </c>
      <c r="Y14" s="41"/>
      <c r="Z14" s="41"/>
      <c r="AA14" s="41"/>
      <c r="AB14" s="41" t="s">
        <v>76</v>
      </c>
      <c r="AC14" s="41"/>
      <c r="AD14" s="41"/>
      <c r="AE14" s="41"/>
      <c r="AF14" s="42"/>
      <c r="AG14" s="42"/>
      <c r="AH14" s="42"/>
      <c r="AI14" s="42"/>
      <c r="AJ14" s="42"/>
      <c r="AK14" s="42"/>
      <c r="AL14" s="42"/>
      <c r="AM14" s="42"/>
      <c r="AN14" s="43"/>
    </row>
    <row r="15" spans="1:40" x14ac:dyDescent="0.35">
      <c r="A15" s="36">
        <v>4</v>
      </c>
      <c r="B15" s="39" t="s">
        <v>80</v>
      </c>
      <c r="C15" s="40" t="s">
        <v>75</v>
      </c>
      <c r="D15" s="41" t="s">
        <v>76</v>
      </c>
      <c r="E15" s="41"/>
      <c r="F15" s="41" t="s">
        <v>76</v>
      </c>
      <c r="G15" s="41"/>
      <c r="H15" s="41" t="s">
        <v>76</v>
      </c>
      <c r="I15" s="41"/>
      <c r="J15" s="41"/>
      <c r="K15" s="41"/>
      <c r="L15" s="41" t="s">
        <v>76</v>
      </c>
      <c r="M15" s="41"/>
      <c r="N15" s="41"/>
      <c r="O15" s="41"/>
      <c r="P15" s="41" t="s">
        <v>76</v>
      </c>
      <c r="Q15" s="41"/>
      <c r="R15" s="41"/>
      <c r="S15" s="41"/>
      <c r="T15" s="41" t="s">
        <v>76</v>
      </c>
      <c r="U15" s="41"/>
      <c r="V15" s="41"/>
      <c r="W15" s="41"/>
      <c r="X15" s="41" t="s">
        <v>76</v>
      </c>
      <c r="Y15" s="41"/>
      <c r="Z15" s="41"/>
      <c r="AA15" s="41"/>
      <c r="AB15" s="41" t="s">
        <v>76</v>
      </c>
      <c r="AC15" s="41"/>
      <c r="AD15" s="41"/>
      <c r="AE15" s="41"/>
      <c r="AF15" s="42"/>
      <c r="AG15" s="42"/>
      <c r="AH15" s="42"/>
      <c r="AI15" s="42"/>
      <c r="AJ15" s="42"/>
      <c r="AK15" s="42"/>
      <c r="AL15" s="42"/>
      <c r="AM15" s="42"/>
      <c r="AN15" s="43"/>
    </row>
    <row r="16" spans="1:40" x14ac:dyDescent="0.35">
      <c r="A16" s="36">
        <v>5</v>
      </c>
      <c r="B16" s="39" t="s">
        <v>81</v>
      </c>
      <c r="C16" s="46" t="s">
        <v>82</v>
      </c>
      <c r="D16" s="41"/>
      <c r="E16" s="41"/>
      <c r="F16" s="41"/>
      <c r="G16" s="41"/>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2"/>
      <c r="AG16" s="42"/>
      <c r="AH16" s="42"/>
      <c r="AI16" s="42"/>
      <c r="AJ16" s="42"/>
      <c r="AK16" s="42"/>
      <c r="AL16" s="42"/>
      <c r="AM16" s="42"/>
      <c r="AN16" s="43"/>
    </row>
    <row r="17" spans="1:40" x14ac:dyDescent="0.35">
      <c r="A17" s="36">
        <v>6</v>
      </c>
      <c r="B17" s="39" t="s">
        <v>83</v>
      </c>
      <c r="C17" s="40" t="s">
        <v>161</v>
      </c>
      <c r="D17" s="41" t="s">
        <v>76</v>
      </c>
      <c r="E17" s="41"/>
      <c r="F17" s="41"/>
      <c r="G17" s="41"/>
      <c r="H17" s="41" t="s">
        <v>76</v>
      </c>
      <c r="I17" s="41"/>
      <c r="J17" s="41"/>
      <c r="K17" s="41"/>
      <c r="L17" s="41" t="s">
        <v>76</v>
      </c>
      <c r="M17" s="41"/>
      <c r="N17" s="41"/>
      <c r="O17" s="41"/>
      <c r="P17" s="41" t="s">
        <v>76</v>
      </c>
      <c r="Q17" s="41"/>
      <c r="R17" s="41"/>
      <c r="S17" s="41"/>
      <c r="T17" s="41"/>
      <c r="U17" s="41"/>
      <c r="V17" s="41"/>
      <c r="W17" s="41"/>
      <c r="X17" s="41" t="s">
        <v>76</v>
      </c>
      <c r="Y17" s="41"/>
      <c r="Z17" s="41"/>
      <c r="AA17" s="41"/>
      <c r="AB17" s="41" t="s">
        <v>76</v>
      </c>
      <c r="AC17" s="41"/>
      <c r="AD17" s="41"/>
      <c r="AE17" s="41"/>
      <c r="AF17" s="42"/>
      <c r="AG17" s="42"/>
      <c r="AH17" s="42"/>
      <c r="AI17" s="42"/>
      <c r="AJ17" s="42"/>
      <c r="AK17" s="42"/>
      <c r="AL17" s="42"/>
      <c r="AM17" s="42"/>
      <c r="AN17" s="43"/>
    </row>
    <row r="18" spans="1:40" x14ac:dyDescent="0.35">
      <c r="A18" s="36">
        <v>7</v>
      </c>
      <c r="B18" s="39" t="s">
        <v>267</v>
      </c>
      <c r="C18" s="40" t="s">
        <v>75</v>
      </c>
      <c r="D18" s="41"/>
      <c r="E18" s="41"/>
      <c r="F18" s="41" t="s">
        <v>76</v>
      </c>
      <c r="G18" s="41"/>
      <c r="H18" s="41"/>
      <c r="I18" s="41"/>
      <c r="J18" s="41" t="s">
        <v>76</v>
      </c>
      <c r="K18" s="41"/>
      <c r="L18" s="41"/>
      <c r="M18" s="41"/>
      <c r="N18" s="41"/>
      <c r="O18" s="41"/>
      <c r="P18" s="41"/>
      <c r="Q18" s="41"/>
      <c r="R18" s="41" t="s">
        <v>76</v>
      </c>
      <c r="S18" s="41"/>
      <c r="T18" s="41" t="s">
        <v>76</v>
      </c>
      <c r="U18" s="41"/>
      <c r="V18" s="41"/>
      <c r="W18" s="41"/>
      <c r="X18" s="41"/>
      <c r="Y18" s="41"/>
      <c r="Z18" s="41"/>
      <c r="AA18" s="41"/>
      <c r="AB18" s="41"/>
      <c r="AC18" s="41"/>
      <c r="AD18" s="41"/>
      <c r="AE18" s="41"/>
      <c r="AF18" s="42"/>
      <c r="AG18" s="42"/>
      <c r="AH18" s="42"/>
      <c r="AI18" s="42"/>
      <c r="AJ18" s="42"/>
      <c r="AK18" s="42"/>
      <c r="AL18" s="42"/>
      <c r="AM18" s="42"/>
      <c r="AN18" s="43"/>
    </row>
    <row r="19" spans="1:40" x14ac:dyDescent="0.35">
      <c r="A19" s="36">
        <v>8</v>
      </c>
      <c r="B19" s="39" t="s">
        <v>85</v>
      </c>
      <c r="C19" s="40" t="s">
        <v>75</v>
      </c>
      <c r="D19" s="41"/>
      <c r="E19" s="41"/>
      <c r="F19" s="41" t="s">
        <v>76</v>
      </c>
      <c r="G19" s="41"/>
      <c r="H19" s="41"/>
      <c r="I19" s="41"/>
      <c r="J19" s="41" t="s">
        <v>76</v>
      </c>
      <c r="K19" s="41"/>
      <c r="L19" s="41"/>
      <c r="M19" s="41"/>
      <c r="N19" s="41" t="s">
        <v>76</v>
      </c>
      <c r="O19" s="41"/>
      <c r="P19" s="41"/>
      <c r="Q19" s="41"/>
      <c r="R19" s="41"/>
      <c r="S19" s="41"/>
      <c r="T19" s="41" t="s">
        <v>76</v>
      </c>
      <c r="U19" s="41"/>
      <c r="V19" s="41"/>
      <c r="W19" s="41"/>
      <c r="X19" s="41"/>
      <c r="Y19" s="41"/>
      <c r="Z19" s="41"/>
      <c r="AA19" s="41"/>
      <c r="AB19" s="41"/>
      <c r="AC19" s="41"/>
      <c r="AD19" s="41"/>
      <c r="AE19" s="41"/>
      <c r="AF19" s="42"/>
      <c r="AG19" s="42"/>
      <c r="AH19" s="42"/>
      <c r="AI19" s="42"/>
      <c r="AJ19" s="42"/>
      <c r="AK19" s="42"/>
      <c r="AL19" s="42"/>
      <c r="AM19" s="42"/>
      <c r="AN19" s="43"/>
    </row>
    <row r="20" spans="1:40" x14ac:dyDescent="0.35">
      <c r="A20" s="36">
        <v>9</v>
      </c>
      <c r="B20" s="39" t="s">
        <v>276</v>
      </c>
      <c r="C20" s="40" t="s">
        <v>75</v>
      </c>
      <c r="D20" s="41" t="s">
        <v>76</v>
      </c>
      <c r="E20" s="41"/>
      <c r="F20" s="41"/>
      <c r="G20" s="41"/>
      <c r="H20" s="41" t="s">
        <v>76</v>
      </c>
      <c r="I20" s="41"/>
      <c r="J20" s="41"/>
      <c r="K20" s="41"/>
      <c r="L20" s="41" t="s">
        <v>76</v>
      </c>
      <c r="M20" s="41"/>
      <c r="N20" s="41"/>
      <c r="O20" s="41"/>
      <c r="P20" s="41" t="s">
        <v>76</v>
      </c>
      <c r="Q20" s="41"/>
      <c r="R20" s="41"/>
      <c r="S20" s="41"/>
      <c r="T20" s="41"/>
      <c r="U20" s="41"/>
      <c r="V20" s="41"/>
      <c r="W20" s="41"/>
      <c r="X20" s="41" t="s">
        <v>76</v>
      </c>
      <c r="Y20" s="41"/>
      <c r="Z20" s="41"/>
      <c r="AA20" s="41"/>
      <c r="AB20" s="41" t="s">
        <v>76</v>
      </c>
      <c r="AC20" s="41"/>
      <c r="AD20" s="41"/>
      <c r="AE20" s="41"/>
      <c r="AF20" s="42"/>
      <c r="AG20" s="42"/>
      <c r="AH20" s="42"/>
      <c r="AI20" s="42"/>
      <c r="AJ20" s="42"/>
      <c r="AK20" s="42"/>
      <c r="AL20" s="42"/>
      <c r="AM20" s="42"/>
      <c r="AN20" s="43"/>
    </row>
    <row r="21" spans="1:40" x14ac:dyDescent="0.35">
      <c r="A21" s="36">
        <v>10</v>
      </c>
      <c r="B21" s="39" t="s">
        <v>86</v>
      </c>
      <c r="C21" s="40" t="s">
        <v>75</v>
      </c>
      <c r="D21" s="41"/>
      <c r="E21" s="41"/>
      <c r="F21" s="41" t="s">
        <v>76</v>
      </c>
      <c r="G21" s="41"/>
      <c r="H21" s="41"/>
      <c r="I21" s="41"/>
      <c r="J21" s="41" t="s">
        <v>76</v>
      </c>
      <c r="K21" s="41"/>
      <c r="L21" s="41"/>
      <c r="M21" s="41"/>
      <c r="N21" s="41"/>
      <c r="O21" s="41"/>
      <c r="P21" s="41"/>
      <c r="Q21" s="41"/>
      <c r="R21" s="41"/>
      <c r="S21" s="41"/>
      <c r="T21" s="41" t="s">
        <v>76</v>
      </c>
      <c r="U21" s="41"/>
      <c r="V21" s="41"/>
      <c r="W21" s="41"/>
      <c r="X21" s="41"/>
      <c r="Y21" s="41"/>
      <c r="Z21" s="41"/>
      <c r="AA21" s="41"/>
      <c r="AB21" s="41"/>
      <c r="AC21" s="41"/>
      <c r="AD21" s="41"/>
      <c r="AE21" s="41"/>
      <c r="AF21" s="42"/>
      <c r="AG21" s="42"/>
      <c r="AH21" s="42"/>
      <c r="AI21" s="42"/>
      <c r="AJ21" s="42"/>
      <c r="AK21" s="42"/>
      <c r="AL21" s="42"/>
      <c r="AM21" s="42"/>
      <c r="AN21" s="43"/>
    </row>
    <row r="22" spans="1:40" x14ac:dyDescent="0.35">
      <c r="A22" s="36">
        <v>11</v>
      </c>
      <c r="B22" s="39" t="s">
        <v>87</v>
      </c>
      <c r="C22" s="40" t="s">
        <v>84</v>
      </c>
      <c r="D22" s="41" t="s">
        <v>76</v>
      </c>
      <c r="E22" s="41"/>
      <c r="F22" s="41"/>
      <c r="G22" s="41"/>
      <c r="H22" s="41" t="s">
        <v>76</v>
      </c>
      <c r="I22" s="41"/>
      <c r="J22" s="41"/>
      <c r="K22" s="41"/>
      <c r="L22" s="41" t="s">
        <v>76</v>
      </c>
      <c r="M22" s="41"/>
      <c r="N22" s="41"/>
      <c r="O22" s="41"/>
      <c r="P22" s="41" t="s">
        <v>76</v>
      </c>
      <c r="Q22" s="41"/>
      <c r="R22" s="41"/>
      <c r="S22" s="41"/>
      <c r="T22" s="41" t="s">
        <v>76</v>
      </c>
      <c r="U22" s="41"/>
      <c r="V22" s="41"/>
      <c r="W22" s="41"/>
      <c r="X22" s="41"/>
      <c r="Y22" s="41"/>
      <c r="Z22" s="41" t="s">
        <v>76</v>
      </c>
      <c r="AA22" s="41"/>
      <c r="AB22" s="41" t="s">
        <v>76</v>
      </c>
      <c r="AC22" s="41"/>
      <c r="AD22" s="41"/>
      <c r="AE22" s="41"/>
      <c r="AF22" s="42"/>
      <c r="AG22" s="42"/>
      <c r="AH22" s="42"/>
      <c r="AI22" s="42"/>
      <c r="AJ22" s="42"/>
      <c r="AK22" s="42"/>
      <c r="AL22" s="42"/>
      <c r="AM22" s="42"/>
      <c r="AN22" s="43"/>
    </row>
    <row r="23" spans="1:40" x14ac:dyDescent="0.35">
      <c r="A23" s="36">
        <v>12</v>
      </c>
      <c r="B23" s="39" t="s">
        <v>88</v>
      </c>
      <c r="C23" s="40" t="s">
        <v>75</v>
      </c>
      <c r="D23" s="41"/>
      <c r="E23" s="41"/>
      <c r="F23" s="41" t="s">
        <v>76</v>
      </c>
      <c r="G23" s="41"/>
      <c r="H23" s="41"/>
      <c r="I23" s="41"/>
      <c r="J23" s="41" t="s">
        <v>76</v>
      </c>
      <c r="K23" s="41"/>
      <c r="L23" s="41"/>
      <c r="M23" s="41"/>
      <c r="N23" s="41"/>
      <c r="O23" s="41"/>
      <c r="P23" s="41"/>
      <c r="Q23" s="41"/>
      <c r="R23" s="41" t="s">
        <v>76</v>
      </c>
      <c r="S23" s="41"/>
      <c r="T23" s="41" t="s">
        <v>76</v>
      </c>
      <c r="U23" s="41"/>
      <c r="V23" s="41"/>
      <c r="W23" s="41"/>
      <c r="X23" s="41"/>
      <c r="Y23" s="41"/>
      <c r="Z23" s="41"/>
      <c r="AA23" s="41"/>
      <c r="AB23" s="41"/>
      <c r="AC23" s="41"/>
      <c r="AD23" s="41"/>
      <c r="AE23" s="41"/>
      <c r="AF23" s="42"/>
      <c r="AG23" s="42"/>
      <c r="AH23" s="42"/>
      <c r="AI23" s="42"/>
      <c r="AJ23" s="42"/>
      <c r="AK23" s="42"/>
      <c r="AL23" s="42"/>
      <c r="AM23" s="42"/>
      <c r="AN23" s="43"/>
    </row>
    <row r="24" spans="1:40" x14ac:dyDescent="0.35">
      <c r="A24" s="36">
        <v>13</v>
      </c>
      <c r="B24" s="39" t="s">
        <v>89</v>
      </c>
      <c r="C24" s="40" t="s">
        <v>90</v>
      </c>
      <c r="D24" s="41" t="s">
        <v>76</v>
      </c>
      <c r="E24" s="41"/>
      <c r="F24" s="41" t="s">
        <v>76</v>
      </c>
      <c r="G24" s="41"/>
      <c r="H24" s="41" t="s">
        <v>76</v>
      </c>
      <c r="I24" s="41"/>
      <c r="J24" s="41"/>
      <c r="K24" s="41"/>
      <c r="L24" s="41" t="s">
        <v>76</v>
      </c>
      <c r="M24" s="41"/>
      <c r="N24" s="41"/>
      <c r="O24" s="41"/>
      <c r="P24" s="41" t="s">
        <v>76</v>
      </c>
      <c r="Q24" s="41"/>
      <c r="R24" s="41"/>
      <c r="S24" s="41"/>
      <c r="T24" s="41"/>
      <c r="U24" s="41"/>
      <c r="V24" s="41"/>
      <c r="W24" s="41"/>
      <c r="X24" s="41"/>
      <c r="Y24" s="41"/>
      <c r="Z24" s="41" t="s">
        <v>76</v>
      </c>
      <c r="AA24" s="41"/>
      <c r="AB24" s="41" t="s">
        <v>76</v>
      </c>
      <c r="AC24" s="41"/>
      <c r="AD24" s="41"/>
      <c r="AE24" s="41"/>
      <c r="AF24" s="42"/>
      <c r="AG24" s="42"/>
      <c r="AH24" s="42"/>
      <c r="AI24" s="42"/>
      <c r="AJ24" s="42"/>
      <c r="AK24" s="42"/>
      <c r="AL24" s="42"/>
      <c r="AM24" s="42"/>
      <c r="AN24" s="43"/>
    </row>
    <row r="25" spans="1:40" x14ac:dyDescent="0.35">
      <c r="A25" s="36">
        <v>14</v>
      </c>
      <c r="B25" s="39" t="s">
        <v>91</v>
      </c>
      <c r="C25" s="40" t="s">
        <v>75</v>
      </c>
      <c r="D25" s="41"/>
      <c r="E25" s="41"/>
      <c r="F25" s="41" t="s">
        <v>76</v>
      </c>
      <c r="G25" s="41"/>
      <c r="H25" s="41"/>
      <c r="I25" s="41"/>
      <c r="J25" s="41" t="s">
        <v>76</v>
      </c>
      <c r="K25" s="41"/>
      <c r="L25" s="41"/>
      <c r="M25" s="41"/>
      <c r="N25" s="41" t="s">
        <v>76</v>
      </c>
      <c r="O25" s="41"/>
      <c r="P25" s="41"/>
      <c r="Q25" s="41"/>
      <c r="R25" s="41"/>
      <c r="S25" s="41"/>
      <c r="T25" s="41" t="s">
        <v>76</v>
      </c>
      <c r="U25" s="41"/>
      <c r="V25" s="41"/>
      <c r="W25" s="41"/>
      <c r="X25" s="41"/>
      <c r="Y25" s="41"/>
      <c r="Z25" s="41"/>
      <c r="AA25" s="41"/>
      <c r="AB25" s="41"/>
      <c r="AC25" s="41"/>
      <c r="AD25" s="41"/>
      <c r="AE25" s="41"/>
      <c r="AF25" s="42"/>
      <c r="AG25" s="42"/>
      <c r="AH25" s="42"/>
      <c r="AI25" s="42"/>
      <c r="AJ25" s="42"/>
      <c r="AK25" s="42"/>
      <c r="AL25" s="42"/>
      <c r="AM25" s="42"/>
      <c r="AN25" s="43"/>
    </row>
    <row r="26" spans="1:40" x14ac:dyDescent="0.35">
      <c r="A26" s="36">
        <v>15</v>
      </c>
      <c r="B26" s="39" t="s">
        <v>92</v>
      </c>
      <c r="C26" s="46" t="s">
        <v>84</v>
      </c>
      <c r="D26" s="41"/>
      <c r="E26" s="41"/>
      <c r="F26" s="41" t="s">
        <v>76</v>
      </c>
      <c r="G26" s="41"/>
      <c r="H26" s="41"/>
      <c r="I26" s="41"/>
      <c r="J26" s="41" t="s">
        <v>76</v>
      </c>
      <c r="K26" s="41"/>
      <c r="L26" s="41"/>
      <c r="M26" s="41"/>
      <c r="N26" s="41"/>
      <c r="O26" s="41"/>
      <c r="P26" s="41"/>
      <c r="Q26" s="41"/>
      <c r="R26" s="41"/>
      <c r="S26" s="41"/>
      <c r="T26" s="41" t="s">
        <v>76</v>
      </c>
      <c r="U26" s="41"/>
      <c r="V26" s="41"/>
      <c r="W26" s="41"/>
      <c r="X26" s="41"/>
      <c r="Y26" s="41"/>
      <c r="Z26" s="41"/>
      <c r="AA26" s="41"/>
      <c r="AB26" s="41"/>
      <c r="AC26" s="41"/>
      <c r="AD26" s="41"/>
      <c r="AE26" s="41"/>
      <c r="AF26" s="42"/>
      <c r="AG26" s="42"/>
      <c r="AH26" s="42"/>
      <c r="AI26" s="42"/>
      <c r="AJ26" s="42"/>
      <c r="AK26" s="42"/>
      <c r="AL26" s="42"/>
      <c r="AM26" s="42"/>
      <c r="AN26" s="43"/>
    </row>
    <row r="27" spans="1:40" x14ac:dyDescent="0.35">
      <c r="A27" s="36">
        <v>16</v>
      </c>
      <c r="B27" s="39" t="s">
        <v>266</v>
      </c>
      <c r="C27" s="40" t="s">
        <v>75</v>
      </c>
      <c r="D27" s="41"/>
      <c r="E27" s="41"/>
      <c r="F27" s="41" t="s">
        <v>76</v>
      </c>
      <c r="G27" s="41"/>
      <c r="H27" s="41"/>
      <c r="I27" s="41"/>
      <c r="J27" s="41" t="s">
        <v>76</v>
      </c>
      <c r="K27" s="41"/>
      <c r="L27" s="41"/>
      <c r="M27" s="41"/>
      <c r="N27" s="41"/>
      <c r="O27" s="41"/>
      <c r="P27" s="41"/>
      <c r="Q27" s="41"/>
      <c r="R27" s="41" t="s">
        <v>76</v>
      </c>
      <c r="S27" s="41"/>
      <c r="T27" s="41" t="s">
        <v>76</v>
      </c>
      <c r="U27" s="41"/>
      <c r="V27" s="41"/>
      <c r="W27" s="41"/>
      <c r="X27" s="41"/>
      <c r="Y27" s="41"/>
      <c r="Z27" s="41"/>
      <c r="AA27" s="41"/>
      <c r="AB27" s="41"/>
      <c r="AC27" s="41"/>
      <c r="AD27" s="41"/>
      <c r="AE27" s="41"/>
      <c r="AF27" s="42"/>
      <c r="AG27" s="42"/>
      <c r="AH27" s="42"/>
      <c r="AI27" s="42"/>
      <c r="AJ27" s="42"/>
      <c r="AK27" s="42"/>
      <c r="AL27" s="42"/>
      <c r="AM27" s="42"/>
      <c r="AN27" s="43"/>
    </row>
    <row r="28" spans="1:40" x14ac:dyDescent="0.35">
      <c r="A28" s="36">
        <v>17</v>
      </c>
      <c r="B28" s="39" t="s">
        <v>94</v>
      </c>
      <c r="C28" s="40" t="s">
        <v>75</v>
      </c>
      <c r="D28" s="41"/>
      <c r="E28" s="41"/>
      <c r="F28" s="41" t="s">
        <v>76</v>
      </c>
      <c r="G28" s="41"/>
      <c r="H28" s="41"/>
      <c r="I28" s="41"/>
      <c r="J28" s="41" t="s">
        <v>76</v>
      </c>
      <c r="K28" s="41"/>
      <c r="L28" s="41"/>
      <c r="M28" s="41"/>
      <c r="N28" s="41"/>
      <c r="O28" s="41"/>
      <c r="P28" s="41"/>
      <c r="Q28" s="41"/>
      <c r="R28" s="41" t="s">
        <v>76</v>
      </c>
      <c r="S28" s="41"/>
      <c r="T28" s="41" t="s">
        <v>76</v>
      </c>
      <c r="U28" s="41"/>
      <c r="V28" s="41"/>
      <c r="W28" s="41"/>
      <c r="X28" s="41"/>
      <c r="Y28" s="41"/>
      <c r="Z28" s="41"/>
      <c r="AA28" s="41"/>
      <c r="AB28" s="41"/>
      <c r="AC28" s="41"/>
      <c r="AD28" s="41"/>
      <c r="AE28" s="41"/>
      <c r="AF28" s="42"/>
      <c r="AG28" s="42"/>
      <c r="AH28" s="42"/>
      <c r="AI28" s="42"/>
      <c r="AJ28" s="42"/>
      <c r="AK28" s="42"/>
      <c r="AL28" s="42"/>
      <c r="AM28" s="42"/>
      <c r="AN28" s="43"/>
    </row>
    <row r="29" spans="1:40" x14ac:dyDescent="0.35">
      <c r="A29" s="36">
        <v>18</v>
      </c>
      <c r="B29" s="39" t="s">
        <v>95</v>
      </c>
      <c r="C29" s="40" t="s">
        <v>75</v>
      </c>
      <c r="D29" s="41"/>
      <c r="E29" s="41"/>
      <c r="F29" s="41" t="s">
        <v>76</v>
      </c>
      <c r="G29" s="41"/>
      <c r="H29" s="41"/>
      <c r="I29" s="41"/>
      <c r="J29" s="41" t="s">
        <v>76</v>
      </c>
      <c r="K29" s="41"/>
      <c r="L29" s="41"/>
      <c r="M29" s="41"/>
      <c r="N29" s="41" t="s">
        <v>76</v>
      </c>
      <c r="O29" s="41"/>
      <c r="P29" s="41"/>
      <c r="Q29" s="41"/>
      <c r="R29" s="41" t="s">
        <v>76</v>
      </c>
      <c r="S29" s="41"/>
      <c r="T29" s="41" t="s">
        <v>76</v>
      </c>
      <c r="U29" s="41"/>
      <c r="V29" s="41"/>
      <c r="W29" s="41"/>
      <c r="X29" s="41"/>
      <c r="Y29" s="41"/>
      <c r="Z29" s="41"/>
      <c r="AA29" s="41"/>
      <c r="AB29" s="41"/>
      <c r="AC29" s="41"/>
      <c r="AD29" s="41" t="s">
        <v>76</v>
      </c>
      <c r="AE29" s="41"/>
      <c r="AF29" s="42"/>
      <c r="AG29" s="42"/>
      <c r="AH29" s="42"/>
      <c r="AI29" s="42"/>
      <c r="AJ29" s="42"/>
      <c r="AK29" s="42"/>
      <c r="AL29" s="42"/>
      <c r="AM29" s="42"/>
      <c r="AN29" s="43"/>
    </row>
    <row r="30" spans="1:40" x14ac:dyDescent="0.35">
      <c r="A30" s="36">
        <v>19</v>
      </c>
      <c r="B30" s="39" t="s">
        <v>277</v>
      </c>
      <c r="C30" s="40" t="s">
        <v>75</v>
      </c>
      <c r="D30" s="41"/>
      <c r="E30" s="41"/>
      <c r="F30" s="41" t="s">
        <v>76</v>
      </c>
      <c r="G30" s="41"/>
      <c r="H30" s="41"/>
      <c r="I30" s="41"/>
      <c r="J30" s="41" t="s">
        <v>76</v>
      </c>
      <c r="K30" s="41"/>
      <c r="L30" s="41"/>
      <c r="M30" s="41"/>
      <c r="N30" s="41"/>
      <c r="O30" s="41"/>
      <c r="P30" s="41"/>
      <c r="Q30" s="41"/>
      <c r="R30" s="41"/>
      <c r="S30" s="41"/>
      <c r="T30" s="41" t="s">
        <v>76</v>
      </c>
      <c r="U30" s="41"/>
      <c r="V30" s="41"/>
      <c r="W30" s="41"/>
      <c r="X30" s="41"/>
      <c r="Y30" s="41"/>
      <c r="Z30" s="41"/>
      <c r="AA30" s="41"/>
      <c r="AB30" s="41"/>
      <c r="AC30" s="41"/>
      <c r="AD30" s="41"/>
      <c r="AE30" s="41"/>
      <c r="AF30" s="42"/>
      <c r="AG30" s="42"/>
      <c r="AH30" s="42"/>
      <c r="AI30" s="42"/>
      <c r="AJ30" s="42"/>
      <c r="AK30" s="42"/>
      <c r="AL30" s="42"/>
      <c r="AM30" s="42"/>
      <c r="AN30" s="43"/>
    </row>
    <row r="31" spans="1:40" x14ac:dyDescent="0.35">
      <c r="A31" s="36">
        <v>20</v>
      </c>
      <c r="B31" s="47" t="s">
        <v>96</v>
      </c>
      <c r="C31" s="40" t="s">
        <v>75</v>
      </c>
      <c r="D31" s="41" t="s">
        <v>76</v>
      </c>
      <c r="E31" s="41"/>
      <c r="F31" s="41"/>
      <c r="G31" s="41"/>
      <c r="H31" s="41" t="s">
        <v>76</v>
      </c>
      <c r="I31" s="41"/>
      <c r="J31" s="41"/>
      <c r="K31" s="41"/>
      <c r="L31" s="41" t="s">
        <v>76</v>
      </c>
      <c r="M31" s="41"/>
      <c r="N31" s="41" t="s">
        <v>76</v>
      </c>
      <c r="O31" s="41"/>
      <c r="P31" s="41" t="s">
        <v>76</v>
      </c>
      <c r="Q31" s="41"/>
      <c r="R31" s="41"/>
      <c r="S31" s="41"/>
      <c r="T31" s="41" t="s">
        <v>76</v>
      </c>
      <c r="U31" s="41"/>
      <c r="V31" s="41"/>
      <c r="W31" s="41"/>
      <c r="X31" s="41"/>
      <c r="Y31" s="41"/>
      <c r="Z31" s="41" t="s">
        <v>76</v>
      </c>
      <c r="AA31" s="41"/>
      <c r="AB31" s="41"/>
      <c r="AC31" s="41"/>
      <c r="AD31" s="41" t="s">
        <v>76</v>
      </c>
      <c r="AE31" s="41"/>
      <c r="AF31" s="42"/>
      <c r="AG31" s="42"/>
      <c r="AH31" s="42"/>
      <c r="AI31" s="42"/>
      <c r="AJ31" s="42"/>
      <c r="AK31" s="42"/>
      <c r="AL31" s="42"/>
      <c r="AM31" s="42"/>
      <c r="AN31" s="43"/>
    </row>
    <row r="32" spans="1:40" x14ac:dyDescent="0.35">
      <c r="A32" s="36">
        <v>21</v>
      </c>
      <c r="B32" s="39" t="s">
        <v>97</v>
      </c>
      <c r="C32" s="40" t="s">
        <v>75</v>
      </c>
      <c r="D32" s="41"/>
      <c r="E32" s="41"/>
      <c r="F32" s="41" t="s">
        <v>76</v>
      </c>
      <c r="G32" s="41"/>
      <c r="H32" s="41"/>
      <c r="I32" s="41"/>
      <c r="J32" s="41" t="s">
        <v>76</v>
      </c>
      <c r="K32" s="41"/>
      <c r="L32" s="41"/>
      <c r="M32" s="41"/>
      <c r="N32" s="41"/>
      <c r="O32" s="41"/>
      <c r="P32" s="41"/>
      <c r="Q32" s="41"/>
      <c r="R32" s="41"/>
      <c r="S32" s="41"/>
      <c r="T32" s="41" t="s">
        <v>76</v>
      </c>
      <c r="U32" s="41"/>
      <c r="V32" s="41"/>
      <c r="W32" s="41"/>
      <c r="X32" s="41"/>
      <c r="Y32" s="41"/>
      <c r="Z32" s="41"/>
      <c r="AA32" s="41"/>
      <c r="AB32" s="41"/>
      <c r="AC32" s="41"/>
      <c r="AD32" s="41"/>
      <c r="AE32" s="41"/>
      <c r="AF32" s="42"/>
      <c r="AG32" s="42"/>
      <c r="AH32" s="42"/>
      <c r="AI32" s="42"/>
      <c r="AJ32" s="42"/>
      <c r="AK32" s="42"/>
      <c r="AL32" s="42"/>
      <c r="AM32" s="42"/>
      <c r="AN32" s="43"/>
    </row>
    <row r="33" spans="1:40" x14ac:dyDescent="0.35">
      <c r="A33" s="36">
        <v>22</v>
      </c>
      <c r="B33" s="47" t="s">
        <v>98</v>
      </c>
      <c r="C33" s="40" t="s">
        <v>75</v>
      </c>
      <c r="D33" s="41" t="s">
        <v>76</v>
      </c>
      <c r="E33" s="41"/>
      <c r="F33" s="41"/>
      <c r="G33" s="41"/>
      <c r="H33" s="41" t="s">
        <v>76</v>
      </c>
      <c r="I33" s="41"/>
      <c r="J33" s="41"/>
      <c r="K33" s="41"/>
      <c r="L33" s="41" t="s">
        <v>76</v>
      </c>
      <c r="M33" s="41"/>
      <c r="N33" s="41"/>
      <c r="O33" s="41"/>
      <c r="P33" s="41" t="s">
        <v>76</v>
      </c>
      <c r="Q33" s="41"/>
      <c r="R33" s="41"/>
      <c r="S33" s="41"/>
      <c r="T33" s="41" t="s">
        <v>76</v>
      </c>
      <c r="U33" s="41"/>
      <c r="V33" s="41"/>
      <c r="W33" s="41"/>
      <c r="X33" s="41"/>
      <c r="Y33" s="41"/>
      <c r="Z33" s="41" t="s">
        <v>76</v>
      </c>
      <c r="AA33" s="41"/>
      <c r="AB33" s="41"/>
      <c r="AC33" s="41"/>
      <c r="AD33" s="41" t="s">
        <v>76</v>
      </c>
      <c r="AE33" s="41"/>
      <c r="AF33" s="42"/>
      <c r="AG33" s="42"/>
      <c r="AH33" s="42"/>
      <c r="AI33" s="42"/>
      <c r="AJ33" s="42"/>
      <c r="AK33" s="42"/>
      <c r="AL33" s="42"/>
      <c r="AM33" s="42"/>
      <c r="AN33" s="43"/>
    </row>
    <row r="34" spans="1:40" x14ac:dyDescent="0.35">
      <c r="A34" s="36">
        <v>23</v>
      </c>
      <c r="B34" s="45" t="s">
        <v>99</v>
      </c>
      <c r="C34" s="40" t="s">
        <v>100</v>
      </c>
      <c r="D34" s="41"/>
      <c r="E34" s="41"/>
      <c r="F34" s="41" t="s">
        <v>76</v>
      </c>
      <c r="G34" s="41"/>
      <c r="H34" s="41"/>
      <c r="I34" s="41"/>
      <c r="J34" s="41" t="s">
        <v>76</v>
      </c>
      <c r="K34" s="41"/>
      <c r="L34" s="41"/>
      <c r="M34" s="41"/>
      <c r="N34" s="41"/>
      <c r="O34" s="41"/>
      <c r="P34" s="41"/>
      <c r="Q34" s="41"/>
      <c r="R34" s="41"/>
      <c r="S34" s="41"/>
      <c r="T34" s="41"/>
      <c r="U34" s="41"/>
      <c r="V34" s="41" t="s">
        <v>76</v>
      </c>
      <c r="W34" s="41"/>
      <c r="X34" s="41"/>
      <c r="Y34" s="41"/>
      <c r="Z34" s="41" t="s">
        <v>76</v>
      </c>
      <c r="AA34" s="41"/>
      <c r="AB34" s="41"/>
      <c r="AC34" s="41"/>
      <c r="AD34" s="41" t="s">
        <v>76</v>
      </c>
      <c r="AE34" s="41"/>
      <c r="AF34" s="42"/>
      <c r="AG34" s="42"/>
      <c r="AH34" s="42"/>
      <c r="AI34" s="42"/>
      <c r="AJ34" s="42"/>
      <c r="AK34" s="42"/>
      <c r="AL34" s="42"/>
      <c r="AM34" s="42"/>
      <c r="AN34" s="43"/>
    </row>
    <row r="35" spans="1:40" x14ac:dyDescent="0.35">
      <c r="A35" s="36">
        <v>24</v>
      </c>
      <c r="B35" s="39" t="s">
        <v>101</v>
      </c>
      <c r="C35" s="40" t="s">
        <v>75</v>
      </c>
      <c r="D35" s="41"/>
      <c r="E35" s="41"/>
      <c r="F35" s="41" t="s">
        <v>76</v>
      </c>
      <c r="G35" s="41"/>
      <c r="H35" s="41"/>
      <c r="I35" s="41"/>
      <c r="J35" s="41" t="s">
        <v>76</v>
      </c>
      <c r="K35" s="41"/>
      <c r="L35" s="41"/>
      <c r="M35" s="41"/>
      <c r="N35" s="41"/>
      <c r="O35" s="41"/>
      <c r="P35" s="41"/>
      <c r="Q35" s="41"/>
      <c r="R35" s="41"/>
      <c r="S35" s="41"/>
      <c r="T35" s="41"/>
      <c r="U35" s="41"/>
      <c r="V35" s="41" t="s">
        <v>76</v>
      </c>
      <c r="W35" s="41"/>
      <c r="X35" s="41"/>
      <c r="Y35" s="41"/>
      <c r="Z35" s="41"/>
      <c r="AA35" s="41"/>
      <c r="AB35" s="41"/>
      <c r="AC35" s="41"/>
      <c r="AD35" s="41"/>
      <c r="AE35" s="41"/>
      <c r="AF35" s="42"/>
      <c r="AG35" s="42"/>
      <c r="AH35" s="42"/>
      <c r="AI35" s="42"/>
      <c r="AJ35" s="42"/>
      <c r="AK35" s="42"/>
      <c r="AL35" s="42"/>
      <c r="AM35" s="42"/>
      <c r="AN35" s="43"/>
    </row>
    <row r="36" spans="1:40" x14ac:dyDescent="0.35">
      <c r="A36" s="36">
        <v>25</v>
      </c>
      <c r="B36" s="39" t="s">
        <v>103</v>
      </c>
      <c r="C36" s="40" t="s">
        <v>104</v>
      </c>
      <c r="D36" s="41" t="s">
        <v>76</v>
      </c>
      <c r="E36" s="41"/>
      <c r="F36" s="41"/>
      <c r="G36" s="41"/>
      <c r="H36" s="41" t="s">
        <v>76</v>
      </c>
      <c r="I36" s="41"/>
      <c r="J36" s="41"/>
      <c r="K36" s="41"/>
      <c r="L36" s="41" t="s">
        <v>76</v>
      </c>
      <c r="M36" s="41"/>
      <c r="N36" s="41"/>
      <c r="O36" s="41"/>
      <c r="P36" s="41" t="s">
        <v>76</v>
      </c>
      <c r="Q36" s="41"/>
      <c r="R36" s="41"/>
      <c r="S36" s="41"/>
      <c r="T36" s="41"/>
      <c r="U36" s="41"/>
      <c r="V36" s="41" t="s">
        <v>76</v>
      </c>
      <c r="W36" s="41"/>
      <c r="X36" s="41"/>
      <c r="Y36" s="41"/>
      <c r="Z36" s="41" t="s">
        <v>76</v>
      </c>
      <c r="AA36" s="41"/>
      <c r="AB36" s="41"/>
      <c r="AC36" s="41"/>
      <c r="AD36" s="41" t="s">
        <v>76</v>
      </c>
      <c r="AE36" s="41"/>
      <c r="AF36" s="42"/>
      <c r="AG36" s="42"/>
      <c r="AH36" s="42"/>
      <c r="AI36" s="42"/>
      <c r="AJ36" s="42"/>
      <c r="AK36" s="42"/>
      <c r="AL36" s="42"/>
      <c r="AM36" s="42"/>
      <c r="AN36" s="43"/>
    </row>
    <row r="37" spans="1:40" x14ac:dyDescent="0.35">
      <c r="A37" s="36">
        <v>26</v>
      </c>
      <c r="B37" s="39" t="s">
        <v>105</v>
      </c>
      <c r="C37" s="40" t="s">
        <v>84</v>
      </c>
      <c r="D37" s="41" t="s">
        <v>76</v>
      </c>
      <c r="E37" s="41"/>
      <c r="F37" s="41"/>
      <c r="G37" s="41"/>
      <c r="H37" s="41" t="s">
        <v>76</v>
      </c>
      <c r="I37" s="41"/>
      <c r="J37" s="41"/>
      <c r="K37" s="41"/>
      <c r="L37" s="41" t="s">
        <v>76</v>
      </c>
      <c r="M37" s="41"/>
      <c r="N37" s="41"/>
      <c r="O37" s="41"/>
      <c r="P37" s="41" t="s">
        <v>76</v>
      </c>
      <c r="Q37" s="41"/>
      <c r="R37" s="41"/>
      <c r="S37" s="41"/>
      <c r="T37" s="41"/>
      <c r="U37" s="41"/>
      <c r="V37" s="41" t="s">
        <v>76</v>
      </c>
      <c r="W37" s="41"/>
      <c r="X37" s="41"/>
      <c r="Y37" s="41"/>
      <c r="Z37" s="41" t="s">
        <v>76</v>
      </c>
      <c r="AA37" s="41"/>
      <c r="AB37" s="41"/>
      <c r="AC37" s="41"/>
      <c r="AD37" s="41" t="s">
        <v>76</v>
      </c>
      <c r="AE37" s="41"/>
      <c r="AF37" s="42"/>
      <c r="AG37" s="42"/>
      <c r="AH37" s="42"/>
      <c r="AI37" s="42"/>
      <c r="AJ37" s="42"/>
      <c r="AK37" s="42"/>
      <c r="AL37" s="42"/>
      <c r="AM37" s="42"/>
      <c r="AN37" s="43"/>
    </row>
    <row r="38" spans="1:40" x14ac:dyDescent="0.35">
      <c r="A38" s="36">
        <v>27</v>
      </c>
      <c r="B38" s="39" t="s">
        <v>106</v>
      </c>
      <c r="C38" s="40" t="s">
        <v>75</v>
      </c>
      <c r="D38" s="41" t="s">
        <v>76</v>
      </c>
      <c r="E38" s="41"/>
      <c r="F38" s="41"/>
      <c r="G38" s="41"/>
      <c r="H38" s="41" t="s">
        <v>76</v>
      </c>
      <c r="I38" s="41"/>
      <c r="J38" s="41"/>
      <c r="K38" s="41"/>
      <c r="L38" s="41" t="s">
        <v>76</v>
      </c>
      <c r="M38" s="41"/>
      <c r="N38" s="41" t="s">
        <v>76</v>
      </c>
      <c r="O38" s="41"/>
      <c r="P38" s="41" t="s">
        <v>76</v>
      </c>
      <c r="Q38" s="41"/>
      <c r="R38" s="41"/>
      <c r="S38" s="41"/>
      <c r="T38" s="41"/>
      <c r="U38" s="41"/>
      <c r="V38" s="41" t="s">
        <v>76</v>
      </c>
      <c r="W38" s="41"/>
      <c r="X38" s="41"/>
      <c r="Y38" s="41"/>
      <c r="Z38" s="41" t="s">
        <v>76</v>
      </c>
      <c r="AA38" s="41"/>
      <c r="AB38" s="41"/>
      <c r="AC38" s="41"/>
      <c r="AD38" s="41" t="s">
        <v>76</v>
      </c>
      <c r="AE38" s="41"/>
      <c r="AF38" s="42"/>
      <c r="AG38" s="42"/>
      <c r="AH38" s="42"/>
      <c r="AI38" s="42"/>
      <c r="AJ38" s="42"/>
      <c r="AK38" s="42"/>
      <c r="AL38" s="42"/>
      <c r="AM38" s="42"/>
      <c r="AN38" s="43"/>
    </row>
    <row r="39" spans="1:40" x14ac:dyDescent="0.35">
      <c r="A39" s="36">
        <v>28</v>
      </c>
      <c r="B39" s="39" t="s">
        <v>107</v>
      </c>
      <c r="C39" s="40" t="s">
        <v>75</v>
      </c>
      <c r="D39" s="41" t="s">
        <v>76</v>
      </c>
      <c r="E39" s="41"/>
      <c r="F39" s="41"/>
      <c r="G39" s="41"/>
      <c r="H39" s="41" t="s">
        <v>76</v>
      </c>
      <c r="I39" s="41"/>
      <c r="J39" s="41"/>
      <c r="K39" s="41"/>
      <c r="L39" s="41" t="s">
        <v>76</v>
      </c>
      <c r="M39" s="41"/>
      <c r="N39" s="41"/>
      <c r="O39" s="41"/>
      <c r="P39" s="41" t="s">
        <v>76</v>
      </c>
      <c r="Q39" s="41"/>
      <c r="R39" s="41"/>
      <c r="S39" s="41"/>
      <c r="T39" s="41"/>
      <c r="U39" s="41"/>
      <c r="V39" s="41"/>
      <c r="W39" s="41"/>
      <c r="X39" s="41"/>
      <c r="Y39" s="41"/>
      <c r="Z39" s="41" t="s">
        <v>76</v>
      </c>
      <c r="AA39" s="41"/>
      <c r="AB39" s="41"/>
      <c r="AC39" s="41"/>
      <c r="AD39" s="41" t="s">
        <v>76</v>
      </c>
      <c r="AE39" s="41"/>
      <c r="AF39" s="42"/>
      <c r="AG39" s="42"/>
      <c r="AH39" s="42"/>
      <c r="AI39" s="42"/>
      <c r="AJ39" s="42"/>
      <c r="AK39" s="42"/>
      <c r="AL39" s="42"/>
      <c r="AM39" s="42"/>
      <c r="AN39" s="43"/>
    </row>
    <row r="40" spans="1:40" x14ac:dyDescent="0.35">
      <c r="A40" s="36">
        <v>29</v>
      </c>
      <c r="B40" s="39" t="s">
        <v>268</v>
      </c>
      <c r="C40" s="40" t="s">
        <v>269</v>
      </c>
      <c r="D40" s="41"/>
      <c r="E40" s="41"/>
      <c r="F40" s="41" t="s">
        <v>76</v>
      </c>
      <c r="G40" s="41"/>
      <c r="H40" s="41"/>
      <c r="I40" s="41"/>
      <c r="J40" s="41" t="s">
        <v>76</v>
      </c>
      <c r="K40" s="41"/>
      <c r="L40" s="41"/>
      <c r="M40" s="41"/>
      <c r="N40" s="41"/>
      <c r="O40" s="41"/>
      <c r="P40" s="41"/>
      <c r="Q40" s="41"/>
      <c r="R40" s="41"/>
      <c r="S40" s="41"/>
      <c r="T40" s="41"/>
      <c r="U40" s="41"/>
      <c r="V40" s="41" t="s">
        <v>76</v>
      </c>
      <c r="W40" s="41"/>
      <c r="X40" s="41"/>
      <c r="Y40" s="41"/>
      <c r="Z40" s="41"/>
      <c r="AA40" s="41"/>
      <c r="AB40" s="41"/>
      <c r="AC40" s="41"/>
      <c r="AD40" s="41"/>
      <c r="AE40" s="41"/>
      <c r="AF40" s="42"/>
      <c r="AG40" s="42"/>
      <c r="AH40" s="42"/>
      <c r="AI40" s="42"/>
      <c r="AJ40" s="42"/>
      <c r="AK40" s="42"/>
      <c r="AL40" s="42"/>
      <c r="AM40" s="42"/>
      <c r="AN40" s="43"/>
    </row>
    <row r="41" spans="1:40" x14ac:dyDescent="0.35">
      <c r="A41" s="36">
        <v>30</v>
      </c>
      <c r="B41" s="39" t="s">
        <v>108</v>
      </c>
      <c r="C41" s="40" t="s">
        <v>75</v>
      </c>
      <c r="D41" s="41"/>
      <c r="E41" s="41"/>
      <c r="F41" s="41" t="s">
        <v>76</v>
      </c>
      <c r="G41" s="41"/>
      <c r="H41" s="41"/>
      <c r="I41" s="41"/>
      <c r="J41" s="41" t="s">
        <v>76</v>
      </c>
      <c r="K41" s="41"/>
      <c r="L41" s="41"/>
      <c r="M41" s="41"/>
      <c r="N41" s="41" t="s">
        <v>76</v>
      </c>
      <c r="O41" s="41"/>
      <c r="P41" s="41"/>
      <c r="Q41" s="41"/>
      <c r="R41" s="41" t="s">
        <v>76</v>
      </c>
      <c r="S41" s="41"/>
      <c r="T41" s="41"/>
      <c r="U41" s="41"/>
      <c r="V41" s="41" t="s">
        <v>76</v>
      </c>
      <c r="W41" s="41"/>
      <c r="X41" s="41"/>
      <c r="Y41" s="41"/>
      <c r="Z41" s="41"/>
      <c r="AA41" s="41"/>
      <c r="AB41" s="41"/>
      <c r="AC41" s="41"/>
      <c r="AD41" s="41"/>
      <c r="AE41" s="41"/>
      <c r="AF41" s="42"/>
      <c r="AG41" s="42"/>
      <c r="AH41" s="42"/>
      <c r="AI41" s="42"/>
      <c r="AJ41" s="42"/>
      <c r="AK41" s="42"/>
      <c r="AL41" s="42"/>
      <c r="AM41" s="42"/>
      <c r="AN41" s="43"/>
    </row>
    <row r="42" spans="1:40" x14ac:dyDescent="0.35">
      <c r="D42" s="43"/>
      <c r="E42" s="43"/>
      <c r="F42" s="43"/>
      <c r="G42" s="43"/>
      <c r="H42" s="43"/>
      <c r="I42" s="43"/>
      <c r="J42" s="43"/>
      <c r="K42" s="43"/>
      <c r="L42" s="43"/>
      <c r="M42" s="43"/>
      <c r="N42" s="43"/>
      <c r="O42" s="43"/>
      <c r="P42" s="43"/>
      <c r="Q42" s="43"/>
      <c r="R42" s="43"/>
      <c r="S42" s="43"/>
      <c r="T42" s="43"/>
      <c r="U42" s="43"/>
      <c r="V42" s="43"/>
      <c r="W42" s="43"/>
      <c r="X42" s="43"/>
      <c r="Y42" s="43"/>
      <c r="Z42" s="43"/>
      <c r="AA42" s="43"/>
      <c r="AB42" s="43"/>
      <c r="AC42" s="43"/>
      <c r="AD42" s="43"/>
      <c r="AE42" s="43"/>
      <c r="AF42" s="43"/>
      <c r="AG42" s="43"/>
      <c r="AH42" s="43"/>
      <c r="AI42" s="43"/>
      <c r="AJ42" s="43"/>
      <c r="AK42" s="43"/>
      <c r="AL42" s="43"/>
      <c r="AM42" s="43"/>
      <c r="AN42" s="43"/>
    </row>
    <row r="43" spans="1:40" x14ac:dyDescent="0.35">
      <c r="A43" s="161" t="s">
        <v>109</v>
      </c>
      <c r="B43" s="161"/>
      <c r="C43" s="161"/>
      <c r="D43" s="48">
        <f t="shared" ref="D43:AM43" si="0">+COUNTA(D12:D41)</f>
        <v>12</v>
      </c>
      <c r="E43" s="48">
        <f t="shared" si="0"/>
        <v>0</v>
      </c>
      <c r="F43" s="48">
        <f t="shared" si="0"/>
        <v>18</v>
      </c>
      <c r="G43" s="48">
        <f t="shared" si="0"/>
        <v>0</v>
      </c>
      <c r="H43" s="48">
        <f t="shared" si="0"/>
        <v>12</v>
      </c>
      <c r="I43" s="48">
        <f t="shared" si="0"/>
        <v>0</v>
      </c>
      <c r="J43" s="48">
        <f t="shared" si="0"/>
        <v>17</v>
      </c>
      <c r="K43" s="48">
        <f t="shared" si="0"/>
        <v>0</v>
      </c>
      <c r="L43" s="48">
        <f t="shared" si="0"/>
        <v>12</v>
      </c>
      <c r="M43" s="48">
        <f t="shared" si="0"/>
        <v>0</v>
      </c>
      <c r="N43" s="48">
        <f t="shared" si="0"/>
        <v>6</v>
      </c>
      <c r="O43" s="48">
        <f t="shared" si="0"/>
        <v>0</v>
      </c>
      <c r="P43" s="48">
        <f t="shared" si="0"/>
        <v>12</v>
      </c>
      <c r="Q43" s="48">
        <f t="shared" si="0"/>
        <v>0</v>
      </c>
      <c r="R43" s="48">
        <f t="shared" si="0"/>
        <v>6</v>
      </c>
      <c r="S43" s="48">
        <f t="shared" si="0"/>
        <v>0</v>
      </c>
      <c r="T43" s="48">
        <f t="shared" si="0"/>
        <v>16</v>
      </c>
      <c r="U43" s="48">
        <f t="shared" si="0"/>
        <v>0</v>
      </c>
      <c r="V43" s="48">
        <f t="shared" si="0"/>
        <v>7</v>
      </c>
      <c r="W43" s="48">
        <f t="shared" si="0"/>
        <v>0</v>
      </c>
      <c r="X43" s="48">
        <f t="shared" si="0"/>
        <v>4</v>
      </c>
      <c r="Y43" s="48">
        <f t="shared" si="0"/>
        <v>0</v>
      </c>
      <c r="Z43" s="48">
        <f t="shared" si="0"/>
        <v>9</v>
      </c>
      <c r="AA43" s="48">
        <f t="shared" si="0"/>
        <v>0</v>
      </c>
      <c r="AB43" s="48">
        <f t="shared" si="0"/>
        <v>6</v>
      </c>
      <c r="AC43" s="48">
        <f t="shared" si="0"/>
        <v>0</v>
      </c>
      <c r="AD43" s="48">
        <f t="shared" si="0"/>
        <v>8</v>
      </c>
      <c r="AE43" s="48">
        <f t="shared" si="0"/>
        <v>0</v>
      </c>
      <c r="AF43" s="49">
        <f t="shared" si="0"/>
        <v>0</v>
      </c>
      <c r="AG43" s="49">
        <f t="shared" si="0"/>
        <v>0</v>
      </c>
      <c r="AH43" s="49">
        <f t="shared" si="0"/>
        <v>0</v>
      </c>
      <c r="AI43" s="49">
        <f t="shared" si="0"/>
        <v>0</v>
      </c>
      <c r="AJ43" s="49">
        <f t="shared" si="0"/>
        <v>0</v>
      </c>
      <c r="AK43" s="49">
        <f t="shared" si="0"/>
        <v>0</v>
      </c>
      <c r="AL43" s="49">
        <f t="shared" si="0"/>
        <v>0</v>
      </c>
      <c r="AM43" s="49">
        <f t="shared" si="0"/>
        <v>0</v>
      </c>
      <c r="AN43" s="43"/>
    </row>
    <row r="44" spans="1:40" x14ac:dyDescent="0.35">
      <c r="A44" s="186" t="s">
        <v>110</v>
      </c>
      <c r="B44" s="186"/>
      <c r="C44" s="186"/>
      <c r="D44" s="162">
        <f>(E43*100/D43)</f>
        <v>0</v>
      </c>
      <c r="E44" s="162"/>
      <c r="F44" s="163">
        <f>(G43*100/F43)</f>
        <v>0</v>
      </c>
      <c r="G44" s="163"/>
      <c r="H44" s="163">
        <f>(I43*100/H43)</f>
        <v>0</v>
      </c>
      <c r="I44" s="163"/>
      <c r="J44" s="163">
        <f>(K43*100/J43)</f>
        <v>0</v>
      </c>
      <c r="K44" s="163"/>
      <c r="L44" s="163">
        <f>(M43*100/L43)</f>
        <v>0</v>
      </c>
      <c r="M44" s="163"/>
      <c r="N44" s="163">
        <f>(O43*100/N43)</f>
        <v>0</v>
      </c>
      <c r="O44" s="163"/>
      <c r="P44" s="163">
        <f>(Q43*100/P43)</f>
        <v>0</v>
      </c>
      <c r="Q44" s="163"/>
      <c r="R44" s="163">
        <f>(S43*100/R43)</f>
        <v>0</v>
      </c>
      <c r="S44" s="163"/>
      <c r="T44" s="163">
        <f>(U43*100/T43)</f>
        <v>0</v>
      </c>
      <c r="U44" s="163"/>
      <c r="V44" s="163">
        <f>(W43*100/V43)</f>
        <v>0</v>
      </c>
      <c r="W44" s="163"/>
      <c r="X44" s="163">
        <f>(Y43*100/X43)</f>
        <v>0</v>
      </c>
      <c r="Y44" s="163"/>
      <c r="Z44" s="163">
        <f>(AA43*100/Z43)</f>
        <v>0</v>
      </c>
      <c r="AA44" s="163"/>
      <c r="AB44" s="163">
        <f>(AC43*100/AB43)</f>
        <v>0</v>
      </c>
      <c r="AC44" s="163"/>
      <c r="AD44" s="163">
        <f>(AE43*100/AD43)</f>
        <v>0</v>
      </c>
      <c r="AE44" s="163"/>
      <c r="AF44" s="185" t="e">
        <f>(AG43*100/AF43)</f>
        <v>#DIV/0!</v>
      </c>
      <c r="AG44" s="185"/>
      <c r="AH44" s="185" t="e">
        <f>(AI43*100/AH43)</f>
        <v>#DIV/0!</v>
      </c>
      <c r="AI44" s="185"/>
      <c r="AJ44" s="185" t="e">
        <f>(AK43*100/AJ43)</f>
        <v>#DIV/0!</v>
      </c>
      <c r="AK44" s="185"/>
      <c r="AL44" s="185" t="e">
        <f>(AM43*100/AL43)</f>
        <v>#DIV/0!</v>
      </c>
      <c r="AM44" s="185"/>
      <c r="AN44" s="43"/>
    </row>
    <row r="45" spans="1:40" x14ac:dyDescent="0.35">
      <c r="A45" s="161" t="s">
        <v>111</v>
      </c>
      <c r="B45" s="161"/>
      <c r="C45" s="161"/>
      <c r="D45" s="163">
        <f>SUM(D44:W44)/10</f>
        <v>0</v>
      </c>
      <c r="E45" s="163"/>
      <c r="F45" s="43"/>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c r="AL45" s="43"/>
      <c r="AM45" s="43"/>
      <c r="AN45" s="43"/>
    </row>
  </sheetData>
  <mergeCells count="74">
    <mergeCell ref="A1:AM2"/>
    <mergeCell ref="A3:E4"/>
    <mergeCell ref="F3:L4"/>
    <mergeCell ref="M3:S4"/>
    <mergeCell ref="T3:Z4"/>
    <mergeCell ref="AA3:AG4"/>
    <mergeCell ref="AH3:AM4"/>
    <mergeCell ref="AF6:AI7"/>
    <mergeCell ref="AJ6:AM7"/>
    <mergeCell ref="T8:W8"/>
    <mergeCell ref="T6:W7"/>
    <mergeCell ref="A9:C9"/>
    <mergeCell ref="D9:G9"/>
    <mergeCell ref="H9:K9"/>
    <mergeCell ref="A6:C7"/>
    <mergeCell ref="D6:G7"/>
    <mergeCell ref="H6:K7"/>
    <mergeCell ref="A8:C8"/>
    <mergeCell ref="D8:G8"/>
    <mergeCell ref="H8:K8"/>
    <mergeCell ref="AL9:AM9"/>
    <mergeCell ref="X8:AA8"/>
    <mergeCell ref="AB8:AE8"/>
    <mergeCell ref="AF8:AI8"/>
    <mergeCell ref="AJ8:AM8"/>
    <mergeCell ref="X9:AA9"/>
    <mergeCell ref="AB9:AE9"/>
    <mergeCell ref="AF9:AG9"/>
    <mergeCell ref="AH9:AI9"/>
    <mergeCell ref="AJ9:AK9"/>
    <mergeCell ref="L9:O9"/>
    <mergeCell ref="P9:S9"/>
    <mergeCell ref="T9:W9"/>
    <mergeCell ref="X6:AA7"/>
    <mergeCell ref="AB6:AE7"/>
    <mergeCell ref="L6:O7"/>
    <mergeCell ref="P6:S7"/>
    <mergeCell ref="L8:O8"/>
    <mergeCell ref="P8:S8"/>
    <mergeCell ref="D11:AM11"/>
    <mergeCell ref="A43:C43"/>
    <mergeCell ref="AL10:AM10"/>
    <mergeCell ref="A10:C10"/>
    <mergeCell ref="D10:G10"/>
    <mergeCell ref="H10:K10"/>
    <mergeCell ref="L10:O10"/>
    <mergeCell ref="P10:S10"/>
    <mergeCell ref="T10:W10"/>
    <mergeCell ref="X10:AA10"/>
    <mergeCell ref="AB10:AE10"/>
    <mergeCell ref="AF10:AG10"/>
    <mergeCell ref="AH10:AI10"/>
    <mergeCell ref="AJ10:AK10"/>
    <mergeCell ref="A44:C44"/>
    <mergeCell ref="D44:E44"/>
    <mergeCell ref="F44:G44"/>
    <mergeCell ref="H44:I44"/>
    <mergeCell ref="J44:K44"/>
    <mergeCell ref="AH44:AI44"/>
    <mergeCell ref="AJ44:AK44"/>
    <mergeCell ref="AL44:AM44"/>
    <mergeCell ref="A45:C45"/>
    <mergeCell ref="D45:E45"/>
    <mergeCell ref="R44:S44"/>
    <mergeCell ref="T44:U44"/>
    <mergeCell ref="V44:W44"/>
    <mergeCell ref="X44:Y44"/>
    <mergeCell ref="Z44:AA44"/>
    <mergeCell ref="AB44:AC44"/>
    <mergeCell ref="L44:M44"/>
    <mergeCell ref="N44:O44"/>
    <mergeCell ref="P44:Q44"/>
    <mergeCell ref="AD44:AE44"/>
    <mergeCell ref="AF44:AG44"/>
  </mergeCells>
  <pageMargins left="0.7" right="0.7" top="0.75" bottom="0.75" header="0.3" footer="0.3"/>
  <pageSetup paperSize="9" scale="29" fitToHeight="0" orientation="landscape" horizontalDpi="0"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B45"/>
  <sheetViews>
    <sheetView zoomScaleNormal="100" workbookViewId="0">
      <pane xSplit="3" ySplit="11" topLeftCell="D12" activePane="bottomRight" state="frozen"/>
      <selection pane="topRight" activeCell="D1" sqref="D1"/>
      <selection pane="bottomLeft" activeCell="A12" sqref="A12"/>
      <selection pane="bottomRight" sqref="A1:AA2"/>
    </sheetView>
  </sheetViews>
  <sheetFormatPr baseColWidth="10" defaultRowHeight="14.5" x14ac:dyDescent="0.35"/>
  <cols>
    <col min="1" max="1" width="3" bestFit="1" customWidth="1"/>
    <col min="2" max="2" width="43.81640625" customWidth="1"/>
    <col min="3" max="3" width="20" customWidth="1"/>
    <col min="4" max="27" width="10.81640625" customWidth="1"/>
    <col min="245" max="245" width="3" bestFit="1" customWidth="1"/>
    <col min="246" max="246" width="43.81640625" customWidth="1"/>
    <col min="247" max="247" width="20" customWidth="1"/>
    <col min="248" max="283" width="10.81640625" customWidth="1"/>
    <col min="501" max="501" width="3" bestFit="1" customWidth="1"/>
    <col min="502" max="502" width="43.81640625" customWidth="1"/>
    <col min="503" max="503" width="20" customWidth="1"/>
    <col min="504" max="539" width="10.81640625" customWidth="1"/>
    <col min="757" max="757" width="3" bestFit="1" customWidth="1"/>
    <col min="758" max="758" width="43.81640625" customWidth="1"/>
    <col min="759" max="759" width="20" customWidth="1"/>
    <col min="760" max="795" width="10.81640625" customWidth="1"/>
    <col min="1013" max="1013" width="3" bestFit="1" customWidth="1"/>
    <col min="1014" max="1014" width="43.81640625" customWidth="1"/>
    <col min="1015" max="1015" width="20" customWidth="1"/>
    <col min="1016" max="1051" width="10.81640625" customWidth="1"/>
    <col min="1269" max="1269" width="3" bestFit="1" customWidth="1"/>
    <col min="1270" max="1270" width="43.81640625" customWidth="1"/>
    <col min="1271" max="1271" width="20" customWidth="1"/>
    <col min="1272" max="1307" width="10.81640625" customWidth="1"/>
    <col min="1525" max="1525" width="3" bestFit="1" customWidth="1"/>
    <col min="1526" max="1526" width="43.81640625" customWidth="1"/>
    <col min="1527" max="1527" width="20" customWidth="1"/>
    <col min="1528" max="1563" width="10.81640625" customWidth="1"/>
    <col min="1781" max="1781" width="3" bestFit="1" customWidth="1"/>
    <col min="1782" max="1782" width="43.81640625" customWidth="1"/>
    <col min="1783" max="1783" width="20" customWidth="1"/>
    <col min="1784" max="1819" width="10.81640625" customWidth="1"/>
    <col min="2037" max="2037" width="3" bestFit="1" customWidth="1"/>
    <col min="2038" max="2038" width="43.81640625" customWidth="1"/>
    <col min="2039" max="2039" width="20" customWidth="1"/>
    <col min="2040" max="2075" width="10.81640625" customWidth="1"/>
    <col min="2293" max="2293" width="3" bestFit="1" customWidth="1"/>
    <col min="2294" max="2294" width="43.81640625" customWidth="1"/>
    <col min="2295" max="2295" width="20" customWidth="1"/>
    <col min="2296" max="2331" width="10.81640625" customWidth="1"/>
    <col min="2549" max="2549" width="3" bestFit="1" customWidth="1"/>
    <col min="2550" max="2550" width="43.81640625" customWidth="1"/>
    <col min="2551" max="2551" width="20" customWidth="1"/>
    <col min="2552" max="2587" width="10.81640625" customWidth="1"/>
    <col min="2805" max="2805" width="3" bestFit="1" customWidth="1"/>
    <col min="2806" max="2806" width="43.81640625" customWidth="1"/>
    <col min="2807" max="2807" width="20" customWidth="1"/>
    <col min="2808" max="2843" width="10.81640625" customWidth="1"/>
    <col min="3061" max="3061" width="3" bestFit="1" customWidth="1"/>
    <col min="3062" max="3062" width="43.81640625" customWidth="1"/>
    <col min="3063" max="3063" width="20" customWidth="1"/>
    <col min="3064" max="3099" width="10.81640625" customWidth="1"/>
    <col min="3317" max="3317" width="3" bestFit="1" customWidth="1"/>
    <col min="3318" max="3318" width="43.81640625" customWidth="1"/>
    <col min="3319" max="3319" width="20" customWidth="1"/>
    <col min="3320" max="3355" width="10.81640625" customWidth="1"/>
    <col min="3573" max="3573" width="3" bestFit="1" customWidth="1"/>
    <col min="3574" max="3574" width="43.81640625" customWidth="1"/>
    <col min="3575" max="3575" width="20" customWidth="1"/>
    <col min="3576" max="3611" width="10.81640625" customWidth="1"/>
    <col min="3829" max="3829" width="3" bestFit="1" customWidth="1"/>
    <col min="3830" max="3830" width="43.81640625" customWidth="1"/>
    <col min="3831" max="3831" width="20" customWidth="1"/>
    <col min="3832" max="3867" width="10.81640625" customWidth="1"/>
    <col min="4085" max="4085" width="3" bestFit="1" customWidth="1"/>
    <col min="4086" max="4086" width="43.81640625" customWidth="1"/>
    <col min="4087" max="4087" width="20" customWidth="1"/>
    <col min="4088" max="4123" width="10.81640625" customWidth="1"/>
    <col min="4341" max="4341" width="3" bestFit="1" customWidth="1"/>
    <col min="4342" max="4342" width="43.81640625" customWidth="1"/>
    <col min="4343" max="4343" width="20" customWidth="1"/>
    <col min="4344" max="4379" width="10.81640625" customWidth="1"/>
    <col min="4597" max="4597" width="3" bestFit="1" customWidth="1"/>
    <col min="4598" max="4598" width="43.81640625" customWidth="1"/>
    <col min="4599" max="4599" width="20" customWidth="1"/>
    <col min="4600" max="4635" width="10.81640625" customWidth="1"/>
    <col min="4853" max="4853" width="3" bestFit="1" customWidth="1"/>
    <col min="4854" max="4854" width="43.81640625" customWidth="1"/>
    <col min="4855" max="4855" width="20" customWidth="1"/>
    <col min="4856" max="4891" width="10.81640625" customWidth="1"/>
    <col min="5109" max="5109" width="3" bestFit="1" customWidth="1"/>
    <col min="5110" max="5110" width="43.81640625" customWidth="1"/>
    <col min="5111" max="5111" width="20" customWidth="1"/>
    <col min="5112" max="5147" width="10.81640625" customWidth="1"/>
    <col min="5365" max="5365" width="3" bestFit="1" customWidth="1"/>
    <col min="5366" max="5366" width="43.81640625" customWidth="1"/>
    <col min="5367" max="5367" width="20" customWidth="1"/>
    <col min="5368" max="5403" width="10.81640625" customWidth="1"/>
    <col min="5621" max="5621" width="3" bestFit="1" customWidth="1"/>
    <col min="5622" max="5622" width="43.81640625" customWidth="1"/>
    <col min="5623" max="5623" width="20" customWidth="1"/>
    <col min="5624" max="5659" width="10.81640625" customWidth="1"/>
    <col min="5877" max="5877" width="3" bestFit="1" customWidth="1"/>
    <col min="5878" max="5878" width="43.81640625" customWidth="1"/>
    <col min="5879" max="5879" width="20" customWidth="1"/>
    <col min="5880" max="5915" width="10.81640625" customWidth="1"/>
    <col min="6133" max="6133" width="3" bestFit="1" customWidth="1"/>
    <col min="6134" max="6134" width="43.81640625" customWidth="1"/>
    <col min="6135" max="6135" width="20" customWidth="1"/>
    <col min="6136" max="6171" width="10.81640625" customWidth="1"/>
    <col min="6389" max="6389" width="3" bestFit="1" customWidth="1"/>
    <col min="6390" max="6390" width="43.81640625" customWidth="1"/>
    <col min="6391" max="6391" width="20" customWidth="1"/>
    <col min="6392" max="6427" width="10.81640625" customWidth="1"/>
    <col min="6645" max="6645" width="3" bestFit="1" customWidth="1"/>
    <col min="6646" max="6646" width="43.81640625" customWidth="1"/>
    <col min="6647" max="6647" width="20" customWidth="1"/>
    <col min="6648" max="6683" width="10.81640625" customWidth="1"/>
    <col min="6901" max="6901" width="3" bestFit="1" customWidth="1"/>
    <col min="6902" max="6902" width="43.81640625" customWidth="1"/>
    <col min="6903" max="6903" width="20" customWidth="1"/>
    <col min="6904" max="6939" width="10.81640625" customWidth="1"/>
    <col min="7157" max="7157" width="3" bestFit="1" customWidth="1"/>
    <col min="7158" max="7158" width="43.81640625" customWidth="1"/>
    <col min="7159" max="7159" width="20" customWidth="1"/>
    <col min="7160" max="7195" width="10.81640625" customWidth="1"/>
    <col min="7413" max="7413" width="3" bestFit="1" customWidth="1"/>
    <col min="7414" max="7414" width="43.81640625" customWidth="1"/>
    <col min="7415" max="7415" width="20" customWidth="1"/>
    <col min="7416" max="7451" width="10.81640625" customWidth="1"/>
    <col min="7669" max="7669" width="3" bestFit="1" customWidth="1"/>
    <col min="7670" max="7670" width="43.81640625" customWidth="1"/>
    <col min="7671" max="7671" width="20" customWidth="1"/>
    <col min="7672" max="7707" width="10.81640625" customWidth="1"/>
    <col min="7925" max="7925" width="3" bestFit="1" customWidth="1"/>
    <col min="7926" max="7926" width="43.81640625" customWidth="1"/>
    <col min="7927" max="7927" width="20" customWidth="1"/>
    <col min="7928" max="7963" width="10.81640625" customWidth="1"/>
    <col min="8181" max="8181" width="3" bestFit="1" customWidth="1"/>
    <col min="8182" max="8182" width="43.81640625" customWidth="1"/>
    <col min="8183" max="8183" width="20" customWidth="1"/>
    <col min="8184" max="8219" width="10.81640625" customWidth="1"/>
    <col min="8437" max="8437" width="3" bestFit="1" customWidth="1"/>
    <col min="8438" max="8438" width="43.81640625" customWidth="1"/>
    <col min="8439" max="8439" width="20" customWidth="1"/>
    <col min="8440" max="8475" width="10.81640625" customWidth="1"/>
    <col min="8693" max="8693" width="3" bestFit="1" customWidth="1"/>
    <col min="8694" max="8694" width="43.81640625" customWidth="1"/>
    <col min="8695" max="8695" width="20" customWidth="1"/>
    <col min="8696" max="8731" width="10.81640625" customWidth="1"/>
    <col min="8949" max="8949" width="3" bestFit="1" customWidth="1"/>
    <col min="8950" max="8950" width="43.81640625" customWidth="1"/>
    <col min="8951" max="8951" width="20" customWidth="1"/>
    <col min="8952" max="8987" width="10.81640625" customWidth="1"/>
    <col min="9205" max="9205" width="3" bestFit="1" customWidth="1"/>
    <col min="9206" max="9206" width="43.81640625" customWidth="1"/>
    <col min="9207" max="9207" width="20" customWidth="1"/>
    <col min="9208" max="9243" width="10.81640625" customWidth="1"/>
    <col min="9461" max="9461" width="3" bestFit="1" customWidth="1"/>
    <col min="9462" max="9462" width="43.81640625" customWidth="1"/>
    <col min="9463" max="9463" width="20" customWidth="1"/>
    <col min="9464" max="9499" width="10.81640625" customWidth="1"/>
    <col min="9717" max="9717" width="3" bestFit="1" customWidth="1"/>
    <col min="9718" max="9718" width="43.81640625" customWidth="1"/>
    <col min="9719" max="9719" width="20" customWidth="1"/>
    <col min="9720" max="9755" width="10.81640625" customWidth="1"/>
    <col min="9973" max="9973" width="3" bestFit="1" customWidth="1"/>
    <col min="9974" max="9974" width="43.81640625" customWidth="1"/>
    <col min="9975" max="9975" width="20" customWidth="1"/>
    <col min="9976" max="10011" width="10.81640625" customWidth="1"/>
    <col min="10229" max="10229" width="3" bestFit="1" customWidth="1"/>
    <col min="10230" max="10230" width="43.81640625" customWidth="1"/>
    <col min="10231" max="10231" width="20" customWidth="1"/>
    <col min="10232" max="10267" width="10.81640625" customWidth="1"/>
    <col min="10485" max="10485" width="3" bestFit="1" customWidth="1"/>
    <col min="10486" max="10486" width="43.81640625" customWidth="1"/>
    <col min="10487" max="10487" width="20" customWidth="1"/>
    <col min="10488" max="10523" width="10.81640625" customWidth="1"/>
    <col min="10741" max="10741" width="3" bestFit="1" customWidth="1"/>
    <col min="10742" max="10742" width="43.81640625" customWidth="1"/>
    <col min="10743" max="10743" width="20" customWidth="1"/>
    <col min="10744" max="10779" width="10.81640625" customWidth="1"/>
    <col min="10997" max="10997" width="3" bestFit="1" customWidth="1"/>
    <col min="10998" max="10998" width="43.81640625" customWidth="1"/>
    <col min="10999" max="10999" width="20" customWidth="1"/>
    <col min="11000" max="11035" width="10.81640625" customWidth="1"/>
    <col min="11253" max="11253" width="3" bestFit="1" customWidth="1"/>
    <col min="11254" max="11254" width="43.81640625" customWidth="1"/>
    <col min="11255" max="11255" width="20" customWidth="1"/>
    <col min="11256" max="11291" width="10.81640625" customWidth="1"/>
    <col min="11509" max="11509" width="3" bestFit="1" customWidth="1"/>
    <col min="11510" max="11510" width="43.81640625" customWidth="1"/>
    <col min="11511" max="11511" width="20" customWidth="1"/>
    <col min="11512" max="11547" width="10.81640625" customWidth="1"/>
    <col min="11765" max="11765" width="3" bestFit="1" customWidth="1"/>
    <col min="11766" max="11766" width="43.81640625" customWidth="1"/>
    <col min="11767" max="11767" width="20" customWidth="1"/>
    <col min="11768" max="11803" width="10.81640625" customWidth="1"/>
    <col min="12021" max="12021" width="3" bestFit="1" customWidth="1"/>
    <col min="12022" max="12022" width="43.81640625" customWidth="1"/>
    <col min="12023" max="12023" width="20" customWidth="1"/>
    <col min="12024" max="12059" width="10.81640625" customWidth="1"/>
    <col min="12277" max="12277" width="3" bestFit="1" customWidth="1"/>
    <col min="12278" max="12278" width="43.81640625" customWidth="1"/>
    <col min="12279" max="12279" width="20" customWidth="1"/>
    <col min="12280" max="12315" width="10.81640625" customWidth="1"/>
    <col min="12533" max="12533" width="3" bestFit="1" customWidth="1"/>
    <col min="12534" max="12534" width="43.81640625" customWidth="1"/>
    <col min="12535" max="12535" width="20" customWidth="1"/>
    <col min="12536" max="12571" width="10.81640625" customWidth="1"/>
    <col min="12789" max="12789" width="3" bestFit="1" customWidth="1"/>
    <col min="12790" max="12790" width="43.81640625" customWidth="1"/>
    <col min="12791" max="12791" width="20" customWidth="1"/>
    <col min="12792" max="12827" width="10.81640625" customWidth="1"/>
    <col min="13045" max="13045" width="3" bestFit="1" customWidth="1"/>
    <col min="13046" max="13046" width="43.81640625" customWidth="1"/>
    <col min="13047" max="13047" width="20" customWidth="1"/>
    <col min="13048" max="13083" width="10.81640625" customWidth="1"/>
    <col min="13301" max="13301" width="3" bestFit="1" customWidth="1"/>
    <col min="13302" max="13302" width="43.81640625" customWidth="1"/>
    <col min="13303" max="13303" width="20" customWidth="1"/>
    <col min="13304" max="13339" width="10.81640625" customWidth="1"/>
    <col min="13557" max="13557" width="3" bestFit="1" customWidth="1"/>
    <col min="13558" max="13558" width="43.81640625" customWidth="1"/>
    <col min="13559" max="13559" width="20" customWidth="1"/>
    <col min="13560" max="13595" width="10.81640625" customWidth="1"/>
    <col min="13813" max="13813" width="3" bestFit="1" customWidth="1"/>
    <col min="13814" max="13814" width="43.81640625" customWidth="1"/>
    <col min="13815" max="13815" width="20" customWidth="1"/>
    <col min="13816" max="13851" width="10.81640625" customWidth="1"/>
    <col min="14069" max="14069" width="3" bestFit="1" customWidth="1"/>
    <col min="14070" max="14070" width="43.81640625" customWidth="1"/>
    <col min="14071" max="14071" width="20" customWidth="1"/>
    <col min="14072" max="14107" width="10.81640625" customWidth="1"/>
    <col min="14325" max="14325" width="3" bestFit="1" customWidth="1"/>
    <col min="14326" max="14326" width="43.81640625" customWidth="1"/>
    <col min="14327" max="14327" width="20" customWidth="1"/>
    <col min="14328" max="14363" width="10.81640625" customWidth="1"/>
    <col min="14581" max="14581" width="3" bestFit="1" customWidth="1"/>
    <col min="14582" max="14582" width="43.81640625" customWidth="1"/>
    <col min="14583" max="14583" width="20" customWidth="1"/>
    <col min="14584" max="14619" width="10.81640625" customWidth="1"/>
    <col min="14837" max="14837" width="3" bestFit="1" customWidth="1"/>
    <col min="14838" max="14838" width="43.81640625" customWidth="1"/>
    <col min="14839" max="14839" width="20" customWidth="1"/>
    <col min="14840" max="14875" width="10.81640625" customWidth="1"/>
    <col min="15093" max="15093" width="3" bestFit="1" customWidth="1"/>
    <col min="15094" max="15094" width="43.81640625" customWidth="1"/>
    <col min="15095" max="15095" width="20" customWidth="1"/>
    <col min="15096" max="15131" width="10.81640625" customWidth="1"/>
    <col min="15349" max="15349" width="3" bestFit="1" customWidth="1"/>
    <col min="15350" max="15350" width="43.81640625" customWidth="1"/>
    <col min="15351" max="15351" width="20" customWidth="1"/>
    <col min="15352" max="15387" width="10.81640625" customWidth="1"/>
    <col min="15605" max="15605" width="3" bestFit="1" customWidth="1"/>
    <col min="15606" max="15606" width="43.81640625" customWidth="1"/>
    <col min="15607" max="15607" width="20" customWidth="1"/>
    <col min="15608" max="15643" width="10.81640625" customWidth="1"/>
    <col min="15861" max="15861" width="3" bestFit="1" customWidth="1"/>
    <col min="15862" max="15862" width="43.81640625" customWidth="1"/>
    <col min="15863" max="15863" width="20" customWidth="1"/>
    <col min="15864" max="15899" width="10.81640625" customWidth="1"/>
    <col min="16117" max="16117" width="3" bestFit="1" customWidth="1"/>
    <col min="16118" max="16118" width="43.81640625" customWidth="1"/>
    <col min="16119" max="16119" width="20" customWidth="1"/>
    <col min="16120" max="16155" width="10.81640625" customWidth="1"/>
  </cols>
  <sheetData>
    <row r="1" spans="1:28" ht="21.75" customHeight="1" x14ac:dyDescent="0.35">
      <c r="A1" s="140"/>
      <c r="B1" s="141"/>
      <c r="C1" s="141"/>
      <c r="D1" s="141"/>
      <c r="E1" s="141"/>
      <c r="F1" s="141"/>
      <c r="G1" s="141"/>
      <c r="H1" s="141"/>
      <c r="I1" s="141"/>
      <c r="J1" s="141"/>
      <c r="K1" s="141"/>
      <c r="L1" s="141"/>
      <c r="M1" s="141"/>
      <c r="N1" s="141"/>
      <c r="O1" s="141"/>
      <c r="P1" s="141"/>
      <c r="Q1" s="141"/>
      <c r="R1" s="141"/>
      <c r="S1" s="141"/>
      <c r="T1" s="141"/>
      <c r="U1" s="141"/>
      <c r="V1" s="141"/>
      <c r="W1" s="141"/>
      <c r="X1" s="141"/>
      <c r="Y1" s="141"/>
      <c r="Z1" s="141"/>
      <c r="AA1" s="141"/>
    </row>
    <row r="2" spans="1:28" ht="19.5" customHeight="1" x14ac:dyDescent="0.35">
      <c r="A2" s="143"/>
      <c r="B2" s="144"/>
      <c r="C2" s="144"/>
      <c r="D2" s="144"/>
      <c r="E2" s="144"/>
      <c r="F2" s="144"/>
      <c r="G2" s="144"/>
      <c r="H2" s="144"/>
      <c r="I2" s="144"/>
      <c r="J2" s="144"/>
      <c r="K2" s="144"/>
      <c r="L2" s="144"/>
      <c r="M2" s="144"/>
      <c r="N2" s="144"/>
      <c r="O2" s="144"/>
      <c r="P2" s="144"/>
      <c r="Q2" s="144"/>
      <c r="R2" s="144"/>
      <c r="S2" s="144"/>
      <c r="T2" s="144"/>
      <c r="U2" s="144"/>
      <c r="V2" s="144"/>
      <c r="W2" s="144"/>
      <c r="X2" s="144"/>
      <c r="Y2" s="144"/>
      <c r="Z2" s="144"/>
      <c r="AA2" s="144"/>
    </row>
    <row r="3" spans="1:28" ht="16.5" customHeight="1" x14ac:dyDescent="0.35">
      <c r="A3" s="146" t="s">
        <v>332</v>
      </c>
      <c r="B3" s="147"/>
      <c r="C3" s="147"/>
      <c r="D3" s="148" t="s">
        <v>51</v>
      </c>
      <c r="E3" s="149"/>
      <c r="F3" s="149"/>
      <c r="G3" s="149"/>
      <c r="H3" s="149"/>
      <c r="I3" s="148" t="s">
        <v>52</v>
      </c>
      <c r="J3" s="149"/>
      <c r="K3" s="149"/>
      <c r="L3" s="149"/>
      <c r="M3" s="149"/>
      <c r="N3" s="149"/>
      <c r="O3" s="149"/>
      <c r="P3" s="149"/>
      <c r="Q3" s="149"/>
      <c r="R3" s="149"/>
      <c r="S3" s="150" t="s">
        <v>322</v>
      </c>
      <c r="T3" s="151"/>
      <c r="U3" s="151"/>
      <c r="V3" s="151"/>
      <c r="W3" s="151"/>
      <c r="X3" s="148" t="s">
        <v>53</v>
      </c>
      <c r="Y3" s="149"/>
      <c r="Z3" s="149"/>
      <c r="AA3" s="149"/>
    </row>
    <row r="4" spans="1:28" x14ac:dyDescent="0.35">
      <c r="A4" s="147"/>
      <c r="B4" s="147"/>
      <c r="C4" s="147"/>
      <c r="D4" s="149"/>
      <c r="E4" s="149"/>
      <c r="F4" s="149"/>
      <c r="G4" s="149"/>
      <c r="H4" s="149"/>
      <c r="I4" s="149"/>
      <c r="J4" s="149"/>
      <c r="K4" s="149"/>
      <c r="L4" s="149"/>
      <c r="M4" s="149"/>
      <c r="N4" s="149"/>
      <c r="O4" s="149"/>
      <c r="P4" s="149"/>
      <c r="Q4" s="149"/>
      <c r="R4" s="149"/>
      <c r="S4" s="151"/>
      <c r="T4" s="151"/>
      <c r="U4" s="151"/>
      <c r="V4" s="151"/>
      <c r="W4" s="151"/>
      <c r="X4" s="149"/>
      <c r="Y4" s="149"/>
      <c r="Z4" s="149"/>
      <c r="AA4" s="149"/>
    </row>
    <row r="5" spans="1:28" ht="20.25" customHeight="1" x14ac:dyDescent="0.35"/>
    <row r="6" spans="1:28" ht="50" customHeight="1" x14ac:dyDescent="0.35">
      <c r="A6" s="221" t="s">
        <v>282</v>
      </c>
      <c r="B6" s="222"/>
      <c r="C6" s="223"/>
      <c r="D6" s="197" t="s">
        <v>288</v>
      </c>
      <c r="E6" s="199"/>
      <c r="F6" s="197" t="s">
        <v>295</v>
      </c>
      <c r="G6" s="199"/>
      <c r="H6" s="197" t="s">
        <v>274</v>
      </c>
      <c r="I6" s="199"/>
      <c r="J6" s="197" t="s">
        <v>294</v>
      </c>
      <c r="K6" s="199"/>
      <c r="L6" s="197" t="s">
        <v>296</v>
      </c>
      <c r="M6" s="199"/>
      <c r="N6" s="197" t="s">
        <v>297</v>
      </c>
      <c r="O6" s="199"/>
      <c r="P6" s="197" t="s">
        <v>298</v>
      </c>
      <c r="Q6" s="199"/>
      <c r="R6" s="197" t="s">
        <v>299</v>
      </c>
      <c r="S6" s="199"/>
      <c r="T6" s="197" t="s">
        <v>300</v>
      </c>
      <c r="U6" s="199"/>
      <c r="V6" s="197" t="s">
        <v>301</v>
      </c>
      <c r="W6" s="199"/>
      <c r="X6" s="197" t="s">
        <v>275</v>
      </c>
      <c r="Y6" s="199"/>
      <c r="Z6" s="197" t="s">
        <v>302</v>
      </c>
      <c r="AA6" s="199"/>
    </row>
    <row r="7" spans="1:28" ht="64.5" customHeight="1" x14ac:dyDescent="0.35">
      <c r="A7" s="224"/>
      <c r="B7" s="225"/>
      <c r="C7" s="226"/>
      <c r="D7" s="200"/>
      <c r="E7" s="202"/>
      <c r="F7" s="200"/>
      <c r="G7" s="202"/>
      <c r="H7" s="200"/>
      <c r="I7" s="202"/>
      <c r="J7" s="200"/>
      <c r="K7" s="202"/>
      <c r="L7" s="200"/>
      <c r="M7" s="202"/>
      <c r="N7" s="200"/>
      <c r="O7" s="202"/>
      <c r="P7" s="200"/>
      <c r="Q7" s="202"/>
      <c r="R7" s="200"/>
      <c r="S7" s="202"/>
      <c r="T7" s="200"/>
      <c r="U7" s="202"/>
      <c r="V7" s="200"/>
      <c r="W7" s="202"/>
      <c r="X7" s="200"/>
      <c r="Y7" s="202"/>
      <c r="Z7" s="200"/>
      <c r="AA7" s="202"/>
    </row>
    <row r="8" spans="1:28" ht="64.5" customHeight="1" x14ac:dyDescent="0.35">
      <c r="A8" s="227" t="s">
        <v>303</v>
      </c>
      <c r="B8" s="228"/>
      <c r="C8" s="229"/>
      <c r="D8" s="216" t="s">
        <v>287</v>
      </c>
      <c r="E8" s="217"/>
      <c r="F8" s="216" t="s">
        <v>289</v>
      </c>
      <c r="G8" s="217"/>
      <c r="H8" s="216" t="s">
        <v>290</v>
      </c>
      <c r="I8" s="217"/>
      <c r="J8" s="216" t="s">
        <v>293</v>
      </c>
      <c r="K8" s="217"/>
      <c r="L8" s="216" t="s">
        <v>291</v>
      </c>
      <c r="M8" s="217"/>
      <c r="N8" s="216" t="s">
        <v>285</v>
      </c>
      <c r="O8" s="217"/>
      <c r="P8" s="216" t="s">
        <v>289</v>
      </c>
      <c r="Q8" s="217"/>
      <c r="R8" s="216" t="s">
        <v>292</v>
      </c>
      <c r="S8" s="217"/>
      <c r="T8" s="216" t="s">
        <v>286</v>
      </c>
      <c r="U8" s="217"/>
      <c r="V8" s="216" t="s">
        <v>285</v>
      </c>
      <c r="W8" s="217"/>
      <c r="X8" s="216" t="s">
        <v>284</v>
      </c>
      <c r="Y8" s="217"/>
      <c r="Z8" s="216" t="s">
        <v>283</v>
      </c>
      <c r="AA8" s="217"/>
    </row>
    <row r="9" spans="1:28" ht="15" customHeight="1" x14ac:dyDescent="0.35">
      <c r="A9" s="152" t="s">
        <v>61</v>
      </c>
      <c r="B9" s="152"/>
      <c r="C9" s="152"/>
      <c r="D9" s="152" t="s">
        <v>265</v>
      </c>
      <c r="E9" s="152"/>
      <c r="F9" s="152" t="s">
        <v>270</v>
      </c>
      <c r="G9" s="152"/>
      <c r="H9" s="152" t="s">
        <v>271</v>
      </c>
      <c r="I9" s="152"/>
      <c r="J9" s="152" t="s">
        <v>272</v>
      </c>
      <c r="K9" s="152"/>
      <c r="L9" s="152" t="s">
        <v>273</v>
      </c>
      <c r="M9" s="152"/>
      <c r="N9" s="152" t="s">
        <v>157</v>
      </c>
      <c r="O9" s="152"/>
      <c r="P9" s="152" t="s">
        <v>158</v>
      </c>
      <c r="Q9" s="152"/>
      <c r="R9" s="152" t="s">
        <v>65</v>
      </c>
      <c r="S9" s="152"/>
      <c r="T9" s="152" t="s">
        <v>66</v>
      </c>
      <c r="U9" s="152"/>
      <c r="V9" s="152" t="s">
        <v>67</v>
      </c>
      <c r="W9" s="152"/>
      <c r="X9" s="152" t="s">
        <v>68</v>
      </c>
      <c r="Y9" s="152"/>
      <c r="Z9" s="152" t="s">
        <v>114</v>
      </c>
      <c r="AA9" s="152"/>
    </row>
    <row r="10" spans="1:28" x14ac:dyDescent="0.35">
      <c r="A10" s="152" t="s">
        <v>69</v>
      </c>
      <c r="B10" s="152"/>
      <c r="C10" s="152"/>
      <c r="D10" s="218">
        <v>2</v>
      </c>
      <c r="E10" s="218"/>
      <c r="F10" s="218">
        <v>2</v>
      </c>
      <c r="G10" s="218"/>
      <c r="H10" s="218">
        <v>2</v>
      </c>
      <c r="I10" s="218"/>
      <c r="J10" s="218">
        <v>2</v>
      </c>
      <c r="K10" s="218"/>
      <c r="L10" s="218">
        <v>2</v>
      </c>
      <c r="M10" s="218"/>
      <c r="N10" s="218">
        <v>2</v>
      </c>
      <c r="O10" s="218"/>
      <c r="P10" s="218">
        <v>2</v>
      </c>
      <c r="Q10" s="218"/>
      <c r="R10" s="218">
        <v>2</v>
      </c>
      <c r="S10" s="218"/>
      <c r="T10" s="218">
        <v>2</v>
      </c>
      <c r="U10" s="218"/>
      <c r="V10" s="218">
        <v>2</v>
      </c>
      <c r="W10" s="218"/>
      <c r="X10" s="218">
        <v>2</v>
      </c>
      <c r="Y10" s="218"/>
      <c r="Z10" s="218">
        <v>2</v>
      </c>
      <c r="AA10" s="218"/>
    </row>
    <row r="11" spans="1:28" ht="20.25" customHeight="1" x14ac:dyDescent="0.35">
      <c r="A11" s="36"/>
      <c r="B11" s="37" t="s">
        <v>71</v>
      </c>
      <c r="C11" s="38" t="s">
        <v>72</v>
      </c>
      <c r="D11" s="160"/>
      <c r="E11" s="160"/>
      <c r="F11" s="160"/>
      <c r="G11" s="160"/>
      <c r="H11" s="160"/>
      <c r="I11" s="160"/>
      <c r="J11" s="160"/>
      <c r="K11" s="160"/>
      <c r="L11" s="160"/>
      <c r="M11" s="160"/>
      <c r="N11" s="160"/>
      <c r="O11" s="160"/>
      <c r="P11" s="160"/>
      <c r="Q11" s="160"/>
      <c r="R11" s="160"/>
      <c r="S11" s="160"/>
      <c r="T11" s="160"/>
      <c r="U11" s="160"/>
      <c r="V11" s="160"/>
      <c r="W11" s="160"/>
      <c r="X11" s="160"/>
      <c r="Y11" s="160"/>
      <c r="Z11" s="160"/>
      <c r="AA11" s="160"/>
    </row>
    <row r="12" spans="1:28" x14ac:dyDescent="0.35">
      <c r="A12" s="36">
        <v>1</v>
      </c>
      <c r="B12" s="44" t="s">
        <v>77</v>
      </c>
      <c r="C12" s="40" t="s">
        <v>75</v>
      </c>
      <c r="D12" s="41" t="s">
        <v>76</v>
      </c>
      <c r="E12" s="41"/>
      <c r="F12" s="41" t="s">
        <v>76</v>
      </c>
      <c r="G12" s="41"/>
      <c r="H12" s="41" t="s">
        <v>76</v>
      </c>
      <c r="I12" s="41"/>
      <c r="J12" s="41" t="s">
        <v>76</v>
      </c>
      <c r="K12" s="41"/>
      <c r="L12" s="41" t="s">
        <v>76</v>
      </c>
      <c r="M12" s="41"/>
      <c r="N12" s="41" t="s">
        <v>76</v>
      </c>
      <c r="O12" s="41"/>
      <c r="P12" s="41" t="s">
        <v>76</v>
      </c>
      <c r="Q12" s="41"/>
      <c r="R12" s="41" t="s">
        <v>76</v>
      </c>
      <c r="S12" s="41"/>
      <c r="T12" s="41" t="s">
        <v>76</v>
      </c>
      <c r="U12" s="41"/>
      <c r="V12" s="41" t="s">
        <v>76</v>
      </c>
      <c r="W12" s="41"/>
      <c r="X12" s="41" t="s">
        <v>76</v>
      </c>
      <c r="Y12" s="41"/>
      <c r="Z12" s="41" t="s">
        <v>76</v>
      </c>
      <c r="AA12" s="41"/>
      <c r="AB12" s="43"/>
    </row>
    <row r="13" spans="1:28" x14ac:dyDescent="0.35">
      <c r="A13" s="36">
        <v>2</v>
      </c>
      <c r="B13" s="45" t="s">
        <v>78</v>
      </c>
      <c r="C13" s="40" t="s">
        <v>79</v>
      </c>
      <c r="D13" s="41" t="s">
        <v>76</v>
      </c>
      <c r="E13" s="41"/>
      <c r="F13" s="41" t="s">
        <v>76</v>
      </c>
      <c r="G13" s="41"/>
      <c r="H13" s="41" t="s">
        <v>76</v>
      </c>
      <c r="I13" s="41"/>
      <c r="J13" s="41" t="s">
        <v>76</v>
      </c>
      <c r="K13" s="41"/>
      <c r="L13" s="41" t="s">
        <v>76</v>
      </c>
      <c r="M13" s="41"/>
      <c r="N13" s="41" t="s">
        <v>76</v>
      </c>
      <c r="O13" s="41"/>
      <c r="P13" s="41" t="s">
        <v>76</v>
      </c>
      <c r="Q13" s="41"/>
      <c r="R13" s="41" t="s">
        <v>76</v>
      </c>
      <c r="S13" s="41"/>
      <c r="T13" s="41" t="s">
        <v>76</v>
      </c>
      <c r="U13" s="41"/>
      <c r="V13" s="41" t="s">
        <v>76</v>
      </c>
      <c r="W13" s="41"/>
      <c r="X13" s="41" t="s">
        <v>76</v>
      </c>
      <c r="Y13" s="41"/>
      <c r="Z13" s="41" t="s">
        <v>76</v>
      </c>
      <c r="AA13" s="41"/>
      <c r="AB13" s="43"/>
    </row>
    <row r="14" spans="1:28" x14ac:dyDescent="0.35">
      <c r="A14" s="36">
        <v>3</v>
      </c>
      <c r="B14" s="39" t="s">
        <v>80</v>
      </c>
      <c r="C14" s="40" t="s">
        <v>90</v>
      </c>
      <c r="D14" s="41" t="s">
        <v>76</v>
      </c>
      <c r="E14" s="41"/>
      <c r="F14" s="41" t="s">
        <v>76</v>
      </c>
      <c r="G14" s="41"/>
      <c r="H14" s="41" t="s">
        <v>76</v>
      </c>
      <c r="I14" s="41"/>
      <c r="J14" s="41" t="s">
        <v>76</v>
      </c>
      <c r="K14" s="41"/>
      <c r="L14" s="41" t="s">
        <v>76</v>
      </c>
      <c r="M14" s="41"/>
      <c r="N14" s="41" t="s">
        <v>76</v>
      </c>
      <c r="O14" s="41"/>
      <c r="P14" s="41" t="s">
        <v>76</v>
      </c>
      <c r="Q14" s="41"/>
      <c r="R14" s="41" t="s">
        <v>76</v>
      </c>
      <c r="S14" s="41"/>
      <c r="T14" s="41" t="s">
        <v>76</v>
      </c>
      <c r="U14" s="41"/>
      <c r="V14" s="41" t="s">
        <v>76</v>
      </c>
      <c r="W14" s="41"/>
      <c r="X14" s="41" t="s">
        <v>76</v>
      </c>
      <c r="Y14" s="41"/>
      <c r="Z14" s="41" t="s">
        <v>76</v>
      </c>
      <c r="AA14" s="41"/>
      <c r="AB14" s="43"/>
    </row>
    <row r="15" spans="1:28" x14ac:dyDescent="0.35">
      <c r="A15" s="36">
        <v>4</v>
      </c>
      <c r="B15" s="44" t="s">
        <v>279</v>
      </c>
      <c r="C15" s="40" t="s">
        <v>75</v>
      </c>
      <c r="D15" s="41" t="s">
        <v>76</v>
      </c>
      <c r="E15" s="41"/>
      <c r="F15" s="41" t="s">
        <v>76</v>
      </c>
      <c r="G15" s="41"/>
      <c r="H15" s="41" t="s">
        <v>76</v>
      </c>
      <c r="I15" s="41"/>
      <c r="J15" s="41" t="s">
        <v>76</v>
      </c>
      <c r="K15" s="41"/>
      <c r="L15" s="41" t="s">
        <v>76</v>
      </c>
      <c r="M15" s="41"/>
      <c r="N15" s="41" t="s">
        <v>76</v>
      </c>
      <c r="O15" s="41"/>
      <c r="P15" s="41" t="s">
        <v>76</v>
      </c>
      <c r="Q15" s="41"/>
      <c r="R15" s="41" t="s">
        <v>76</v>
      </c>
      <c r="S15" s="41"/>
      <c r="T15" s="41" t="s">
        <v>76</v>
      </c>
      <c r="U15" s="41"/>
      <c r="V15" s="41" t="s">
        <v>76</v>
      </c>
      <c r="W15" s="41"/>
      <c r="X15" s="41" t="s">
        <v>76</v>
      </c>
      <c r="Y15" s="41"/>
      <c r="Z15" s="41" t="s">
        <v>76</v>
      </c>
      <c r="AA15" s="41"/>
      <c r="AB15" s="43"/>
    </row>
    <row r="16" spans="1:28" x14ac:dyDescent="0.35">
      <c r="A16" s="36">
        <v>5</v>
      </c>
      <c r="B16" s="44"/>
      <c r="C16" s="40" t="s">
        <v>75</v>
      </c>
      <c r="D16" s="41" t="s">
        <v>76</v>
      </c>
      <c r="E16" s="41"/>
      <c r="F16" s="41" t="s">
        <v>76</v>
      </c>
      <c r="G16" s="41"/>
      <c r="H16" s="41" t="s">
        <v>76</v>
      </c>
      <c r="I16" s="41"/>
      <c r="J16" s="41" t="s">
        <v>76</v>
      </c>
      <c r="K16" s="41"/>
      <c r="L16" s="41" t="s">
        <v>76</v>
      </c>
      <c r="M16" s="41"/>
      <c r="N16" s="41" t="s">
        <v>76</v>
      </c>
      <c r="O16" s="41"/>
      <c r="P16" s="41" t="s">
        <v>76</v>
      </c>
      <c r="Q16" s="41"/>
      <c r="R16" s="41" t="s">
        <v>76</v>
      </c>
      <c r="S16" s="41"/>
      <c r="T16" s="41" t="s">
        <v>76</v>
      </c>
      <c r="U16" s="41"/>
      <c r="V16" s="41" t="s">
        <v>76</v>
      </c>
      <c r="W16" s="41"/>
      <c r="X16" s="41" t="s">
        <v>76</v>
      </c>
      <c r="Y16" s="41"/>
      <c r="Z16" s="41" t="s">
        <v>76</v>
      </c>
      <c r="AA16" s="41"/>
      <c r="AB16" s="43"/>
    </row>
    <row r="17" spans="1:28" x14ac:dyDescent="0.35">
      <c r="A17" s="36">
        <v>6</v>
      </c>
      <c r="B17" s="44" t="s">
        <v>280</v>
      </c>
      <c r="C17" s="40" t="s">
        <v>75</v>
      </c>
      <c r="D17" s="41" t="s">
        <v>76</v>
      </c>
      <c r="E17" s="41"/>
      <c r="F17" s="41" t="s">
        <v>76</v>
      </c>
      <c r="G17" s="41"/>
      <c r="H17" s="41" t="s">
        <v>76</v>
      </c>
      <c r="I17" s="41"/>
      <c r="J17" s="41" t="s">
        <v>76</v>
      </c>
      <c r="K17" s="41"/>
      <c r="L17" s="41" t="s">
        <v>76</v>
      </c>
      <c r="M17" s="41"/>
      <c r="N17" s="41" t="s">
        <v>76</v>
      </c>
      <c r="O17" s="41"/>
      <c r="P17" s="41" t="s">
        <v>76</v>
      </c>
      <c r="Q17" s="41"/>
      <c r="R17" s="41" t="s">
        <v>76</v>
      </c>
      <c r="S17" s="41"/>
      <c r="T17" s="41" t="s">
        <v>76</v>
      </c>
      <c r="U17" s="41"/>
      <c r="V17" s="41" t="s">
        <v>76</v>
      </c>
      <c r="W17" s="41"/>
      <c r="X17" s="41" t="s">
        <v>76</v>
      </c>
      <c r="Y17" s="41"/>
      <c r="Z17" s="41" t="s">
        <v>76</v>
      </c>
      <c r="AA17" s="41"/>
      <c r="AB17" s="43"/>
    </row>
    <row r="18" spans="1:28" x14ac:dyDescent="0.35">
      <c r="A18" s="36">
        <v>7</v>
      </c>
      <c r="B18" s="39" t="s">
        <v>81</v>
      </c>
      <c r="C18" s="46" t="s">
        <v>82</v>
      </c>
      <c r="D18" s="41" t="s">
        <v>76</v>
      </c>
      <c r="E18" s="41"/>
      <c r="F18" s="41" t="s">
        <v>76</v>
      </c>
      <c r="G18" s="41"/>
      <c r="H18" s="41" t="s">
        <v>76</v>
      </c>
      <c r="I18" s="41"/>
      <c r="J18" s="41" t="s">
        <v>76</v>
      </c>
      <c r="K18" s="41"/>
      <c r="L18" s="41" t="s">
        <v>76</v>
      </c>
      <c r="M18" s="41"/>
      <c r="N18" s="41" t="s">
        <v>76</v>
      </c>
      <c r="O18" s="41"/>
      <c r="P18" s="41" t="s">
        <v>76</v>
      </c>
      <c r="Q18" s="41"/>
      <c r="R18" s="41" t="s">
        <v>76</v>
      </c>
      <c r="S18" s="41"/>
      <c r="T18" s="41" t="s">
        <v>76</v>
      </c>
      <c r="U18" s="41"/>
      <c r="V18" s="41" t="s">
        <v>76</v>
      </c>
      <c r="W18" s="41"/>
      <c r="X18" s="41" t="s">
        <v>76</v>
      </c>
      <c r="Y18" s="41"/>
      <c r="Z18" s="41" t="s">
        <v>76</v>
      </c>
      <c r="AA18" s="41"/>
      <c r="AB18" s="43"/>
    </row>
    <row r="19" spans="1:28" x14ac:dyDescent="0.35">
      <c r="A19" s="36">
        <v>8</v>
      </c>
      <c r="B19" s="39" t="s">
        <v>83</v>
      </c>
      <c r="C19" s="40" t="s">
        <v>161</v>
      </c>
      <c r="D19" s="41" t="s">
        <v>76</v>
      </c>
      <c r="E19" s="41"/>
      <c r="F19" s="41" t="s">
        <v>76</v>
      </c>
      <c r="G19" s="41"/>
      <c r="H19" s="41" t="s">
        <v>76</v>
      </c>
      <c r="I19" s="41"/>
      <c r="J19" s="41" t="s">
        <v>76</v>
      </c>
      <c r="K19" s="41"/>
      <c r="L19" s="41" t="s">
        <v>76</v>
      </c>
      <c r="M19" s="41"/>
      <c r="N19" s="41" t="s">
        <v>76</v>
      </c>
      <c r="O19" s="41"/>
      <c r="P19" s="41" t="s">
        <v>76</v>
      </c>
      <c r="Q19" s="41"/>
      <c r="R19" s="41" t="s">
        <v>76</v>
      </c>
      <c r="S19" s="41"/>
      <c r="T19" s="41" t="s">
        <v>76</v>
      </c>
      <c r="U19" s="41"/>
      <c r="V19" s="41" t="s">
        <v>76</v>
      </c>
      <c r="W19" s="41"/>
      <c r="X19" s="41" t="s">
        <v>76</v>
      </c>
      <c r="Y19" s="41"/>
      <c r="Z19" s="41" t="s">
        <v>76</v>
      </c>
      <c r="AA19" s="41"/>
      <c r="AB19" s="43"/>
    </row>
    <row r="20" spans="1:28" x14ac:dyDescent="0.35">
      <c r="A20" s="36">
        <v>9</v>
      </c>
      <c r="B20" s="39" t="s">
        <v>267</v>
      </c>
      <c r="C20" s="40" t="s">
        <v>75</v>
      </c>
      <c r="D20" s="41" t="s">
        <v>76</v>
      </c>
      <c r="E20" s="41"/>
      <c r="F20" s="41" t="s">
        <v>76</v>
      </c>
      <c r="G20" s="41"/>
      <c r="H20" s="41" t="s">
        <v>76</v>
      </c>
      <c r="I20" s="41"/>
      <c r="J20" s="41" t="s">
        <v>76</v>
      </c>
      <c r="K20" s="41"/>
      <c r="L20" s="41" t="s">
        <v>76</v>
      </c>
      <c r="M20" s="41"/>
      <c r="N20" s="41" t="s">
        <v>76</v>
      </c>
      <c r="O20" s="41"/>
      <c r="P20" s="41" t="s">
        <v>76</v>
      </c>
      <c r="Q20" s="41"/>
      <c r="R20" s="41" t="s">
        <v>76</v>
      </c>
      <c r="S20" s="41"/>
      <c r="T20" s="41" t="s">
        <v>76</v>
      </c>
      <c r="U20" s="41"/>
      <c r="V20" s="41" t="s">
        <v>76</v>
      </c>
      <c r="W20" s="41"/>
      <c r="X20" s="41" t="s">
        <v>76</v>
      </c>
      <c r="Y20" s="41"/>
      <c r="Z20" s="41" t="s">
        <v>76</v>
      </c>
      <c r="AA20" s="41"/>
      <c r="AB20" s="43"/>
    </row>
    <row r="21" spans="1:28" x14ac:dyDescent="0.35">
      <c r="A21" s="36">
        <v>10</v>
      </c>
      <c r="B21" s="39" t="s">
        <v>85</v>
      </c>
      <c r="C21" s="40" t="s">
        <v>75</v>
      </c>
      <c r="D21" s="41" t="s">
        <v>76</v>
      </c>
      <c r="E21" s="41"/>
      <c r="F21" s="41" t="s">
        <v>76</v>
      </c>
      <c r="G21" s="41"/>
      <c r="H21" s="41" t="s">
        <v>76</v>
      </c>
      <c r="I21" s="41"/>
      <c r="J21" s="41" t="s">
        <v>76</v>
      </c>
      <c r="K21" s="41"/>
      <c r="L21" s="41" t="s">
        <v>76</v>
      </c>
      <c r="M21" s="41"/>
      <c r="N21" s="41" t="s">
        <v>76</v>
      </c>
      <c r="O21" s="41"/>
      <c r="P21" s="41" t="s">
        <v>76</v>
      </c>
      <c r="Q21" s="41"/>
      <c r="R21" s="41" t="s">
        <v>76</v>
      </c>
      <c r="S21" s="41"/>
      <c r="T21" s="41" t="s">
        <v>76</v>
      </c>
      <c r="U21" s="41"/>
      <c r="V21" s="41" t="s">
        <v>76</v>
      </c>
      <c r="W21" s="41"/>
      <c r="X21" s="41" t="s">
        <v>76</v>
      </c>
      <c r="Y21" s="41"/>
      <c r="Z21" s="41" t="s">
        <v>76</v>
      </c>
      <c r="AA21" s="41"/>
      <c r="AB21" s="43"/>
    </row>
    <row r="22" spans="1:28" x14ac:dyDescent="0.35">
      <c r="A22" s="36">
        <v>11</v>
      </c>
      <c r="B22" s="39" t="s">
        <v>276</v>
      </c>
      <c r="C22" s="40" t="s">
        <v>75</v>
      </c>
      <c r="D22" s="41" t="s">
        <v>76</v>
      </c>
      <c r="E22" s="41"/>
      <c r="F22" s="41" t="s">
        <v>76</v>
      </c>
      <c r="G22" s="41"/>
      <c r="H22" s="41" t="s">
        <v>76</v>
      </c>
      <c r="I22" s="41"/>
      <c r="J22" s="41" t="s">
        <v>76</v>
      </c>
      <c r="K22" s="41"/>
      <c r="L22" s="41" t="s">
        <v>76</v>
      </c>
      <c r="M22" s="41"/>
      <c r="N22" s="41" t="s">
        <v>76</v>
      </c>
      <c r="O22" s="41"/>
      <c r="P22" s="41" t="s">
        <v>76</v>
      </c>
      <c r="Q22" s="41"/>
      <c r="R22" s="41" t="s">
        <v>76</v>
      </c>
      <c r="S22" s="41"/>
      <c r="T22" s="41" t="s">
        <v>76</v>
      </c>
      <c r="U22" s="41"/>
      <c r="V22" s="41" t="s">
        <v>76</v>
      </c>
      <c r="W22" s="41"/>
      <c r="X22" s="41" t="s">
        <v>76</v>
      </c>
      <c r="Y22" s="41"/>
      <c r="Z22" s="41" t="s">
        <v>76</v>
      </c>
      <c r="AA22" s="41"/>
      <c r="AB22" s="43"/>
    </row>
    <row r="23" spans="1:28" x14ac:dyDescent="0.35">
      <c r="A23" s="36">
        <v>12</v>
      </c>
      <c r="B23" s="39" t="s">
        <v>86</v>
      </c>
      <c r="C23" s="40" t="s">
        <v>75</v>
      </c>
      <c r="D23" s="41" t="s">
        <v>76</v>
      </c>
      <c r="E23" s="41"/>
      <c r="F23" s="41" t="s">
        <v>76</v>
      </c>
      <c r="G23" s="41"/>
      <c r="H23" s="41" t="s">
        <v>76</v>
      </c>
      <c r="I23" s="41"/>
      <c r="J23" s="41" t="s">
        <v>76</v>
      </c>
      <c r="K23" s="41"/>
      <c r="L23" s="41" t="s">
        <v>76</v>
      </c>
      <c r="M23" s="41"/>
      <c r="N23" s="41" t="s">
        <v>76</v>
      </c>
      <c r="O23" s="41"/>
      <c r="P23" s="41" t="s">
        <v>76</v>
      </c>
      <c r="Q23" s="41"/>
      <c r="R23" s="41" t="s">
        <v>76</v>
      </c>
      <c r="S23" s="41"/>
      <c r="T23" s="41" t="s">
        <v>76</v>
      </c>
      <c r="U23" s="41"/>
      <c r="V23" s="41" t="s">
        <v>76</v>
      </c>
      <c r="W23" s="41"/>
      <c r="X23" s="41" t="s">
        <v>76</v>
      </c>
      <c r="Y23" s="41"/>
      <c r="Z23" s="41" t="s">
        <v>76</v>
      </c>
      <c r="AA23" s="41"/>
      <c r="AB23" s="43"/>
    </row>
    <row r="24" spans="1:28" x14ac:dyDescent="0.35">
      <c r="A24" s="36">
        <v>13</v>
      </c>
      <c r="B24" s="39"/>
      <c r="C24" s="40" t="s">
        <v>84</v>
      </c>
      <c r="D24" s="41" t="s">
        <v>76</v>
      </c>
      <c r="E24" s="41"/>
      <c r="F24" s="41" t="s">
        <v>76</v>
      </c>
      <c r="G24" s="41"/>
      <c r="H24" s="41" t="s">
        <v>76</v>
      </c>
      <c r="I24" s="41"/>
      <c r="J24" s="41" t="s">
        <v>76</v>
      </c>
      <c r="K24" s="41"/>
      <c r="L24" s="41" t="s">
        <v>76</v>
      </c>
      <c r="M24" s="41"/>
      <c r="N24" s="41" t="s">
        <v>76</v>
      </c>
      <c r="O24" s="41"/>
      <c r="P24" s="41" t="s">
        <v>76</v>
      </c>
      <c r="Q24" s="41"/>
      <c r="R24" s="41" t="s">
        <v>76</v>
      </c>
      <c r="S24" s="41"/>
      <c r="T24" s="41" t="s">
        <v>76</v>
      </c>
      <c r="U24" s="41"/>
      <c r="V24" s="41" t="s">
        <v>76</v>
      </c>
      <c r="W24" s="41"/>
      <c r="X24" s="41" t="s">
        <v>76</v>
      </c>
      <c r="Y24" s="41"/>
      <c r="Z24" s="41" t="s">
        <v>76</v>
      </c>
      <c r="AA24" s="41"/>
      <c r="AB24" s="43"/>
    </row>
    <row r="25" spans="1:28" x14ac:dyDescent="0.35">
      <c r="A25" s="36">
        <v>14</v>
      </c>
      <c r="B25" s="39"/>
      <c r="C25" s="40" t="s">
        <v>75</v>
      </c>
      <c r="D25" s="41" t="s">
        <v>76</v>
      </c>
      <c r="E25" s="41"/>
      <c r="F25" s="41" t="s">
        <v>76</v>
      </c>
      <c r="G25" s="41"/>
      <c r="H25" s="41" t="s">
        <v>76</v>
      </c>
      <c r="I25" s="41"/>
      <c r="J25" s="41" t="s">
        <v>76</v>
      </c>
      <c r="K25" s="41"/>
      <c r="L25" s="41" t="s">
        <v>76</v>
      </c>
      <c r="M25" s="41"/>
      <c r="N25" s="41" t="s">
        <v>76</v>
      </c>
      <c r="O25" s="41"/>
      <c r="P25" s="41" t="s">
        <v>76</v>
      </c>
      <c r="Q25" s="41"/>
      <c r="R25" s="41" t="s">
        <v>76</v>
      </c>
      <c r="S25" s="41"/>
      <c r="T25" s="41" t="s">
        <v>76</v>
      </c>
      <c r="U25" s="41"/>
      <c r="V25" s="41" t="s">
        <v>76</v>
      </c>
      <c r="W25" s="41"/>
      <c r="X25" s="41" t="s">
        <v>76</v>
      </c>
      <c r="Y25" s="41"/>
      <c r="Z25" s="41" t="s">
        <v>76</v>
      </c>
      <c r="AA25" s="41"/>
      <c r="AB25" s="43"/>
    </row>
    <row r="26" spans="1:28" x14ac:dyDescent="0.35">
      <c r="A26" s="36">
        <v>15</v>
      </c>
      <c r="B26" s="39" t="s">
        <v>91</v>
      </c>
      <c r="C26" s="40" t="s">
        <v>75</v>
      </c>
      <c r="D26" s="41" t="s">
        <v>76</v>
      </c>
      <c r="E26" s="41"/>
      <c r="F26" s="41" t="s">
        <v>76</v>
      </c>
      <c r="G26" s="41"/>
      <c r="H26" s="41" t="s">
        <v>76</v>
      </c>
      <c r="I26" s="41"/>
      <c r="J26" s="41" t="s">
        <v>76</v>
      </c>
      <c r="K26" s="41"/>
      <c r="L26" s="41" t="s">
        <v>76</v>
      </c>
      <c r="M26" s="41"/>
      <c r="N26" s="41" t="s">
        <v>76</v>
      </c>
      <c r="O26" s="41"/>
      <c r="P26" s="41" t="s">
        <v>76</v>
      </c>
      <c r="Q26" s="41"/>
      <c r="R26" s="41" t="s">
        <v>76</v>
      </c>
      <c r="S26" s="41"/>
      <c r="T26" s="41" t="s">
        <v>76</v>
      </c>
      <c r="U26" s="41"/>
      <c r="V26" s="41" t="s">
        <v>76</v>
      </c>
      <c r="W26" s="41"/>
      <c r="X26" s="41" t="s">
        <v>76</v>
      </c>
      <c r="Y26" s="41"/>
      <c r="Z26" s="41" t="s">
        <v>76</v>
      </c>
      <c r="AA26" s="41"/>
      <c r="AB26" s="43"/>
    </row>
    <row r="27" spans="1:28" x14ac:dyDescent="0.35">
      <c r="A27" s="36">
        <v>16</v>
      </c>
      <c r="B27" s="39" t="s">
        <v>92</v>
      </c>
      <c r="C27" s="46" t="s">
        <v>104</v>
      </c>
      <c r="D27" s="41" t="s">
        <v>76</v>
      </c>
      <c r="E27" s="41"/>
      <c r="F27" s="41" t="s">
        <v>76</v>
      </c>
      <c r="G27" s="41"/>
      <c r="H27" s="41" t="s">
        <v>76</v>
      </c>
      <c r="I27" s="41"/>
      <c r="J27" s="41" t="s">
        <v>76</v>
      </c>
      <c r="K27" s="41"/>
      <c r="L27" s="41" t="s">
        <v>76</v>
      </c>
      <c r="M27" s="41"/>
      <c r="N27" s="41" t="s">
        <v>76</v>
      </c>
      <c r="O27" s="41"/>
      <c r="P27" s="41" t="s">
        <v>76</v>
      </c>
      <c r="Q27" s="41"/>
      <c r="R27" s="41" t="s">
        <v>76</v>
      </c>
      <c r="S27" s="41"/>
      <c r="T27" s="41" t="s">
        <v>76</v>
      </c>
      <c r="U27" s="41"/>
      <c r="V27" s="41" t="s">
        <v>76</v>
      </c>
      <c r="W27" s="41"/>
      <c r="X27" s="41" t="s">
        <v>76</v>
      </c>
      <c r="Y27" s="41"/>
      <c r="Z27" s="41" t="s">
        <v>76</v>
      </c>
      <c r="AA27" s="41"/>
      <c r="AB27" s="43"/>
    </row>
    <row r="28" spans="1:28" x14ac:dyDescent="0.35">
      <c r="A28" s="36">
        <v>17</v>
      </c>
      <c r="B28" s="39" t="s">
        <v>266</v>
      </c>
      <c r="C28" s="40" t="s">
        <v>75</v>
      </c>
      <c r="D28" s="41" t="s">
        <v>76</v>
      </c>
      <c r="E28" s="41"/>
      <c r="F28" s="41" t="s">
        <v>76</v>
      </c>
      <c r="G28" s="41"/>
      <c r="H28" s="41" t="s">
        <v>76</v>
      </c>
      <c r="I28" s="41"/>
      <c r="J28" s="41" t="s">
        <v>76</v>
      </c>
      <c r="K28" s="41"/>
      <c r="L28" s="41" t="s">
        <v>76</v>
      </c>
      <c r="M28" s="41"/>
      <c r="N28" s="41" t="s">
        <v>76</v>
      </c>
      <c r="O28" s="41"/>
      <c r="P28" s="41" t="s">
        <v>76</v>
      </c>
      <c r="Q28" s="41"/>
      <c r="R28" s="41" t="s">
        <v>76</v>
      </c>
      <c r="S28" s="41"/>
      <c r="T28" s="41" t="s">
        <v>76</v>
      </c>
      <c r="U28" s="41"/>
      <c r="V28" s="41" t="s">
        <v>76</v>
      </c>
      <c r="W28" s="41"/>
      <c r="X28" s="41" t="s">
        <v>76</v>
      </c>
      <c r="Y28" s="41"/>
      <c r="Z28" s="41" t="s">
        <v>76</v>
      </c>
      <c r="AA28" s="41"/>
      <c r="AB28" s="43"/>
    </row>
    <row r="29" spans="1:28" x14ac:dyDescent="0.35">
      <c r="A29" s="36">
        <v>18</v>
      </c>
      <c r="B29" s="39" t="s">
        <v>94</v>
      </c>
      <c r="C29" s="40" t="s">
        <v>75</v>
      </c>
      <c r="D29" s="41" t="s">
        <v>76</v>
      </c>
      <c r="E29" s="41"/>
      <c r="F29" s="41" t="s">
        <v>76</v>
      </c>
      <c r="G29" s="41"/>
      <c r="H29" s="41" t="s">
        <v>76</v>
      </c>
      <c r="I29" s="41"/>
      <c r="J29" s="41" t="s">
        <v>76</v>
      </c>
      <c r="K29" s="41"/>
      <c r="L29" s="41" t="s">
        <v>76</v>
      </c>
      <c r="M29" s="41"/>
      <c r="N29" s="41" t="s">
        <v>76</v>
      </c>
      <c r="O29" s="41"/>
      <c r="P29" s="41" t="s">
        <v>76</v>
      </c>
      <c r="Q29" s="41"/>
      <c r="R29" s="41" t="s">
        <v>76</v>
      </c>
      <c r="S29" s="41"/>
      <c r="T29" s="41" t="s">
        <v>76</v>
      </c>
      <c r="U29" s="41"/>
      <c r="V29" s="41" t="s">
        <v>76</v>
      </c>
      <c r="W29" s="41"/>
      <c r="X29" s="41" t="s">
        <v>76</v>
      </c>
      <c r="Y29" s="41"/>
      <c r="Z29" s="41" t="s">
        <v>76</v>
      </c>
      <c r="AA29" s="41"/>
      <c r="AB29" s="43"/>
    </row>
    <row r="30" spans="1:28" x14ac:dyDescent="0.35">
      <c r="A30" s="36">
        <v>19</v>
      </c>
      <c r="B30" s="39" t="s">
        <v>95</v>
      </c>
      <c r="C30" s="40" t="s">
        <v>75</v>
      </c>
      <c r="D30" s="41" t="s">
        <v>76</v>
      </c>
      <c r="E30" s="41"/>
      <c r="F30" s="41" t="s">
        <v>76</v>
      </c>
      <c r="G30" s="41"/>
      <c r="H30" s="41" t="s">
        <v>76</v>
      </c>
      <c r="I30" s="41"/>
      <c r="J30" s="41" t="s">
        <v>76</v>
      </c>
      <c r="K30" s="41"/>
      <c r="L30" s="41" t="s">
        <v>76</v>
      </c>
      <c r="M30" s="41"/>
      <c r="N30" s="41" t="s">
        <v>76</v>
      </c>
      <c r="O30" s="41"/>
      <c r="P30" s="41" t="s">
        <v>76</v>
      </c>
      <c r="Q30" s="41"/>
      <c r="R30" s="41" t="s">
        <v>76</v>
      </c>
      <c r="S30" s="41"/>
      <c r="T30" s="41" t="s">
        <v>76</v>
      </c>
      <c r="U30" s="41"/>
      <c r="V30" s="41" t="s">
        <v>76</v>
      </c>
      <c r="W30" s="41"/>
      <c r="X30" s="41" t="s">
        <v>76</v>
      </c>
      <c r="Y30" s="41"/>
      <c r="Z30" s="41" t="s">
        <v>76</v>
      </c>
      <c r="AA30" s="41"/>
      <c r="AB30" s="43"/>
    </row>
    <row r="31" spans="1:28" x14ac:dyDescent="0.35">
      <c r="A31" s="36">
        <v>20</v>
      </c>
      <c r="B31" s="39" t="s">
        <v>281</v>
      </c>
      <c r="C31" s="40" t="s">
        <v>75</v>
      </c>
      <c r="D31" s="41" t="s">
        <v>76</v>
      </c>
      <c r="E31" s="41"/>
      <c r="F31" s="41" t="s">
        <v>76</v>
      </c>
      <c r="G31" s="41"/>
      <c r="H31" s="41" t="s">
        <v>76</v>
      </c>
      <c r="I31" s="41"/>
      <c r="J31" s="41" t="s">
        <v>76</v>
      </c>
      <c r="K31" s="41"/>
      <c r="L31" s="41" t="s">
        <v>76</v>
      </c>
      <c r="M31" s="41"/>
      <c r="N31" s="41" t="s">
        <v>76</v>
      </c>
      <c r="O31" s="41"/>
      <c r="P31" s="41" t="s">
        <v>76</v>
      </c>
      <c r="Q31" s="41"/>
      <c r="R31" s="41" t="s">
        <v>76</v>
      </c>
      <c r="S31" s="41"/>
      <c r="T31" s="41" t="s">
        <v>76</v>
      </c>
      <c r="U31" s="41"/>
      <c r="V31" s="41" t="s">
        <v>76</v>
      </c>
      <c r="W31" s="41"/>
      <c r="X31" s="41" t="s">
        <v>76</v>
      </c>
      <c r="Y31" s="41"/>
      <c r="Z31" s="41" t="s">
        <v>76</v>
      </c>
      <c r="AA31" s="41"/>
      <c r="AB31" s="43"/>
    </row>
    <row r="32" spans="1:28" x14ac:dyDescent="0.35">
      <c r="A32" s="36">
        <v>21</v>
      </c>
      <c r="B32" s="47" t="s">
        <v>96</v>
      </c>
      <c r="C32" s="40" t="s">
        <v>90</v>
      </c>
      <c r="D32" s="41" t="s">
        <v>76</v>
      </c>
      <c r="E32" s="41"/>
      <c r="F32" s="41" t="s">
        <v>76</v>
      </c>
      <c r="G32" s="41"/>
      <c r="H32" s="41" t="s">
        <v>76</v>
      </c>
      <c r="I32" s="41"/>
      <c r="J32" s="41" t="s">
        <v>76</v>
      </c>
      <c r="K32" s="41"/>
      <c r="L32" s="41" t="s">
        <v>76</v>
      </c>
      <c r="M32" s="41"/>
      <c r="N32" s="41" t="s">
        <v>76</v>
      </c>
      <c r="O32" s="41"/>
      <c r="P32" s="41" t="s">
        <v>76</v>
      </c>
      <c r="Q32" s="41"/>
      <c r="R32" s="41" t="s">
        <v>76</v>
      </c>
      <c r="S32" s="41"/>
      <c r="T32" s="41" t="s">
        <v>76</v>
      </c>
      <c r="U32" s="41"/>
      <c r="V32" s="41" t="s">
        <v>76</v>
      </c>
      <c r="W32" s="41"/>
      <c r="X32" s="41" t="s">
        <v>76</v>
      </c>
      <c r="Y32" s="41"/>
      <c r="Z32" s="41" t="s">
        <v>76</v>
      </c>
      <c r="AA32" s="41"/>
      <c r="AB32" s="43"/>
    </row>
    <row r="33" spans="1:28" x14ac:dyDescent="0.35">
      <c r="A33" s="36">
        <v>22</v>
      </c>
      <c r="B33" s="39" t="s">
        <v>97</v>
      </c>
      <c r="C33" s="40" t="s">
        <v>75</v>
      </c>
      <c r="D33" s="41" t="s">
        <v>76</v>
      </c>
      <c r="E33" s="41"/>
      <c r="F33" s="41" t="s">
        <v>76</v>
      </c>
      <c r="G33" s="41"/>
      <c r="H33" s="41" t="s">
        <v>76</v>
      </c>
      <c r="I33" s="41"/>
      <c r="J33" s="41" t="s">
        <v>76</v>
      </c>
      <c r="K33" s="41"/>
      <c r="L33" s="41" t="s">
        <v>76</v>
      </c>
      <c r="M33" s="41"/>
      <c r="N33" s="41" t="s">
        <v>76</v>
      </c>
      <c r="O33" s="41"/>
      <c r="P33" s="41" t="s">
        <v>76</v>
      </c>
      <c r="Q33" s="41"/>
      <c r="R33" s="41" t="s">
        <v>76</v>
      </c>
      <c r="S33" s="41"/>
      <c r="T33" s="41" t="s">
        <v>76</v>
      </c>
      <c r="U33" s="41"/>
      <c r="V33" s="41" t="s">
        <v>76</v>
      </c>
      <c r="W33" s="41"/>
      <c r="X33" s="41" t="s">
        <v>76</v>
      </c>
      <c r="Y33" s="41"/>
      <c r="Z33" s="41" t="s">
        <v>76</v>
      </c>
      <c r="AA33" s="41"/>
      <c r="AB33" s="43"/>
    </row>
    <row r="34" spans="1:28" x14ac:dyDescent="0.35">
      <c r="A34" s="36">
        <v>23</v>
      </c>
      <c r="B34" s="47" t="s">
        <v>98</v>
      </c>
      <c r="C34" s="40" t="s">
        <v>75</v>
      </c>
      <c r="D34" s="41" t="s">
        <v>76</v>
      </c>
      <c r="E34" s="41"/>
      <c r="F34" s="41" t="s">
        <v>76</v>
      </c>
      <c r="G34" s="41"/>
      <c r="H34" s="41" t="s">
        <v>76</v>
      </c>
      <c r="I34" s="41"/>
      <c r="J34" s="41" t="s">
        <v>76</v>
      </c>
      <c r="K34" s="41"/>
      <c r="L34" s="41" t="s">
        <v>76</v>
      </c>
      <c r="M34" s="41"/>
      <c r="N34" s="41" t="s">
        <v>76</v>
      </c>
      <c r="O34" s="41"/>
      <c r="P34" s="41" t="s">
        <v>76</v>
      </c>
      <c r="Q34" s="41"/>
      <c r="R34" s="41" t="s">
        <v>76</v>
      </c>
      <c r="S34" s="41"/>
      <c r="T34" s="41" t="s">
        <v>76</v>
      </c>
      <c r="U34" s="41"/>
      <c r="V34" s="41" t="s">
        <v>76</v>
      </c>
      <c r="W34" s="41"/>
      <c r="X34" s="41" t="s">
        <v>76</v>
      </c>
      <c r="Y34" s="41"/>
      <c r="Z34" s="41" t="s">
        <v>76</v>
      </c>
      <c r="AA34" s="41"/>
      <c r="AB34" s="43"/>
    </row>
    <row r="35" spans="1:28" x14ac:dyDescent="0.35">
      <c r="A35" s="36">
        <v>24</v>
      </c>
      <c r="B35" s="45" t="s">
        <v>99</v>
      </c>
      <c r="C35" s="40" t="s">
        <v>100</v>
      </c>
      <c r="D35" s="41" t="s">
        <v>76</v>
      </c>
      <c r="E35" s="41"/>
      <c r="F35" s="41" t="s">
        <v>76</v>
      </c>
      <c r="G35" s="41"/>
      <c r="H35" s="41" t="s">
        <v>76</v>
      </c>
      <c r="I35" s="41"/>
      <c r="J35" s="41" t="s">
        <v>76</v>
      </c>
      <c r="K35" s="41"/>
      <c r="L35" s="41" t="s">
        <v>76</v>
      </c>
      <c r="M35" s="41"/>
      <c r="N35" s="41" t="s">
        <v>76</v>
      </c>
      <c r="O35" s="41"/>
      <c r="P35" s="41" t="s">
        <v>76</v>
      </c>
      <c r="Q35" s="41"/>
      <c r="R35" s="41" t="s">
        <v>76</v>
      </c>
      <c r="S35" s="41"/>
      <c r="T35" s="41" t="s">
        <v>76</v>
      </c>
      <c r="U35" s="41"/>
      <c r="V35" s="41" t="s">
        <v>76</v>
      </c>
      <c r="W35" s="41"/>
      <c r="X35" s="41" t="s">
        <v>76</v>
      </c>
      <c r="Y35" s="41"/>
      <c r="Z35" s="41" t="s">
        <v>76</v>
      </c>
      <c r="AA35" s="41"/>
      <c r="AB35" s="43"/>
    </row>
    <row r="36" spans="1:28" x14ac:dyDescent="0.35">
      <c r="A36" s="36">
        <v>25</v>
      </c>
      <c r="B36" s="39"/>
      <c r="C36" s="40" t="s">
        <v>104</v>
      </c>
      <c r="D36" s="41" t="s">
        <v>76</v>
      </c>
      <c r="E36" s="41"/>
      <c r="F36" s="41" t="s">
        <v>76</v>
      </c>
      <c r="G36" s="41"/>
      <c r="H36" s="41" t="s">
        <v>76</v>
      </c>
      <c r="I36" s="41"/>
      <c r="J36" s="41" t="s">
        <v>76</v>
      </c>
      <c r="K36" s="41"/>
      <c r="L36" s="41" t="s">
        <v>76</v>
      </c>
      <c r="M36" s="41"/>
      <c r="N36" s="41" t="s">
        <v>76</v>
      </c>
      <c r="O36" s="41"/>
      <c r="P36" s="41" t="s">
        <v>76</v>
      </c>
      <c r="Q36" s="41"/>
      <c r="R36" s="41" t="s">
        <v>76</v>
      </c>
      <c r="S36" s="41"/>
      <c r="T36" s="41" t="s">
        <v>76</v>
      </c>
      <c r="U36" s="41"/>
      <c r="V36" s="41" t="s">
        <v>76</v>
      </c>
      <c r="W36" s="41"/>
      <c r="X36" s="41" t="s">
        <v>76</v>
      </c>
      <c r="Y36" s="41"/>
      <c r="Z36" s="41" t="s">
        <v>76</v>
      </c>
      <c r="AA36" s="41"/>
      <c r="AB36" s="43"/>
    </row>
    <row r="37" spans="1:28" x14ac:dyDescent="0.35">
      <c r="A37" s="36">
        <v>26</v>
      </c>
      <c r="B37" s="39" t="s">
        <v>105</v>
      </c>
      <c r="C37" s="40" t="s">
        <v>84</v>
      </c>
      <c r="D37" s="41" t="s">
        <v>76</v>
      </c>
      <c r="E37" s="41"/>
      <c r="F37" s="41" t="s">
        <v>76</v>
      </c>
      <c r="G37" s="41"/>
      <c r="H37" s="41" t="s">
        <v>76</v>
      </c>
      <c r="I37" s="41"/>
      <c r="J37" s="41" t="s">
        <v>76</v>
      </c>
      <c r="K37" s="41"/>
      <c r="L37" s="41" t="s">
        <v>76</v>
      </c>
      <c r="M37" s="41"/>
      <c r="N37" s="41" t="s">
        <v>76</v>
      </c>
      <c r="O37" s="41"/>
      <c r="P37" s="41" t="s">
        <v>76</v>
      </c>
      <c r="Q37" s="41"/>
      <c r="R37" s="41" t="s">
        <v>76</v>
      </c>
      <c r="S37" s="41"/>
      <c r="T37" s="41" t="s">
        <v>76</v>
      </c>
      <c r="U37" s="41"/>
      <c r="V37" s="41" t="s">
        <v>76</v>
      </c>
      <c r="W37" s="41"/>
      <c r="X37" s="41" t="s">
        <v>76</v>
      </c>
      <c r="Y37" s="41"/>
      <c r="Z37" s="41" t="s">
        <v>76</v>
      </c>
      <c r="AA37" s="41"/>
      <c r="AB37" s="43"/>
    </row>
    <row r="38" spans="1:28" x14ac:dyDescent="0.35">
      <c r="A38" s="36">
        <v>27</v>
      </c>
      <c r="B38" s="39"/>
      <c r="C38" s="40" t="s">
        <v>75</v>
      </c>
      <c r="D38" s="41" t="s">
        <v>76</v>
      </c>
      <c r="E38" s="41"/>
      <c r="F38" s="41" t="s">
        <v>76</v>
      </c>
      <c r="G38" s="41"/>
      <c r="H38" s="41" t="s">
        <v>76</v>
      </c>
      <c r="I38" s="41"/>
      <c r="J38" s="41" t="s">
        <v>76</v>
      </c>
      <c r="K38" s="41"/>
      <c r="L38" s="41" t="s">
        <v>76</v>
      </c>
      <c r="M38" s="41"/>
      <c r="N38" s="41" t="s">
        <v>76</v>
      </c>
      <c r="O38" s="41"/>
      <c r="P38" s="41" t="s">
        <v>76</v>
      </c>
      <c r="Q38" s="41"/>
      <c r="R38" s="41" t="s">
        <v>76</v>
      </c>
      <c r="S38" s="41"/>
      <c r="T38" s="41" t="s">
        <v>76</v>
      </c>
      <c r="U38" s="41"/>
      <c r="V38" s="41" t="s">
        <v>76</v>
      </c>
      <c r="W38" s="41"/>
      <c r="X38" s="41" t="s">
        <v>76</v>
      </c>
      <c r="Y38" s="41"/>
      <c r="Z38" s="41" t="s">
        <v>76</v>
      </c>
      <c r="AA38" s="41"/>
      <c r="AB38" s="43"/>
    </row>
    <row r="39" spans="1:28" x14ac:dyDescent="0.35">
      <c r="A39" s="36">
        <v>28</v>
      </c>
      <c r="B39" s="39" t="s">
        <v>107</v>
      </c>
      <c r="C39" s="40" t="s">
        <v>75</v>
      </c>
      <c r="D39" s="41" t="s">
        <v>76</v>
      </c>
      <c r="E39" s="41"/>
      <c r="F39" s="41" t="s">
        <v>76</v>
      </c>
      <c r="G39" s="41"/>
      <c r="H39" s="41" t="s">
        <v>76</v>
      </c>
      <c r="I39" s="41"/>
      <c r="J39" s="41" t="s">
        <v>76</v>
      </c>
      <c r="K39" s="41"/>
      <c r="L39" s="41" t="s">
        <v>76</v>
      </c>
      <c r="M39" s="41"/>
      <c r="N39" s="41" t="s">
        <v>76</v>
      </c>
      <c r="O39" s="41"/>
      <c r="P39" s="41" t="s">
        <v>76</v>
      </c>
      <c r="Q39" s="41"/>
      <c r="R39" s="41" t="s">
        <v>76</v>
      </c>
      <c r="S39" s="41"/>
      <c r="T39" s="41" t="s">
        <v>76</v>
      </c>
      <c r="U39" s="41"/>
      <c r="V39" s="41" t="s">
        <v>76</v>
      </c>
      <c r="W39" s="41"/>
      <c r="X39" s="41" t="s">
        <v>76</v>
      </c>
      <c r="Y39" s="41"/>
      <c r="Z39" s="41" t="s">
        <v>76</v>
      </c>
      <c r="AA39" s="41"/>
      <c r="AB39" s="43"/>
    </row>
    <row r="40" spans="1:28" x14ac:dyDescent="0.35">
      <c r="A40" s="36">
        <v>29</v>
      </c>
      <c r="B40" s="39" t="s">
        <v>108</v>
      </c>
      <c r="C40" s="40" t="s">
        <v>75</v>
      </c>
      <c r="D40" s="41" t="s">
        <v>76</v>
      </c>
      <c r="E40" s="41"/>
      <c r="F40" s="41" t="s">
        <v>76</v>
      </c>
      <c r="G40" s="41"/>
      <c r="H40" s="41" t="s">
        <v>76</v>
      </c>
      <c r="I40" s="41"/>
      <c r="J40" s="41" t="s">
        <v>76</v>
      </c>
      <c r="K40" s="41"/>
      <c r="L40" s="41" t="s">
        <v>76</v>
      </c>
      <c r="M40" s="41"/>
      <c r="N40" s="41" t="s">
        <v>76</v>
      </c>
      <c r="O40" s="41"/>
      <c r="P40" s="41" t="s">
        <v>76</v>
      </c>
      <c r="Q40" s="41"/>
      <c r="R40" s="41" t="s">
        <v>76</v>
      </c>
      <c r="S40" s="41"/>
      <c r="T40" s="41" t="s">
        <v>76</v>
      </c>
      <c r="U40" s="41"/>
      <c r="V40" s="41" t="s">
        <v>76</v>
      </c>
      <c r="W40" s="41"/>
      <c r="X40" s="41" t="s">
        <v>76</v>
      </c>
      <c r="Y40" s="41"/>
      <c r="Z40" s="41" t="s">
        <v>76</v>
      </c>
      <c r="AA40" s="41"/>
      <c r="AB40" s="43"/>
    </row>
    <row r="41" spans="1:28" x14ac:dyDescent="0.35">
      <c r="D41" s="43"/>
      <c r="E41" s="43"/>
      <c r="F41" s="43"/>
      <c r="G41" s="43"/>
      <c r="H41" s="43"/>
      <c r="I41" s="43"/>
      <c r="J41" s="43"/>
      <c r="K41" s="43"/>
      <c r="L41" s="43"/>
      <c r="M41" s="43"/>
      <c r="N41" s="43"/>
      <c r="O41" s="43"/>
      <c r="P41" s="43"/>
      <c r="Q41" s="43"/>
      <c r="R41" s="43"/>
      <c r="S41" s="43"/>
      <c r="T41" s="43"/>
      <c r="U41" s="43"/>
      <c r="V41" s="43"/>
      <c r="W41" s="43"/>
      <c r="X41" s="43"/>
      <c r="Y41" s="43"/>
      <c r="Z41" s="43"/>
      <c r="AA41" s="43"/>
      <c r="AB41" s="43"/>
    </row>
    <row r="42" spans="1:28" x14ac:dyDescent="0.35">
      <c r="A42" s="161" t="s">
        <v>109</v>
      </c>
      <c r="B42" s="161"/>
      <c r="C42" s="161"/>
      <c r="D42" s="48">
        <f t="shared" ref="D42:AA42" si="0">+COUNTA(D12:D40)</f>
        <v>29</v>
      </c>
      <c r="E42" s="48">
        <f t="shared" si="0"/>
        <v>0</v>
      </c>
      <c r="F42" s="48">
        <f t="shared" si="0"/>
        <v>29</v>
      </c>
      <c r="G42" s="48">
        <f t="shared" si="0"/>
        <v>0</v>
      </c>
      <c r="H42" s="48">
        <f t="shared" si="0"/>
        <v>29</v>
      </c>
      <c r="I42" s="48">
        <f t="shared" si="0"/>
        <v>0</v>
      </c>
      <c r="J42" s="48">
        <f t="shared" si="0"/>
        <v>29</v>
      </c>
      <c r="K42" s="48">
        <f t="shared" si="0"/>
        <v>0</v>
      </c>
      <c r="L42" s="48">
        <f t="shared" si="0"/>
        <v>29</v>
      </c>
      <c r="M42" s="48">
        <f t="shared" si="0"/>
        <v>0</v>
      </c>
      <c r="N42" s="48">
        <f t="shared" si="0"/>
        <v>29</v>
      </c>
      <c r="O42" s="48">
        <f t="shared" si="0"/>
        <v>0</v>
      </c>
      <c r="P42" s="48">
        <f t="shared" si="0"/>
        <v>29</v>
      </c>
      <c r="Q42" s="48">
        <f t="shared" si="0"/>
        <v>0</v>
      </c>
      <c r="R42" s="48">
        <f t="shared" si="0"/>
        <v>29</v>
      </c>
      <c r="S42" s="48">
        <f t="shared" si="0"/>
        <v>0</v>
      </c>
      <c r="T42" s="48">
        <f t="shared" si="0"/>
        <v>29</v>
      </c>
      <c r="U42" s="48">
        <f t="shared" si="0"/>
        <v>0</v>
      </c>
      <c r="V42" s="48">
        <f t="shared" si="0"/>
        <v>29</v>
      </c>
      <c r="W42" s="48">
        <f t="shared" si="0"/>
        <v>0</v>
      </c>
      <c r="X42" s="48">
        <f t="shared" si="0"/>
        <v>29</v>
      </c>
      <c r="Y42" s="48">
        <f t="shared" si="0"/>
        <v>0</v>
      </c>
      <c r="Z42" s="48">
        <f t="shared" si="0"/>
        <v>29</v>
      </c>
      <c r="AA42" s="48">
        <f t="shared" si="0"/>
        <v>0</v>
      </c>
      <c r="AB42" s="43"/>
    </row>
    <row r="43" spans="1:28" x14ac:dyDescent="0.35">
      <c r="A43" s="161" t="s">
        <v>110</v>
      </c>
      <c r="B43" s="161"/>
      <c r="C43" s="161"/>
      <c r="D43" s="163">
        <f>(E42*100/D42)</f>
        <v>0</v>
      </c>
      <c r="E43" s="163"/>
      <c r="F43" s="163">
        <f>(G42*100/F42)</f>
        <v>0</v>
      </c>
      <c r="G43" s="163"/>
      <c r="H43" s="163">
        <f>(I42*100/H42)</f>
        <v>0</v>
      </c>
      <c r="I43" s="163"/>
      <c r="J43" s="163">
        <f>(K42*100/J42)</f>
        <v>0</v>
      </c>
      <c r="K43" s="163"/>
      <c r="L43" s="163">
        <f>(M42*100/L42)</f>
        <v>0</v>
      </c>
      <c r="M43" s="163"/>
      <c r="N43" s="163">
        <f>(O42*100/N42)</f>
        <v>0</v>
      </c>
      <c r="O43" s="163"/>
      <c r="P43" s="163">
        <f>(Q42*100/P42)</f>
        <v>0</v>
      </c>
      <c r="Q43" s="163"/>
      <c r="R43" s="163">
        <f>(S42*100/R42)</f>
        <v>0</v>
      </c>
      <c r="S43" s="163"/>
      <c r="T43" s="163">
        <f>(U42*100/T42)</f>
        <v>0</v>
      </c>
      <c r="U43" s="163"/>
      <c r="V43" s="163">
        <f>(W42*100/V42)</f>
        <v>0</v>
      </c>
      <c r="W43" s="163"/>
      <c r="X43" s="163">
        <f>(Y42*100/X42)</f>
        <v>0</v>
      </c>
      <c r="Y43" s="163"/>
      <c r="Z43" s="219">
        <f>(AA42*100/Z42)</f>
        <v>0</v>
      </c>
      <c r="AA43" s="220"/>
      <c r="AB43" s="43"/>
    </row>
    <row r="44" spans="1:28" x14ac:dyDescent="0.35">
      <c r="A44" s="161" t="s">
        <v>111</v>
      </c>
      <c r="B44" s="161"/>
      <c r="C44" s="165"/>
      <c r="D44" s="43"/>
      <c r="E44" s="43"/>
      <c r="F44" s="43"/>
      <c r="G44" s="43"/>
      <c r="H44" s="43"/>
      <c r="I44" s="43"/>
      <c r="J44" s="43"/>
      <c r="K44" s="43"/>
      <c r="L44" s="43"/>
      <c r="M44" s="43"/>
      <c r="N44" s="43"/>
      <c r="O44" s="43"/>
      <c r="P44" s="43"/>
      <c r="Q44" s="43"/>
      <c r="R44" s="43"/>
      <c r="S44" s="43"/>
      <c r="T44" s="43"/>
      <c r="U44" s="43"/>
      <c r="V44" s="43"/>
      <c r="W44" s="43"/>
      <c r="X44" s="43"/>
      <c r="Y44" s="43"/>
      <c r="Z44" s="43"/>
      <c r="AA44" s="43"/>
      <c r="AB44" s="43"/>
    </row>
    <row r="45" spans="1:28" x14ac:dyDescent="0.35">
      <c r="D45" s="43"/>
      <c r="E45" s="43"/>
      <c r="F45" s="43"/>
      <c r="G45" s="43"/>
      <c r="H45" s="43"/>
      <c r="I45" s="43"/>
      <c r="J45" s="43"/>
      <c r="K45" s="43"/>
      <c r="L45" s="43"/>
      <c r="M45" s="43"/>
      <c r="N45" s="43"/>
      <c r="O45" s="43"/>
      <c r="P45" s="43"/>
      <c r="Q45" s="43"/>
      <c r="R45" s="43"/>
      <c r="S45" s="43"/>
      <c r="T45" s="43"/>
      <c r="U45" s="43"/>
      <c r="V45" s="43"/>
      <c r="W45" s="43"/>
      <c r="X45" s="43"/>
      <c r="Y45" s="43"/>
      <c r="Z45" s="43"/>
      <c r="AA45" s="43"/>
      <c r="AB45" s="43"/>
    </row>
  </sheetData>
  <mergeCells count="75">
    <mergeCell ref="N6:O7"/>
    <mergeCell ref="P6:Q7"/>
    <mergeCell ref="R6:S7"/>
    <mergeCell ref="T6:U7"/>
    <mergeCell ref="L8:M8"/>
    <mergeCell ref="N8:O8"/>
    <mergeCell ref="P8:Q8"/>
    <mergeCell ref="R8:S8"/>
    <mergeCell ref="T8:U8"/>
    <mergeCell ref="A6:C7"/>
    <mergeCell ref="A8:C8"/>
    <mergeCell ref="D6:E7"/>
    <mergeCell ref="A1:AA2"/>
    <mergeCell ref="A3:C4"/>
    <mergeCell ref="D3:H4"/>
    <mergeCell ref="I3:M4"/>
    <mergeCell ref="N3:R4"/>
    <mergeCell ref="S3:W4"/>
    <mergeCell ref="X3:AA4"/>
    <mergeCell ref="Z8:AA8"/>
    <mergeCell ref="Z6:AA7"/>
    <mergeCell ref="D8:E8"/>
    <mergeCell ref="F8:G8"/>
    <mergeCell ref="H8:I8"/>
    <mergeCell ref="J8:K8"/>
    <mergeCell ref="F6:G7"/>
    <mergeCell ref="H6:I7"/>
    <mergeCell ref="J6:K7"/>
    <mergeCell ref="L6:M7"/>
    <mergeCell ref="D9:E9"/>
    <mergeCell ref="F9:G9"/>
    <mergeCell ref="H9:I9"/>
    <mergeCell ref="J9:K9"/>
    <mergeCell ref="L9:M9"/>
    <mergeCell ref="A9:C9"/>
    <mergeCell ref="Z10:AA10"/>
    <mergeCell ref="J43:K43"/>
    <mergeCell ref="L43:M43"/>
    <mergeCell ref="N43:O43"/>
    <mergeCell ref="P43:Q43"/>
    <mergeCell ref="R43:S43"/>
    <mergeCell ref="T43:U43"/>
    <mergeCell ref="V43:W43"/>
    <mergeCell ref="D43:E43"/>
    <mergeCell ref="F43:G43"/>
    <mergeCell ref="H43:I43"/>
    <mergeCell ref="X43:Y43"/>
    <mergeCell ref="Z43:AA43"/>
    <mergeCell ref="L10:M10"/>
    <mergeCell ref="X9:Y9"/>
    <mergeCell ref="A44:C44"/>
    <mergeCell ref="D11:AA11"/>
    <mergeCell ref="A42:C42"/>
    <mergeCell ref="A43:C43"/>
    <mergeCell ref="D10:E10"/>
    <mergeCell ref="F10:G10"/>
    <mergeCell ref="H10:I10"/>
    <mergeCell ref="J10:K10"/>
    <mergeCell ref="V10:W10"/>
    <mergeCell ref="X10:Y10"/>
    <mergeCell ref="N10:O10"/>
    <mergeCell ref="P10:Q10"/>
    <mergeCell ref="R10:S10"/>
    <mergeCell ref="T10:U10"/>
    <mergeCell ref="A10:C10"/>
    <mergeCell ref="V6:W7"/>
    <mergeCell ref="X6:Y7"/>
    <mergeCell ref="X8:Y8"/>
    <mergeCell ref="Z9:AA9"/>
    <mergeCell ref="V8:W8"/>
    <mergeCell ref="N9:O9"/>
    <mergeCell ref="P9:Q9"/>
    <mergeCell ref="R9:S9"/>
    <mergeCell ref="T9:U9"/>
    <mergeCell ref="V9:W9"/>
  </mergeCells>
  <pageMargins left="0.7" right="0.7" top="0.75" bottom="0.75" header="0.3" footer="0.3"/>
  <pageSetup paperSize="9" scale="29" fitToHeight="0" orientation="landscape" horizontalDpi="0"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N27"/>
  <sheetViews>
    <sheetView zoomScale="80" zoomScaleNormal="80" workbookViewId="0">
      <pane xSplit="3" ySplit="11" topLeftCell="R12" activePane="bottomRight" state="frozen"/>
      <selection pane="topRight" activeCell="D1" sqref="D1"/>
      <selection pane="bottomLeft" activeCell="A12" sqref="A12"/>
      <selection pane="bottomRight" activeCell="T5" sqref="T5"/>
    </sheetView>
  </sheetViews>
  <sheetFormatPr baseColWidth="10" defaultRowHeight="14.5" x14ac:dyDescent="0.35"/>
  <cols>
    <col min="1" max="1" width="3" bestFit="1" customWidth="1"/>
    <col min="2" max="2" width="43.81640625" customWidth="1"/>
    <col min="3" max="3" width="20" customWidth="1"/>
    <col min="4" max="39" width="10.81640625" customWidth="1"/>
    <col min="257" max="257" width="3" bestFit="1" customWidth="1"/>
    <col min="258" max="258" width="43.81640625" customWidth="1"/>
    <col min="259" max="259" width="20" customWidth="1"/>
    <col min="260" max="295" width="10.81640625" customWidth="1"/>
    <col min="513" max="513" width="3" bestFit="1" customWidth="1"/>
    <col min="514" max="514" width="43.81640625" customWidth="1"/>
    <col min="515" max="515" width="20" customWidth="1"/>
    <col min="516" max="551" width="10.81640625" customWidth="1"/>
    <col min="769" max="769" width="3" bestFit="1" customWidth="1"/>
    <col min="770" max="770" width="43.81640625" customWidth="1"/>
    <col min="771" max="771" width="20" customWidth="1"/>
    <col min="772" max="807" width="10.81640625" customWidth="1"/>
    <col min="1025" max="1025" width="3" bestFit="1" customWidth="1"/>
    <col min="1026" max="1026" width="43.81640625" customWidth="1"/>
    <col min="1027" max="1027" width="20" customWidth="1"/>
    <col min="1028" max="1063" width="10.81640625" customWidth="1"/>
    <col min="1281" max="1281" width="3" bestFit="1" customWidth="1"/>
    <col min="1282" max="1282" width="43.81640625" customWidth="1"/>
    <col min="1283" max="1283" width="20" customWidth="1"/>
    <col min="1284" max="1319" width="10.81640625" customWidth="1"/>
    <col min="1537" max="1537" width="3" bestFit="1" customWidth="1"/>
    <col min="1538" max="1538" width="43.81640625" customWidth="1"/>
    <col min="1539" max="1539" width="20" customWidth="1"/>
    <col min="1540" max="1575" width="10.81640625" customWidth="1"/>
    <col min="1793" max="1793" width="3" bestFit="1" customWidth="1"/>
    <col min="1794" max="1794" width="43.81640625" customWidth="1"/>
    <col min="1795" max="1795" width="20" customWidth="1"/>
    <col min="1796" max="1831" width="10.81640625" customWidth="1"/>
    <col min="2049" max="2049" width="3" bestFit="1" customWidth="1"/>
    <col min="2050" max="2050" width="43.81640625" customWidth="1"/>
    <col min="2051" max="2051" width="20" customWidth="1"/>
    <col min="2052" max="2087" width="10.81640625" customWidth="1"/>
    <col min="2305" max="2305" width="3" bestFit="1" customWidth="1"/>
    <col min="2306" max="2306" width="43.81640625" customWidth="1"/>
    <col min="2307" max="2307" width="20" customWidth="1"/>
    <col min="2308" max="2343" width="10.81640625" customWidth="1"/>
    <col min="2561" max="2561" width="3" bestFit="1" customWidth="1"/>
    <col min="2562" max="2562" width="43.81640625" customWidth="1"/>
    <col min="2563" max="2563" width="20" customWidth="1"/>
    <col min="2564" max="2599" width="10.81640625" customWidth="1"/>
    <col min="2817" max="2817" width="3" bestFit="1" customWidth="1"/>
    <col min="2818" max="2818" width="43.81640625" customWidth="1"/>
    <col min="2819" max="2819" width="20" customWidth="1"/>
    <col min="2820" max="2855" width="10.81640625" customWidth="1"/>
    <col min="3073" max="3073" width="3" bestFit="1" customWidth="1"/>
    <col min="3074" max="3074" width="43.81640625" customWidth="1"/>
    <col min="3075" max="3075" width="20" customWidth="1"/>
    <col min="3076" max="3111" width="10.81640625" customWidth="1"/>
    <col min="3329" max="3329" width="3" bestFit="1" customWidth="1"/>
    <col min="3330" max="3330" width="43.81640625" customWidth="1"/>
    <col min="3331" max="3331" width="20" customWidth="1"/>
    <col min="3332" max="3367" width="10.81640625" customWidth="1"/>
    <col min="3585" max="3585" width="3" bestFit="1" customWidth="1"/>
    <col min="3586" max="3586" width="43.81640625" customWidth="1"/>
    <col min="3587" max="3587" width="20" customWidth="1"/>
    <col min="3588" max="3623" width="10.81640625" customWidth="1"/>
    <col min="3841" max="3841" width="3" bestFit="1" customWidth="1"/>
    <col min="3842" max="3842" width="43.81640625" customWidth="1"/>
    <col min="3843" max="3843" width="20" customWidth="1"/>
    <col min="3844" max="3879" width="10.81640625" customWidth="1"/>
    <col min="4097" max="4097" width="3" bestFit="1" customWidth="1"/>
    <col min="4098" max="4098" width="43.81640625" customWidth="1"/>
    <col min="4099" max="4099" width="20" customWidth="1"/>
    <col min="4100" max="4135" width="10.81640625" customWidth="1"/>
    <col min="4353" max="4353" width="3" bestFit="1" customWidth="1"/>
    <col min="4354" max="4354" width="43.81640625" customWidth="1"/>
    <col min="4355" max="4355" width="20" customWidth="1"/>
    <col min="4356" max="4391" width="10.81640625" customWidth="1"/>
    <col min="4609" max="4609" width="3" bestFit="1" customWidth="1"/>
    <col min="4610" max="4610" width="43.81640625" customWidth="1"/>
    <col min="4611" max="4611" width="20" customWidth="1"/>
    <col min="4612" max="4647" width="10.81640625" customWidth="1"/>
    <col min="4865" max="4865" width="3" bestFit="1" customWidth="1"/>
    <col min="4866" max="4866" width="43.81640625" customWidth="1"/>
    <col min="4867" max="4867" width="20" customWidth="1"/>
    <col min="4868" max="4903" width="10.81640625" customWidth="1"/>
    <col min="5121" max="5121" width="3" bestFit="1" customWidth="1"/>
    <col min="5122" max="5122" width="43.81640625" customWidth="1"/>
    <col min="5123" max="5123" width="20" customWidth="1"/>
    <col min="5124" max="5159" width="10.81640625" customWidth="1"/>
    <col min="5377" max="5377" width="3" bestFit="1" customWidth="1"/>
    <col min="5378" max="5378" width="43.81640625" customWidth="1"/>
    <col min="5379" max="5379" width="20" customWidth="1"/>
    <col min="5380" max="5415" width="10.81640625" customWidth="1"/>
    <col min="5633" max="5633" width="3" bestFit="1" customWidth="1"/>
    <col min="5634" max="5634" width="43.81640625" customWidth="1"/>
    <col min="5635" max="5635" width="20" customWidth="1"/>
    <col min="5636" max="5671" width="10.81640625" customWidth="1"/>
    <col min="5889" max="5889" width="3" bestFit="1" customWidth="1"/>
    <col min="5890" max="5890" width="43.81640625" customWidth="1"/>
    <col min="5891" max="5891" width="20" customWidth="1"/>
    <col min="5892" max="5927" width="10.81640625" customWidth="1"/>
    <col min="6145" max="6145" width="3" bestFit="1" customWidth="1"/>
    <col min="6146" max="6146" width="43.81640625" customWidth="1"/>
    <col min="6147" max="6147" width="20" customWidth="1"/>
    <col min="6148" max="6183" width="10.81640625" customWidth="1"/>
    <col min="6401" max="6401" width="3" bestFit="1" customWidth="1"/>
    <col min="6402" max="6402" width="43.81640625" customWidth="1"/>
    <col min="6403" max="6403" width="20" customWidth="1"/>
    <col min="6404" max="6439" width="10.81640625" customWidth="1"/>
    <col min="6657" max="6657" width="3" bestFit="1" customWidth="1"/>
    <col min="6658" max="6658" width="43.81640625" customWidth="1"/>
    <col min="6659" max="6659" width="20" customWidth="1"/>
    <col min="6660" max="6695" width="10.81640625" customWidth="1"/>
    <col min="6913" max="6913" width="3" bestFit="1" customWidth="1"/>
    <col min="6914" max="6914" width="43.81640625" customWidth="1"/>
    <col min="6915" max="6915" width="20" customWidth="1"/>
    <col min="6916" max="6951" width="10.81640625" customWidth="1"/>
    <col min="7169" max="7169" width="3" bestFit="1" customWidth="1"/>
    <col min="7170" max="7170" width="43.81640625" customWidth="1"/>
    <col min="7171" max="7171" width="20" customWidth="1"/>
    <col min="7172" max="7207" width="10.81640625" customWidth="1"/>
    <col min="7425" max="7425" width="3" bestFit="1" customWidth="1"/>
    <col min="7426" max="7426" width="43.81640625" customWidth="1"/>
    <col min="7427" max="7427" width="20" customWidth="1"/>
    <col min="7428" max="7463" width="10.81640625" customWidth="1"/>
    <col min="7681" max="7681" width="3" bestFit="1" customWidth="1"/>
    <col min="7682" max="7682" width="43.81640625" customWidth="1"/>
    <col min="7683" max="7683" width="20" customWidth="1"/>
    <col min="7684" max="7719" width="10.81640625" customWidth="1"/>
    <col min="7937" max="7937" width="3" bestFit="1" customWidth="1"/>
    <col min="7938" max="7938" width="43.81640625" customWidth="1"/>
    <col min="7939" max="7939" width="20" customWidth="1"/>
    <col min="7940" max="7975" width="10.81640625" customWidth="1"/>
    <col min="8193" max="8193" width="3" bestFit="1" customWidth="1"/>
    <col min="8194" max="8194" width="43.81640625" customWidth="1"/>
    <col min="8195" max="8195" width="20" customWidth="1"/>
    <col min="8196" max="8231" width="10.81640625" customWidth="1"/>
    <col min="8449" max="8449" width="3" bestFit="1" customWidth="1"/>
    <col min="8450" max="8450" width="43.81640625" customWidth="1"/>
    <col min="8451" max="8451" width="20" customWidth="1"/>
    <col min="8452" max="8487" width="10.81640625" customWidth="1"/>
    <col min="8705" max="8705" width="3" bestFit="1" customWidth="1"/>
    <col min="8706" max="8706" width="43.81640625" customWidth="1"/>
    <col min="8707" max="8707" width="20" customWidth="1"/>
    <col min="8708" max="8743" width="10.81640625" customWidth="1"/>
    <col min="8961" max="8961" width="3" bestFit="1" customWidth="1"/>
    <col min="8962" max="8962" width="43.81640625" customWidth="1"/>
    <col min="8963" max="8963" width="20" customWidth="1"/>
    <col min="8964" max="8999" width="10.81640625" customWidth="1"/>
    <col min="9217" max="9217" width="3" bestFit="1" customWidth="1"/>
    <col min="9218" max="9218" width="43.81640625" customWidth="1"/>
    <col min="9219" max="9219" width="20" customWidth="1"/>
    <col min="9220" max="9255" width="10.81640625" customWidth="1"/>
    <col min="9473" max="9473" width="3" bestFit="1" customWidth="1"/>
    <col min="9474" max="9474" width="43.81640625" customWidth="1"/>
    <col min="9475" max="9475" width="20" customWidth="1"/>
    <col min="9476" max="9511" width="10.81640625" customWidth="1"/>
    <col min="9729" max="9729" width="3" bestFit="1" customWidth="1"/>
    <col min="9730" max="9730" width="43.81640625" customWidth="1"/>
    <col min="9731" max="9731" width="20" customWidth="1"/>
    <col min="9732" max="9767" width="10.81640625" customWidth="1"/>
    <col min="9985" max="9985" width="3" bestFit="1" customWidth="1"/>
    <col min="9986" max="9986" width="43.81640625" customWidth="1"/>
    <col min="9987" max="9987" width="20" customWidth="1"/>
    <col min="9988" max="10023" width="10.81640625" customWidth="1"/>
    <col min="10241" max="10241" width="3" bestFit="1" customWidth="1"/>
    <col min="10242" max="10242" width="43.81640625" customWidth="1"/>
    <col min="10243" max="10243" width="20" customWidth="1"/>
    <col min="10244" max="10279" width="10.81640625" customWidth="1"/>
    <col min="10497" max="10497" width="3" bestFit="1" customWidth="1"/>
    <col min="10498" max="10498" width="43.81640625" customWidth="1"/>
    <col min="10499" max="10499" width="20" customWidth="1"/>
    <col min="10500" max="10535" width="10.81640625" customWidth="1"/>
    <col min="10753" max="10753" width="3" bestFit="1" customWidth="1"/>
    <col min="10754" max="10754" width="43.81640625" customWidth="1"/>
    <col min="10755" max="10755" width="20" customWidth="1"/>
    <col min="10756" max="10791" width="10.81640625" customWidth="1"/>
    <col min="11009" max="11009" width="3" bestFit="1" customWidth="1"/>
    <col min="11010" max="11010" width="43.81640625" customWidth="1"/>
    <col min="11011" max="11011" width="20" customWidth="1"/>
    <col min="11012" max="11047" width="10.81640625" customWidth="1"/>
    <col min="11265" max="11265" width="3" bestFit="1" customWidth="1"/>
    <col min="11266" max="11266" width="43.81640625" customWidth="1"/>
    <col min="11267" max="11267" width="20" customWidth="1"/>
    <col min="11268" max="11303" width="10.81640625" customWidth="1"/>
    <col min="11521" max="11521" width="3" bestFit="1" customWidth="1"/>
    <col min="11522" max="11522" width="43.81640625" customWidth="1"/>
    <col min="11523" max="11523" width="20" customWidth="1"/>
    <col min="11524" max="11559" width="10.81640625" customWidth="1"/>
    <col min="11777" max="11777" width="3" bestFit="1" customWidth="1"/>
    <col min="11778" max="11778" width="43.81640625" customWidth="1"/>
    <col min="11779" max="11779" width="20" customWidth="1"/>
    <col min="11780" max="11815" width="10.81640625" customWidth="1"/>
    <col min="12033" max="12033" width="3" bestFit="1" customWidth="1"/>
    <col min="12034" max="12034" width="43.81640625" customWidth="1"/>
    <col min="12035" max="12035" width="20" customWidth="1"/>
    <col min="12036" max="12071" width="10.81640625" customWidth="1"/>
    <col min="12289" max="12289" width="3" bestFit="1" customWidth="1"/>
    <col min="12290" max="12290" width="43.81640625" customWidth="1"/>
    <col min="12291" max="12291" width="20" customWidth="1"/>
    <col min="12292" max="12327" width="10.81640625" customWidth="1"/>
    <col min="12545" max="12545" width="3" bestFit="1" customWidth="1"/>
    <col min="12546" max="12546" width="43.81640625" customWidth="1"/>
    <col min="12547" max="12547" width="20" customWidth="1"/>
    <col min="12548" max="12583" width="10.81640625" customWidth="1"/>
    <col min="12801" max="12801" width="3" bestFit="1" customWidth="1"/>
    <col min="12802" max="12802" width="43.81640625" customWidth="1"/>
    <col min="12803" max="12803" width="20" customWidth="1"/>
    <col min="12804" max="12839" width="10.81640625" customWidth="1"/>
    <col min="13057" max="13057" width="3" bestFit="1" customWidth="1"/>
    <col min="13058" max="13058" width="43.81640625" customWidth="1"/>
    <col min="13059" max="13059" width="20" customWidth="1"/>
    <col min="13060" max="13095" width="10.81640625" customWidth="1"/>
    <col min="13313" max="13313" width="3" bestFit="1" customWidth="1"/>
    <col min="13314" max="13314" width="43.81640625" customWidth="1"/>
    <col min="13315" max="13315" width="20" customWidth="1"/>
    <col min="13316" max="13351" width="10.81640625" customWidth="1"/>
    <col min="13569" max="13569" width="3" bestFit="1" customWidth="1"/>
    <col min="13570" max="13570" width="43.81640625" customWidth="1"/>
    <col min="13571" max="13571" width="20" customWidth="1"/>
    <col min="13572" max="13607" width="10.81640625" customWidth="1"/>
    <col min="13825" max="13825" width="3" bestFit="1" customWidth="1"/>
    <col min="13826" max="13826" width="43.81640625" customWidth="1"/>
    <col min="13827" max="13827" width="20" customWidth="1"/>
    <col min="13828" max="13863" width="10.81640625" customWidth="1"/>
    <col min="14081" max="14081" width="3" bestFit="1" customWidth="1"/>
    <col min="14082" max="14082" width="43.81640625" customWidth="1"/>
    <col min="14083" max="14083" width="20" customWidth="1"/>
    <col min="14084" max="14119" width="10.81640625" customWidth="1"/>
    <col min="14337" max="14337" width="3" bestFit="1" customWidth="1"/>
    <col min="14338" max="14338" width="43.81640625" customWidth="1"/>
    <col min="14339" max="14339" width="20" customWidth="1"/>
    <col min="14340" max="14375" width="10.81640625" customWidth="1"/>
    <col min="14593" max="14593" width="3" bestFit="1" customWidth="1"/>
    <col min="14594" max="14594" width="43.81640625" customWidth="1"/>
    <col min="14595" max="14595" width="20" customWidth="1"/>
    <col min="14596" max="14631" width="10.81640625" customWidth="1"/>
    <col min="14849" max="14849" width="3" bestFit="1" customWidth="1"/>
    <col min="14850" max="14850" width="43.81640625" customWidth="1"/>
    <col min="14851" max="14851" width="20" customWidth="1"/>
    <col min="14852" max="14887" width="10.81640625" customWidth="1"/>
    <col min="15105" max="15105" width="3" bestFit="1" customWidth="1"/>
    <col min="15106" max="15106" width="43.81640625" customWidth="1"/>
    <col min="15107" max="15107" width="20" customWidth="1"/>
    <col min="15108" max="15143" width="10.81640625" customWidth="1"/>
    <col min="15361" max="15361" width="3" bestFit="1" customWidth="1"/>
    <col min="15362" max="15362" width="43.81640625" customWidth="1"/>
    <col min="15363" max="15363" width="20" customWidth="1"/>
    <col min="15364" max="15399" width="10.81640625" customWidth="1"/>
    <col min="15617" max="15617" width="3" bestFit="1" customWidth="1"/>
    <col min="15618" max="15618" width="43.81640625" customWidth="1"/>
    <col min="15619" max="15619" width="20" customWidth="1"/>
    <col min="15620" max="15655" width="10.81640625" customWidth="1"/>
    <col min="15873" max="15873" width="3" bestFit="1" customWidth="1"/>
    <col min="15874" max="15874" width="43.81640625" customWidth="1"/>
    <col min="15875" max="15875" width="20" customWidth="1"/>
    <col min="15876" max="15911" width="10.81640625" customWidth="1"/>
    <col min="16129" max="16129" width="3" bestFit="1" customWidth="1"/>
    <col min="16130" max="16130" width="43.81640625" customWidth="1"/>
    <col min="16131" max="16131" width="20" customWidth="1"/>
    <col min="16132" max="16167" width="10.81640625" customWidth="1"/>
  </cols>
  <sheetData>
    <row r="1" spans="1:40" ht="21.75" customHeight="1" x14ac:dyDescent="0.35">
      <c r="A1" s="140"/>
      <c r="B1" s="141"/>
      <c r="C1" s="141"/>
      <c r="D1" s="141"/>
      <c r="E1" s="141"/>
      <c r="F1" s="141"/>
      <c r="G1" s="141"/>
      <c r="H1" s="141"/>
      <c r="I1" s="141"/>
      <c r="J1" s="141"/>
      <c r="K1" s="141"/>
      <c r="L1" s="141"/>
      <c r="M1" s="141"/>
      <c r="N1" s="141"/>
      <c r="O1" s="141"/>
      <c r="P1" s="141"/>
      <c r="Q1" s="141"/>
      <c r="R1" s="141"/>
      <c r="S1" s="141"/>
      <c r="T1" s="141"/>
      <c r="U1" s="141"/>
      <c r="V1" s="141"/>
      <c r="W1" s="141"/>
      <c r="X1" s="141"/>
      <c r="Y1" s="141"/>
      <c r="Z1" s="141"/>
      <c r="AA1" s="141"/>
      <c r="AB1" s="141"/>
      <c r="AC1" s="141"/>
      <c r="AD1" s="141"/>
      <c r="AE1" s="141"/>
      <c r="AF1" s="141"/>
      <c r="AG1" s="141"/>
      <c r="AH1" s="141"/>
      <c r="AI1" s="141"/>
      <c r="AJ1" s="141"/>
      <c r="AK1" s="141"/>
      <c r="AL1" s="141"/>
      <c r="AM1" s="142"/>
    </row>
    <row r="2" spans="1:40" ht="19.5" customHeight="1" x14ac:dyDescent="0.35">
      <c r="A2" s="143"/>
      <c r="B2" s="144"/>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5"/>
    </row>
    <row r="3" spans="1:40" ht="16.5" customHeight="1" x14ac:dyDescent="0.35">
      <c r="A3" s="146" t="s">
        <v>156</v>
      </c>
      <c r="B3" s="147"/>
      <c r="C3" s="147"/>
      <c r="D3" s="147"/>
      <c r="E3" s="147"/>
      <c r="F3" s="148" t="s">
        <v>51</v>
      </c>
      <c r="G3" s="149"/>
      <c r="H3" s="149"/>
      <c r="I3" s="149"/>
      <c r="J3" s="149"/>
      <c r="K3" s="149"/>
      <c r="L3" s="149"/>
      <c r="M3" s="148" t="s">
        <v>52</v>
      </c>
      <c r="N3" s="149"/>
      <c r="O3" s="149"/>
      <c r="P3" s="149"/>
      <c r="Q3" s="149"/>
      <c r="R3" s="149"/>
      <c r="S3" s="149"/>
      <c r="T3" s="148" t="s">
        <v>323</v>
      </c>
      <c r="U3" s="149"/>
      <c r="V3" s="149"/>
      <c r="W3" s="149"/>
      <c r="X3" s="149"/>
      <c r="Y3" s="149"/>
      <c r="Z3" s="149"/>
      <c r="AA3" s="150" t="s">
        <v>322</v>
      </c>
      <c r="AB3" s="151"/>
      <c r="AC3" s="151"/>
      <c r="AD3" s="151"/>
      <c r="AE3" s="151"/>
      <c r="AF3" s="151"/>
      <c r="AG3" s="151"/>
      <c r="AH3" s="148" t="s">
        <v>53</v>
      </c>
      <c r="AI3" s="149"/>
      <c r="AJ3" s="149"/>
      <c r="AK3" s="149"/>
      <c r="AL3" s="149"/>
      <c r="AM3" s="149"/>
    </row>
    <row r="4" spans="1:40" x14ac:dyDescent="0.35">
      <c r="A4" s="147"/>
      <c r="B4" s="147"/>
      <c r="C4" s="147"/>
      <c r="D4" s="147"/>
      <c r="E4" s="147"/>
      <c r="F4" s="149"/>
      <c r="G4" s="149"/>
      <c r="H4" s="149"/>
      <c r="I4" s="149"/>
      <c r="J4" s="149"/>
      <c r="K4" s="149"/>
      <c r="L4" s="149"/>
      <c r="M4" s="149"/>
      <c r="N4" s="149"/>
      <c r="O4" s="149"/>
      <c r="P4" s="149"/>
      <c r="Q4" s="149"/>
      <c r="R4" s="149"/>
      <c r="S4" s="149"/>
      <c r="T4" s="149"/>
      <c r="U4" s="149"/>
      <c r="V4" s="149"/>
      <c r="W4" s="149"/>
      <c r="X4" s="149"/>
      <c r="Y4" s="149"/>
      <c r="Z4" s="149"/>
      <c r="AA4" s="151"/>
      <c r="AB4" s="151"/>
      <c r="AC4" s="151"/>
      <c r="AD4" s="151"/>
      <c r="AE4" s="151"/>
      <c r="AF4" s="151"/>
      <c r="AG4" s="151"/>
      <c r="AH4" s="149"/>
      <c r="AI4" s="149"/>
      <c r="AJ4" s="149"/>
      <c r="AK4" s="149"/>
      <c r="AL4" s="149"/>
      <c r="AM4" s="149"/>
    </row>
    <row r="5" spans="1:40" ht="20.25" customHeight="1" x14ac:dyDescent="0.35"/>
    <row r="6" spans="1:40" x14ac:dyDescent="0.35">
      <c r="A6" s="237" t="s">
        <v>160</v>
      </c>
      <c r="B6" s="238"/>
      <c r="C6" s="238"/>
      <c r="D6" s="236" t="s">
        <v>75</v>
      </c>
      <c r="E6" s="239"/>
      <c r="F6" s="239"/>
      <c r="G6" s="240"/>
      <c r="H6" s="236" t="s">
        <v>100</v>
      </c>
      <c r="I6" s="239"/>
      <c r="J6" s="239"/>
      <c r="K6" s="240"/>
      <c r="L6" s="236" t="s">
        <v>161</v>
      </c>
      <c r="M6" s="239"/>
      <c r="N6" s="239"/>
      <c r="O6" s="240"/>
      <c r="P6" s="236" t="s">
        <v>75</v>
      </c>
      <c r="Q6" s="239"/>
      <c r="R6" s="239"/>
      <c r="S6" s="240"/>
      <c r="T6" s="236" t="s">
        <v>84</v>
      </c>
      <c r="U6" s="239"/>
      <c r="V6" s="239"/>
      <c r="W6" s="240"/>
      <c r="X6" s="230" t="s">
        <v>82</v>
      </c>
      <c r="Y6" s="231"/>
      <c r="Z6" s="231"/>
      <c r="AA6" s="232"/>
      <c r="AB6" s="236" t="s">
        <v>162</v>
      </c>
      <c r="AC6" s="231"/>
      <c r="AD6" s="231"/>
      <c r="AE6" s="232"/>
      <c r="AF6" s="236" t="s">
        <v>75</v>
      </c>
      <c r="AG6" s="231"/>
      <c r="AH6" s="231"/>
      <c r="AI6" s="232"/>
      <c r="AJ6" s="236" t="s">
        <v>163</v>
      </c>
      <c r="AK6" s="231"/>
      <c r="AL6" s="231"/>
      <c r="AM6" s="232"/>
    </row>
    <row r="7" spans="1:40" x14ac:dyDescent="0.35">
      <c r="A7" s="238"/>
      <c r="B7" s="238"/>
      <c r="C7" s="238"/>
      <c r="D7" s="241"/>
      <c r="E7" s="242"/>
      <c r="F7" s="242"/>
      <c r="G7" s="243"/>
      <c r="H7" s="241"/>
      <c r="I7" s="242"/>
      <c r="J7" s="242"/>
      <c r="K7" s="243"/>
      <c r="L7" s="241"/>
      <c r="M7" s="242"/>
      <c r="N7" s="242"/>
      <c r="O7" s="243"/>
      <c r="P7" s="241"/>
      <c r="Q7" s="242"/>
      <c r="R7" s="242"/>
      <c r="S7" s="243"/>
      <c r="T7" s="241"/>
      <c r="U7" s="242"/>
      <c r="V7" s="242"/>
      <c r="W7" s="243"/>
      <c r="X7" s="233"/>
      <c r="Y7" s="234"/>
      <c r="Z7" s="234"/>
      <c r="AA7" s="235"/>
      <c r="AB7" s="233"/>
      <c r="AC7" s="234"/>
      <c r="AD7" s="234"/>
      <c r="AE7" s="235"/>
      <c r="AF7" s="233"/>
      <c r="AG7" s="234"/>
      <c r="AH7" s="234"/>
      <c r="AI7" s="235"/>
      <c r="AJ7" s="233"/>
      <c r="AK7" s="234"/>
      <c r="AL7" s="234"/>
      <c r="AM7" s="235"/>
    </row>
    <row r="8" spans="1:40" ht="15" customHeight="1" x14ac:dyDescent="0.35">
      <c r="A8" s="161" t="s">
        <v>61</v>
      </c>
      <c r="B8" s="161"/>
      <c r="C8" s="161"/>
      <c r="D8" s="161" t="s">
        <v>62</v>
      </c>
      <c r="E8" s="161"/>
      <c r="F8" s="161"/>
      <c r="G8" s="161"/>
      <c r="H8" s="161" t="s">
        <v>63</v>
      </c>
      <c r="I8" s="161"/>
      <c r="J8" s="161"/>
      <c r="K8" s="161"/>
      <c r="L8" s="161" t="s">
        <v>157</v>
      </c>
      <c r="M8" s="161"/>
      <c r="N8" s="161"/>
      <c r="O8" s="161"/>
      <c r="P8" s="161" t="s">
        <v>158</v>
      </c>
      <c r="Q8" s="161"/>
      <c r="R8" s="161"/>
      <c r="S8" s="161"/>
      <c r="T8" s="161" t="s">
        <v>65</v>
      </c>
      <c r="U8" s="161"/>
      <c r="V8" s="161"/>
      <c r="W8" s="161"/>
      <c r="X8" s="161" t="s">
        <v>66</v>
      </c>
      <c r="Y8" s="161"/>
      <c r="Z8" s="161"/>
      <c r="AA8" s="161"/>
      <c r="AB8" s="161" t="s">
        <v>67</v>
      </c>
      <c r="AC8" s="161"/>
      <c r="AD8" s="161"/>
      <c r="AE8" s="161"/>
      <c r="AF8" s="161" t="s">
        <v>68</v>
      </c>
      <c r="AG8" s="161"/>
      <c r="AH8" s="161"/>
      <c r="AI8" s="161"/>
      <c r="AJ8" s="161" t="s">
        <v>114</v>
      </c>
      <c r="AK8" s="161"/>
      <c r="AL8" s="161"/>
      <c r="AM8" s="161"/>
    </row>
    <row r="9" spans="1:40" x14ac:dyDescent="0.35">
      <c r="A9" s="161" t="s">
        <v>69</v>
      </c>
      <c r="B9" s="161"/>
      <c r="C9" s="161"/>
      <c r="D9" s="244">
        <v>4</v>
      </c>
      <c r="E9" s="245"/>
      <c r="F9" s="245"/>
      <c r="G9" s="246"/>
      <c r="H9" s="244">
        <v>4</v>
      </c>
      <c r="I9" s="245"/>
      <c r="J9" s="245"/>
      <c r="K9" s="246"/>
      <c r="L9" s="244">
        <v>4</v>
      </c>
      <c r="M9" s="245"/>
      <c r="N9" s="245"/>
      <c r="O9" s="246"/>
      <c r="P9" s="244">
        <v>4</v>
      </c>
      <c r="Q9" s="245"/>
      <c r="R9" s="245"/>
      <c r="S9" s="246"/>
      <c r="T9" s="244">
        <v>4</v>
      </c>
      <c r="U9" s="245"/>
      <c r="V9" s="245"/>
      <c r="W9" s="246"/>
      <c r="X9" s="244">
        <v>4</v>
      </c>
      <c r="Y9" s="245"/>
      <c r="Z9" s="245"/>
      <c r="AA9" s="246"/>
      <c r="AB9" s="244">
        <v>4</v>
      </c>
      <c r="AC9" s="245"/>
      <c r="AD9" s="245"/>
      <c r="AE9" s="246"/>
      <c r="AF9" s="244">
        <v>4</v>
      </c>
      <c r="AG9" s="245"/>
      <c r="AH9" s="245"/>
      <c r="AI9" s="246"/>
      <c r="AJ9" s="244">
        <v>4</v>
      </c>
      <c r="AK9" s="245"/>
      <c r="AL9" s="245"/>
      <c r="AM9" s="246"/>
    </row>
    <row r="10" spans="1:40" ht="16.5" customHeight="1" x14ac:dyDescent="0.35">
      <c r="A10" s="161" t="s">
        <v>159</v>
      </c>
      <c r="B10" s="161"/>
      <c r="C10" s="161"/>
      <c r="D10" s="165" t="s">
        <v>278</v>
      </c>
      <c r="E10" s="247"/>
      <c r="F10" s="247"/>
      <c r="G10" s="248"/>
      <c r="H10" s="165" t="s">
        <v>278</v>
      </c>
      <c r="I10" s="247"/>
      <c r="J10" s="247"/>
      <c r="K10" s="248"/>
      <c r="L10" s="165" t="s">
        <v>278</v>
      </c>
      <c r="M10" s="247"/>
      <c r="N10" s="247"/>
      <c r="O10" s="248"/>
      <c r="P10" s="165" t="s">
        <v>278</v>
      </c>
      <c r="Q10" s="247"/>
      <c r="R10" s="247"/>
      <c r="S10" s="248"/>
      <c r="T10" s="165" t="s">
        <v>278</v>
      </c>
      <c r="U10" s="247"/>
      <c r="V10" s="247"/>
      <c r="W10" s="248"/>
      <c r="X10" s="165" t="s">
        <v>278</v>
      </c>
      <c r="Y10" s="247"/>
      <c r="Z10" s="247"/>
      <c r="AA10" s="248"/>
      <c r="AB10" s="165" t="s">
        <v>278</v>
      </c>
      <c r="AC10" s="247"/>
      <c r="AD10" s="247"/>
      <c r="AE10" s="248"/>
      <c r="AF10" s="165" t="s">
        <v>278</v>
      </c>
      <c r="AG10" s="247"/>
      <c r="AH10" s="247"/>
      <c r="AI10" s="248"/>
      <c r="AJ10" s="165" t="s">
        <v>278</v>
      </c>
      <c r="AK10" s="247"/>
      <c r="AL10" s="247"/>
      <c r="AM10" s="248"/>
    </row>
    <row r="11" spans="1:40" ht="20.25" customHeight="1" x14ac:dyDescent="0.35">
      <c r="A11" s="36"/>
      <c r="B11" s="37" t="s">
        <v>167</v>
      </c>
      <c r="C11" s="38" t="s">
        <v>72</v>
      </c>
      <c r="D11" s="160" t="s">
        <v>73</v>
      </c>
      <c r="E11" s="160"/>
      <c r="F11" s="160"/>
      <c r="G11" s="160"/>
      <c r="H11" s="160"/>
      <c r="I11" s="160"/>
      <c r="J11" s="160"/>
      <c r="K11" s="160"/>
      <c r="L11" s="160"/>
      <c r="M11" s="160"/>
      <c r="N11" s="160"/>
      <c r="O11" s="160"/>
      <c r="P11" s="160"/>
      <c r="Q11" s="160"/>
      <c r="R11" s="160"/>
      <c r="S11" s="160"/>
      <c r="T11" s="160"/>
      <c r="U11" s="160"/>
      <c r="V11" s="160"/>
      <c r="W11" s="160"/>
      <c r="X11" s="160"/>
      <c r="Y11" s="160"/>
      <c r="Z11" s="160"/>
      <c r="AA11" s="160"/>
      <c r="AB11" s="160"/>
      <c r="AC11" s="160"/>
      <c r="AD11" s="160"/>
      <c r="AE11" s="160"/>
      <c r="AF11" s="160"/>
      <c r="AG11" s="160"/>
      <c r="AH11" s="160"/>
      <c r="AI11" s="160"/>
      <c r="AJ11" s="160"/>
      <c r="AK11" s="160"/>
      <c r="AL11" s="160"/>
      <c r="AM11" s="160"/>
    </row>
    <row r="12" spans="1:40" x14ac:dyDescent="0.35">
      <c r="A12" s="36">
        <v>1</v>
      </c>
      <c r="B12" s="39" t="s">
        <v>95</v>
      </c>
      <c r="C12" s="40" t="s">
        <v>164</v>
      </c>
      <c r="D12" s="41"/>
      <c r="E12" s="41"/>
      <c r="F12" s="41"/>
      <c r="G12" s="41"/>
      <c r="H12" s="41"/>
      <c r="I12" s="41"/>
      <c r="J12" s="41"/>
      <c r="K12" s="41"/>
      <c r="L12" s="41"/>
      <c r="M12" s="41"/>
      <c r="N12" s="41"/>
      <c r="O12" s="41"/>
      <c r="P12" s="41"/>
      <c r="Q12" s="41"/>
      <c r="R12" s="41"/>
      <c r="S12" s="41"/>
      <c r="T12" s="41"/>
      <c r="U12" s="41"/>
      <c r="V12" s="41"/>
      <c r="W12" s="41"/>
      <c r="X12" s="41"/>
      <c r="Y12" s="41"/>
      <c r="Z12" s="41"/>
      <c r="AA12" s="41"/>
      <c r="AB12" s="41"/>
      <c r="AC12" s="41"/>
      <c r="AD12" s="41"/>
      <c r="AE12" s="41"/>
      <c r="AF12" s="50"/>
      <c r="AG12" s="50"/>
      <c r="AH12" s="50"/>
      <c r="AI12" s="50"/>
      <c r="AJ12" s="50"/>
      <c r="AK12" s="50"/>
      <c r="AL12" s="50"/>
      <c r="AM12" s="50"/>
      <c r="AN12" s="43"/>
    </row>
    <row r="13" spans="1:40" x14ac:dyDescent="0.35">
      <c r="A13" s="36">
        <v>2</v>
      </c>
      <c r="B13" s="44" t="s">
        <v>91</v>
      </c>
      <c r="C13" s="40" t="s">
        <v>164</v>
      </c>
      <c r="D13" s="41"/>
      <c r="E13" s="41"/>
      <c r="F13" s="41" t="s">
        <v>153</v>
      </c>
      <c r="G13" s="41"/>
      <c r="H13" s="41"/>
      <c r="I13" s="41"/>
      <c r="J13" s="41"/>
      <c r="K13" s="41"/>
      <c r="L13" s="41"/>
      <c r="M13" s="41"/>
      <c r="N13" s="41"/>
      <c r="O13" s="41"/>
      <c r="P13" s="41"/>
      <c r="Q13" s="41"/>
      <c r="R13" s="41"/>
      <c r="S13" s="41"/>
      <c r="T13" s="41"/>
      <c r="U13" s="41"/>
      <c r="V13" s="41"/>
      <c r="W13" s="41"/>
      <c r="X13" s="41"/>
      <c r="Y13" s="41"/>
      <c r="Z13" s="41"/>
      <c r="AA13" s="41"/>
      <c r="AB13" s="41"/>
      <c r="AC13" s="41"/>
      <c r="AD13" s="41"/>
      <c r="AE13" s="41"/>
      <c r="AF13" s="50"/>
      <c r="AG13" s="50"/>
      <c r="AH13" s="50"/>
      <c r="AI13" s="50"/>
      <c r="AJ13" s="50"/>
      <c r="AK13" s="50"/>
      <c r="AL13" s="50"/>
      <c r="AM13" s="50"/>
      <c r="AN13" s="43"/>
    </row>
    <row r="14" spans="1:40" x14ac:dyDescent="0.35">
      <c r="A14" s="36">
        <v>3</v>
      </c>
      <c r="B14" s="45" t="s">
        <v>99</v>
      </c>
      <c r="C14" s="40" t="s">
        <v>165</v>
      </c>
      <c r="D14" s="41"/>
      <c r="E14" s="41"/>
      <c r="F14" s="41"/>
      <c r="G14" s="41"/>
      <c r="H14" s="41" t="s">
        <v>153</v>
      </c>
      <c r="I14" s="41"/>
      <c r="J14" s="41"/>
      <c r="K14" s="41"/>
      <c r="L14" s="41"/>
      <c r="M14" s="41"/>
      <c r="N14" s="41"/>
      <c r="O14" s="41"/>
      <c r="P14" s="41"/>
      <c r="Q14" s="41"/>
      <c r="R14" s="41"/>
      <c r="S14" s="41"/>
      <c r="T14" s="41"/>
      <c r="U14" s="41"/>
      <c r="V14" s="41"/>
      <c r="W14" s="41"/>
      <c r="X14" s="41"/>
      <c r="Y14" s="41"/>
      <c r="Z14" s="41"/>
      <c r="AA14" s="41"/>
      <c r="AB14" s="41"/>
      <c r="AC14" s="41"/>
      <c r="AD14" s="41"/>
      <c r="AE14" s="41"/>
      <c r="AF14" s="50"/>
      <c r="AG14" s="50"/>
      <c r="AH14" s="50"/>
      <c r="AI14" s="50"/>
      <c r="AJ14" s="50"/>
      <c r="AK14" s="50"/>
      <c r="AL14" s="50"/>
      <c r="AM14" s="50"/>
      <c r="AN14" s="43"/>
    </row>
    <row r="15" spans="1:40" x14ac:dyDescent="0.35">
      <c r="A15" s="36">
        <v>4</v>
      </c>
      <c r="B15" s="39" t="s">
        <v>83</v>
      </c>
      <c r="C15" s="40" t="s">
        <v>166</v>
      </c>
      <c r="D15" s="41"/>
      <c r="E15" s="41"/>
      <c r="F15" s="41"/>
      <c r="G15" s="41"/>
      <c r="H15" s="41"/>
      <c r="I15" s="41"/>
      <c r="J15" s="41"/>
      <c r="K15" s="41"/>
      <c r="L15" s="41" t="s">
        <v>153</v>
      </c>
      <c r="M15" s="41"/>
      <c r="N15" s="41"/>
      <c r="O15" s="41"/>
      <c r="P15" s="41"/>
      <c r="Q15" s="41"/>
      <c r="R15" s="41"/>
      <c r="S15" s="41"/>
      <c r="T15" s="41"/>
      <c r="U15" s="41"/>
      <c r="V15" s="41"/>
      <c r="W15" s="41"/>
      <c r="X15" s="41"/>
      <c r="Y15" s="41"/>
      <c r="Z15" s="41"/>
      <c r="AA15" s="41"/>
      <c r="AB15" s="41"/>
      <c r="AC15" s="41"/>
      <c r="AD15" s="41"/>
      <c r="AE15" s="41"/>
      <c r="AF15" s="50"/>
      <c r="AG15" s="50"/>
      <c r="AH15" s="50"/>
      <c r="AI15" s="50"/>
      <c r="AJ15" s="50"/>
      <c r="AK15" s="50"/>
      <c r="AL15" s="50"/>
      <c r="AM15" s="50"/>
      <c r="AN15" s="43"/>
    </row>
    <row r="16" spans="1:40" x14ac:dyDescent="0.35">
      <c r="A16" s="36">
        <v>5</v>
      </c>
      <c r="B16" s="39" t="s">
        <v>311</v>
      </c>
      <c r="C16" s="46" t="s">
        <v>312</v>
      </c>
      <c r="D16" s="41"/>
      <c r="E16" s="41"/>
      <c r="F16" s="41"/>
      <c r="G16" s="41"/>
      <c r="H16" s="41"/>
      <c r="I16" s="41"/>
      <c r="J16" s="41"/>
      <c r="K16" s="41"/>
      <c r="L16" s="41"/>
      <c r="M16" s="41"/>
      <c r="N16" s="41"/>
      <c r="O16" s="41"/>
      <c r="P16" s="41" t="s">
        <v>153</v>
      </c>
      <c r="Q16" s="41"/>
      <c r="R16" s="41"/>
      <c r="S16" s="41"/>
      <c r="T16" s="41"/>
      <c r="U16" s="41"/>
      <c r="V16" s="41"/>
      <c r="W16" s="41"/>
      <c r="X16" s="41"/>
      <c r="Y16" s="41"/>
      <c r="Z16" s="41"/>
      <c r="AA16" s="41"/>
      <c r="AB16" s="41"/>
      <c r="AC16" s="41"/>
      <c r="AD16" s="41"/>
      <c r="AE16" s="41"/>
      <c r="AF16" s="50"/>
      <c r="AG16" s="50"/>
      <c r="AH16" s="50"/>
      <c r="AI16" s="50"/>
      <c r="AJ16" s="50"/>
      <c r="AK16" s="50"/>
      <c r="AL16" s="50"/>
      <c r="AM16" s="50"/>
      <c r="AN16" s="43"/>
    </row>
    <row r="17" spans="1:40" x14ac:dyDescent="0.35">
      <c r="A17" s="36">
        <v>6</v>
      </c>
      <c r="B17" s="39" t="s">
        <v>106</v>
      </c>
      <c r="C17" s="40" t="s">
        <v>164</v>
      </c>
      <c r="D17" s="41"/>
      <c r="E17" s="41"/>
      <c r="F17" s="41"/>
      <c r="G17" s="41"/>
      <c r="H17" s="41"/>
      <c r="I17" s="41"/>
      <c r="J17" s="41"/>
      <c r="K17" s="41"/>
      <c r="L17" s="41"/>
      <c r="M17" s="41"/>
      <c r="N17" s="41"/>
      <c r="O17" s="41"/>
      <c r="P17" s="41"/>
      <c r="Q17" s="41"/>
      <c r="R17" s="41" t="s">
        <v>153</v>
      </c>
      <c r="S17" s="41"/>
      <c r="T17" s="41"/>
      <c r="U17" s="41"/>
      <c r="V17" s="41"/>
      <c r="W17" s="41"/>
      <c r="X17" s="41"/>
      <c r="Y17" s="41"/>
      <c r="Z17" s="41"/>
      <c r="AA17" s="41"/>
      <c r="AB17" s="41"/>
      <c r="AC17" s="41"/>
      <c r="AD17" s="41"/>
      <c r="AE17" s="41"/>
      <c r="AF17" s="50"/>
      <c r="AG17" s="50"/>
      <c r="AH17" s="50"/>
      <c r="AI17" s="50"/>
      <c r="AJ17" s="50"/>
      <c r="AK17" s="50"/>
      <c r="AL17" s="50"/>
      <c r="AM17" s="50"/>
      <c r="AN17" s="43"/>
    </row>
    <row r="18" spans="1:40" x14ac:dyDescent="0.35">
      <c r="A18" s="36">
        <v>7</v>
      </c>
      <c r="B18" s="39" t="s">
        <v>87</v>
      </c>
      <c r="C18" s="40" t="s">
        <v>166</v>
      </c>
      <c r="D18" s="41"/>
      <c r="E18" s="41"/>
      <c r="F18" s="41"/>
      <c r="G18" s="41"/>
      <c r="H18" s="41"/>
      <c r="I18" s="41"/>
      <c r="J18" s="41"/>
      <c r="K18" s="41"/>
      <c r="L18" s="41"/>
      <c r="M18" s="41"/>
      <c r="N18" s="41"/>
      <c r="O18" s="41"/>
      <c r="P18" s="41"/>
      <c r="Q18" s="41"/>
      <c r="R18" s="41"/>
      <c r="S18" s="41"/>
      <c r="T18" s="41" t="s">
        <v>153</v>
      </c>
      <c r="U18" s="41"/>
      <c r="V18" s="41"/>
      <c r="W18" s="41"/>
      <c r="X18" s="41"/>
      <c r="Y18" s="41"/>
      <c r="Z18" s="41"/>
      <c r="AA18" s="41"/>
      <c r="AB18" s="41"/>
      <c r="AC18" s="41"/>
      <c r="AD18" s="41"/>
      <c r="AE18" s="41"/>
      <c r="AF18" s="50"/>
      <c r="AG18" s="50"/>
      <c r="AH18" s="50"/>
      <c r="AI18" s="50"/>
      <c r="AJ18" s="50"/>
      <c r="AK18" s="50"/>
      <c r="AL18" s="50"/>
      <c r="AM18" s="50"/>
      <c r="AN18" s="43"/>
    </row>
    <row r="19" spans="1:40" x14ac:dyDescent="0.35">
      <c r="A19" s="36">
        <v>8</v>
      </c>
      <c r="B19" s="39" t="s">
        <v>81</v>
      </c>
      <c r="C19" s="40" t="s">
        <v>82</v>
      </c>
      <c r="D19" s="41"/>
      <c r="E19" s="41"/>
      <c r="F19" s="41"/>
      <c r="G19" s="41"/>
      <c r="H19" s="41"/>
      <c r="I19" s="41"/>
      <c r="J19" s="41"/>
      <c r="K19" s="41"/>
      <c r="L19" s="41"/>
      <c r="M19" s="41"/>
      <c r="N19" s="41"/>
      <c r="O19" s="41"/>
      <c r="P19" s="41"/>
      <c r="Q19" s="41"/>
      <c r="R19" s="41"/>
      <c r="S19" s="41"/>
      <c r="T19" s="41"/>
      <c r="U19" s="41"/>
      <c r="V19" s="41"/>
      <c r="W19" s="41"/>
      <c r="X19" s="41" t="s">
        <v>153</v>
      </c>
      <c r="Y19" s="41"/>
      <c r="Z19" s="41"/>
      <c r="AA19" s="41"/>
      <c r="AB19" s="41"/>
      <c r="AC19" s="41"/>
      <c r="AD19" s="41"/>
      <c r="AE19" s="41"/>
      <c r="AF19" s="50"/>
      <c r="AG19" s="50"/>
      <c r="AH19" s="50"/>
      <c r="AI19" s="50"/>
      <c r="AJ19" s="50"/>
      <c r="AK19" s="50"/>
      <c r="AL19" s="50"/>
      <c r="AM19" s="50"/>
      <c r="AN19" s="43"/>
    </row>
    <row r="20" spans="1:40" x14ac:dyDescent="0.35">
      <c r="A20" s="36">
        <v>9</v>
      </c>
      <c r="B20" s="39" t="s">
        <v>105</v>
      </c>
      <c r="C20" s="40" t="s">
        <v>166</v>
      </c>
      <c r="D20" s="41"/>
      <c r="E20" s="41"/>
      <c r="F20" s="41"/>
      <c r="G20" s="41"/>
      <c r="H20" s="41"/>
      <c r="I20" s="41"/>
      <c r="J20" s="41"/>
      <c r="K20" s="41"/>
      <c r="L20" s="41"/>
      <c r="M20" s="41"/>
      <c r="N20" s="41"/>
      <c r="O20" s="41"/>
      <c r="P20" s="41"/>
      <c r="Q20" s="41"/>
      <c r="R20" s="41"/>
      <c r="S20" s="41"/>
      <c r="T20" s="41"/>
      <c r="U20" s="41"/>
      <c r="V20" s="41"/>
      <c r="W20" s="41"/>
      <c r="X20" s="41"/>
      <c r="Y20" s="41"/>
      <c r="Z20" s="41"/>
      <c r="AA20" s="41"/>
      <c r="AB20" s="41" t="s">
        <v>153</v>
      </c>
      <c r="AC20" s="41"/>
      <c r="AD20" s="41"/>
      <c r="AE20" s="41"/>
      <c r="AF20" s="50"/>
      <c r="AG20" s="50"/>
      <c r="AH20" s="50"/>
      <c r="AI20" s="50"/>
      <c r="AJ20" s="50"/>
      <c r="AK20" s="50"/>
      <c r="AL20" s="50"/>
      <c r="AM20" s="50"/>
      <c r="AN20" s="43"/>
    </row>
    <row r="21" spans="1:40" x14ac:dyDescent="0.35">
      <c r="A21" s="36">
        <v>10</v>
      </c>
      <c r="B21" s="39" t="s">
        <v>96</v>
      </c>
      <c r="C21" s="40" t="s">
        <v>164</v>
      </c>
      <c r="D21" s="41"/>
      <c r="E21" s="41"/>
      <c r="F21" s="41"/>
      <c r="G21" s="41"/>
      <c r="H21" s="41"/>
      <c r="I21" s="41"/>
      <c r="J21" s="41"/>
      <c r="K21" s="41"/>
      <c r="L21" s="41"/>
      <c r="M21" s="41"/>
      <c r="N21" s="41"/>
      <c r="O21" s="41"/>
      <c r="P21" s="41"/>
      <c r="Q21" s="41"/>
      <c r="R21" s="41"/>
      <c r="S21" s="41"/>
      <c r="T21" s="41"/>
      <c r="U21" s="41"/>
      <c r="V21" s="41"/>
      <c r="W21" s="41"/>
      <c r="X21" s="41"/>
      <c r="Y21" s="41"/>
      <c r="Z21" s="41"/>
      <c r="AA21" s="41"/>
      <c r="AB21" s="41"/>
      <c r="AC21" s="41"/>
      <c r="AD21" s="41"/>
      <c r="AE21" s="41"/>
      <c r="AF21" s="50" t="s">
        <v>153</v>
      </c>
      <c r="AG21" s="50"/>
      <c r="AH21" s="50"/>
      <c r="AI21" s="50"/>
      <c r="AJ21" s="50"/>
      <c r="AK21" s="50"/>
      <c r="AL21" s="50"/>
      <c r="AM21" s="50"/>
      <c r="AN21" s="43"/>
    </row>
    <row r="22" spans="1:40" x14ac:dyDescent="0.35">
      <c r="A22" s="36">
        <v>11</v>
      </c>
      <c r="B22" s="39" t="s">
        <v>97</v>
      </c>
      <c r="C22" s="40" t="s">
        <v>164</v>
      </c>
      <c r="D22" s="41"/>
      <c r="E22" s="41"/>
      <c r="F22" s="41"/>
      <c r="G22" s="41"/>
      <c r="H22" s="41"/>
      <c r="I22" s="41"/>
      <c r="J22" s="41"/>
      <c r="K22" s="41"/>
      <c r="L22" s="41"/>
      <c r="M22" s="41"/>
      <c r="N22" s="41"/>
      <c r="O22" s="41"/>
      <c r="P22" s="41"/>
      <c r="Q22" s="41"/>
      <c r="R22" s="41"/>
      <c r="S22" s="41"/>
      <c r="T22" s="41"/>
      <c r="U22" s="41"/>
      <c r="V22" s="41"/>
      <c r="W22" s="41"/>
      <c r="X22" s="41"/>
      <c r="Y22" s="41"/>
      <c r="Z22" s="41"/>
      <c r="AA22" s="41"/>
      <c r="AB22" s="41"/>
      <c r="AC22" s="41"/>
      <c r="AD22" s="41"/>
      <c r="AE22" s="41"/>
      <c r="AF22" s="50"/>
      <c r="AG22" s="50"/>
      <c r="AH22" s="50" t="s">
        <v>153</v>
      </c>
      <c r="AI22" s="50"/>
      <c r="AJ22" s="50"/>
      <c r="AK22" s="50"/>
      <c r="AL22" s="50"/>
      <c r="AM22" s="50"/>
      <c r="AN22" s="43"/>
    </row>
    <row r="23" spans="1:40" x14ac:dyDescent="0.35">
      <c r="D23" s="43"/>
      <c r="E23" s="43"/>
      <c r="F23" s="43"/>
      <c r="G23" s="43"/>
      <c r="H23" s="43"/>
      <c r="I23" s="43"/>
      <c r="J23" s="43"/>
      <c r="K23" s="43"/>
      <c r="L23" s="43"/>
      <c r="M23" s="43"/>
      <c r="N23" s="43"/>
      <c r="O23" s="43"/>
      <c r="P23" s="43"/>
      <c r="Q23" s="43"/>
      <c r="R23" s="43"/>
      <c r="S23" s="43"/>
      <c r="T23" s="43"/>
      <c r="U23" s="43"/>
      <c r="V23" s="43"/>
      <c r="W23" s="43"/>
      <c r="X23" s="43"/>
      <c r="Y23" s="43"/>
      <c r="Z23" s="43"/>
      <c r="AA23" s="43"/>
      <c r="AB23" s="43"/>
      <c r="AC23" s="43"/>
      <c r="AD23" s="43"/>
      <c r="AE23" s="43"/>
      <c r="AF23" s="43"/>
      <c r="AG23" s="43"/>
      <c r="AH23" s="43"/>
      <c r="AI23" s="43"/>
      <c r="AJ23" s="43"/>
      <c r="AK23" s="43"/>
      <c r="AL23" s="43"/>
      <c r="AM23" s="43"/>
      <c r="AN23" s="43"/>
    </row>
    <row r="24" spans="1:40" x14ac:dyDescent="0.35">
      <c r="A24" s="161" t="s">
        <v>109</v>
      </c>
      <c r="B24" s="161"/>
      <c r="C24" s="161"/>
      <c r="D24" s="48">
        <f t="shared" ref="D24:AM24" si="0">+COUNTA(D12:D22)</f>
        <v>0</v>
      </c>
      <c r="E24" s="48">
        <f t="shared" si="0"/>
        <v>0</v>
      </c>
      <c r="F24" s="48">
        <f t="shared" si="0"/>
        <v>1</v>
      </c>
      <c r="G24" s="48">
        <f t="shared" si="0"/>
        <v>0</v>
      </c>
      <c r="H24" s="48">
        <f t="shared" si="0"/>
        <v>1</v>
      </c>
      <c r="I24" s="48">
        <f t="shared" si="0"/>
        <v>0</v>
      </c>
      <c r="J24" s="48">
        <f t="shared" si="0"/>
        <v>0</v>
      </c>
      <c r="K24" s="48">
        <f t="shared" si="0"/>
        <v>0</v>
      </c>
      <c r="L24" s="48">
        <f t="shared" si="0"/>
        <v>1</v>
      </c>
      <c r="M24" s="48">
        <f t="shared" si="0"/>
        <v>0</v>
      </c>
      <c r="N24" s="48">
        <f t="shared" si="0"/>
        <v>0</v>
      </c>
      <c r="O24" s="48">
        <f t="shared" si="0"/>
        <v>0</v>
      </c>
      <c r="P24" s="48">
        <f t="shared" si="0"/>
        <v>1</v>
      </c>
      <c r="Q24" s="48">
        <f t="shared" si="0"/>
        <v>0</v>
      </c>
      <c r="R24" s="48">
        <f t="shared" si="0"/>
        <v>1</v>
      </c>
      <c r="S24" s="48">
        <f t="shared" si="0"/>
        <v>0</v>
      </c>
      <c r="T24" s="48">
        <f t="shared" si="0"/>
        <v>1</v>
      </c>
      <c r="U24" s="48">
        <f t="shared" si="0"/>
        <v>0</v>
      </c>
      <c r="V24" s="48">
        <f t="shared" si="0"/>
        <v>0</v>
      </c>
      <c r="W24" s="48">
        <f t="shared" si="0"/>
        <v>0</v>
      </c>
      <c r="X24" s="48">
        <f t="shared" si="0"/>
        <v>1</v>
      </c>
      <c r="Y24" s="48">
        <f t="shared" si="0"/>
        <v>0</v>
      </c>
      <c r="Z24" s="48">
        <f t="shared" si="0"/>
        <v>0</v>
      </c>
      <c r="AA24" s="48">
        <f t="shared" si="0"/>
        <v>0</v>
      </c>
      <c r="AB24" s="48">
        <f t="shared" si="0"/>
        <v>1</v>
      </c>
      <c r="AC24" s="48">
        <f t="shared" si="0"/>
        <v>0</v>
      </c>
      <c r="AD24" s="48">
        <f t="shared" si="0"/>
        <v>0</v>
      </c>
      <c r="AE24" s="48">
        <f t="shared" si="0"/>
        <v>0</v>
      </c>
      <c r="AF24" s="48">
        <f t="shared" si="0"/>
        <v>1</v>
      </c>
      <c r="AG24" s="48">
        <f t="shared" si="0"/>
        <v>0</v>
      </c>
      <c r="AH24" s="48">
        <f t="shared" si="0"/>
        <v>1</v>
      </c>
      <c r="AI24" s="48">
        <f t="shared" si="0"/>
        <v>0</v>
      </c>
      <c r="AJ24" s="48">
        <f t="shared" si="0"/>
        <v>0</v>
      </c>
      <c r="AK24" s="48">
        <f t="shared" si="0"/>
        <v>0</v>
      </c>
      <c r="AL24" s="48">
        <f t="shared" si="0"/>
        <v>0</v>
      </c>
      <c r="AM24" s="48">
        <f t="shared" si="0"/>
        <v>0</v>
      </c>
      <c r="AN24" s="43"/>
    </row>
    <row r="25" spans="1:40" ht="15" thickBot="1" x14ac:dyDescent="0.4">
      <c r="A25" s="161" t="s">
        <v>110</v>
      </c>
      <c r="B25" s="161"/>
      <c r="C25" s="161"/>
      <c r="D25" s="162" t="e">
        <f>(E24*100/D24)</f>
        <v>#DIV/0!</v>
      </c>
      <c r="E25" s="162"/>
      <c r="F25" s="163">
        <f>(G24*100/F24)</f>
        <v>0</v>
      </c>
      <c r="G25" s="163"/>
      <c r="H25" s="163">
        <f>(I24*100/H24)</f>
        <v>0</v>
      </c>
      <c r="I25" s="163"/>
      <c r="J25" s="163" t="e">
        <f>(K24*100/J24)</f>
        <v>#DIV/0!</v>
      </c>
      <c r="K25" s="163"/>
      <c r="L25" s="163">
        <f>(M24*100/L24)</f>
        <v>0</v>
      </c>
      <c r="M25" s="163"/>
      <c r="N25" s="163" t="e">
        <f>(O24*100/N24)</f>
        <v>#DIV/0!</v>
      </c>
      <c r="O25" s="163"/>
      <c r="P25" s="163">
        <f>(Q24*100/P24)</f>
        <v>0</v>
      </c>
      <c r="Q25" s="163"/>
      <c r="R25" s="163">
        <f>(S24*100/R24)</f>
        <v>0</v>
      </c>
      <c r="S25" s="163"/>
      <c r="T25" s="163">
        <f>(U24*100/T24)</f>
        <v>0</v>
      </c>
      <c r="U25" s="163"/>
      <c r="V25" s="163" t="e">
        <f>(W24*100/V24)</f>
        <v>#DIV/0!</v>
      </c>
      <c r="W25" s="163"/>
      <c r="X25" s="163">
        <f>(Y24*100/X24)</f>
        <v>0</v>
      </c>
      <c r="Y25" s="163"/>
      <c r="Z25" s="163" t="e">
        <f>(AA24*100/Z24)</f>
        <v>#DIV/0!</v>
      </c>
      <c r="AA25" s="163"/>
      <c r="AB25" s="163">
        <f>(AC24*100/AB24)</f>
        <v>0</v>
      </c>
      <c r="AC25" s="163"/>
      <c r="AD25" s="163" t="e">
        <f>(AE24*100/AD24)</f>
        <v>#DIV/0!</v>
      </c>
      <c r="AE25" s="163"/>
      <c r="AF25" s="163">
        <f>(AG24*100/AF24)</f>
        <v>0</v>
      </c>
      <c r="AG25" s="163"/>
      <c r="AH25" s="163">
        <f>(AI24*100/AH24)</f>
        <v>0</v>
      </c>
      <c r="AI25" s="163"/>
      <c r="AJ25" s="163" t="e">
        <f>(AK24*100/AJ24)</f>
        <v>#DIV/0!</v>
      </c>
      <c r="AK25" s="163"/>
      <c r="AL25" s="163" t="e">
        <f>(AM24*100/AL24)</f>
        <v>#DIV/0!</v>
      </c>
      <c r="AM25" s="163"/>
      <c r="AN25" s="43"/>
    </row>
    <row r="26" spans="1:40" ht="15" thickBot="1" x14ac:dyDescent="0.4">
      <c r="A26" s="161" t="s">
        <v>111</v>
      </c>
      <c r="B26" s="161"/>
      <c r="C26" s="165"/>
      <c r="D26" s="166" t="e">
        <f>SUM(D25:AI25)/16</f>
        <v>#DIV/0!</v>
      </c>
      <c r="E26" s="167"/>
      <c r="F26" s="43"/>
      <c r="G26" s="43"/>
      <c r="H26" s="43"/>
      <c r="I26" s="43"/>
      <c r="J26" s="43"/>
      <c r="K26" s="43"/>
      <c r="L26" s="43"/>
      <c r="M26" s="43"/>
      <c r="N26" s="43"/>
      <c r="O26" s="43"/>
      <c r="P26" s="43"/>
      <c r="Q26" s="43"/>
      <c r="R26" s="43"/>
      <c r="S26" s="43"/>
      <c r="T26" s="43"/>
      <c r="U26" s="43"/>
      <c r="V26" s="43"/>
      <c r="W26" s="43"/>
      <c r="X26" s="43"/>
      <c r="Y26" s="43"/>
      <c r="Z26" s="43"/>
      <c r="AA26" s="43"/>
      <c r="AB26" s="43"/>
      <c r="AC26" s="43"/>
      <c r="AD26" s="43"/>
      <c r="AE26" s="43"/>
      <c r="AF26" s="43"/>
      <c r="AG26" s="43"/>
      <c r="AH26" s="43"/>
      <c r="AI26" s="43"/>
      <c r="AJ26" s="43"/>
      <c r="AK26" s="43"/>
      <c r="AL26" s="43"/>
      <c r="AM26" s="43"/>
      <c r="AN26" s="43"/>
    </row>
    <row r="27" spans="1:40" x14ac:dyDescent="0.35">
      <c r="D27" s="43"/>
      <c r="E27" s="43"/>
      <c r="F27" s="43"/>
      <c r="G27" s="43"/>
      <c r="H27" s="43"/>
      <c r="I27" s="43"/>
      <c r="J27" s="43"/>
      <c r="K27" s="43"/>
      <c r="L27" s="43"/>
      <c r="M27" s="43"/>
      <c r="N27" s="43"/>
      <c r="O27" s="43"/>
      <c r="P27" s="43"/>
      <c r="Q27" s="43"/>
      <c r="R27" s="43"/>
      <c r="S27" s="43"/>
      <c r="T27" s="43"/>
      <c r="U27" s="43"/>
      <c r="V27" s="43"/>
      <c r="W27" s="43"/>
      <c r="X27" s="43"/>
      <c r="Y27" s="43"/>
      <c r="Z27" s="43"/>
      <c r="AA27" s="43"/>
      <c r="AB27" s="43"/>
      <c r="AC27" s="43"/>
      <c r="AD27" s="43"/>
      <c r="AE27" s="43"/>
      <c r="AF27" s="43"/>
      <c r="AG27" s="43"/>
      <c r="AH27" s="43"/>
      <c r="AI27" s="43"/>
      <c r="AJ27" s="43"/>
      <c r="AK27" s="43"/>
      <c r="AL27" s="43"/>
      <c r="AM27" s="43"/>
      <c r="AN27" s="43"/>
    </row>
  </sheetData>
  <mergeCells count="70">
    <mergeCell ref="AJ10:AM10"/>
    <mergeCell ref="AD25:AE25"/>
    <mergeCell ref="AF25:AG25"/>
    <mergeCell ref="AH25:AI25"/>
    <mergeCell ref="AJ25:AK25"/>
    <mergeCell ref="AL25:AM25"/>
    <mergeCell ref="A26:C26"/>
    <mergeCell ref="D26:E26"/>
    <mergeCell ref="R25:S25"/>
    <mergeCell ref="T25:U25"/>
    <mergeCell ref="V25:W25"/>
    <mergeCell ref="X25:Y25"/>
    <mergeCell ref="Z25:AA25"/>
    <mergeCell ref="AB25:AC25"/>
    <mergeCell ref="D11:AM11"/>
    <mergeCell ref="A24:C24"/>
    <mergeCell ref="A25:C25"/>
    <mergeCell ref="D25:E25"/>
    <mergeCell ref="F25:G25"/>
    <mergeCell ref="H25:I25"/>
    <mergeCell ref="J25:K25"/>
    <mergeCell ref="L25:M25"/>
    <mergeCell ref="N25:O25"/>
    <mergeCell ref="P25:Q25"/>
    <mergeCell ref="T10:W10"/>
    <mergeCell ref="X10:AA10"/>
    <mergeCell ref="AB10:AE10"/>
    <mergeCell ref="AF10:AI10"/>
    <mergeCell ref="X9:AA9"/>
    <mergeCell ref="AB9:AE9"/>
    <mergeCell ref="AF9:AI9"/>
    <mergeCell ref="A10:C10"/>
    <mergeCell ref="D10:G10"/>
    <mergeCell ref="H10:K10"/>
    <mergeCell ref="L10:O10"/>
    <mergeCell ref="P10:S10"/>
    <mergeCell ref="X8:AA8"/>
    <mergeCell ref="AB8:AE8"/>
    <mergeCell ref="AF8:AI8"/>
    <mergeCell ref="AJ8:AM8"/>
    <mergeCell ref="A9:C9"/>
    <mergeCell ref="D9:G9"/>
    <mergeCell ref="H9:K9"/>
    <mergeCell ref="L9:O9"/>
    <mergeCell ref="P9:S9"/>
    <mergeCell ref="T9:W9"/>
    <mergeCell ref="AJ9:AM9"/>
    <mergeCell ref="X6:AA7"/>
    <mergeCell ref="AB6:AE7"/>
    <mergeCell ref="AF6:AI7"/>
    <mergeCell ref="AJ6:AM7"/>
    <mergeCell ref="A8:C8"/>
    <mergeCell ref="D8:G8"/>
    <mergeCell ref="H8:K8"/>
    <mergeCell ref="L8:O8"/>
    <mergeCell ref="P8:S8"/>
    <mergeCell ref="T8:W8"/>
    <mergeCell ref="A6:C7"/>
    <mergeCell ref="D6:G7"/>
    <mergeCell ref="H6:K7"/>
    <mergeCell ref="L6:O7"/>
    <mergeCell ref="P6:S7"/>
    <mergeCell ref="T6:W7"/>
    <mergeCell ref="A1:AM2"/>
    <mergeCell ref="A3:E4"/>
    <mergeCell ref="F3:L4"/>
    <mergeCell ref="M3:S4"/>
    <mergeCell ref="T3:Z4"/>
    <mergeCell ref="AA3:AG4"/>
    <mergeCell ref="AH3:AM4"/>
  </mergeCells>
  <pageMargins left="0.7" right="0.7" top="0.75" bottom="0.75" header="0.3" footer="0.3"/>
  <pageSetup paperSize="9" scale="29" fitToHeight="0" orientation="landscape" horizontalDpi="0"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T100"/>
  <sheetViews>
    <sheetView showGridLines="0" zoomScale="90" zoomScaleNormal="90" workbookViewId="0">
      <pane ySplit="2" topLeftCell="A3" activePane="bottomLeft" state="frozen"/>
      <selection activeCell="AE11" sqref="AE11"/>
      <selection pane="bottomLeft" activeCell="Q2" sqref="Q2"/>
    </sheetView>
  </sheetViews>
  <sheetFormatPr baseColWidth="10" defaultRowHeight="12.5" x14ac:dyDescent="0.25"/>
  <cols>
    <col min="1" max="1" width="19.1796875" style="2" customWidth="1"/>
    <col min="2" max="2" width="47.453125" style="2" customWidth="1"/>
    <col min="3" max="3" width="21.1796875" style="2" customWidth="1"/>
    <col min="4" max="4" width="10.1796875" style="29" customWidth="1"/>
    <col min="5" max="5" width="7.54296875" style="4" customWidth="1"/>
    <col min="6" max="15" width="5.81640625" style="2" customWidth="1"/>
    <col min="16" max="16" width="5.81640625" style="3" customWidth="1"/>
    <col min="17" max="17" width="5.81640625" style="2" customWidth="1"/>
    <col min="18" max="18" width="10.81640625" style="4" customWidth="1"/>
    <col min="19" max="255" width="11.453125" style="2"/>
    <col min="256" max="256" width="4.81640625" style="2" customWidth="1"/>
    <col min="257" max="257" width="47.453125" style="2" customWidth="1"/>
    <col min="258" max="258" width="21.1796875" style="2" customWidth="1"/>
    <col min="259" max="259" width="10.1796875" style="2" customWidth="1"/>
    <col min="260" max="260" width="7.54296875" style="2" customWidth="1"/>
    <col min="261" max="272" width="5.81640625" style="2" customWidth="1"/>
    <col min="273" max="273" width="10.81640625" style="2" customWidth="1"/>
    <col min="274" max="274" width="70.453125" style="2" customWidth="1"/>
    <col min="275" max="511" width="11.453125" style="2"/>
    <col min="512" max="512" width="4.81640625" style="2" customWidth="1"/>
    <col min="513" max="513" width="47.453125" style="2" customWidth="1"/>
    <col min="514" max="514" width="21.1796875" style="2" customWidth="1"/>
    <col min="515" max="515" width="10.1796875" style="2" customWidth="1"/>
    <col min="516" max="516" width="7.54296875" style="2" customWidth="1"/>
    <col min="517" max="528" width="5.81640625" style="2" customWidth="1"/>
    <col min="529" max="529" width="10.81640625" style="2" customWidth="1"/>
    <col min="530" max="530" width="70.453125" style="2" customWidth="1"/>
    <col min="531" max="767" width="11.453125" style="2"/>
    <col min="768" max="768" width="4.81640625" style="2" customWidth="1"/>
    <col min="769" max="769" width="47.453125" style="2" customWidth="1"/>
    <col min="770" max="770" width="21.1796875" style="2" customWidth="1"/>
    <col min="771" max="771" width="10.1796875" style="2" customWidth="1"/>
    <col min="772" max="772" width="7.54296875" style="2" customWidth="1"/>
    <col min="773" max="784" width="5.81640625" style="2" customWidth="1"/>
    <col min="785" max="785" width="10.81640625" style="2" customWidth="1"/>
    <col min="786" max="786" width="70.453125" style="2" customWidth="1"/>
    <col min="787" max="1023" width="11.453125" style="2"/>
    <col min="1024" max="1024" width="4.81640625" style="2" customWidth="1"/>
    <col min="1025" max="1025" width="47.453125" style="2" customWidth="1"/>
    <col min="1026" max="1026" width="21.1796875" style="2" customWidth="1"/>
    <col min="1027" max="1027" width="10.1796875" style="2" customWidth="1"/>
    <col min="1028" max="1028" width="7.54296875" style="2" customWidth="1"/>
    <col min="1029" max="1040" width="5.81640625" style="2" customWidth="1"/>
    <col min="1041" max="1041" width="10.81640625" style="2" customWidth="1"/>
    <col min="1042" max="1042" width="70.453125" style="2" customWidth="1"/>
    <col min="1043" max="1279" width="11.453125" style="2"/>
    <col min="1280" max="1280" width="4.81640625" style="2" customWidth="1"/>
    <col min="1281" max="1281" width="47.453125" style="2" customWidth="1"/>
    <col min="1282" max="1282" width="21.1796875" style="2" customWidth="1"/>
    <col min="1283" max="1283" width="10.1796875" style="2" customWidth="1"/>
    <col min="1284" max="1284" width="7.54296875" style="2" customWidth="1"/>
    <col min="1285" max="1296" width="5.81640625" style="2" customWidth="1"/>
    <col min="1297" max="1297" width="10.81640625" style="2" customWidth="1"/>
    <col min="1298" max="1298" width="70.453125" style="2" customWidth="1"/>
    <col min="1299" max="1535" width="11.453125" style="2"/>
    <col min="1536" max="1536" width="4.81640625" style="2" customWidth="1"/>
    <col min="1537" max="1537" width="47.453125" style="2" customWidth="1"/>
    <col min="1538" max="1538" width="21.1796875" style="2" customWidth="1"/>
    <col min="1539" max="1539" width="10.1796875" style="2" customWidth="1"/>
    <col min="1540" max="1540" width="7.54296875" style="2" customWidth="1"/>
    <col min="1541" max="1552" width="5.81640625" style="2" customWidth="1"/>
    <col min="1553" max="1553" width="10.81640625" style="2" customWidth="1"/>
    <col min="1554" max="1554" width="70.453125" style="2" customWidth="1"/>
    <col min="1555" max="1791" width="11.453125" style="2"/>
    <col min="1792" max="1792" width="4.81640625" style="2" customWidth="1"/>
    <col min="1793" max="1793" width="47.453125" style="2" customWidth="1"/>
    <col min="1794" max="1794" width="21.1796875" style="2" customWidth="1"/>
    <col min="1795" max="1795" width="10.1796875" style="2" customWidth="1"/>
    <col min="1796" max="1796" width="7.54296875" style="2" customWidth="1"/>
    <col min="1797" max="1808" width="5.81640625" style="2" customWidth="1"/>
    <col min="1809" max="1809" width="10.81640625" style="2" customWidth="1"/>
    <col min="1810" max="1810" width="70.453125" style="2" customWidth="1"/>
    <col min="1811" max="2047" width="11.453125" style="2"/>
    <col min="2048" max="2048" width="4.81640625" style="2" customWidth="1"/>
    <col min="2049" max="2049" width="47.453125" style="2" customWidth="1"/>
    <col min="2050" max="2050" width="21.1796875" style="2" customWidth="1"/>
    <col min="2051" max="2051" width="10.1796875" style="2" customWidth="1"/>
    <col min="2052" max="2052" width="7.54296875" style="2" customWidth="1"/>
    <col min="2053" max="2064" width="5.81640625" style="2" customWidth="1"/>
    <col min="2065" max="2065" width="10.81640625" style="2" customWidth="1"/>
    <col min="2066" max="2066" width="70.453125" style="2" customWidth="1"/>
    <col min="2067" max="2303" width="11.453125" style="2"/>
    <col min="2304" max="2304" width="4.81640625" style="2" customWidth="1"/>
    <col min="2305" max="2305" width="47.453125" style="2" customWidth="1"/>
    <col min="2306" max="2306" width="21.1796875" style="2" customWidth="1"/>
    <col min="2307" max="2307" width="10.1796875" style="2" customWidth="1"/>
    <col min="2308" max="2308" width="7.54296875" style="2" customWidth="1"/>
    <col min="2309" max="2320" width="5.81640625" style="2" customWidth="1"/>
    <col min="2321" max="2321" width="10.81640625" style="2" customWidth="1"/>
    <col min="2322" max="2322" width="70.453125" style="2" customWidth="1"/>
    <col min="2323" max="2559" width="11.453125" style="2"/>
    <col min="2560" max="2560" width="4.81640625" style="2" customWidth="1"/>
    <col min="2561" max="2561" width="47.453125" style="2" customWidth="1"/>
    <col min="2562" max="2562" width="21.1796875" style="2" customWidth="1"/>
    <col min="2563" max="2563" width="10.1796875" style="2" customWidth="1"/>
    <col min="2564" max="2564" width="7.54296875" style="2" customWidth="1"/>
    <col min="2565" max="2576" width="5.81640625" style="2" customWidth="1"/>
    <col min="2577" max="2577" width="10.81640625" style="2" customWidth="1"/>
    <col min="2578" max="2578" width="70.453125" style="2" customWidth="1"/>
    <col min="2579" max="2815" width="11.453125" style="2"/>
    <col min="2816" max="2816" width="4.81640625" style="2" customWidth="1"/>
    <col min="2817" max="2817" width="47.453125" style="2" customWidth="1"/>
    <col min="2818" max="2818" width="21.1796875" style="2" customWidth="1"/>
    <col min="2819" max="2819" width="10.1796875" style="2" customWidth="1"/>
    <col min="2820" max="2820" width="7.54296875" style="2" customWidth="1"/>
    <col min="2821" max="2832" width="5.81640625" style="2" customWidth="1"/>
    <col min="2833" max="2833" width="10.81640625" style="2" customWidth="1"/>
    <col min="2834" max="2834" width="70.453125" style="2" customWidth="1"/>
    <col min="2835" max="3071" width="11.453125" style="2"/>
    <col min="3072" max="3072" width="4.81640625" style="2" customWidth="1"/>
    <col min="3073" max="3073" width="47.453125" style="2" customWidth="1"/>
    <col min="3074" max="3074" width="21.1796875" style="2" customWidth="1"/>
    <col min="3075" max="3075" width="10.1796875" style="2" customWidth="1"/>
    <col min="3076" max="3076" width="7.54296875" style="2" customWidth="1"/>
    <col min="3077" max="3088" width="5.81640625" style="2" customWidth="1"/>
    <col min="3089" max="3089" width="10.81640625" style="2" customWidth="1"/>
    <col min="3090" max="3090" width="70.453125" style="2" customWidth="1"/>
    <col min="3091" max="3327" width="11.453125" style="2"/>
    <col min="3328" max="3328" width="4.81640625" style="2" customWidth="1"/>
    <col min="3329" max="3329" width="47.453125" style="2" customWidth="1"/>
    <col min="3330" max="3330" width="21.1796875" style="2" customWidth="1"/>
    <col min="3331" max="3331" width="10.1796875" style="2" customWidth="1"/>
    <col min="3332" max="3332" width="7.54296875" style="2" customWidth="1"/>
    <col min="3333" max="3344" width="5.81640625" style="2" customWidth="1"/>
    <col min="3345" max="3345" width="10.81640625" style="2" customWidth="1"/>
    <col min="3346" max="3346" width="70.453125" style="2" customWidth="1"/>
    <col min="3347" max="3583" width="11.453125" style="2"/>
    <col min="3584" max="3584" width="4.81640625" style="2" customWidth="1"/>
    <col min="3585" max="3585" width="47.453125" style="2" customWidth="1"/>
    <col min="3586" max="3586" width="21.1796875" style="2" customWidth="1"/>
    <col min="3587" max="3587" width="10.1796875" style="2" customWidth="1"/>
    <col min="3588" max="3588" width="7.54296875" style="2" customWidth="1"/>
    <col min="3589" max="3600" width="5.81640625" style="2" customWidth="1"/>
    <col min="3601" max="3601" width="10.81640625" style="2" customWidth="1"/>
    <col min="3602" max="3602" width="70.453125" style="2" customWidth="1"/>
    <col min="3603" max="3839" width="11.453125" style="2"/>
    <col min="3840" max="3840" width="4.81640625" style="2" customWidth="1"/>
    <col min="3841" max="3841" width="47.453125" style="2" customWidth="1"/>
    <col min="3842" max="3842" width="21.1796875" style="2" customWidth="1"/>
    <col min="3843" max="3843" width="10.1796875" style="2" customWidth="1"/>
    <col min="3844" max="3844" width="7.54296875" style="2" customWidth="1"/>
    <col min="3845" max="3856" width="5.81640625" style="2" customWidth="1"/>
    <col min="3857" max="3857" width="10.81640625" style="2" customWidth="1"/>
    <col min="3858" max="3858" width="70.453125" style="2" customWidth="1"/>
    <col min="3859" max="4095" width="11.453125" style="2"/>
    <col min="4096" max="4096" width="4.81640625" style="2" customWidth="1"/>
    <col min="4097" max="4097" width="47.453125" style="2" customWidth="1"/>
    <col min="4098" max="4098" width="21.1796875" style="2" customWidth="1"/>
    <col min="4099" max="4099" width="10.1796875" style="2" customWidth="1"/>
    <col min="4100" max="4100" width="7.54296875" style="2" customWidth="1"/>
    <col min="4101" max="4112" width="5.81640625" style="2" customWidth="1"/>
    <col min="4113" max="4113" width="10.81640625" style="2" customWidth="1"/>
    <col min="4114" max="4114" width="70.453125" style="2" customWidth="1"/>
    <col min="4115" max="4351" width="11.453125" style="2"/>
    <col min="4352" max="4352" width="4.81640625" style="2" customWidth="1"/>
    <col min="4353" max="4353" width="47.453125" style="2" customWidth="1"/>
    <col min="4354" max="4354" width="21.1796875" style="2" customWidth="1"/>
    <col min="4355" max="4355" width="10.1796875" style="2" customWidth="1"/>
    <col min="4356" max="4356" width="7.54296875" style="2" customWidth="1"/>
    <col min="4357" max="4368" width="5.81640625" style="2" customWidth="1"/>
    <col min="4369" max="4369" width="10.81640625" style="2" customWidth="1"/>
    <col min="4370" max="4370" width="70.453125" style="2" customWidth="1"/>
    <col min="4371" max="4607" width="11.453125" style="2"/>
    <col min="4608" max="4608" width="4.81640625" style="2" customWidth="1"/>
    <col min="4609" max="4609" width="47.453125" style="2" customWidth="1"/>
    <col min="4610" max="4610" width="21.1796875" style="2" customWidth="1"/>
    <col min="4611" max="4611" width="10.1796875" style="2" customWidth="1"/>
    <col min="4612" max="4612" width="7.54296875" style="2" customWidth="1"/>
    <col min="4613" max="4624" width="5.81640625" style="2" customWidth="1"/>
    <col min="4625" max="4625" width="10.81640625" style="2" customWidth="1"/>
    <col min="4626" max="4626" width="70.453125" style="2" customWidth="1"/>
    <col min="4627" max="4863" width="11.453125" style="2"/>
    <col min="4864" max="4864" width="4.81640625" style="2" customWidth="1"/>
    <col min="4865" max="4865" width="47.453125" style="2" customWidth="1"/>
    <col min="4866" max="4866" width="21.1796875" style="2" customWidth="1"/>
    <col min="4867" max="4867" width="10.1796875" style="2" customWidth="1"/>
    <col min="4868" max="4868" width="7.54296875" style="2" customWidth="1"/>
    <col min="4869" max="4880" width="5.81640625" style="2" customWidth="1"/>
    <col min="4881" max="4881" width="10.81640625" style="2" customWidth="1"/>
    <col min="4882" max="4882" width="70.453125" style="2" customWidth="1"/>
    <col min="4883" max="5119" width="11.453125" style="2"/>
    <col min="5120" max="5120" width="4.81640625" style="2" customWidth="1"/>
    <col min="5121" max="5121" width="47.453125" style="2" customWidth="1"/>
    <col min="5122" max="5122" width="21.1796875" style="2" customWidth="1"/>
    <col min="5123" max="5123" width="10.1796875" style="2" customWidth="1"/>
    <col min="5124" max="5124" width="7.54296875" style="2" customWidth="1"/>
    <col min="5125" max="5136" width="5.81640625" style="2" customWidth="1"/>
    <col min="5137" max="5137" width="10.81640625" style="2" customWidth="1"/>
    <col min="5138" max="5138" width="70.453125" style="2" customWidth="1"/>
    <col min="5139" max="5375" width="11.453125" style="2"/>
    <col min="5376" max="5376" width="4.81640625" style="2" customWidth="1"/>
    <col min="5377" max="5377" width="47.453125" style="2" customWidth="1"/>
    <col min="5378" max="5378" width="21.1796875" style="2" customWidth="1"/>
    <col min="5379" max="5379" width="10.1796875" style="2" customWidth="1"/>
    <col min="5380" max="5380" width="7.54296875" style="2" customWidth="1"/>
    <col min="5381" max="5392" width="5.81640625" style="2" customWidth="1"/>
    <col min="5393" max="5393" width="10.81640625" style="2" customWidth="1"/>
    <col min="5394" max="5394" width="70.453125" style="2" customWidth="1"/>
    <col min="5395" max="5631" width="11.453125" style="2"/>
    <col min="5632" max="5632" width="4.81640625" style="2" customWidth="1"/>
    <col min="5633" max="5633" width="47.453125" style="2" customWidth="1"/>
    <col min="5634" max="5634" width="21.1796875" style="2" customWidth="1"/>
    <col min="5635" max="5635" width="10.1796875" style="2" customWidth="1"/>
    <col min="5636" max="5636" width="7.54296875" style="2" customWidth="1"/>
    <col min="5637" max="5648" width="5.81640625" style="2" customWidth="1"/>
    <col min="5649" max="5649" width="10.81640625" style="2" customWidth="1"/>
    <col min="5650" max="5650" width="70.453125" style="2" customWidth="1"/>
    <col min="5651" max="5887" width="11.453125" style="2"/>
    <col min="5888" max="5888" width="4.81640625" style="2" customWidth="1"/>
    <col min="5889" max="5889" width="47.453125" style="2" customWidth="1"/>
    <col min="5890" max="5890" width="21.1796875" style="2" customWidth="1"/>
    <col min="5891" max="5891" width="10.1796875" style="2" customWidth="1"/>
    <col min="5892" max="5892" width="7.54296875" style="2" customWidth="1"/>
    <col min="5893" max="5904" width="5.81640625" style="2" customWidth="1"/>
    <col min="5905" max="5905" width="10.81640625" style="2" customWidth="1"/>
    <col min="5906" max="5906" width="70.453125" style="2" customWidth="1"/>
    <col min="5907" max="6143" width="11.453125" style="2"/>
    <col min="6144" max="6144" width="4.81640625" style="2" customWidth="1"/>
    <col min="6145" max="6145" width="47.453125" style="2" customWidth="1"/>
    <col min="6146" max="6146" width="21.1796875" style="2" customWidth="1"/>
    <col min="6147" max="6147" width="10.1796875" style="2" customWidth="1"/>
    <col min="6148" max="6148" width="7.54296875" style="2" customWidth="1"/>
    <col min="6149" max="6160" width="5.81640625" style="2" customWidth="1"/>
    <col min="6161" max="6161" width="10.81640625" style="2" customWidth="1"/>
    <col min="6162" max="6162" width="70.453125" style="2" customWidth="1"/>
    <col min="6163" max="6399" width="11.453125" style="2"/>
    <col min="6400" max="6400" width="4.81640625" style="2" customWidth="1"/>
    <col min="6401" max="6401" width="47.453125" style="2" customWidth="1"/>
    <col min="6402" max="6402" width="21.1796875" style="2" customWidth="1"/>
    <col min="6403" max="6403" width="10.1796875" style="2" customWidth="1"/>
    <col min="6404" max="6404" width="7.54296875" style="2" customWidth="1"/>
    <col min="6405" max="6416" width="5.81640625" style="2" customWidth="1"/>
    <col min="6417" max="6417" width="10.81640625" style="2" customWidth="1"/>
    <col min="6418" max="6418" width="70.453125" style="2" customWidth="1"/>
    <col min="6419" max="6655" width="11.453125" style="2"/>
    <col min="6656" max="6656" width="4.81640625" style="2" customWidth="1"/>
    <col min="6657" max="6657" width="47.453125" style="2" customWidth="1"/>
    <col min="6658" max="6658" width="21.1796875" style="2" customWidth="1"/>
    <col min="6659" max="6659" width="10.1796875" style="2" customWidth="1"/>
    <col min="6660" max="6660" width="7.54296875" style="2" customWidth="1"/>
    <col min="6661" max="6672" width="5.81640625" style="2" customWidth="1"/>
    <col min="6673" max="6673" width="10.81640625" style="2" customWidth="1"/>
    <col min="6674" max="6674" width="70.453125" style="2" customWidth="1"/>
    <col min="6675" max="6911" width="11.453125" style="2"/>
    <col min="6912" max="6912" width="4.81640625" style="2" customWidth="1"/>
    <col min="6913" max="6913" width="47.453125" style="2" customWidth="1"/>
    <col min="6914" max="6914" width="21.1796875" style="2" customWidth="1"/>
    <col min="6915" max="6915" width="10.1796875" style="2" customWidth="1"/>
    <col min="6916" max="6916" width="7.54296875" style="2" customWidth="1"/>
    <col min="6917" max="6928" width="5.81640625" style="2" customWidth="1"/>
    <col min="6929" max="6929" width="10.81640625" style="2" customWidth="1"/>
    <col min="6930" max="6930" width="70.453125" style="2" customWidth="1"/>
    <col min="6931" max="7167" width="11.453125" style="2"/>
    <col min="7168" max="7168" width="4.81640625" style="2" customWidth="1"/>
    <col min="7169" max="7169" width="47.453125" style="2" customWidth="1"/>
    <col min="7170" max="7170" width="21.1796875" style="2" customWidth="1"/>
    <col min="7171" max="7171" width="10.1796875" style="2" customWidth="1"/>
    <col min="7172" max="7172" width="7.54296875" style="2" customWidth="1"/>
    <col min="7173" max="7184" width="5.81640625" style="2" customWidth="1"/>
    <col min="7185" max="7185" width="10.81640625" style="2" customWidth="1"/>
    <col min="7186" max="7186" width="70.453125" style="2" customWidth="1"/>
    <col min="7187" max="7423" width="11.453125" style="2"/>
    <col min="7424" max="7424" width="4.81640625" style="2" customWidth="1"/>
    <col min="7425" max="7425" width="47.453125" style="2" customWidth="1"/>
    <col min="7426" max="7426" width="21.1796875" style="2" customWidth="1"/>
    <col min="7427" max="7427" width="10.1796875" style="2" customWidth="1"/>
    <col min="7428" max="7428" width="7.54296875" style="2" customWidth="1"/>
    <col min="7429" max="7440" width="5.81640625" style="2" customWidth="1"/>
    <col min="7441" max="7441" width="10.81640625" style="2" customWidth="1"/>
    <col min="7442" max="7442" width="70.453125" style="2" customWidth="1"/>
    <col min="7443" max="7679" width="11.453125" style="2"/>
    <col min="7680" max="7680" width="4.81640625" style="2" customWidth="1"/>
    <col min="7681" max="7681" width="47.453125" style="2" customWidth="1"/>
    <col min="7682" max="7682" width="21.1796875" style="2" customWidth="1"/>
    <col min="7683" max="7683" width="10.1796875" style="2" customWidth="1"/>
    <col min="7684" max="7684" width="7.54296875" style="2" customWidth="1"/>
    <col min="7685" max="7696" width="5.81640625" style="2" customWidth="1"/>
    <col min="7697" max="7697" width="10.81640625" style="2" customWidth="1"/>
    <col min="7698" max="7698" width="70.453125" style="2" customWidth="1"/>
    <col min="7699" max="7935" width="11.453125" style="2"/>
    <col min="7936" max="7936" width="4.81640625" style="2" customWidth="1"/>
    <col min="7937" max="7937" width="47.453125" style="2" customWidth="1"/>
    <col min="7938" max="7938" width="21.1796875" style="2" customWidth="1"/>
    <col min="7939" max="7939" width="10.1796875" style="2" customWidth="1"/>
    <col min="7940" max="7940" width="7.54296875" style="2" customWidth="1"/>
    <col min="7941" max="7952" width="5.81640625" style="2" customWidth="1"/>
    <col min="7953" max="7953" width="10.81640625" style="2" customWidth="1"/>
    <col min="7954" max="7954" width="70.453125" style="2" customWidth="1"/>
    <col min="7955" max="8191" width="11.453125" style="2"/>
    <col min="8192" max="8192" width="4.81640625" style="2" customWidth="1"/>
    <col min="8193" max="8193" width="47.453125" style="2" customWidth="1"/>
    <col min="8194" max="8194" width="21.1796875" style="2" customWidth="1"/>
    <col min="8195" max="8195" width="10.1796875" style="2" customWidth="1"/>
    <col min="8196" max="8196" width="7.54296875" style="2" customWidth="1"/>
    <col min="8197" max="8208" width="5.81640625" style="2" customWidth="1"/>
    <col min="8209" max="8209" width="10.81640625" style="2" customWidth="1"/>
    <col min="8210" max="8210" width="70.453125" style="2" customWidth="1"/>
    <col min="8211" max="8447" width="11.453125" style="2"/>
    <col min="8448" max="8448" width="4.81640625" style="2" customWidth="1"/>
    <col min="8449" max="8449" width="47.453125" style="2" customWidth="1"/>
    <col min="8450" max="8450" width="21.1796875" style="2" customWidth="1"/>
    <col min="8451" max="8451" width="10.1796875" style="2" customWidth="1"/>
    <col min="8452" max="8452" width="7.54296875" style="2" customWidth="1"/>
    <col min="8453" max="8464" width="5.81640625" style="2" customWidth="1"/>
    <col min="8465" max="8465" width="10.81640625" style="2" customWidth="1"/>
    <col min="8466" max="8466" width="70.453125" style="2" customWidth="1"/>
    <col min="8467" max="8703" width="11.453125" style="2"/>
    <col min="8704" max="8704" width="4.81640625" style="2" customWidth="1"/>
    <col min="8705" max="8705" width="47.453125" style="2" customWidth="1"/>
    <col min="8706" max="8706" width="21.1796875" style="2" customWidth="1"/>
    <col min="8707" max="8707" width="10.1796875" style="2" customWidth="1"/>
    <col min="8708" max="8708" width="7.54296875" style="2" customWidth="1"/>
    <col min="8709" max="8720" width="5.81640625" style="2" customWidth="1"/>
    <col min="8721" max="8721" width="10.81640625" style="2" customWidth="1"/>
    <col min="8722" max="8722" width="70.453125" style="2" customWidth="1"/>
    <col min="8723" max="8959" width="11.453125" style="2"/>
    <col min="8960" max="8960" width="4.81640625" style="2" customWidth="1"/>
    <col min="8961" max="8961" width="47.453125" style="2" customWidth="1"/>
    <col min="8962" max="8962" width="21.1796875" style="2" customWidth="1"/>
    <col min="8963" max="8963" width="10.1796875" style="2" customWidth="1"/>
    <col min="8964" max="8964" width="7.54296875" style="2" customWidth="1"/>
    <col min="8965" max="8976" width="5.81640625" style="2" customWidth="1"/>
    <col min="8977" max="8977" width="10.81640625" style="2" customWidth="1"/>
    <col min="8978" max="8978" width="70.453125" style="2" customWidth="1"/>
    <col min="8979" max="9215" width="11.453125" style="2"/>
    <col min="9216" max="9216" width="4.81640625" style="2" customWidth="1"/>
    <col min="9217" max="9217" width="47.453125" style="2" customWidth="1"/>
    <col min="9218" max="9218" width="21.1796875" style="2" customWidth="1"/>
    <col min="9219" max="9219" width="10.1796875" style="2" customWidth="1"/>
    <col min="9220" max="9220" width="7.54296875" style="2" customWidth="1"/>
    <col min="9221" max="9232" width="5.81640625" style="2" customWidth="1"/>
    <col min="9233" max="9233" width="10.81640625" style="2" customWidth="1"/>
    <col min="9234" max="9234" width="70.453125" style="2" customWidth="1"/>
    <col min="9235" max="9471" width="11.453125" style="2"/>
    <col min="9472" max="9472" width="4.81640625" style="2" customWidth="1"/>
    <col min="9473" max="9473" width="47.453125" style="2" customWidth="1"/>
    <col min="9474" max="9474" width="21.1796875" style="2" customWidth="1"/>
    <col min="9475" max="9475" width="10.1796875" style="2" customWidth="1"/>
    <col min="9476" max="9476" width="7.54296875" style="2" customWidth="1"/>
    <col min="9477" max="9488" width="5.81640625" style="2" customWidth="1"/>
    <col min="9489" max="9489" width="10.81640625" style="2" customWidth="1"/>
    <col min="9490" max="9490" width="70.453125" style="2" customWidth="1"/>
    <col min="9491" max="9727" width="11.453125" style="2"/>
    <col min="9728" max="9728" width="4.81640625" style="2" customWidth="1"/>
    <col min="9729" max="9729" width="47.453125" style="2" customWidth="1"/>
    <col min="9730" max="9730" width="21.1796875" style="2" customWidth="1"/>
    <col min="9731" max="9731" width="10.1796875" style="2" customWidth="1"/>
    <col min="9732" max="9732" width="7.54296875" style="2" customWidth="1"/>
    <col min="9733" max="9744" width="5.81640625" style="2" customWidth="1"/>
    <col min="9745" max="9745" width="10.81640625" style="2" customWidth="1"/>
    <col min="9746" max="9746" width="70.453125" style="2" customWidth="1"/>
    <col min="9747" max="9983" width="11.453125" style="2"/>
    <col min="9984" max="9984" width="4.81640625" style="2" customWidth="1"/>
    <col min="9985" max="9985" width="47.453125" style="2" customWidth="1"/>
    <col min="9986" max="9986" width="21.1796875" style="2" customWidth="1"/>
    <col min="9987" max="9987" width="10.1796875" style="2" customWidth="1"/>
    <col min="9988" max="9988" width="7.54296875" style="2" customWidth="1"/>
    <col min="9989" max="10000" width="5.81640625" style="2" customWidth="1"/>
    <col min="10001" max="10001" width="10.81640625" style="2" customWidth="1"/>
    <col min="10002" max="10002" width="70.453125" style="2" customWidth="1"/>
    <col min="10003" max="10239" width="11.453125" style="2"/>
    <col min="10240" max="10240" width="4.81640625" style="2" customWidth="1"/>
    <col min="10241" max="10241" width="47.453125" style="2" customWidth="1"/>
    <col min="10242" max="10242" width="21.1796875" style="2" customWidth="1"/>
    <col min="10243" max="10243" width="10.1796875" style="2" customWidth="1"/>
    <col min="10244" max="10244" width="7.54296875" style="2" customWidth="1"/>
    <col min="10245" max="10256" width="5.81640625" style="2" customWidth="1"/>
    <col min="10257" max="10257" width="10.81640625" style="2" customWidth="1"/>
    <col min="10258" max="10258" width="70.453125" style="2" customWidth="1"/>
    <col min="10259" max="10495" width="11.453125" style="2"/>
    <col min="10496" max="10496" width="4.81640625" style="2" customWidth="1"/>
    <col min="10497" max="10497" width="47.453125" style="2" customWidth="1"/>
    <col min="10498" max="10498" width="21.1796875" style="2" customWidth="1"/>
    <col min="10499" max="10499" width="10.1796875" style="2" customWidth="1"/>
    <col min="10500" max="10500" width="7.54296875" style="2" customWidth="1"/>
    <col min="10501" max="10512" width="5.81640625" style="2" customWidth="1"/>
    <col min="10513" max="10513" width="10.81640625" style="2" customWidth="1"/>
    <col min="10514" max="10514" width="70.453125" style="2" customWidth="1"/>
    <col min="10515" max="10751" width="11.453125" style="2"/>
    <col min="10752" max="10752" width="4.81640625" style="2" customWidth="1"/>
    <col min="10753" max="10753" width="47.453125" style="2" customWidth="1"/>
    <col min="10754" max="10754" width="21.1796875" style="2" customWidth="1"/>
    <col min="10755" max="10755" width="10.1796875" style="2" customWidth="1"/>
    <col min="10756" max="10756" width="7.54296875" style="2" customWidth="1"/>
    <col min="10757" max="10768" width="5.81640625" style="2" customWidth="1"/>
    <col min="10769" max="10769" width="10.81640625" style="2" customWidth="1"/>
    <col min="10770" max="10770" width="70.453125" style="2" customWidth="1"/>
    <col min="10771" max="11007" width="11.453125" style="2"/>
    <col min="11008" max="11008" width="4.81640625" style="2" customWidth="1"/>
    <col min="11009" max="11009" width="47.453125" style="2" customWidth="1"/>
    <col min="11010" max="11010" width="21.1796875" style="2" customWidth="1"/>
    <col min="11011" max="11011" width="10.1796875" style="2" customWidth="1"/>
    <col min="11012" max="11012" width="7.54296875" style="2" customWidth="1"/>
    <col min="11013" max="11024" width="5.81640625" style="2" customWidth="1"/>
    <col min="11025" max="11025" width="10.81640625" style="2" customWidth="1"/>
    <col min="11026" max="11026" width="70.453125" style="2" customWidth="1"/>
    <col min="11027" max="11263" width="11.453125" style="2"/>
    <col min="11264" max="11264" width="4.81640625" style="2" customWidth="1"/>
    <col min="11265" max="11265" width="47.453125" style="2" customWidth="1"/>
    <col min="11266" max="11266" width="21.1796875" style="2" customWidth="1"/>
    <col min="11267" max="11267" width="10.1796875" style="2" customWidth="1"/>
    <col min="11268" max="11268" width="7.54296875" style="2" customWidth="1"/>
    <col min="11269" max="11280" width="5.81640625" style="2" customWidth="1"/>
    <col min="11281" max="11281" width="10.81640625" style="2" customWidth="1"/>
    <col min="11282" max="11282" width="70.453125" style="2" customWidth="1"/>
    <col min="11283" max="11519" width="11.453125" style="2"/>
    <col min="11520" max="11520" width="4.81640625" style="2" customWidth="1"/>
    <col min="11521" max="11521" width="47.453125" style="2" customWidth="1"/>
    <col min="11522" max="11522" width="21.1796875" style="2" customWidth="1"/>
    <col min="11523" max="11523" width="10.1796875" style="2" customWidth="1"/>
    <col min="11524" max="11524" width="7.54296875" style="2" customWidth="1"/>
    <col min="11525" max="11536" width="5.81640625" style="2" customWidth="1"/>
    <col min="11537" max="11537" width="10.81640625" style="2" customWidth="1"/>
    <col min="11538" max="11538" width="70.453125" style="2" customWidth="1"/>
    <col min="11539" max="11775" width="11.453125" style="2"/>
    <col min="11776" max="11776" width="4.81640625" style="2" customWidth="1"/>
    <col min="11777" max="11777" width="47.453125" style="2" customWidth="1"/>
    <col min="11778" max="11778" width="21.1796875" style="2" customWidth="1"/>
    <col min="11779" max="11779" width="10.1796875" style="2" customWidth="1"/>
    <col min="11780" max="11780" width="7.54296875" style="2" customWidth="1"/>
    <col min="11781" max="11792" width="5.81640625" style="2" customWidth="1"/>
    <col min="11793" max="11793" width="10.81640625" style="2" customWidth="1"/>
    <col min="11794" max="11794" width="70.453125" style="2" customWidth="1"/>
    <col min="11795" max="12031" width="11.453125" style="2"/>
    <col min="12032" max="12032" width="4.81640625" style="2" customWidth="1"/>
    <col min="12033" max="12033" width="47.453125" style="2" customWidth="1"/>
    <col min="12034" max="12034" width="21.1796875" style="2" customWidth="1"/>
    <col min="12035" max="12035" width="10.1796875" style="2" customWidth="1"/>
    <col min="12036" max="12036" width="7.54296875" style="2" customWidth="1"/>
    <col min="12037" max="12048" width="5.81640625" style="2" customWidth="1"/>
    <col min="12049" max="12049" width="10.81640625" style="2" customWidth="1"/>
    <col min="12050" max="12050" width="70.453125" style="2" customWidth="1"/>
    <col min="12051" max="12287" width="11.453125" style="2"/>
    <col min="12288" max="12288" width="4.81640625" style="2" customWidth="1"/>
    <col min="12289" max="12289" width="47.453125" style="2" customWidth="1"/>
    <col min="12290" max="12290" width="21.1796875" style="2" customWidth="1"/>
    <col min="12291" max="12291" width="10.1796875" style="2" customWidth="1"/>
    <col min="12292" max="12292" width="7.54296875" style="2" customWidth="1"/>
    <col min="12293" max="12304" width="5.81640625" style="2" customWidth="1"/>
    <col min="12305" max="12305" width="10.81640625" style="2" customWidth="1"/>
    <col min="12306" max="12306" width="70.453125" style="2" customWidth="1"/>
    <col min="12307" max="12543" width="11.453125" style="2"/>
    <col min="12544" max="12544" width="4.81640625" style="2" customWidth="1"/>
    <col min="12545" max="12545" width="47.453125" style="2" customWidth="1"/>
    <col min="12546" max="12546" width="21.1796875" style="2" customWidth="1"/>
    <col min="12547" max="12547" width="10.1796875" style="2" customWidth="1"/>
    <col min="12548" max="12548" width="7.54296875" style="2" customWidth="1"/>
    <col min="12549" max="12560" width="5.81640625" style="2" customWidth="1"/>
    <col min="12561" max="12561" width="10.81640625" style="2" customWidth="1"/>
    <col min="12562" max="12562" width="70.453125" style="2" customWidth="1"/>
    <col min="12563" max="12799" width="11.453125" style="2"/>
    <col min="12800" max="12800" width="4.81640625" style="2" customWidth="1"/>
    <col min="12801" max="12801" width="47.453125" style="2" customWidth="1"/>
    <col min="12802" max="12802" width="21.1796875" style="2" customWidth="1"/>
    <col min="12803" max="12803" width="10.1796875" style="2" customWidth="1"/>
    <col min="12804" max="12804" width="7.54296875" style="2" customWidth="1"/>
    <col min="12805" max="12816" width="5.81640625" style="2" customWidth="1"/>
    <col min="12817" max="12817" width="10.81640625" style="2" customWidth="1"/>
    <col min="12818" max="12818" width="70.453125" style="2" customWidth="1"/>
    <col min="12819" max="13055" width="11.453125" style="2"/>
    <col min="13056" max="13056" width="4.81640625" style="2" customWidth="1"/>
    <col min="13057" max="13057" width="47.453125" style="2" customWidth="1"/>
    <col min="13058" max="13058" width="21.1796875" style="2" customWidth="1"/>
    <col min="13059" max="13059" width="10.1796875" style="2" customWidth="1"/>
    <col min="13060" max="13060" width="7.54296875" style="2" customWidth="1"/>
    <col min="13061" max="13072" width="5.81640625" style="2" customWidth="1"/>
    <col min="13073" max="13073" width="10.81640625" style="2" customWidth="1"/>
    <col min="13074" max="13074" width="70.453125" style="2" customWidth="1"/>
    <col min="13075" max="13311" width="11.453125" style="2"/>
    <col min="13312" max="13312" width="4.81640625" style="2" customWidth="1"/>
    <col min="13313" max="13313" width="47.453125" style="2" customWidth="1"/>
    <col min="13314" max="13314" width="21.1796875" style="2" customWidth="1"/>
    <col min="13315" max="13315" width="10.1796875" style="2" customWidth="1"/>
    <col min="13316" max="13316" width="7.54296875" style="2" customWidth="1"/>
    <col min="13317" max="13328" width="5.81640625" style="2" customWidth="1"/>
    <col min="13329" max="13329" width="10.81640625" style="2" customWidth="1"/>
    <col min="13330" max="13330" width="70.453125" style="2" customWidth="1"/>
    <col min="13331" max="13567" width="11.453125" style="2"/>
    <col min="13568" max="13568" width="4.81640625" style="2" customWidth="1"/>
    <col min="13569" max="13569" width="47.453125" style="2" customWidth="1"/>
    <col min="13570" max="13570" width="21.1796875" style="2" customWidth="1"/>
    <col min="13571" max="13571" width="10.1796875" style="2" customWidth="1"/>
    <col min="13572" max="13572" width="7.54296875" style="2" customWidth="1"/>
    <col min="13573" max="13584" width="5.81640625" style="2" customWidth="1"/>
    <col min="13585" max="13585" width="10.81640625" style="2" customWidth="1"/>
    <col min="13586" max="13586" width="70.453125" style="2" customWidth="1"/>
    <col min="13587" max="13823" width="11.453125" style="2"/>
    <col min="13824" max="13824" width="4.81640625" style="2" customWidth="1"/>
    <col min="13825" max="13825" width="47.453125" style="2" customWidth="1"/>
    <col min="13826" max="13826" width="21.1796875" style="2" customWidth="1"/>
    <col min="13827" max="13827" width="10.1796875" style="2" customWidth="1"/>
    <col min="13828" max="13828" width="7.54296875" style="2" customWidth="1"/>
    <col min="13829" max="13840" width="5.81640625" style="2" customWidth="1"/>
    <col min="13841" max="13841" width="10.81640625" style="2" customWidth="1"/>
    <col min="13842" max="13842" width="70.453125" style="2" customWidth="1"/>
    <col min="13843" max="14079" width="11.453125" style="2"/>
    <col min="14080" max="14080" width="4.81640625" style="2" customWidth="1"/>
    <col min="14081" max="14081" width="47.453125" style="2" customWidth="1"/>
    <col min="14082" max="14082" width="21.1796875" style="2" customWidth="1"/>
    <col min="14083" max="14083" width="10.1796875" style="2" customWidth="1"/>
    <col min="14084" max="14084" width="7.54296875" style="2" customWidth="1"/>
    <col min="14085" max="14096" width="5.81640625" style="2" customWidth="1"/>
    <col min="14097" max="14097" width="10.81640625" style="2" customWidth="1"/>
    <col min="14098" max="14098" width="70.453125" style="2" customWidth="1"/>
    <col min="14099" max="14335" width="11.453125" style="2"/>
    <col min="14336" max="14336" width="4.81640625" style="2" customWidth="1"/>
    <col min="14337" max="14337" width="47.453125" style="2" customWidth="1"/>
    <col min="14338" max="14338" width="21.1796875" style="2" customWidth="1"/>
    <col min="14339" max="14339" width="10.1796875" style="2" customWidth="1"/>
    <col min="14340" max="14340" width="7.54296875" style="2" customWidth="1"/>
    <col min="14341" max="14352" width="5.81640625" style="2" customWidth="1"/>
    <col min="14353" max="14353" width="10.81640625" style="2" customWidth="1"/>
    <col min="14354" max="14354" width="70.453125" style="2" customWidth="1"/>
    <col min="14355" max="14591" width="11.453125" style="2"/>
    <col min="14592" max="14592" width="4.81640625" style="2" customWidth="1"/>
    <col min="14593" max="14593" width="47.453125" style="2" customWidth="1"/>
    <col min="14594" max="14594" width="21.1796875" style="2" customWidth="1"/>
    <col min="14595" max="14595" width="10.1796875" style="2" customWidth="1"/>
    <col min="14596" max="14596" width="7.54296875" style="2" customWidth="1"/>
    <col min="14597" max="14608" width="5.81640625" style="2" customWidth="1"/>
    <col min="14609" max="14609" width="10.81640625" style="2" customWidth="1"/>
    <col min="14610" max="14610" width="70.453125" style="2" customWidth="1"/>
    <col min="14611" max="14847" width="11.453125" style="2"/>
    <col min="14848" max="14848" width="4.81640625" style="2" customWidth="1"/>
    <col min="14849" max="14849" width="47.453125" style="2" customWidth="1"/>
    <col min="14850" max="14850" width="21.1796875" style="2" customWidth="1"/>
    <col min="14851" max="14851" width="10.1796875" style="2" customWidth="1"/>
    <col min="14852" max="14852" width="7.54296875" style="2" customWidth="1"/>
    <col min="14853" max="14864" width="5.81640625" style="2" customWidth="1"/>
    <col min="14865" max="14865" width="10.81640625" style="2" customWidth="1"/>
    <col min="14866" max="14866" width="70.453125" style="2" customWidth="1"/>
    <col min="14867" max="15103" width="11.453125" style="2"/>
    <col min="15104" max="15104" width="4.81640625" style="2" customWidth="1"/>
    <col min="15105" max="15105" width="47.453125" style="2" customWidth="1"/>
    <col min="15106" max="15106" width="21.1796875" style="2" customWidth="1"/>
    <col min="15107" max="15107" width="10.1796875" style="2" customWidth="1"/>
    <col min="15108" max="15108" width="7.54296875" style="2" customWidth="1"/>
    <col min="15109" max="15120" width="5.81640625" style="2" customWidth="1"/>
    <col min="15121" max="15121" width="10.81640625" style="2" customWidth="1"/>
    <col min="15122" max="15122" width="70.453125" style="2" customWidth="1"/>
    <col min="15123" max="15359" width="11.453125" style="2"/>
    <col min="15360" max="15360" width="4.81640625" style="2" customWidth="1"/>
    <col min="15361" max="15361" width="47.453125" style="2" customWidth="1"/>
    <col min="15362" max="15362" width="21.1796875" style="2" customWidth="1"/>
    <col min="15363" max="15363" width="10.1796875" style="2" customWidth="1"/>
    <col min="15364" max="15364" width="7.54296875" style="2" customWidth="1"/>
    <col min="15365" max="15376" width="5.81640625" style="2" customWidth="1"/>
    <col min="15377" max="15377" width="10.81640625" style="2" customWidth="1"/>
    <col min="15378" max="15378" width="70.453125" style="2" customWidth="1"/>
    <col min="15379" max="15615" width="11.453125" style="2"/>
    <col min="15616" max="15616" width="4.81640625" style="2" customWidth="1"/>
    <col min="15617" max="15617" width="47.453125" style="2" customWidth="1"/>
    <col min="15618" max="15618" width="21.1796875" style="2" customWidth="1"/>
    <col min="15619" max="15619" width="10.1796875" style="2" customWidth="1"/>
    <col min="15620" max="15620" width="7.54296875" style="2" customWidth="1"/>
    <col min="15621" max="15632" width="5.81640625" style="2" customWidth="1"/>
    <col min="15633" max="15633" width="10.81640625" style="2" customWidth="1"/>
    <col min="15634" max="15634" width="70.453125" style="2" customWidth="1"/>
    <col min="15635" max="15871" width="11.453125" style="2"/>
    <col min="15872" max="15872" width="4.81640625" style="2" customWidth="1"/>
    <col min="15873" max="15873" width="47.453125" style="2" customWidth="1"/>
    <col min="15874" max="15874" width="21.1796875" style="2" customWidth="1"/>
    <col min="15875" max="15875" width="10.1796875" style="2" customWidth="1"/>
    <col min="15876" max="15876" width="7.54296875" style="2" customWidth="1"/>
    <col min="15877" max="15888" width="5.81640625" style="2" customWidth="1"/>
    <col min="15889" max="15889" width="10.81640625" style="2" customWidth="1"/>
    <col min="15890" max="15890" width="70.453125" style="2" customWidth="1"/>
    <col min="15891" max="16127" width="11.453125" style="2"/>
    <col min="16128" max="16128" width="4.81640625" style="2" customWidth="1"/>
    <col min="16129" max="16129" width="47.453125" style="2" customWidth="1"/>
    <col min="16130" max="16130" width="21.1796875" style="2" customWidth="1"/>
    <col min="16131" max="16131" width="10.1796875" style="2" customWidth="1"/>
    <col min="16132" max="16132" width="7.54296875" style="2" customWidth="1"/>
    <col min="16133" max="16144" width="5.81640625" style="2" customWidth="1"/>
    <col min="16145" max="16145" width="10.81640625" style="2" customWidth="1"/>
    <col min="16146" max="16146" width="70.453125" style="2" customWidth="1"/>
    <col min="16147" max="16384" width="11.453125" style="2"/>
  </cols>
  <sheetData>
    <row r="1" spans="1:20" s="1" customFormat="1" ht="67.5" customHeight="1" thickBot="1" x14ac:dyDescent="0.4">
      <c r="A1" s="109"/>
      <c r="B1" s="176" t="s">
        <v>314</v>
      </c>
      <c r="C1" s="176"/>
      <c r="D1" s="176"/>
      <c r="E1" s="176"/>
      <c r="F1" s="176"/>
      <c r="G1" s="176"/>
      <c r="H1" s="176"/>
      <c r="I1" s="176"/>
      <c r="J1" s="176"/>
      <c r="K1" s="176"/>
      <c r="L1" s="176"/>
      <c r="M1" s="176"/>
      <c r="N1" s="176"/>
      <c r="O1" s="176"/>
      <c r="P1" s="176"/>
      <c r="Q1" s="249" t="s">
        <v>315</v>
      </c>
      <c r="R1" s="250"/>
    </row>
    <row r="2" spans="1:20" ht="23.25" customHeight="1" thickBot="1" x14ac:dyDescent="0.3">
      <c r="A2" s="108" t="s">
        <v>170</v>
      </c>
      <c r="B2" s="97" t="s">
        <v>0</v>
      </c>
      <c r="C2" s="98" t="s">
        <v>1</v>
      </c>
      <c r="D2" s="98" t="s">
        <v>2</v>
      </c>
      <c r="E2" s="99"/>
      <c r="F2" s="98" t="s">
        <v>3</v>
      </c>
      <c r="G2" s="98" t="s">
        <v>4</v>
      </c>
      <c r="H2" s="98" t="s">
        <v>5</v>
      </c>
      <c r="I2" s="98" t="s">
        <v>6</v>
      </c>
      <c r="J2" s="98" t="s">
        <v>7</v>
      </c>
      <c r="K2" s="98" t="s">
        <v>8</v>
      </c>
      <c r="L2" s="98" t="s">
        <v>9</v>
      </c>
      <c r="M2" s="98" t="s">
        <v>10</v>
      </c>
      <c r="N2" s="98" t="s">
        <v>11</v>
      </c>
      <c r="O2" s="98" t="s">
        <v>12</v>
      </c>
      <c r="P2" s="98" t="s">
        <v>13</v>
      </c>
      <c r="Q2" s="98" t="s">
        <v>14</v>
      </c>
      <c r="R2" s="100" t="s">
        <v>15</v>
      </c>
    </row>
    <row r="3" spans="1:20" ht="14.5" x14ac:dyDescent="0.35">
      <c r="A3" s="270" t="s">
        <v>209</v>
      </c>
      <c r="B3" s="273" t="s">
        <v>201</v>
      </c>
      <c r="C3" s="261"/>
      <c r="D3" s="262">
        <f>(R4/R3)*100</f>
        <v>0</v>
      </c>
      <c r="E3" s="101" t="s">
        <v>16</v>
      </c>
      <c r="F3" s="102">
        <v>4</v>
      </c>
      <c r="G3" s="102">
        <v>4</v>
      </c>
      <c r="H3" s="102">
        <v>4</v>
      </c>
      <c r="I3" s="102">
        <v>4</v>
      </c>
      <c r="J3" s="102">
        <v>4</v>
      </c>
      <c r="K3" s="102">
        <v>4</v>
      </c>
      <c r="L3" s="102">
        <v>4</v>
      </c>
      <c r="M3" s="102">
        <v>4</v>
      </c>
      <c r="N3" s="102">
        <v>4</v>
      </c>
      <c r="O3" s="102">
        <v>4</v>
      </c>
      <c r="P3" s="102">
        <v>4</v>
      </c>
      <c r="Q3" s="102">
        <v>4</v>
      </c>
      <c r="R3" s="103">
        <f t="shared" ref="R3:R24" si="0">SUM(F3:Q3)</f>
        <v>48</v>
      </c>
      <c r="S3" s="269"/>
      <c r="T3" s="269"/>
    </row>
    <row r="4" spans="1:20" ht="14.5" x14ac:dyDescent="0.35">
      <c r="A4" s="271"/>
      <c r="B4" s="258"/>
      <c r="C4" s="173"/>
      <c r="D4" s="173"/>
      <c r="E4" s="94" t="s">
        <v>17</v>
      </c>
      <c r="F4" s="6"/>
      <c r="G4" s="6"/>
      <c r="H4" s="6"/>
      <c r="I4" s="6"/>
      <c r="J4" s="6"/>
      <c r="K4" s="6"/>
      <c r="L4" s="6"/>
      <c r="M4" s="6"/>
      <c r="N4" s="6"/>
      <c r="O4" s="6"/>
      <c r="P4" s="6"/>
      <c r="Q4" s="6"/>
      <c r="R4" s="22">
        <f t="shared" si="0"/>
        <v>0</v>
      </c>
      <c r="S4" s="269"/>
      <c r="T4" s="269"/>
    </row>
    <row r="5" spans="1:20" ht="14.5" x14ac:dyDescent="0.35">
      <c r="A5" s="271"/>
      <c r="B5" s="252" t="s">
        <v>202</v>
      </c>
      <c r="C5" s="170"/>
      <c r="D5" s="169">
        <f>(R6/R5)*100</f>
        <v>0</v>
      </c>
      <c r="E5" s="95" t="s">
        <v>16</v>
      </c>
      <c r="F5" s="14">
        <v>4</v>
      </c>
      <c r="G5" s="14"/>
      <c r="H5" s="14"/>
      <c r="I5" s="14"/>
      <c r="J5" s="14"/>
      <c r="K5" s="14"/>
      <c r="L5" s="14"/>
      <c r="M5" s="14"/>
      <c r="N5" s="14"/>
      <c r="O5" s="14"/>
      <c r="P5" s="14"/>
      <c r="Q5" s="14"/>
      <c r="R5" s="25">
        <f t="shared" si="0"/>
        <v>4</v>
      </c>
      <c r="S5" s="269"/>
      <c r="T5" s="269"/>
    </row>
    <row r="6" spans="1:20" ht="14.5" x14ac:dyDescent="0.35">
      <c r="A6" s="271"/>
      <c r="B6" s="252"/>
      <c r="C6" s="170"/>
      <c r="D6" s="170"/>
      <c r="E6" s="95" t="s">
        <v>17</v>
      </c>
      <c r="F6" s="17"/>
      <c r="G6" s="17"/>
      <c r="H6" s="14"/>
      <c r="I6" s="14"/>
      <c r="J6" s="14"/>
      <c r="K6" s="14"/>
      <c r="L6" s="14"/>
      <c r="M6" s="14"/>
      <c r="N6" s="14"/>
      <c r="O6" s="14"/>
      <c r="P6" s="14"/>
      <c r="Q6" s="14"/>
      <c r="R6" s="25">
        <f t="shared" si="0"/>
        <v>0</v>
      </c>
      <c r="S6" s="269"/>
      <c r="T6" s="269"/>
    </row>
    <row r="7" spans="1:20" ht="14.5" x14ac:dyDescent="0.35">
      <c r="A7" s="271"/>
      <c r="B7" s="258" t="s">
        <v>203</v>
      </c>
      <c r="C7" s="173"/>
      <c r="D7" s="172">
        <f>(R8/R7)*100</f>
        <v>0</v>
      </c>
      <c r="E7" s="94" t="s">
        <v>16</v>
      </c>
      <c r="F7" s="6">
        <v>4</v>
      </c>
      <c r="G7" s="6"/>
      <c r="H7" s="6"/>
      <c r="I7" s="6"/>
      <c r="J7" s="6"/>
      <c r="K7" s="6"/>
      <c r="L7" s="6"/>
      <c r="M7" s="6"/>
      <c r="N7" s="6"/>
      <c r="O7" s="6"/>
      <c r="P7" s="6"/>
      <c r="Q7" s="6"/>
      <c r="R7" s="22">
        <f t="shared" si="0"/>
        <v>4</v>
      </c>
      <c r="S7" s="269"/>
      <c r="T7" s="269"/>
    </row>
    <row r="8" spans="1:20" ht="14.5" x14ac:dyDescent="0.35">
      <c r="A8" s="271"/>
      <c r="B8" s="258"/>
      <c r="C8" s="173"/>
      <c r="D8" s="173"/>
      <c r="E8" s="94" t="s">
        <v>17</v>
      </c>
      <c r="F8" s="6"/>
      <c r="G8" s="6"/>
      <c r="H8" s="6"/>
      <c r="I8" s="6"/>
      <c r="J8" s="6"/>
      <c r="K8" s="6"/>
      <c r="L8" s="6"/>
      <c r="M8" s="6"/>
      <c r="N8" s="6"/>
      <c r="O8" s="6"/>
      <c r="P8" s="6"/>
      <c r="Q8" s="6"/>
      <c r="R8" s="22">
        <f t="shared" si="0"/>
        <v>0</v>
      </c>
      <c r="S8" s="269"/>
      <c r="T8" s="269"/>
    </row>
    <row r="9" spans="1:20" ht="14.5" x14ac:dyDescent="0.35">
      <c r="A9" s="271"/>
      <c r="B9" s="252" t="s">
        <v>204</v>
      </c>
      <c r="C9" s="170"/>
      <c r="D9" s="169">
        <f>(R10/R9)*100</f>
        <v>0</v>
      </c>
      <c r="E9" s="95" t="s">
        <v>16</v>
      </c>
      <c r="F9" s="14">
        <v>4</v>
      </c>
      <c r="G9" s="14"/>
      <c r="H9" s="14"/>
      <c r="I9" s="14"/>
      <c r="J9" s="14"/>
      <c r="K9" s="14"/>
      <c r="L9" s="14"/>
      <c r="M9" s="14"/>
      <c r="N9" s="14"/>
      <c r="O9" s="14"/>
      <c r="P9" s="14"/>
      <c r="Q9" s="14"/>
      <c r="R9" s="25">
        <f t="shared" si="0"/>
        <v>4</v>
      </c>
      <c r="S9" s="269"/>
      <c r="T9" s="269"/>
    </row>
    <row r="10" spans="1:20" ht="14.5" x14ac:dyDescent="0.35">
      <c r="A10" s="271"/>
      <c r="B10" s="252"/>
      <c r="C10" s="170"/>
      <c r="D10" s="170"/>
      <c r="E10" s="95" t="s">
        <v>17</v>
      </c>
      <c r="F10" s="17"/>
      <c r="G10" s="17"/>
      <c r="H10" s="14"/>
      <c r="I10" s="14"/>
      <c r="J10" s="14"/>
      <c r="K10" s="14"/>
      <c r="L10" s="14"/>
      <c r="M10" s="14"/>
      <c r="N10" s="14"/>
      <c r="O10" s="14"/>
      <c r="P10" s="14"/>
      <c r="Q10" s="14"/>
      <c r="R10" s="25">
        <f t="shared" si="0"/>
        <v>0</v>
      </c>
      <c r="S10" s="269"/>
      <c r="T10" s="269"/>
    </row>
    <row r="11" spans="1:20" ht="13" x14ac:dyDescent="0.25">
      <c r="A11" s="271"/>
      <c r="B11" s="258" t="s">
        <v>205</v>
      </c>
      <c r="C11" s="173"/>
      <c r="D11" s="172">
        <f>(R12/R11)*100</f>
        <v>0</v>
      </c>
      <c r="E11" s="94" t="s">
        <v>16</v>
      </c>
      <c r="F11" s="6">
        <v>4</v>
      </c>
      <c r="G11" s="6">
        <v>4</v>
      </c>
      <c r="H11" s="6">
        <v>4</v>
      </c>
      <c r="I11" s="6">
        <v>4</v>
      </c>
      <c r="J11" s="6">
        <v>4</v>
      </c>
      <c r="K11" s="6">
        <v>4</v>
      </c>
      <c r="L11" s="6">
        <v>4</v>
      </c>
      <c r="M11" s="6">
        <v>4</v>
      </c>
      <c r="N11" s="6">
        <v>4</v>
      </c>
      <c r="O11" s="6">
        <v>4</v>
      </c>
      <c r="P11" s="6">
        <v>4</v>
      </c>
      <c r="Q11" s="6">
        <v>4</v>
      </c>
      <c r="R11" s="22">
        <f t="shared" si="0"/>
        <v>48</v>
      </c>
    </row>
    <row r="12" spans="1:20" ht="13" x14ac:dyDescent="0.25">
      <c r="A12" s="271"/>
      <c r="B12" s="258"/>
      <c r="C12" s="173"/>
      <c r="D12" s="173"/>
      <c r="E12" s="94" t="s">
        <v>17</v>
      </c>
      <c r="F12" s="6"/>
      <c r="G12" s="6"/>
      <c r="H12" s="6"/>
      <c r="I12" s="6"/>
      <c r="J12" s="6"/>
      <c r="K12" s="6"/>
      <c r="L12" s="6"/>
      <c r="M12" s="6"/>
      <c r="N12" s="6"/>
      <c r="O12" s="6"/>
      <c r="P12" s="6"/>
      <c r="Q12" s="6"/>
      <c r="R12" s="22">
        <f t="shared" si="0"/>
        <v>0</v>
      </c>
    </row>
    <row r="13" spans="1:20" ht="13" x14ac:dyDescent="0.25">
      <c r="A13" s="271"/>
      <c r="B13" s="258" t="s">
        <v>206</v>
      </c>
      <c r="C13" s="173"/>
      <c r="D13" s="172">
        <f>(R14/R13)*100</f>
        <v>0</v>
      </c>
      <c r="E13" s="94" t="s">
        <v>16</v>
      </c>
      <c r="F13" s="6">
        <v>4</v>
      </c>
      <c r="G13" s="6">
        <v>4</v>
      </c>
      <c r="H13" s="6">
        <v>4</v>
      </c>
      <c r="I13" s="6">
        <v>4</v>
      </c>
      <c r="J13" s="6">
        <v>4</v>
      </c>
      <c r="K13" s="6">
        <v>4</v>
      </c>
      <c r="L13" s="6">
        <v>4</v>
      </c>
      <c r="M13" s="6">
        <v>4</v>
      </c>
      <c r="N13" s="6">
        <v>4</v>
      </c>
      <c r="O13" s="6">
        <v>4</v>
      </c>
      <c r="P13" s="6">
        <v>4</v>
      </c>
      <c r="Q13" s="6">
        <v>4</v>
      </c>
      <c r="R13" s="22">
        <f t="shared" si="0"/>
        <v>48</v>
      </c>
    </row>
    <row r="14" spans="1:20" ht="13" x14ac:dyDescent="0.25">
      <c r="A14" s="271"/>
      <c r="B14" s="258"/>
      <c r="C14" s="173"/>
      <c r="D14" s="173"/>
      <c r="E14" s="94" t="s">
        <v>17</v>
      </c>
      <c r="F14" s="6"/>
      <c r="G14" s="6"/>
      <c r="H14" s="6"/>
      <c r="I14" s="6"/>
      <c r="J14" s="6"/>
      <c r="K14" s="6"/>
      <c r="L14" s="6"/>
      <c r="M14" s="6"/>
      <c r="N14" s="6"/>
      <c r="O14" s="6"/>
      <c r="P14" s="6"/>
      <c r="Q14" s="6"/>
      <c r="R14" s="22">
        <f t="shared" si="0"/>
        <v>0</v>
      </c>
    </row>
    <row r="15" spans="1:20" ht="13" x14ac:dyDescent="0.25">
      <c r="A15" s="271"/>
      <c r="B15" s="252" t="s">
        <v>207</v>
      </c>
      <c r="C15" s="170"/>
      <c r="D15" s="169">
        <f>(R16/R15)*100</f>
        <v>0</v>
      </c>
      <c r="E15" s="95" t="s">
        <v>16</v>
      </c>
      <c r="F15" s="14"/>
      <c r="G15" s="14"/>
      <c r="H15" s="14">
        <v>4</v>
      </c>
      <c r="I15" s="14"/>
      <c r="J15" s="14"/>
      <c r="K15" s="14">
        <v>4</v>
      </c>
      <c r="L15" s="14"/>
      <c r="M15" s="14"/>
      <c r="N15" s="14">
        <v>4</v>
      </c>
      <c r="O15" s="14"/>
      <c r="P15" s="14"/>
      <c r="Q15" s="14">
        <v>4</v>
      </c>
      <c r="R15" s="25">
        <f t="shared" si="0"/>
        <v>16</v>
      </c>
    </row>
    <row r="16" spans="1:20" ht="13" x14ac:dyDescent="0.25">
      <c r="A16" s="271"/>
      <c r="B16" s="252"/>
      <c r="C16" s="170"/>
      <c r="D16" s="170"/>
      <c r="E16" s="95" t="s">
        <v>17</v>
      </c>
      <c r="F16" s="17"/>
      <c r="G16" s="17"/>
      <c r="H16" s="14"/>
      <c r="I16" s="14"/>
      <c r="J16" s="14"/>
      <c r="K16" s="14"/>
      <c r="L16" s="14"/>
      <c r="M16" s="14"/>
      <c r="N16" s="14"/>
      <c r="O16" s="14"/>
      <c r="P16" s="14"/>
      <c r="Q16" s="14"/>
      <c r="R16" s="25">
        <f t="shared" si="0"/>
        <v>0</v>
      </c>
    </row>
    <row r="17" spans="1:18" ht="13" x14ac:dyDescent="0.25">
      <c r="A17" s="271"/>
      <c r="B17" s="258" t="s">
        <v>208</v>
      </c>
      <c r="C17" s="173"/>
      <c r="D17" s="172">
        <f>(R18/R17)*100</f>
        <v>0</v>
      </c>
      <c r="E17" s="94" t="s">
        <v>16</v>
      </c>
      <c r="F17" s="6">
        <v>4</v>
      </c>
      <c r="G17" s="6"/>
      <c r="H17" s="6"/>
      <c r="I17" s="6"/>
      <c r="J17" s="6"/>
      <c r="K17" s="6"/>
      <c r="L17" s="6"/>
      <c r="M17" s="6"/>
      <c r="N17" s="6"/>
      <c r="O17" s="6"/>
      <c r="P17" s="6"/>
      <c r="Q17" s="6"/>
      <c r="R17" s="22">
        <f t="shared" si="0"/>
        <v>4</v>
      </c>
    </row>
    <row r="18" spans="1:18" ht="13.5" thickBot="1" x14ac:dyDescent="0.3">
      <c r="A18" s="272"/>
      <c r="B18" s="254"/>
      <c r="C18" s="175"/>
      <c r="D18" s="175"/>
      <c r="E18" s="96" t="s">
        <v>17</v>
      </c>
      <c r="F18" s="27"/>
      <c r="G18" s="27"/>
      <c r="H18" s="27"/>
      <c r="I18" s="27"/>
      <c r="J18" s="27"/>
      <c r="K18" s="27"/>
      <c r="L18" s="27"/>
      <c r="M18" s="27"/>
      <c r="N18" s="27"/>
      <c r="O18" s="27"/>
      <c r="P18" s="27"/>
      <c r="Q18" s="27"/>
      <c r="R18" s="28">
        <f t="shared" si="0"/>
        <v>0</v>
      </c>
    </row>
    <row r="19" spans="1:18" ht="13" x14ac:dyDescent="0.25">
      <c r="A19" s="270" t="s">
        <v>210</v>
      </c>
      <c r="B19" s="274" t="s">
        <v>201</v>
      </c>
      <c r="C19" s="267"/>
      <c r="D19" s="268">
        <f>(R20/R19)*100</f>
        <v>0</v>
      </c>
      <c r="E19" s="104" t="s">
        <v>18</v>
      </c>
      <c r="F19" s="105">
        <v>16</v>
      </c>
      <c r="G19" s="105">
        <v>16</v>
      </c>
      <c r="H19" s="105">
        <v>16</v>
      </c>
      <c r="I19" s="105">
        <v>16</v>
      </c>
      <c r="J19" s="105">
        <v>16</v>
      </c>
      <c r="K19" s="105">
        <v>16</v>
      </c>
      <c r="L19" s="105">
        <v>16</v>
      </c>
      <c r="M19" s="105">
        <v>16</v>
      </c>
      <c r="N19" s="105">
        <v>16</v>
      </c>
      <c r="O19" s="105">
        <v>16</v>
      </c>
      <c r="P19" s="105">
        <v>16</v>
      </c>
      <c r="Q19" s="105">
        <v>16</v>
      </c>
      <c r="R19" s="106">
        <f t="shared" si="0"/>
        <v>192</v>
      </c>
    </row>
    <row r="20" spans="1:18" ht="13" x14ac:dyDescent="0.25">
      <c r="A20" s="271"/>
      <c r="B20" s="252"/>
      <c r="C20" s="170"/>
      <c r="D20" s="170"/>
      <c r="E20" s="95" t="s">
        <v>17</v>
      </c>
      <c r="F20" s="17"/>
      <c r="G20" s="17"/>
      <c r="H20" s="14"/>
      <c r="I20" s="14"/>
      <c r="J20" s="14"/>
      <c r="K20" s="14"/>
      <c r="L20" s="14"/>
      <c r="M20" s="14"/>
      <c r="N20" s="14"/>
      <c r="O20" s="14"/>
      <c r="P20" s="14"/>
      <c r="Q20" s="14"/>
      <c r="R20" s="25">
        <f t="shared" si="0"/>
        <v>0</v>
      </c>
    </row>
    <row r="21" spans="1:18" ht="13" x14ac:dyDescent="0.25">
      <c r="A21" s="256"/>
      <c r="B21" s="258" t="s">
        <v>208</v>
      </c>
      <c r="C21" s="173"/>
      <c r="D21" s="172">
        <f t="shared" ref="D21" si="1">(R22/R21)*100</f>
        <v>0</v>
      </c>
      <c r="E21" s="94" t="s">
        <v>18</v>
      </c>
      <c r="F21" s="6">
        <v>4</v>
      </c>
      <c r="G21" s="6"/>
      <c r="H21" s="6"/>
      <c r="I21" s="6"/>
      <c r="J21" s="6"/>
      <c r="K21" s="6"/>
      <c r="L21" s="6"/>
      <c r="M21" s="6"/>
      <c r="N21" s="6"/>
      <c r="O21" s="6"/>
      <c r="P21" s="6"/>
      <c r="Q21" s="6"/>
      <c r="R21" s="22">
        <f t="shared" si="0"/>
        <v>4</v>
      </c>
    </row>
    <row r="22" spans="1:18" ht="13.5" thickBot="1" x14ac:dyDescent="0.3">
      <c r="A22" s="257"/>
      <c r="B22" s="254"/>
      <c r="C22" s="175"/>
      <c r="D22" s="175"/>
      <c r="E22" s="96" t="s">
        <v>17</v>
      </c>
      <c r="F22" s="27"/>
      <c r="G22" s="27"/>
      <c r="H22" s="27"/>
      <c r="I22" s="27"/>
      <c r="J22" s="27"/>
      <c r="K22" s="27"/>
      <c r="L22" s="27"/>
      <c r="M22" s="27"/>
      <c r="N22" s="27"/>
      <c r="O22" s="27"/>
      <c r="P22" s="27"/>
      <c r="Q22" s="27"/>
      <c r="R22" s="28">
        <f t="shared" si="0"/>
        <v>0</v>
      </c>
    </row>
    <row r="23" spans="1:18" ht="13" x14ac:dyDescent="0.25">
      <c r="A23" s="255" t="s">
        <v>214</v>
      </c>
      <c r="B23" s="273" t="s">
        <v>211</v>
      </c>
      <c r="C23" s="261"/>
      <c r="D23" s="262">
        <f t="shared" ref="D23" si="2">(R24/R23)*100</f>
        <v>0</v>
      </c>
      <c r="E23" s="101" t="s">
        <v>16</v>
      </c>
      <c r="F23" s="102">
        <v>1</v>
      </c>
      <c r="G23" s="102"/>
      <c r="H23" s="102">
        <v>1</v>
      </c>
      <c r="I23" s="102"/>
      <c r="J23" s="102">
        <v>1</v>
      </c>
      <c r="K23" s="102"/>
      <c r="L23" s="102">
        <v>1</v>
      </c>
      <c r="M23" s="102"/>
      <c r="N23" s="102">
        <v>1</v>
      </c>
      <c r="O23" s="102"/>
      <c r="P23" s="102"/>
      <c r="Q23" s="102">
        <v>1</v>
      </c>
      <c r="R23" s="103">
        <f t="shared" si="0"/>
        <v>6</v>
      </c>
    </row>
    <row r="24" spans="1:18" ht="13" x14ac:dyDescent="0.25">
      <c r="A24" s="256"/>
      <c r="B24" s="258"/>
      <c r="C24" s="173"/>
      <c r="D24" s="173"/>
      <c r="E24" s="94" t="s">
        <v>17</v>
      </c>
      <c r="F24" s="6"/>
      <c r="G24" s="6"/>
      <c r="H24" s="6"/>
      <c r="I24" s="6"/>
      <c r="J24" s="6"/>
      <c r="K24" s="6"/>
      <c r="L24" s="6"/>
      <c r="M24" s="6"/>
      <c r="N24" s="6"/>
      <c r="O24" s="6"/>
      <c r="P24" s="6"/>
      <c r="Q24" s="6"/>
      <c r="R24" s="22">
        <f t="shared" si="0"/>
        <v>0</v>
      </c>
    </row>
    <row r="25" spans="1:18" ht="13" x14ac:dyDescent="0.25">
      <c r="A25" s="256"/>
      <c r="B25" s="252" t="s">
        <v>212</v>
      </c>
      <c r="C25" s="170"/>
      <c r="D25" s="169">
        <f t="shared" ref="D25" si="3">(R26/R25)*100</f>
        <v>0</v>
      </c>
      <c r="E25" s="95" t="s">
        <v>18</v>
      </c>
      <c r="F25" s="14">
        <v>4</v>
      </c>
      <c r="G25" s="14"/>
      <c r="H25" s="14"/>
      <c r="I25" s="14"/>
      <c r="J25" s="14"/>
      <c r="K25" s="14"/>
      <c r="L25" s="14"/>
      <c r="M25" s="14"/>
      <c r="N25" s="14"/>
      <c r="O25" s="14"/>
      <c r="P25" s="14"/>
      <c r="Q25" s="14"/>
      <c r="R25" s="25">
        <f t="shared" ref="R25:R36" si="4">SUM(F25:Q25)</f>
        <v>4</v>
      </c>
    </row>
    <row r="26" spans="1:18" ht="13" x14ac:dyDescent="0.25">
      <c r="A26" s="256"/>
      <c r="B26" s="252"/>
      <c r="C26" s="170"/>
      <c r="D26" s="170"/>
      <c r="E26" s="95" t="s">
        <v>17</v>
      </c>
      <c r="F26" s="17"/>
      <c r="G26" s="17"/>
      <c r="H26" s="14"/>
      <c r="I26" s="14"/>
      <c r="J26" s="14"/>
      <c r="K26" s="14"/>
      <c r="L26" s="14"/>
      <c r="M26" s="14"/>
      <c r="N26" s="14"/>
      <c r="O26" s="14"/>
      <c r="P26" s="14"/>
      <c r="Q26" s="14"/>
      <c r="R26" s="25">
        <f t="shared" si="4"/>
        <v>0</v>
      </c>
    </row>
    <row r="27" spans="1:18" ht="13" x14ac:dyDescent="0.25">
      <c r="A27" s="256"/>
      <c r="B27" s="258" t="s">
        <v>213</v>
      </c>
      <c r="C27" s="173"/>
      <c r="D27" s="172">
        <f t="shared" ref="D27" si="5">(R28/R27)*100</f>
        <v>0</v>
      </c>
      <c r="E27" s="94" t="s">
        <v>16</v>
      </c>
      <c r="F27" s="6"/>
      <c r="G27" s="6"/>
      <c r="H27" s="6"/>
      <c r="I27" s="6">
        <v>1</v>
      </c>
      <c r="J27" s="6"/>
      <c r="K27" s="6"/>
      <c r="L27" s="6"/>
      <c r="M27" s="6">
        <v>1</v>
      </c>
      <c r="N27" s="6"/>
      <c r="O27" s="6"/>
      <c r="P27" s="6"/>
      <c r="Q27" s="6">
        <v>1</v>
      </c>
      <c r="R27" s="22">
        <f t="shared" si="4"/>
        <v>3</v>
      </c>
    </row>
    <row r="28" spans="1:18" ht="13.5" thickBot="1" x14ac:dyDescent="0.3">
      <c r="A28" s="257"/>
      <c r="B28" s="254"/>
      <c r="C28" s="175"/>
      <c r="D28" s="175"/>
      <c r="E28" s="96" t="s">
        <v>17</v>
      </c>
      <c r="F28" s="27"/>
      <c r="G28" s="27"/>
      <c r="H28" s="27"/>
      <c r="I28" s="27"/>
      <c r="J28" s="27"/>
      <c r="K28" s="27"/>
      <c r="L28" s="27"/>
      <c r="M28" s="27"/>
      <c r="N28" s="27"/>
      <c r="O28" s="27"/>
      <c r="P28" s="27"/>
      <c r="Q28" s="27"/>
      <c r="R28" s="28">
        <f t="shared" si="4"/>
        <v>0</v>
      </c>
    </row>
    <row r="29" spans="1:18" ht="13" x14ac:dyDescent="0.25">
      <c r="A29" s="263" t="s">
        <v>222</v>
      </c>
      <c r="B29" s="266" t="s">
        <v>215</v>
      </c>
      <c r="C29" s="267"/>
      <c r="D29" s="268">
        <f t="shared" ref="D29" si="6">(R30/R29)*100</f>
        <v>0</v>
      </c>
      <c r="E29" s="104" t="s">
        <v>18</v>
      </c>
      <c r="F29" s="105">
        <v>1</v>
      </c>
      <c r="G29" s="105"/>
      <c r="H29" s="105">
        <v>1</v>
      </c>
      <c r="I29" s="105"/>
      <c r="J29" s="105">
        <v>1</v>
      </c>
      <c r="K29" s="105"/>
      <c r="L29" s="105">
        <v>1</v>
      </c>
      <c r="M29" s="105"/>
      <c r="N29" s="105">
        <v>1</v>
      </c>
      <c r="O29" s="105"/>
      <c r="P29" s="105"/>
      <c r="Q29" s="105">
        <v>1</v>
      </c>
      <c r="R29" s="106">
        <f t="shared" si="4"/>
        <v>6</v>
      </c>
    </row>
    <row r="30" spans="1:18" ht="13" x14ac:dyDescent="0.25">
      <c r="A30" s="264"/>
      <c r="B30" s="252"/>
      <c r="C30" s="170"/>
      <c r="D30" s="170"/>
      <c r="E30" s="95" t="s">
        <v>17</v>
      </c>
      <c r="F30" s="17"/>
      <c r="G30" s="17"/>
      <c r="H30" s="14"/>
      <c r="I30" s="14"/>
      <c r="J30" s="14"/>
      <c r="K30" s="14"/>
      <c r="L30" s="14"/>
      <c r="M30" s="14"/>
      <c r="N30" s="14"/>
      <c r="O30" s="14"/>
      <c r="P30" s="14"/>
      <c r="Q30" s="14"/>
      <c r="R30" s="25">
        <f t="shared" si="4"/>
        <v>0</v>
      </c>
    </row>
    <row r="31" spans="1:18" ht="13" x14ac:dyDescent="0.25">
      <c r="A31" s="264"/>
      <c r="B31" s="253" t="s">
        <v>216</v>
      </c>
      <c r="C31" s="173"/>
      <c r="D31" s="172">
        <f t="shared" ref="D31" si="7">(R32/R31)*100</f>
        <v>0</v>
      </c>
      <c r="E31" s="94" t="s">
        <v>16</v>
      </c>
      <c r="F31" s="6">
        <v>4</v>
      </c>
      <c r="G31" s="6"/>
      <c r="H31" s="6"/>
      <c r="I31" s="6"/>
      <c r="J31" s="6"/>
      <c r="K31" s="6">
        <v>4</v>
      </c>
      <c r="L31" s="6"/>
      <c r="M31" s="6"/>
      <c r="N31" s="6"/>
      <c r="O31" s="6"/>
      <c r="P31" s="6">
        <v>4</v>
      </c>
      <c r="Q31" s="6"/>
      <c r="R31" s="22">
        <f t="shared" si="4"/>
        <v>12</v>
      </c>
    </row>
    <row r="32" spans="1:18" ht="13" x14ac:dyDescent="0.25">
      <c r="A32" s="264"/>
      <c r="B32" s="258"/>
      <c r="C32" s="173"/>
      <c r="D32" s="173"/>
      <c r="E32" s="94" t="s">
        <v>17</v>
      </c>
      <c r="F32" s="6"/>
      <c r="G32" s="6"/>
      <c r="H32" s="6"/>
      <c r="I32" s="6"/>
      <c r="J32" s="6"/>
      <c r="K32" s="6"/>
      <c r="L32" s="6"/>
      <c r="M32" s="6"/>
      <c r="N32" s="6"/>
      <c r="O32" s="6"/>
      <c r="P32" s="6"/>
      <c r="Q32" s="6"/>
      <c r="R32" s="22">
        <f t="shared" si="4"/>
        <v>0</v>
      </c>
    </row>
    <row r="33" spans="1:18" ht="13" x14ac:dyDescent="0.25">
      <c r="A33" s="264"/>
      <c r="B33" s="253" t="s">
        <v>217</v>
      </c>
      <c r="C33" s="173"/>
      <c r="D33" s="172">
        <f t="shared" ref="D33" si="8">(R34/R33)*100</f>
        <v>0</v>
      </c>
      <c r="E33" s="94" t="s">
        <v>18</v>
      </c>
      <c r="F33" s="6">
        <v>4</v>
      </c>
      <c r="G33" s="6"/>
      <c r="H33" s="6"/>
      <c r="I33" s="6"/>
      <c r="J33" s="6">
        <v>4</v>
      </c>
      <c r="K33" s="6"/>
      <c r="L33" s="6"/>
      <c r="M33" s="6"/>
      <c r="N33" s="6">
        <v>4</v>
      </c>
      <c r="O33" s="6"/>
      <c r="P33" s="6"/>
      <c r="Q33" s="6">
        <v>4</v>
      </c>
      <c r="R33" s="22">
        <f t="shared" si="4"/>
        <v>16</v>
      </c>
    </row>
    <row r="34" spans="1:18" ht="13" x14ac:dyDescent="0.25">
      <c r="A34" s="264"/>
      <c r="B34" s="258"/>
      <c r="C34" s="173"/>
      <c r="D34" s="173"/>
      <c r="E34" s="94" t="s">
        <v>17</v>
      </c>
      <c r="F34" s="6"/>
      <c r="G34" s="6"/>
      <c r="H34" s="6"/>
      <c r="I34" s="6"/>
      <c r="J34" s="6"/>
      <c r="K34" s="6"/>
      <c r="L34" s="6"/>
      <c r="M34" s="6"/>
      <c r="N34" s="6"/>
      <c r="O34" s="6"/>
      <c r="P34" s="6"/>
      <c r="Q34" s="6"/>
      <c r="R34" s="22">
        <f t="shared" si="4"/>
        <v>0</v>
      </c>
    </row>
    <row r="35" spans="1:18" ht="13" x14ac:dyDescent="0.25">
      <c r="A35" s="264"/>
      <c r="B35" s="251" t="s">
        <v>218</v>
      </c>
      <c r="C35" s="170"/>
      <c r="D35" s="169">
        <f t="shared" ref="D35" si="9">(R36/R35)*100</f>
        <v>0</v>
      </c>
      <c r="E35" s="95" t="s">
        <v>16</v>
      </c>
      <c r="F35" s="14"/>
      <c r="G35" s="14"/>
      <c r="H35" s="14">
        <v>4</v>
      </c>
      <c r="I35" s="14"/>
      <c r="J35" s="14"/>
      <c r="K35" s="14"/>
      <c r="L35" s="14"/>
      <c r="M35" s="14"/>
      <c r="N35" s="14">
        <v>4</v>
      </c>
      <c r="O35" s="14"/>
      <c r="P35" s="14"/>
      <c r="Q35" s="14"/>
      <c r="R35" s="25">
        <f t="shared" si="4"/>
        <v>8</v>
      </c>
    </row>
    <row r="36" spans="1:18" ht="13" x14ac:dyDescent="0.25">
      <c r="A36" s="264"/>
      <c r="B36" s="252"/>
      <c r="C36" s="170"/>
      <c r="D36" s="170"/>
      <c r="E36" s="95" t="s">
        <v>17</v>
      </c>
      <c r="F36" s="17"/>
      <c r="G36" s="17"/>
      <c r="H36" s="14"/>
      <c r="I36" s="14"/>
      <c r="J36" s="14"/>
      <c r="K36" s="14"/>
      <c r="L36" s="14"/>
      <c r="M36" s="14"/>
      <c r="N36" s="14"/>
      <c r="O36" s="14"/>
      <c r="P36" s="14"/>
      <c r="Q36" s="14"/>
      <c r="R36" s="25">
        <f t="shared" si="4"/>
        <v>0</v>
      </c>
    </row>
    <row r="37" spans="1:18" ht="13" x14ac:dyDescent="0.25">
      <c r="A37" s="264"/>
      <c r="B37" s="253" t="s">
        <v>219</v>
      </c>
      <c r="C37" s="173"/>
      <c r="D37" s="172">
        <f t="shared" ref="D37" si="10">(R38/R37)*100</f>
        <v>0</v>
      </c>
      <c r="E37" s="94" t="s">
        <v>18</v>
      </c>
      <c r="F37" s="6"/>
      <c r="G37" s="6"/>
      <c r="H37" s="6">
        <v>4</v>
      </c>
      <c r="I37" s="6"/>
      <c r="J37" s="6"/>
      <c r="K37" s="6"/>
      <c r="L37" s="6"/>
      <c r="M37" s="6"/>
      <c r="N37" s="6">
        <v>4</v>
      </c>
      <c r="O37" s="6"/>
      <c r="P37" s="6"/>
      <c r="Q37" s="6"/>
      <c r="R37" s="22">
        <f t="shared" ref="R37:R68" si="11">SUM(F37:Q37)</f>
        <v>8</v>
      </c>
    </row>
    <row r="38" spans="1:18" ht="13" x14ac:dyDescent="0.25">
      <c r="A38" s="264"/>
      <c r="B38" s="258"/>
      <c r="C38" s="173"/>
      <c r="D38" s="173"/>
      <c r="E38" s="94" t="s">
        <v>17</v>
      </c>
      <c r="F38" s="6"/>
      <c r="G38" s="6"/>
      <c r="H38" s="6"/>
      <c r="I38" s="6"/>
      <c r="J38" s="6"/>
      <c r="K38" s="6"/>
      <c r="L38" s="6"/>
      <c r="M38" s="6"/>
      <c r="N38" s="6"/>
      <c r="O38" s="6"/>
      <c r="P38" s="6"/>
      <c r="Q38" s="6"/>
      <c r="R38" s="22">
        <f t="shared" si="11"/>
        <v>0</v>
      </c>
    </row>
    <row r="39" spans="1:18" ht="13" x14ac:dyDescent="0.25">
      <c r="A39" s="264"/>
      <c r="B39" s="251" t="s">
        <v>220</v>
      </c>
      <c r="C39" s="170"/>
      <c r="D39" s="169">
        <f t="shared" ref="D39" si="12">(R40/R39)*100</f>
        <v>0</v>
      </c>
      <c r="E39" s="95" t="s">
        <v>16</v>
      </c>
      <c r="F39" s="14">
        <v>4</v>
      </c>
      <c r="G39" s="14">
        <v>4</v>
      </c>
      <c r="H39" s="14">
        <v>4</v>
      </c>
      <c r="I39" s="14">
        <v>4</v>
      </c>
      <c r="J39" s="14">
        <v>4</v>
      </c>
      <c r="K39" s="14">
        <v>4</v>
      </c>
      <c r="L39" s="14">
        <v>4</v>
      </c>
      <c r="M39" s="14">
        <v>4</v>
      </c>
      <c r="N39" s="14">
        <v>4</v>
      </c>
      <c r="O39" s="14">
        <v>4</v>
      </c>
      <c r="P39" s="14">
        <v>4</v>
      </c>
      <c r="Q39" s="14">
        <v>4</v>
      </c>
      <c r="R39" s="25">
        <f t="shared" si="11"/>
        <v>48</v>
      </c>
    </row>
    <row r="40" spans="1:18" ht="13" x14ac:dyDescent="0.25">
      <c r="A40" s="264"/>
      <c r="B40" s="252"/>
      <c r="C40" s="170"/>
      <c r="D40" s="170"/>
      <c r="E40" s="95" t="s">
        <v>17</v>
      </c>
      <c r="F40" s="17"/>
      <c r="G40" s="17"/>
      <c r="H40" s="14"/>
      <c r="I40" s="14"/>
      <c r="J40" s="14"/>
      <c r="K40" s="14"/>
      <c r="L40" s="14"/>
      <c r="M40" s="14"/>
      <c r="N40" s="14"/>
      <c r="O40" s="14"/>
      <c r="P40" s="14"/>
      <c r="Q40" s="14"/>
      <c r="R40" s="25">
        <f t="shared" si="11"/>
        <v>0</v>
      </c>
    </row>
    <row r="41" spans="1:18" ht="13" x14ac:dyDescent="0.25">
      <c r="A41" s="264"/>
      <c r="B41" s="253" t="s">
        <v>221</v>
      </c>
      <c r="C41" s="173"/>
      <c r="D41" s="172">
        <f t="shared" ref="D41" si="13">(R42/R41)*100</f>
        <v>0</v>
      </c>
      <c r="E41" s="94" t="s">
        <v>18</v>
      </c>
      <c r="F41" s="6">
        <v>4</v>
      </c>
      <c r="G41" s="6"/>
      <c r="H41" s="6"/>
      <c r="I41" s="6"/>
      <c r="J41" s="6">
        <v>4</v>
      </c>
      <c r="K41" s="6"/>
      <c r="L41" s="6"/>
      <c r="M41" s="6"/>
      <c r="N41" s="6">
        <v>4</v>
      </c>
      <c r="O41" s="6"/>
      <c r="P41" s="6"/>
      <c r="Q41" s="6"/>
      <c r="R41" s="22">
        <f t="shared" si="11"/>
        <v>12</v>
      </c>
    </row>
    <row r="42" spans="1:18" ht="13.5" thickBot="1" x14ac:dyDescent="0.3">
      <c r="A42" s="265"/>
      <c r="B42" s="254"/>
      <c r="C42" s="175"/>
      <c r="D42" s="175"/>
      <c r="E42" s="96" t="s">
        <v>17</v>
      </c>
      <c r="F42" s="27"/>
      <c r="G42" s="27"/>
      <c r="H42" s="27"/>
      <c r="I42" s="27"/>
      <c r="J42" s="27"/>
      <c r="K42" s="27"/>
      <c r="L42" s="27"/>
      <c r="M42" s="27"/>
      <c r="N42" s="27"/>
      <c r="O42" s="27"/>
      <c r="P42" s="27"/>
      <c r="Q42" s="27"/>
      <c r="R42" s="28">
        <f t="shared" si="11"/>
        <v>0</v>
      </c>
    </row>
    <row r="43" spans="1:18" ht="13" x14ac:dyDescent="0.25">
      <c r="A43" s="255" t="s">
        <v>227</v>
      </c>
      <c r="B43" s="260" t="s">
        <v>223</v>
      </c>
      <c r="C43" s="261"/>
      <c r="D43" s="262">
        <f t="shared" ref="D43" si="14">(R44/R43)*100</f>
        <v>0</v>
      </c>
      <c r="E43" s="101" t="s">
        <v>16</v>
      </c>
      <c r="F43" s="102">
        <v>16</v>
      </c>
      <c r="G43" s="102">
        <v>16</v>
      </c>
      <c r="H43" s="102">
        <v>16</v>
      </c>
      <c r="I43" s="102">
        <v>16</v>
      </c>
      <c r="J43" s="102">
        <v>16</v>
      </c>
      <c r="K43" s="102">
        <v>16</v>
      </c>
      <c r="L43" s="102">
        <v>16</v>
      </c>
      <c r="M43" s="102">
        <v>16</v>
      </c>
      <c r="N43" s="102">
        <v>16</v>
      </c>
      <c r="O43" s="102">
        <v>16</v>
      </c>
      <c r="P43" s="102">
        <v>16</v>
      </c>
      <c r="Q43" s="102">
        <v>16</v>
      </c>
      <c r="R43" s="103">
        <f t="shared" si="11"/>
        <v>192</v>
      </c>
    </row>
    <row r="44" spans="1:18" ht="13" x14ac:dyDescent="0.25">
      <c r="A44" s="256"/>
      <c r="B44" s="258"/>
      <c r="C44" s="173"/>
      <c r="D44" s="173"/>
      <c r="E44" s="94" t="s">
        <v>17</v>
      </c>
      <c r="F44" s="6"/>
      <c r="G44" s="6"/>
      <c r="H44" s="6"/>
      <c r="I44" s="6"/>
      <c r="J44" s="6"/>
      <c r="K44" s="6"/>
      <c r="L44" s="6"/>
      <c r="M44" s="6"/>
      <c r="N44" s="6"/>
      <c r="O44" s="6"/>
      <c r="P44" s="6"/>
      <c r="Q44" s="6"/>
      <c r="R44" s="22">
        <f t="shared" si="11"/>
        <v>0</v>
      </c>
    </row>
    <row r="45" spans="1:18" ht="13" x14ac:dyDescent="0.25">
      <c r="A45" s="256"/>
      <c r="B45" s="251" t="s">
        <v>224</v>
      </c>
      <c r="C45" s="170"/>
      <c r="D45" s="169">
        <f t="shared" ref="D45" si="15">(R46/R45)*100</f>
        <v>0</v>
      </c>
      <c r="E45" s="95" t="s">
        <v>18</v>
      </c>
      <c r="F45" s="14">
        <v>16</v>
      </c>
      <c r="G45" s="14">
        <v>16</v>
      </c>
      <c r="H45" s="14">
        <v>16</v>
      </c>
      <c r="I45" s="14">
        <v>16</v>
      </c>
      <c r="J45" s="14">
        <v>16</v>
      </c>
      <c r="K45" s="14">
        <v>16</v>
      </c>
      <c r="L45" s="14">
        <v>16</v>
      </c>
      <c r="M45" s="14">
        <v>16</v>
      </c>
      <c r="N45" s="14">
        <v>16</v>
      </c>
      <c r="O45" s="14">
        <v>16</v>
      </c>
      <c r="P45" s="14">
        <v>16</v>
      </c>
      <c r="Q45" s="14">
        <v>16</v>
      </c>
      <c r="R45" s="25">
        <f t="shared" si="11"/>
        <v>192</v>
      </c>
    </row>
    <row r="46" spans="1:18" ht="13" x14ac:dyDescent="0.25">
      <c r="A46" s="256"/>
      <c r="B46" s="252"/>
      <c r="C46" s="170"/>
      <c r="D46" s="170"/>
      <c r="E46" s="95" t="s">
        <v>17</v>
      </c>
      <c r="F46" s="17"/>
      <c r="G46" s="17"/>
      <c r="H46" s="14"/>
      <c r="I46" s="14"/>
      <c r="J46" s="14"/>
      <c r="K46" s="14"/>
      <c r="L46" s="14"/>
      <c r="M46" s="14"/>
      <c r="N46" s="14"/>
      <c r="O46" s="14"/>
      <c r="P46" s="14"/>
      <c r="Q46" s="14"/>
      <c r="R46" s="25">
        <f t="shared" si="11"/>
        <v>0</v>
      </c>
    </row>
    <row r="47" spans="1:18" ht="13" x14ac:dyDescent="0.25">
      <c r="A47" s="256"/>
      <c r="B47" s="253" t="s">
        <v>225</v>
      </c>
      <c r="C47" s="173"/>
      <c r="D47" s="172">
        <f t="shared" ref="D47" si="16">(R48/R47)*100</f>
        <v>0</v>
      </c>
      <c r="E47" s="94" t="s">
        <v>16</v>
      </c>
      <c r="F47" s="6"/>
      <c r="G47" s="6"/>
      <c r="H47" s="6"/>
      <c r="I47" s="6"/>
      <c r="J47" s="6"/>
      <c r="K47" s="6"/>
      <c r="L47" s="6"/>
      <c r="M47" s="6"/>
      <c r="N47" s="6"/>
      <c r="O47" s="6"/>
      <c r="P47" s="6">
        <v>4</v>
      </c>
      <c r="Q47" s="6"/>
      <c r="R47" s="22">
        <f t="shared" si="11"/>
        <v>4</v>
      </c>
    </row>
    <row r="48" spans="1:18" ht="13" x14ac:dyDescent="0.25">
      <c r="A48" s="256"/>
      <c r="B48" s="258"/>
      <c r="C48" s="173"/>
      <c r="D48" s="173"/>
      <c r="E48" s="94" t="s">
        <v>17</v>
      </c>
      <c r="F48" s="6"/>
      <c r="G48" s="6"/>
      <c r="H48" s="6"/>
      <c r="I48" s="6"/>
      <c r="J48" s="6"/>
      <c r="K48" s="6"/>
      <c r="L48" s="6"/>
      <c r="M48" s="6"/>
      <c r="N48" s="6"/>
      <c r="O48" s="6"/>
      <c r="P48" s="6"/>
      <c r="Q48" s="6"/>
      <c r="R48" s="22">
        <f t="shared" si="11"/>
        <v>0</v>
      </c>
    </row>
    <row r="49" spans="1:18" ht="13" x14ac:dyDescent="0.25">
      <c r="A49" s="256"/>
      <c r="B49" s="251" t="s">
        <v>226</v>
      </c>
      <c r="C49" s="170"/>
      <c r="D49" s="169">
        <f t="shared" ref="D49" si="17">(R50/R49)*100</f>
        <v>0</v>
      </c>
      <c r="E49" s="95" t="s">
        <v>18</v>
      </c>
      <c r="F49" s="14">
        <v>16</v>
      </c>
      <c r="G49" s="14">
        <v>16</v>
      </c>
      <c r="H49" s="14">
        <v>16</v>
      </c>
      <c r="I49" s="14">
        <v>16</v>
      </c>
      <c r="J49" s="14">
        <v>16</v>
      </c>
      <c r="K49" s="14">
        <v>16</v>
      </c>
      <c r="L49" s="14">
        <v>16</v>
      </c>
      <c r="M49" s="14">
        <v>16</v>
      </c>
      <c r="N49" s="14">
        <v>16</v>
      </c>
      <c r="O49" s="14">
        <v>16</v>
      </c>
      <c r="P49" s="14">
        <v>16</v>
      </c>
      <c r="Q49" s="14">
        <v>16</v>
      </c>
      <c r="R49" s="25">
        <f t="shared" si="11"/>
        <v>192</v>
      </c>
    </row>
    <row r="50" spans="1:18" ht="13.5" thickBot="1" x14ac:dyDescent="0.3">
      <c r="A50" s="257"/>
      <c r="B50" s="259"/>
      <c r="C50" s="182"/>
      <c r="D50" s="182"/>
      <c r="E50" s="107" t="s">
        <v>17</v>
      </c>
      <c r="F50" s="33"/>
      <c r="G50" s="33"/>
      <c r="H50" s="34"/>
      <c r="I50" s="34"/>
      <c r="J50" s="34"/>
      <c r="K50" s="34"/>
      <c r="L50" s="34"/>
      <c r="M50" s="34"/>
      <c r="N50" s="34"/>
      <c r="O50" s="34"/>
      <c r="P50" s="34"/>
      <c r="Q50" s="34"/>
      <c r="R50" s="35">
        <f t="shared" si="11"/>
        <v>0</v>
      </c>
    </row>
    <row r="51" spans="1:18" ht="13" x14ac:dyDescent="0.25">
      <c r="A51" s="255" t="s">
        <v>233</v>
      </c>
      <c r="B51" s="260" t="s">
        <v>228</v>
      </c>
      <c r="C51" s="261"/>
      <c r="D51" s="262">
        <f t="shared" ref="D51" si="18">(R52/R51)*100</f>
        <v>0</v>
      </c>
      <c r="E51" s="101" t="s">
        <v>16</v>
      </c>
      <c r="F51" s="102"/>
      <c r="G51" s="102"/>
      <c r="H51" s="102"/>
      <c r="I51" s="102"/>
      <c r="J51" s="102"/>
      <c r="K51" s="102"/>
      <c r="L51" s="102"/>
      <c r="M51" s="102"/>
      <c r="N51" s="102"/>
      <c r="O51" s="102"/>
      <c r="P51" s="102">
        <v>4</v>
      </c>
      <c r="Q51" s="102"/>
      <c r="R51" s="103">
        <f t="shared" si="11"/>
        <v>4</v>
      </c>
    </row>
    <row r="52" spans="1:18" ht="13" x14ac:dyDescent="0.25">
      <c r="A52" s="256"/>
      <c r="B52" s="258"/>
      <c r="C52" s="173"/>
      <c r="D52" s="173"/>
      <c r="E52" s="94" t="s">
        <v>17</v>
      </c>
      <c r="F52" s="6"/>
      <c r="G52" s="6"/>
      <c r="H52" s="6"/>
      <c r="I52" s="6"/>
      <c r="J52" s="6"/>
      <c r="K52" s="6"/>
      <c r="L52" s="6"/>
      <c r="M52" s="6"/>
      <c r="N52" s="6"/>
      <c r="O52" s="6"/>
      <c r="P52" s="6"/>
      <c r="Q52" s="6"/>
      <c r="R52" s="22">
        <f t="shared" si="11"/>
        <v>0</v>
      </c>
    </row>
    <row r="53" spans="1:18" ht="13" x14ac:dyDescent="0.25">
      <c r="A53" s="256"/>
      <c r="B53" s="251" t="s">
        <v>229</v>
      </c>
      <c r="C53" s="170"/>
      <c r="D53" s="169">
        <f t="shared" ref="D53" si="19">(R54/R53)*100</f>
        <v>0</v>
      </c>
      <c r="E53" s="95" t="s">
        <v>18</v>
      </c>
      <c r="F53" s="14"/>
      <c r="G53" s="14"/>
      <c r="H53" s="14">
        <v>4</v>
      </c>
      <c r="I53" s="14"/>
      <c r="J53" s="14"/>
      <c r="K53" s="14"/>
      <c r="L53" s="14"/>
      <c r="M53" s="14"/>
      <c r="N53" s="14">
        <v>4</v>
      </c>
      <c r="O53" s="14"/>
      <c r="P53" s="14"/>
      <c r="Q53" s="14"/>
      <c r="R53" s="25">
        <f t="shared" si="11"/>
        <v>8</v>
      </c>
    </row>
    <row r="54" spans="1:18" ht="13" x14ac:dyDescent="0.25">
      <c r="A54" s="256"/>
      <c r="B54" s="252"/>
      <c r="C54" s="170"/>
      <c r="D54" s="170"/>
      <c r="E54" s="95" t="s">
        <v>17</v>
      </c>
      <c r="F54" s="17"/>
      <c r="G54" s="17"/>
      <c r="H54" s="14"/>
      <c r="I54" s="14"/>
      <c r="J54" s="14"/>
      <c r="K54" s="14"/>
      <c r="L54" s="14"/>
      <c r="M54" s="14"/>
      <c r="N54" s="14"/>
      <c r="O54" s="14"/>
      <c r="P54" s="14"/>
      <c r="Q54" s="14"/>
      <c r="R54" s="25">
        <f t="shared" si="11"/>
        <v>0</v>
      </c>
    </row>
    <row r="55" spans="1:18" ht="13" x14ac:dyDescent="0.25">
      <c r="A55" s="256"/>
      <c r="B55" s="253" t="s">
        <v>230</v>
      </c>
      <c r="C55" s="173"/>
      <c r="D55" s="172">
        <f t="shared" ref="D55" si="20">(R56/R55)*100</f>
        <v>0</v>
      </c>
      <c r="E55" s="94" t="s">
        <v>16</v>
      </c>
      <c r="F55" s="6"/>
      <c r="G55" s="6"/>
      <c r="H55" s="6">
        <v>4</v>
      </c>
      <c r="I55" s="6"/>
      <c r="J55" s="6"/>
      <c r="K55" s="6"/>
      <c r="L55" s="6"/>
      <c r="M55" s="6"/>
      <c r="N55" s="6">
        <v>4</v>
      </c>
      <c r="O55" s="6"/>
      <c r="P55" s="6"/>
      <c r="Q55" s="6"/>
      <c r="R55" s="22">
        <f t="shared" si="11"/>
        <v>8</v>
      </c>
    </row>
    <row r="56" spans="1:18" ht="13" x14ac:dyDescent="0.25">
      <c r="A56" s="256"/>
      <c r="B56" s="258"/>
      <c r="C56" s="173"/>
      <c r="D56" s="173"/>
      <c r="E56" s="94" t="s">
        <v>17</v>
      </c>
      <c r="F56" s="6"/>
      <c r="G56" s="6"/>
      <c r="H56" s="6"/>
      <c r="I56" s="6"/>
      <c r="J56" s="6"/>
      <c r="K56" s="6"/>
      <c r="L56" s="6"/>
      <c r="M56" s="6"/>
      <c r="N56" s="6"/>
      <c r="O56" s="6"/>
      <c r="P56" s="6"/>
      <c r="Q56" s="6"/>
      <c r="R56" s="22">
        <f t="shared" si="11"/>
        <v>0</v>
      </c>
    </row>
    <row r="57" spans="1:18" ht="13" x14ac:dyDescent="0.25">
      <c r="A57" s="256"/>
      <c r="B57" s="251" t="s">
        <v>231</v>
      </c>
      <c r="C57" s="170"/>
      <c r="D57" s="169">
        <f t="shared" ref="D57" si="21">(R58/R57)*100</f>
        <v>0</v>
      </c>
      <c r="E57" s="95" t="s">
        <v>18</v>
      </c>
      <c r="F57" s="14"/>
      <c r="G57" s="14"/>
      <c r="H57" s="14">
        <v>4</v>
      </c>
      <c r="I57" s="14"/>
      <c r="J57" s="14"/>
      <c r="K57" s="14"/>
      <c r="L57" s="14"/>
      <c r="M57" s="14"/>
      <c r="N57" s="14">
        <v>4</v>
      </c>
      <c r="O57" s="14"/>
      <c r="P57" s="14"/>
      <c r="Q57" s="14"/>
      <c r="R57" s="25">
        <f t="shared" si="11"/>
        <v>8</v>
      </c>
    </row>
    <row r="58" spans="1:18" ht="13" x14ac:dyDescent="0.25">
      <c r="A58" s="256"/>
      <c r="B58" s="252"/>
      <c r="C58" s="170"/>
      <c r="D58" s="170"/>
      <c r="E58" s="95" t="s">
        <v>17</v>
      </c>
      <c r="F58" s="17"/>
      <c r="G58" s="17"/>
      <c r="H58" s="14"/>
      <c r="I58" s="14"/>
      <c r="J58" s="14"/>
      <c r="K58" s="14"/>
      <c r="L58" s="14"/>
      <c r="M58" s="14"/>
      <c r="N58" s="14"/>
      <c r="O58" s="14"/>
      <c r="P58" s="14"/>
      <c r="Q58" s="14"/>
      <c r="R58" s="25">
        <f t="shared" si="11"/>
        <v>0</v>
      </c>
    </row>
    <row r="59" spans="1:18" ht="13" x14ac:dyDescent="0.25">
      <c r="A59" s="256"/>
      <c r="B59" s="253" t="s">
        <v>232</v>
      </c>
      <c r="C59" s="173"/>
      <c r="D59" s="172">
        <f t="shared" ref="D59" si="22">(R60/R59)*100</f>
        <v>0</v>
      </c>
      <c r="E59" s="94" t="s">
        <v>16</v>
      </c>
      <c r="F59" s="6"/>
      <c r="G59" s="6"/>
      <c r="H59" s="6">
        <v>4</v>
      </c>
      <c r="I59" s="6"/>
      <c r="J59" s="6"/>
      <c r="K59" s="6"/>
      <c r="L59" s="6"/>
      <c r="M59" s="6"/>
      <c r="N59" s="6">
        <v>4</v>
      </c>
      <c r="O59" s="6"/>
      <c r="P59" s="6"/>
      <c r="Q59" s="6"/>
      <c r="R59" s="22">
        <f t="shared" si="11"/>
        <v>8</v>
      </c>
    </row>
    <row r="60" spans="1:18" ht="13.5" thickBot="1" x14ac:dyDescent="0.3">
      <c r="A60" s="257"/>
      <c r="B60" s="254"/>
      <c r="C60" s="175"/>
      <c r="D60" s="175"/>
      <c r="E60" s="96" t="s">
        <v>17</v>
      </c>
      <c r="F60" s="27"/>
      <c r="G60" s="27"/>
      <c r="H60" s="27"/>
      <c r="I60" s="27"/>
      <c r="J60" s="27"/>
      <c r="K60" s="27"/>
      <c r="L60" s="27"/>
      <c r="M60" s="27"/>
      <c r="N60" s="27"/>
      <c r="O60" s="27"/>
      <c r="P60" s="27"/>
      <c r="Q60" s="27"/>
      <c r="R60" s="28">
        <f t="shared" si="11"/>
        <v>0</v>
      </c>
    </row>
    <row r="61" spans="1:18" ht="13" x14ac:dyDescent="0.25">
      <c r="A61" s="263" t="s">
        <v>182</v>
      </c>
      <c r="B61" s="266" t="s">
        <v>234</v>
      </c>
      <c r="C61" s="267"/>
      <c r="D61" s="268">
        <f t="shared" ref="D61" si="23">(R62/R61)*100</f>
        <v>0</v>
      </c>
      <c r="E61" s="104" t="s">
        <v>18</v>
      </c>
      <c r="F61" s="105"/>
      <c r="G61" s="105"/>
      <c r="H61" s="105"/>
      <c r="I61" s="105"/>
      <c r="J61" s="105"/>
      <c r="K61" s="105"/>
      <c r="L61" s="105">
        <v>4</v>
      </c>
      <c r="M61" s="105"/>
      <c r="N61" s="105"/>
      <c r="O61" s="105"/>
      <c r="P61" s="105"/>
      <c r="Q61" s="105"/>
      <c r="R61" s="106">
        <f t="shared" si="11"/>
        <v>4</v>
      </c>
    </row>
    <row r="62" spans="1:18" ht="13" x14ac:dyDescent="0.25">
      <c r="A62" s="264"/>
      <c r="B62" s="252"/>
      <c r="C62" s="170"/>
      <c r="D62" s="170"/>
      <c r="E62" s="95" t="s">
        <v>17</v>
      </c>
      <c r="F62" s="17"/>
      <c r="G62" s="17"/>
      <c r="H62" s="14"/>
      <c r="I62" s="14"/>
      <c r="J62" s="14"/>
      <c r="K62" s="14"/>
      <c r="L62" s="14"/>
      <c r="M62" s="14"/>
      <c r="N62" s="14"/>
      <c r="O62" s="14"/>
      <c r="P62" s="14"/>
      <c r="Q62" s="14"/>
      <c r="R62" s="25">
        <f t="shared" si="11"/>
        <v>0</v>
      </c>
    </row>
    <row r="63" spans="1:18" ht="13" x14ac:dyDescent="0.25">
      <c r="A63" s="264"/>
      <c r="B63" s="253" t="s">
        <v>235</v>
      </c>
      <c r="C63" s="173"/>
      <c r="D63" s="172">
        <f t="shared" ref="D63" si="24">(R64/R63)*100</f>
        <v>0</v>
      </c>
      <c r="E63" s="94" t="s">
        <v>16</v>
      </c>
      <c r="F63" s="6"/>
      <c r="G63" s="6"/>
      <c r="H63" s="6"/>
      <c r="I63" s="6"/>
      <c r="J63" s="6"/>
      <c r="K63" s="6"/>
      <c r="L63" s="6">
        <v>4</v>
      </c>
      <c r="M63" s="6"/>
      <c r="N63" s="6"/>
      <c r="O63" s="6"/>
      <c r="P63" s="6"/>
      <c r="Q63" s="6"/>
      <c r="R63" s="22">
        <f t="shared" si="11"/>
        <v>4</v>
      </c>
    </row>
    <row r="64" spans="1:18" ht="13" x14ac:dyDescent="0.25">
      <c r="A64" s="264"/>
      <c r="B64" s="258"/>
      <c r="C64" s="173"/>
      <c r="D64" s="173"/>
      <c r="E64" s="94" t="s">
        <v>17</v>
      </c>
      <c r="F64" s="6"/>
      <c r="G64" s="6"/>
      <c r="H64" s="6"/>
      <c r="I64" s="6"/>
      <c r="J64" s="6"/>
      <c r="K64" s="6"/>
      <c r="L64" s="6"/>
      <c r="M64" s="6"/>
      <c r="N64" s="6"/>
      <c r="O64" s="6"/>
      <c r="P64" s="6"/>
      <c r="Q64" s="6"/>
      <c r="R64" s="22">
        <f t="shared" si="11"/>
        <v>0</v>
      </c>
    </row>
    <row r="65" spans="1:18" ht="13" x14ac:dyDescent="0.25">
      <c r="A65" s="264"/>
      <c r="B65" s="251" t="s">
        <v>236</v>
      </c>
      <c r="C65" s="170"/>
      <c r="D65" s="169">
        <f t="shared" ref="D65" si="25">(R66/R65)*100</f>
        <v>0</v>
      </c>
      <c r="E65" s="95" t="s">
        <v>18</v>
      </c>
      <c r="F65" s="14"/>
      <c r="G65" s="14"/>
      <c r="H65" s="14"/>
      <c r="I65" s="14"/>
      <c r="J65" s="14"/>
      <c r="K65" s="14"/>
      <c r="L65" s="14">
        <v>4</v>
      </c>
      <c r="M65" s="14"/>
      <c r="N65" s="14"/>
      <c r="O65" s="14"/>
      <c r="P65" s="14"/>
      <c r="Q65" s="14"/>
      <c r="R65" s="25">
        <f t="shared" si="11"/>
        <v>4</v>
      </c>
    </row>
    <row r="66" spans="1:18" ht="13" x14ac:dyDescent="0.25">
      <c r="A66" s="264"/>
      <c r="B66" s="252"/>
      <c r="C66" s="170"/>
      <c r="D66" s="170"/>
      <c r="E66" s="95" t="s">
        <v>17</v>
      </c>
      <c r="F66" s="17"/>
      <c r="G66" s="17"/>
      <c r="H66" s="14"/>
      <c r="I66" s="14"/>
      <c r="J66" s="14"/>
      <c r="K66" s="14"/>
      <c r="L66" s="14"/>
      <c r="M66" s="14"/>
      <c r="N66" s="14"/>
      <c r="O66" s="14"/>
      <c r="P66" s="14"/>
      <c r="Q66" s="14"/>
      <c r="R66" s="25">
        <f t="shared" si="11"/>
        <v>0</v>
      </c>
    </row>
    <row r="67" spans="1:18" ht="13" x14ac:dyDescent="0.25">
      <c r="A67" s="264"/>
      <c r="B67" s="253" t="s">
        <v>237</v>
      </c>
      <c r="C67" s="173"/>
      <c r="D67" s="172">
        <f t="shared" ref="D67" si="26">(R68/R67)*100</f>
        <v>0</v>
      </c>
      <c r="E67" s="94" t="s">
        <v>16</v>
      </c>
      <c r="F67" s="6"/>
      <c r="G67" s="6"/>
      <c r="H67" s="6"/>
      <c r="I67" s="6"/>
      <c r="J67" s="6"/>
      <c r="K67" s="6"/>
      <c r="L67" s="6"/>
      <c r="M67" s="6"/>
      <c r="N67" s="6"/>
      <c r="O67" s="6"/>
      <c r="P67" s="6"/>
      <c r="Q67" s="6">
        <v>4</v>
      </c>
      <c r="R67" s="22">
        <f t="shared" si="11"/>
        <v>4</v>
      </c>
    </row>
    <row r="68" spans="1:18" ht="13" x14ac:dyDescent="0.25">
      <c r="A68" s="264"/>
      <c r="B68" s="258"/>
      <c r="C68" s="173"/>
      <c r="D68" s="173"/>
      <c r="E68" s="94" t="s">
        <v>17</v>
      </c>
      <c r="F68" s="6"/>
      <c r="G68" s="6"/>
      <c r="H68" s="6"/>
      <c r="I68" s="6"/>
      <c r="J68" s="6"/>
      <c r="K68" s="6"/>
      <c r="L68" s="6"/>
      <c r="M68" s="6"/>
      <c r="N68" s="6"/>
      <c r="O68" s="6"/>
      <c r="P68" s="6"/>
      <c r="Q68" s="6"/>
      <c r="R68" s="22">
        <f t="shared" si="11"/>
        <v>0</v>
      </c>
    </row>
    <row r="69" spans="1:18" ht="13" x14ac:dyDescent="0.25">
      <c r="A69" s="264"/>
      <c r="B69" s="251" t="s">
        <v>243</v>
      </c>
      <c r="C69" s="170"/>
      <c r="D69" s="169">
        <f t="shared" ref="D69" si="27">(R70/R69)*100</f>
        <v>0</v>
      </c>
      <c r="E69" s="95" t="s">
        <v>18</v>
      </c>
      <c r="F69" s="14"/>
      <c r="G69" s="14"/>
      <c r="H69" s="14"/>
      <c r="I69" s="14"/>
      <c r="J69" s="14"/>
      <c r="K69" s="14"/>
      <c r="L69" s="14"/>
      <c r="M69" s="14"/>
      <c r="N69" s="14"/>
      <c r="O69" s="14"/>
      <c r="P69" s="14"/>
      <c r="Q69" s="14">
        <v>4</v>
      </c>
      <c r="R69" s="25">
        <f t="shared" ref="R69:R100" si="28">SUM(F69:Q69)</f>
        <v>4</v>
      </c>
    </row>
    <row r="70" spans="1:18" ht="13" x14ac:dyDescent="0.25">
      <c r="A70" s="264"/>
      <c r="B70" s="252"/>
      <c r="C70" s="170"/>
      <c r="D70" s="170"/>
      <c r="E70" s="95" t="s">
        <v>17</v>
      </c>
      <c r="F70" s="17"/>
      <c r="G70" s="17"/>
      <c r="H70" s="14"/>
      <c r="I70" s="14"/>
      <c r="J70" s="14"/>
      <c r="K70" s="14"/>
      <c r="L70" s="14"/>
      <c r="M70" s="14"/>
      <c r="N70" s="14"/>
      <c r="O70" s="14"/>
      <c r="P70" s="14"/>
      <c r="Q70" s="14"/>
      <c r="R70" s="25">
        <f t="shared" si="28"/>
        <v>0</v>
      </c>
    </row>
    <row r="71" spans="1:18" ht="13" x14ac:dyDescent="0.25">
      <c r="A71" s="264"/>
      <c r="B71" s="258" t="s">
        <v>238</v>
      </c>
      <c r="C71" s="173"/>
      <c r="D71" s="172">
        <f t="shared" ref="D71" si="29">(R72/R71)*100</f>
        <v>0</v>
      </c>
      <c r="E71" s="94" t="s">
        <v>16</v>
      </c>
      <c r="F71" s="6"/>
      <c r="G71" s="6"/>
      <c r="H71" s="6"/>
      <c r="I71" s="6"/>
      <c r="J71" s="6"/>
      <c r="K71" s="6"/>
      <c r="L71" s="6"/>
      <c r="M71" s="6"/>
      <c r="N71" s="6"/>
      <c r="O71" s="6"/>
      <c r="P71" s="6"/>
      <c r="Q71" s="6">
        <v>4</v>
      </c>
      <c r="R71" s="22">
        <f t="shared" si="28"/>
        <v>4</v>
      </c>
    </row>
    <row r="72" spans="1:18" ht="13" x14ac:dyDescent="0.25">
      <c r="A72" s="264"/>
      <c r="B72" s="258"/>
      <c r="C72" s="173"/>
      <c r="D72" s="173"/>
      <c r="E72" s="94" t="s">
        <v>17</v>
      </c>
      <c r="F72" s="6"/>
      <c r="G72" s="6"/>
      <c r="H72" s="6"/>
      <c r="I72" s="6"/>
      <c r="J72" s="6"/>
      <c r="K72" s="6"/>
      <c r="L72" s="6"/>
      <c r="M72" s="6"/>
      <c r="N72" s="6"/>
      <c r="O72" s="6"/>
      <c r="P72" s="6"/>
      <c r="Q72" s="6"/>
      <c r="R72" s="22">
        <f t="shared" si="28"/>
        <v>0</v>
      </c>
    </row>
    <row r="73" spans="1:18" ht="13" x14ac:dyDescent="0.25">
      <c r="A73" s="264"/>
      <c r="B73" s="251" t="s">
        <v>244</v>
      </c>
      <c r="C73" s="170"/>
      <c r="D73" s="169">
        <f t="shared" ref="D73" si="30">(R74/R73)*100</f>
        <v>0</v>
      </c>
      <c r="E73" s="95" t="s">
        <v>18</v>
      </c>
      <c r="F73" s="14"/>
      <c r="G73" s="14"/>
      <c r="H73" s="14"/>
      <c r="I73" s="14"/>
      <c r="J73" s="14"/>
      <c r="K73" s="14"/>
      <c r="L73" s="14"/>
      <c r="M73" s="14"/>
      <c r="N73" s="14"/>
      <c r="O73" s="14"/>
      <c r="P73" s="14"/>
      <c r="Q73" s="14">
        <v>1</v>
      </c>
      <c r="R73" s="25">
        <f t="shared" si="28"/>
        <v>1</v>
      </c>
    </row>
    <row r="74" spans="1:18" ht="13" x14ac:dyDescent="0.25">
      <c r="A74" s="264"/>
      <c r="B74" s="252"/>
      <c r="C74" s="170"/>
      <c r="D74" s="170"/>
      <c r="E74" s="95" t="s">
        <v>17</v>
      </c>
      <c r="F74" s="17"/>
      <c r="G74" s="17"/>
      <c r="H74" s="14"/>
      <c r="I74" s="14"/>
      <c r="J74" s="14"/>
      <c r="K74" s="14"/>
      <c r="L74" s="14"/>
      <c r="M74" s="14"/>
      <c r="N74" s="14"/>
      <c r="O74" s="14"/>
      <c r="P74" s="14"/>
      <c r="Q74" s="14"/>
      <c r="R74" s="25">
        <f t="shared" si="28"/>
        <v>0</v>
      </c>
    </row>
    <row r="75" spans="1:18" ht="13" x14ac:dyDescent="0.25">
      <c r="A75" s="264"/>
      <c r="B75" s="253" t="s">
        <v>239</v>
      </c>
      <c r="C75" s="173"/>
      <c r="D75" s="172">
        <f t="shared" ref="D75" si="31">(R76/R75)*100</f>
        <v>0</v>
      </c>
      <c r="E75" s="94" t="s">
        <v>16</v>
      </c>
      <c r="F75" s="6">
        <v>16</v>
      </c>
      <c r="G75" s="6">
        <v>16</v>
      </c>
      <c r="H75" s="6">
        <v>16</v>
      </c>
      <c r="I75" s="6">
        <v>16</v>
      </c>
      <c r="J75" s="6">
        <v>16</v>
      </c>
      <c r="K75" s="6">
        <v>16</v>
      </c>
      <c r="L75" s="6">
        <v>16</v>
      </c>
      <c r="M75" s="6">
        <v>16</v>
      </c>
      <c r="N75" s="6">
        <v>16</v>
      </c>
      <c r="O75" s="6">
        <v>16</v>
      </c>
      <c r="P75" s="6">
        <v>16</v>
      </c>
      <c r="Q75" s="6">
        <v>16</v>
      </c>
      <c r="R75" s="22">
        <f t="shared" si="28"/>
        <v>192</v>
      </c>
    </row>
    <row r="76" spans="1:18" ht="13" x14ac:dyDescent="0.25">
      <c r="A76" s="264"/>
      <c r="B76" s="258"/>
      <c r="C76" s="173"/>
      <c r="D76" s="173"/>
      <c r="E76" s="94" t="s">
        <v>17</v>
      </c>
      <c r="F76" s="6"/>
      <c r="G76" s="6"/>
      <c r="H76" s="6"/>
      <c r="I76" s="6"/>
      <c r="J76" s="6"/>
      <c r="K76" s="6"/>
      <c r="L76" s="6"/>
      <c r="M76" s="6"/>
      <c r="N76" s="6"/>
      <c r="O76" s="6"/>
      <c r="P76" s="6"/>
      <c r="Q76" s="6"/>
      <c r="R76" s="22">
        <f t="shared" si="28"/>
        <v>0</v>
      </c>
    </row>
    <row r="77" spans="1:18" ht="13" x14ac:dyDescent="0.25">
      <c r="A77" s="264"/>
      <c r="B77" s="251" t="s">
        <v>240</v>
      </c>
      <c r="C77" s="170"/>
      <c r="D77" s="169">
        <f t="shared" ref="D77" si="32">(R78/R77)*100</f>
        <v>0</v>
      </c>
      <c r="E77" s="95" t="s">
        <v>18</v>
      </c>
      <c r="F77" s="14">
        <v>4</v>
      </c>
      <c r="G77" s="14">
        <v>4</v>
      </c>
      <c r="H77" s="14">
        <v>4</v>
      </c>
      <c r="I77" s="14">
        <v>4</v>
      </c>
      <c r="J77" s="14">
        <v>4</v>
      </c>
      <c r="K77" s="14">
        <v>4</v>
      </c>
      <c r="L77" s="14">
        <v>4</v>
      </c>
      <c r="M77" s="14">
        <v>4</v>
      </c>
      <c r="N77" s="14">
        <v>4</v>
      </c>
      <c r="O77" s="14">
        <v>4</v>
      </c>
      <c r="P77" s="14">
        <v>4</v>
      </c>
      <c r="Q77" s="14">
        <v>4</v>
      </c>
      <c r="R77" s="25">
        <f t="shared" si="28"/>
        <v>48</v>
      </c>
    </row>
    <row r="78" spans="1:18" ht="13" x14ac:dyDescent="0.25">
      <c r="A78" s="264"/>
      <c r="B78" s="252"/>
      <c r="C78" s="170"/>
      <c r="D78" s="170"/>
      <c r="E78" s="95" t="s">
        <v>17</v>
      </c>
      <c r="F78" s="17"/>
      <c r="G78" s="17"/>
      <c r="H78" s="14"/>
      <c r="I78" s="14"/>
      <c r="J78" s="14"/>
      <c r="K78" s="14"/>
      <c r="L78" s="14"/>
      <c r="M78" s="14"/>
      <c r="N78" s="14"/>
      <c r="O78" s="14"/>
      <c r="P78" s="14"/>
      <c r="Q78" s="14"/>
      <c r="R78" s="25">
        <f t="shared" si="28"/>
        <v>0</v>
      </c>
    </row>
    <row r="79" spans="1:18" ht="13" x14ac:dyDescent="0.25">
      <c r="A79" s="264"/>
      <c r="B79" s="253" t="s">
        <v>241</v>
      </c>
      <c r="C79" s="173"/>
      <c r="D79" s="172">
        <f t="shared" ref="D79" si="33">(R80/R79)*100</f>
        <v>0</v>
      </c>
      <c r="E79" s="94" t="s">
        <v>16</v>
      </c>
      <c r="F79" s="6"/>
      <c r="G79" s="6"/>
      <c r="H79" s="6"/>
      <c r="I79" s="6"/>
      <c r="J79" s="6"/>
      <c r="K79" s="6"/>
      <c r="L79" s="6"/>
      <c r="M79" s="6"/>
      <c r="N79" s="6"/>
      <c r="O79" s="6"/>
      <c r="P79" s="6"/>
      <c r="Q79" s="6">
        <v>4</v>
      </c>
      <c r="R79" s="22">
        <f t="shared" si="28"/>
        <v>4</v>
      </c>
    </row>
    <row r="80" spans="1:18" ht="13" x14ac:dyDescent="0.25">
      <c r="A80" s="264"/>
      <c r="B80" s="258"/>
      <c r="C80" s="173"/>
      <c r="D80" s="173"/>
      <c r="E80" s="94" t="s">
        <v>17</v>
      </c>
      <c r="F80" s="6"/>
      <c r="G80" s="6"/>
      <c r="H80" s="6"/>
      <c r="I80" s="6"/>
      <c r="J80" s="6"/>
      <c r="K80" s="6"/>
      <c r="L80" s="6"/>
      <c r="M80" s="6"/>
      <c r="N80" s="6"/>
      <c r="O80" s="6"/>
      <c r="P80" s="6"/>
      <c r="Q80" s="6"/>
      <c r="R80" s="22">
        <f t="shared" si="28"/>
        <v>0</v>
      </c>
    </row>
    <row r="81" spans="1:18" ht="13" x14ac:dyDescent="0.25">
      <c r="A81" s="264"/>
      <c r="B81" s="251" t="s">
        <v>242</v>
      </c>
      <c r="C81" s="170"/>
      <c r="D81" s="169">
        <f t="shared" ref="D81" si="34">(R82/R81)*100</f>
        <v>0</v>
      </c>
      <c r="E81" s="95" t="s">
        <v>18</v>
      </c>
      <c r="F81" s="14"/>
      <c r="G81" s="14"/>
      <c r="H81" s="14"/>
      <c r="I81" s="14"/>
      <c r="J81" s="14"/>
      <c r="K81" s="14"/>
      <c r="L81" s="14"/>
      <c r="M81" s="14"/>
      <c r="N81" s="14"/>
      <c r="O81" s="14"/>
      <c r="P81" s="14"/>
      <c r="Q81" s="14">
        <v>4</v>
      </c>
      <c r="R81" s="25">
        <f t="shared" si="28"/>
        <v>4</v>
      </c>
    </row>
    <row r="82" spans="1:18" ht="13.5" thickBot="1" x14ac:dyDescent="0.3">
      <c r="A82" s="265"/>
      <c r="B82" s="259"/>
      <c r="C82" s="182"/>
      <c r="D82" s="182"/>
      <c r="E82" s="107" t="s">
        <v>17</v>
      </c>
      <c r="F82" s="33"/>
      <c r="G82" s="33"/>
      <c r="H82" s="34"/>
      <c r="I82" s="34"/>
      <c r="J82" s="34"/>
      <c r="K82" s="34"/>
      <c r="L82" s="34"/>
      <c r="M82" s="34"/>
      <c r="N82" s="34"/>
      <c r="O82" s="34"/>
      <c r="P82" s="34"/>
      <c r="Q82" s="34"/>
      <c r="R82" s="35">
        <f t="shared" si="28"/>
        <v>0</v>
      </c>
    </row>
    <row r="83" spans="1:18" ht="13" x14ac:dyDescent="0.25">
      <c r="A83" s="255" t="s">
        <v>177</v>
      </c>
      <c r="B83" s="260" t="s">
        <v>234</v>
      </c>
      <c r="C83" s="261"/>
      <c r="D83" s="262">
        <f t="shared" ref="D83" si="35">(R84/R83)*100</f>
        <v>0</v>
      </c>
      <c r="E83" s="101" t="s">
        <v>16</v>
      </c>
      <c r="F83" s="102"/>
      <c r="G83" s="102"/>
      <c r="H83" s="102"/>
      <c r="I83" s="102"/>
      <c r="J83" s="102"/>
      <c r="K83" s="102"/>
      <c r="L83" s="102"/>
      <c r="M83" s="102"/>
      <c r="N83" s="102"/>
      <c r="O83" s="102"/>
      <c r="P83" s="102">
        <v>2</v>
      </c>
      <c r="Q83" s="102"/>
      <c r="R83" s="103">
        <f t="shared" si="28"/>
        <v>2</v>
      </c>
    </row>
    <row r="84" spans="1:18" ht="13" x14ac:dyDescent="0.25">
      <c r="A84" s="256"/>
      <c r="B84" s="258"/>
      <c r="C84" s="173"/>
      <c r="D84" s="173"/>
      <c r="E84" s="94" t="s">
        <v>17</v>
      </c>
      <c r="F84" s="6"/>
      <c r="G84" s="6"/>
      <c r="H84" s="6"/>
      <c r="I84" s="6"/>
      <c r="J84" s="6"/>
      <c r="K84" s="6"/>
      <c r="L84" s="6"/>
      <c r="M84" s="6"/>
      <c r="N84" s="6"/>
      <c r="O84" s="6"/>
      <c r="P84" s="6"/>
      <c r="Q84" s="6"/>
      <c r="R84" s="22">
        <f t="shared" si="28"/>
        <v>0</v>
      </c>
    </row>
    <row r="85" spans="1:18" ht="13" x14ac:dyDescent="0.25">
      <c r="A85" s="256"/>
      <c r="B85" s="251" t="s">
        <v>245</v>
      </c>
      <c r="C85" s="170"/>
      <c r="D85" s="169">
        <f t="shared" ref="D85" si="36">(R86/R85)*100</f>
        <v>0</v>
      </c>
      <c r="E85" s="95" t="s">
        <v>18</v>
      </c>
      <c r="F85" s="14"/>
      <c r="G85" s="14"/>
      <c r="H85" s="14"/>
      <c r="I85" s="14"/>
      <c r="J85" s="14"/>
      <c r="K85" s="14"/>
      <c r="L85" s="14"/>
      <c r="M85" s="14"/>
      <c r="N85" s="14"/>
      <c r="O85" s="14"/>
      <c r="P85" s="14">
        <v>2</v>
      </c>
      <c r="Q85" s="14"/>
      <c r="R85" s="25">
        <f t="shared" si="28"/>
        <v>2</v>
      </c>
    </row>
    <row r="86" spans="1:18" ht="13" x14ac:dyDescent="0.25">
      <c r="A86" s="256"/>
      <c r="B86" s="252"/>
      <c r="C86" s="170"/>
      <c r="D86" s="170"/>
      <c r="E86" s="95" t="s">
        <v>17</v>
      </c>
      <c r="F86" s="17"/>
      <c r="G86" s="17"/>
      <c r="H86" s="14"/>
      <c r="I86" s="14"/>
      <c r="J86" s="14"/>
      <c r="K86" s="14"/>
      <c r="L86" s="14"/>
      <c r="M86" s="14"/>
      <c r="N86" s="14"/>
      <c r="O86" s="14"/>
      <c r="P86" s="14"/>
      <c r="Q86" s="14"/>
      <c r="R86" s="25">
        <f t="shared" si="28"/>
        <v>0</v>
      </c>
    </row>
    <row r="87" spans="1:18" ht="13" x14ac:dyDescent="0.25">
      <c r="A87" s="256"/>
      <c r="B87" s="253" t="s">
        <v>235</v>
      </c>
      <c r="C87" s="173"/>
      <c r="D87" s="172">
        <f t="shared" ref="D87" si="37">(R88/R87)*100</f>
        <v>0</v>
      </c>
      <c r="E87" s="94" t="s">
        <v>16</v>
      </c>
      <c r="F87" s="6"/>
      <c r="G87" s="6"/>
      <c r="H87" s="6"/>
      <c r="I87" s="6"/>
      <c r="J87" s="6"/>
      <c r="K87" s="6"/>
      <c r="L87" s="6"/>
      <c r="M87" s="6"/>
      <c r="N87" s="6"/>
      <c r="O87" s="6"/>
      <c r="P87" s="6">
        <v>2</v>
      </c>
      <c r="Q87" s="6"/>
      <c r="R87" s="22">
        <f t="shared" si="28"/>
        <v>2</v>
      </c>
    </row>
    <row r="88" spans="1:18" ht="13" x14ac:dyDescent="0.25">
      <c r="A88" s="256"/>
      <c r="B88" s="258"/>
      <c r="C88" s="173"/>
      <c r="D88" s="173"/>
      <c r="E88" s="94" t="s">
        <v>17</v>
      </c>
      <c r="F88" s="6"/>
      <c r="G88" s="6"/>
      <c r="H88" s="6"/>
      <c r="I88" s="6"/>
      <c r="J88" s="6"/>
      <c r="K88" s="6"/>
      <c r="L88" s="6"/>
      <c r="M88" s="6"/>
      <c r="N88" s="6"/>
      <c r="O88" s="6"/>
      <c r="P88" s="6"/>
      <c r="Q88" s="6"/>
      <c r="R88" s="22">
        <f t="shared" si="28"/>
        <v>0</v>
      </c>
    </row>
    <row r="89" spans="1:18" ht="13" x14ac:dyDescent="0.25">
      <c r="A89" s="256"/>
      <c r="B89" s="251" t="s">
        <v>236</v>
      </c>
      <c r="C89" s="170"/>
      <c r="D89" s="169">
        <f t="shared" ref="D89" si="38">(R90/R89)*100</f>
        <v>0</v>
      </c>
      <c r="E89" s="95" t="s">
        <v>18</v>
      </c>
      <c r="F89" s="14"/>
      <c r="G89" s="14"/>
      <c r="H89" s="14"/>
      <c r="I89" s="14"/>
      <c r="J89" s="14"/>
      <c r="K89" s="14"/>
      <c r="L89" s="14"/>
      <c r="M89" s="14"/>
      <c r="N89" s="14"/>
      <c r="O89" s="14"/>
      <c r="P89" s="14">
        <v>2</v>
      </c>
      <c r="Q89" s="14"/>
      <c r="R89" s="25">
        <f t="shared" si="28"/>
        <v>2</v>
      </c>
    </row>
    <row r="90" spans="1:18" ht="13" x14ac:dyDescent="0.25">
      <c r="A90" s="256"/>
      <c r="B90" s="252"/>
      <c r="C90" s="170"/>
      <c r="D90" s="170"/>
      <c r="E90" s="95" t="s">
        <v>17</v>
      </c>
      <c r="F90" s="17"/>
      <c r="G90" s="17"/>
      <c r="H90" s="14"/>
      <c r="I90" s="14"/>
      <c r="J90" s="14"/>
      <c r="K90" s="14"/>
      <c r="L90" s="14"/>
      <c r="M90" s="14"/>
      <c r="N90" s="14"/>
      <c r="O90" s="14"/>
      <c r="P90" s="14"/>
      <c r="Q90" s="14"/>
      <c r="R90" s="25">
        <f t="shared" si="28"/>
        <v>0</v>
      </c>
    </row>
    <row r="91" spans="1:18" ht="13" x14ac:dyDescent="0.25">
      <c r="A91" s="256"/>
      <c r="B91" s="253" t="s">
        <v>246</v>
      </c>
      <c r="C91" s="173"/>
      <c r="D91" s="172">
        <f t="shared" ref="D91" si="39">(R92/R91)*100</f>
        <v>0</v>
      </c>
      <c r="E91" s="94" t="s">
        <v>16</v>
      </c>
      <c r="F91" s="6">
        <v>2</v>
      </c>
      <c r="G91" s="6"/>
      <c r="H91" s="6"/>
      <c r="I91" s="6"/>
      <c r="J91" s="6">
        <v>2</v>
      </c>
      <c r="K91" s="6"/>
      <c r="L91" s="6"/>
      <c r="M91" s="6"/>
      <c r="N91" s="6">
        <v>2</v>
      </c>
      <c r="O91" s="6"/>
      <c r="P91" s="6"/>
      <c r="Q91" s="6">
        <v>2</v>
      </c>
      <c r="R91" s="22">
        <f t="shared" si="28"/>
        <v>8</v>
      </c>
    </row>
    <row r="92" spans="1:18" ht="13" x14ac:dyDescent="0.25">
      <c r="A92" s="256"/>
      <c r="B92" s="258"/>
      <c r="C92" s="173"/>
      <c r="D92" s="173"/>
      <c r="E92" s="94" t="s">
        <v>17</v>
      </c>
      <c r="F92" s="6"/>
      <c r="G92" s="6"/>
      <c r="H92" s="6"/>
      <c r="I92" s="6"/>
      <c r="J92" s="6"/>
      <c r="K92" s="6"/>
      <c r="L92" s="6"/>
      <c r="M92" s="6"/>
      <c r="N92" s="6"/>
      <c r="O92" s="6"/>
      <c r="P92" s="6"/>
      <c r="Q92" s="6"/>
      <c r="R92" s="22">
        <f t="shared" si="28"/>
        <v>0</v>
      </c>
    </row>
    <row r="93" spans="1:18" ht="13" x14ac:dyDescent="0.25">
      <c r="A93" s="256"/>
      <c r="B93" s="251" t="s">
        <v>247</v>
      </c>
      <c r="C93" s="170"/>
      <c r="D93" s="169">
        <f t="shared" ref="D93" si="40">(R94/R93)*100</f>
        <v>0</v>
      </c>
      <c r="E93" s="95" t="s">
        <v>18</v>
      </c>
      <c r="F93" s="14"/>
      <c r="G93" s="14"/>
      <c r="H93" s="14"/>
      <c r="I93" s="14"/>
      <c r="J93" s="14"/>
      <c r="K93" s="14"/>
      <c r="L93" s="14"/>
      <c r="M93" s="14"/>
      <c r="N93" s="14"/>
      <c r="O93" s="14"/>
      <c r="P93" s="14">
        <v>2</v>
      </c>
      <c r="Q93" s="14"/>
      <c r="R93" s="25">
        <f t="shared" si="28"/>
        <v>2</v>
      </c>
    </row>
    <row r="94" spans="1:18" ht="13" x14ac:dyDescent="0.25">
      <c r="A94" s="256"/>
      <c r="B94" s="252"/>
      <c r="C94" s="170"/>
      <c r="D94" s="170"/>
      <c r="E94" s="95" t="s">
        <v>17</v>
      </c>
      <c r="F94" s="17"/>
      <c r="G94" s="17"/>
      <c r="H94" s="14"/>
      <c r="I94" s="14"/>
      <c r="J94" s="14"/>
      <c r="K94" s="14"/>
      <c r="L94" s="14"/>
      <c r="M94" s="14"/>
      <c r="N94" s="14"/>
      <c r="O94" s="14"/>
      <c r="P94" s="14"/>
      <c r="Q94" s="14"/>
      <c r="R94" s="25">
        <f t="shared" si="28"/>
        <v>0</v>
      </c>
    </row>
    <row r="95" spans="1:18" ht="13" x14ac:dyDescent="0.25">
      <c r="A95" s="256"/>
      <c r="B95" s="253" t="s">
        <v>240</v>
      </c>
      <c r="C95" s="173"/>
      <c r="D95" s="172">
        <f t="shared" ref="D95" si="41">(R96/R95)*100</f>
        <v>0</v>
      </c>
      <c r="E95" s="94" t="s">
        <v>16</v>
      </c>
      <c r="F95" s="6">
        <v>4</v>
      </c>
      <c r="G95" s="6">
        <v>4</v>
      </c>
      <c r="H95" s="6">
        <v>4</v>
      </c>
      <c r="I95" s="6">
        <v>4</v>
      </c>
      <c r="J95" s="6">
        <v>4</v>
      </c>
      <c r="K95" s="6">
        <v>4</v>
      </c>
      <c r="L95" s="6">
        <v>4</v>
      </c>
      <c r="M95" s="6">
        <v>4</v>
      </c>
      <c r="N95" s="6">
        <v>4</v>
      </c>
      <c r="O95" s="6">
        <v>4</v>
      </c>
      <c r="P95" s="6">
        <v>4</v>
      </c>
      <c r="Q95" s="6">
        <v>4</v>
      </c>
      <c r="R95" s="22">
        <f t="shared" si="28"/>
        <v>48</v>
      </c>
    </row>
    <row r="96" spans="1:18" ht="13" x14ac:dyDescent="0.25">
      <c r="A96" s="256"/>
      <c r="B96" s="258"/>
      <c r="C96" s="173"/>
      <c r="D96" s="173"/>
      <c r="E96" s="94" t="s">
        <v>17</v>
      </c>
      <c r="F96" s="6"/>
      <c r="G96" s="6"/>
      <c r="H96" s="6"/>
      <c r="I96" s="6"/>
      <c r="J96" s="6"/>
      <c r="K96" s="6"/>
      <c r="L96" s="6"/>
      <c r="M96" s="6"/>
      <c r="N96" s="6"/>
      <c r="O96" s="6"/>
      <c r="P96" s="6"/>
      <c r="Q96" s="6"/>
      <c r="R96" s="22">
        <f t="shared" si="28"/>
        <v>0</v>
      </c>
    </row>
    <row r="97" spans="1:18" ht="13" x14ac:dyDescent="0.25">
      <c r="A97" s="256"/>
      <c r="B97" s="251" t="s">
        <v>248</v>
      </c>
      <c r="C97" s="170"/>
      <c r="D97" s="169">
        <f t="shared" ref="D97" si="42">(R98/R97)*100</f>
        <v>0</v>
      </c>
      <c r="E97" s="95" t="s">
        <v>18</v>
      </c>
      <c r="F97" s="14">
        <v>4</v>
      </c>
      <c r="G97" s="14">
        <v>4</v>
      </c>
      <c r="H97" s="14">
        <v>4</v>
      </c>
      <c r="I97" s="14">
        <v>4</v>
      </c>
      <c r="J97" s="14">
        <v>4</v>
      </c>
      <c r="K97" s="14">
        <v>4</v>
      </c>
      <c r="L97" s="14">
        <v>4</v>
      </c>
      <c r="M97" s="14">
        <v>4</v>
      </c>
      <c r="N97" s="14">
        <v>4</v>
      </c>
      <c r="O97" s="14">
        <v>4</v>
      </c>
      <c r="P97" s="14">
        <v>4</v>
      </c>
      <c r="Q97" s="14">
        <v>4</v>
      </c>
      <c r="R97" s="25">
        <f t="shared" si="28"/>
        <v>48</v>
      </c>
    </row>
    <row r="98" spans="1:18" ht="13" x14ac:dyDescent="0.25">
      <c r="A98" s="256"/>
      <c r="B98" s="252"/>
      <c r="C98" s="170"/>
      <c r="D98" s="170"/>
      <c r="E98" s="95" t="s">
        <v>17</v>
      </c>
      <c r="F98" s="17"/>
      <c r="G98" s="17"/>
      <c r="H98" s="14"/>
      <c r="I98" s="14"/>
      <c r="J98" s="14"/>
      <c r="K98" s="14"/>
      <c r="L98" s="14"/>
      <c r="M98" s="14"/>
      <c r="N98" s="14"/>
      <c r="O98" s="14"/>
      <c r="P98" s="14"/>
      <c r="Q98" s="14"/>
      <c r="R98" s="25">
        <f t="shared" si="28"/>
        <v>0</v>
      </c>
    </row>
    <row r="99" spans="1:18" ht="13" x14ac:dyDescent="0.25">
      <c r="A99" s="256"/>
      <c r="B99" s="253" t="s">
        <v>242</v>
      </c>
      <c r="C99" s="173"/>
      <c r="D99" s="172">
        <f t="shared" ref="D99" si="43">(R100/R99)*100</f>
        <v>0</v>
      </c>
      <c r="E99" s="94" t="s">
        <v>16</v>
      </c>
      <c r="F99" s="6"/>
      <c r="G99" s="6"/>
      <c r="H99" s="6"/>
      <c r="I99" s="6"/>
      <c r="J99" s="6"/>
      <c r="K99" s="6"/>
      <c r="L99" s="6"/>
      <c r="M99" s="6"/>
      <c r="N99" s="6"/>
      <c r="O99" s="6"/>
      <c r="P99" s="6">
        <v>2</v>
      </c>
      <c r="Q99" s="6"/>
      <c r="R99" s="22">
        <f t="shared" si="28"/>
        <v>2</v>
      </c>
    </row>
    <row r="100" spans="1:18" ht="13.5" thickBot="1" x14ac:dyDescent="0.3">
      <c r="A100" s="257"/>
      <c r="B100" s="254"/>
      <c r="C100" s="175"/>
      <c r="D100" s="175"/>
      <c r="E100" s="96" t="s">
        <v>17</v>
      </c>
      <c r="F100" s="27"/>
      <c r="G100" s="27"/>
      <c r="H100" s="27"/>
      <c r="I100" s="27"/>
      <c r="J100" s="27"/>
      <c r="K100" s="27"/>
      <c r="L100" s="27"/>
      <c r="M100" s="27"/>
      <c r="N100" s="27"/>
      <c r="O100" s="27"/>
      <c r="P100" s="27"/>
      <c r="Q100" s="27"/>
      <c r="R100" s="28">
        <f t="shared" si="28"/>
        <v>0</v>
      </c>
    </row>
  </sheetData>
  <mergeCells count="165">
    <mergeCell ref="C13:C14"/>
    <mergeCell ref="D13:D14"/>
    <mergeCell ref="B7:B8"/>
    <mergeCell ref="C7:C8"/>
    <mergeCell ref="D7:D8"/>
    <mergeCell ref="B9:B10"/>
    <mergeCell ref="C9:C10"/>
    <mergeCell ref="D9:D10"/>
    <mergeCell ref="B3:B4"/>
    <mergeCell ref="C3:C4"/>
    <mergeCell ref="D3:D4"/>
    <mergeCell ref="B5:B6"/>
    <mergeCell ref="C5:C6"/>
    <mergeCell ref="D5:D6"/>
    <mergeCell ref="D29:D30"/>
    <mergeCell ref="B23:B24"/>
    <mergeCell ref="C23:C24"/>
    <mergeCell ref="D23:D24"/>
    <mergeCell ref="B25:B26"/>
    <mergeCell ref="C25:C26"/>
    <mergeCell ref="D25:D26"/>
    <mergeCell ref="B19:B20"/>
    <mergeCell ref="C19:C20"/>
    <mergeCell ref="D19:D20"/>
    <mergeCell ref="B21:B22"/>
    <mergeCell ref="C21:C22"/>
    <mergeCell ref="D21:D22"/>
    <mergeCell ref="S8:T8"/>
    <mergeCell ref="S9:T9"/>
    <mergeCell ref="S10:T10"/>
    <mergeCell ref="A3:A18"/>
    <mergeCell ref="A19:A22"/>
    <mergeCell ref="A23:A28"/>
    <mergeCell ref="S3:T3"/>
    <mergeCell ref="S4:T4"/>
    <mergeCell ref="S5:T5"/>
    <mergeCell ref="S6:T6"/>
    <mergeCell ref="S7:T7"/>
    <mergeCell ref="B27:B28"/>
    <mergeCell ref="C27:C28"/>
    <mergeCell ref="D27:D28"/>
    <mergeCell ref="B15:B16"/>
    <mergeCell ref="C15:C16"/>
    <mergeCell ref="D15:D16"/>
    <mergeCell ref="B17:B18"/>
    <mergeCell ref="C17:C18"/>
    <mergeCell ref="D17:D18"/>
    <mergeCell ref="B11:B12"/>
    <mergeCell ref="C11:C12"/>
    <mergeCell ref="D11:D12"/>
    <mergeCell ref="B13:B14"/>
    <mergeCell ref="B41:B42"/>
    <mergeCell ref="C41:C42"/>
    <mergeCell ref="D41:D42"/>
    <mergeCell ref="B43:B44"/>
    <mergeCell ref="C43:C44"/>
    <mergeCell ref="D43:D44"/>
    <mergeCell ref="A29:A42"/>
    <mergeCell ref="B37:B38"/>
    <mergeCell ref="C37:C38"/>
    <mergeCell ref="D37:D38"/>
    <mergeCell ref="B39:B40"/>
    <mergeCell ref="C39:C40"/>
    <mergeCell ref="D39:D40"/>
    <mergeCell ref="B35:B36"/>
    <mergeCell ref="C35:C36"/>
    <mergeCell ref="D35:D36"/>
    <mergeCell ref="B31:B32"/>
    <mergeCell ref="C31:C32"/>
    <mergeCell ref="D31:D32"/>
    <mergeCell ref="B33:B34"/>
    <mergeCell ref="C33:C34"/>
    <mergeCell ref="D33:D34"/>
    <mergeCell ref="B29:B30"/>
    <mergeCell ref="C29:C30"/>
    <mergeCell ref="A51:A60"/>
    <mergeCell ref="B53:B54"/>
    <mergeCell ref="C53:C54"/>
    <mergeCell ref="D53:D54"/>
    <mergeCell ref="B55:B56"/>
    <mergeCell ref="C55:C56"/>
    <mergeCell ref="D55:D56"/>
    <mergeCell ref="B49:B50"/>
    <mergeCell ref="C49:C50"/>
    <mergeCell ref="D49:D50"/>
    <mergeCell ref="B51:B52"/>
    <mergeCell ref="C51:C52"/>
    <mergeCell ref="D51:D52"/>
    <mergeCell ref="A43:A50"/>
    <mergeCell ref="B45:B46"/>
    <mergeCell ref="C45:C46"/>
    <mergeCell ref="D45:D46"/>
    <mergeCell ref="B47:B48"/>
    <mergeCell ref="C47:C48"/>
    <mergeCell ref="D47:D48"/>
    <mergeCell ref="D67:D68"/>
    <mergeCell ref="B61:B62"/>
    <mergeCell ref="C61:C62"/>
    <mergeCell ref="D61:D62"/>
    <mergeCell ref="B63:B64"/>
    <mergeCell ref="C63:C64"/>
    <mergeCell ref="D63:D64"/>
    <mergeCell ref="B57:B58"/>
    <mergeCell ref="C57:C58"/>
    <mergeCell ref="D57:D58"/>
    <mergeCell ref="B59:B60"/>
    <mergeCell ref="C59:C60"/>
    <mergeCell ref="D59:D60"/>
    <mergeCell ref="A61:A82"/>
    <mergeCell ref="B77:B78"/>
    <mergeCell ref="C77:C78"/>
    <mergeCell ref="D77:D78"/>
    <mergeCell ref="B79:B80"/>
    <mergeCell ref="C79:C80"/>
    <mergeCell ref="D79:D80"/>
    <mergeCell ref="B73:B74"/>
    <mergeCell ref="C73:C74"/>
    <mergeCell ref="D73:D74"/>
    <mergeCell ref="B75:B76"/>
    <mergeCell ref="C75:C76"/>
    <mergeCell ref="D75:D76"/>
    <mergeCell ref="B69:B70"/>
    <mergeCell ref="C69:C70"/>
    <mergeCell ref="D69:D70"/>
    <mergeCell ref="B71:B72"/>
    <mergeCell ref="C71:C72"/>
    <mergeCell ref="D71:D72"/>
    <mergeCell ref="B65:B66"/>
    <mergeCell ref="C65:C66"/>
    <mergeCell ref="D65:D66"/>
    <mergeCell ref="B67:B68"/>
    <mergeCell ref="C67:C68"/>
    <mergeCell ref="B87:B88"/>
    <mergeCell ref="C87:C88"/>
    <mergeCell ref="D87:D88"/>
    <mergeCell ref="B81:B82"/>
    <mergeCell ref="C81:C82"/>
    <mergeCell ref="D81:D82"/>
    <mergeCell ref="B83:B84"/>
    <mergeCell ref="C83:C84"/>
    <mergeCell ref="D83:D84"/>
    <mergeCell ref="B1:P1"/>
    <mergeCell ref="Q1:R1"/>
    <mergeCell ref="B97:B98"/>
    <mergeCell ref="C97:C98"/>
    <mergeCell ref="D97:D98"/>
    <mergeCell ref="B99:B100"/>
    <mergeCell ref="C99:C100"/>
    <mergeCell ref="D99:D100"/>
    <mergeCell ref="A83:A100"/>
    <mergeCell ref="B93:B94"/>
    <mergeCell ref="C93:C94"/>
    <mergeCell ref="D93:D94"/>
    <mergeCell ref="B95:B96"/>
    <mergeCell ref="C95:C96"/>
    <mergeCell ref="D95:D96"/>
    <mergeCell ref="B89:B90"/>
    <mergeCell ref="C89:C90"/>
    <mergeCell ref="D89:D90"/>
    <mergeCell ref="B91:B92"/>
    <mergeCell ref="C91:C92"/>
    <mergeCell ref="D91:D92"/>
    <mergeCell ref="B85:B86"/>
    <mergeCell ref="C85:C86"/>
    <mergeCell ref="D85:D86"/>
  </mergeCells>
  <pageMargins left="0.70866141732283472" right="0.78740157480314965" top="0.35433070866141736" bottom="0.98425196850393704" header="0" footer="0"/>
  <pageSetup paperSize="9" scale="73"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R194"/>
  <sheetViews>
    <sheetView zoomScaleNormal="100" zoomScaleSheetLayoutView="80" workbookViewId="0">
      <selection activeCell="J1" sqref="J1:K1"/>
    </sheetView>
  </sheetViews>
  <sheetFormatPr baseColWidth="10" defaultRowHeight="14.5" x14ac:dyDescent="0.35"/>
  <cols>
    <col min="1" max="1" width="4" style="63" customWidth="1"/>
    <col min="2" max="2" width="48.1796875" style="65" customWidth="1"/>
    <col min="3" max="3" width="16.1796875" style="64" customWidth="1"/>
    <col min="4" max="4" width="13" style="66" customWidth="1"/>
    <col min="5" max="5" width="11.453125" style="63"/>
    <col min="6" max="6" width="17.453125" style="66" customWidth="1"/>
    <col min="7" max="7" width="31.1796875" style="66" customWidth="1"/>
    <col min="8" max="8" width="21.453125" style="66" customWidth="1"/>
    <col min="9" max="10" width="16.453125" style="63" customWidth="1"/>
    <col min="11" max="11" width="18.1796875" style="63" customWidth="1"/>
    <col min="12" max="12" width="2" customWidth="1"/>
    <col min="13" max="14" width="0" hidden="1" customWidth="1"/>
    <col min="16" max="16" width="37.81640625" customWidth="1"/>
    <col min="17" max="18" width="17.1796875" style="66" customWidth="1"/>
  </cols>
  <sheetData>
    <row r="1" spans="1:18" ht="42.75" customHeight="1" x14ac:dyDescent="0.35">
      <c r="J1" s="276" t="s">
        <v>333</v>
      </c>
      <c r="K1" s="277"/>
    </row>
    <row r="2" spans="1:18" ht="45.75" customHeight="1" x14ac:dyDescent="0.35">
      <c r="A2" s="275" t="s">
        <v>200</v>
      </c>
      <c r="B2" s="275"/>
      <c r="C2" s="275"/>
      <c r="D2" s="275"/>
      <c r="E2" s="275"/>
      <c r="F2" s="275"/>
      <c r="G2" s="275"/>
      <c r="H2" s="275"/>
      <c r="I2" s="275"/>
      <c r="J2" s="275"/>
      <c r="K2" s="275"/>
      <c r="O2" s="67"/>
      <c r="P2" s="68"/>
    </row>
    <row r="3" spans="1:18" x14ac:dyDescent="0.35">
      <c r="A3" s="69" t="s">
        <v>168</v>
      </c>
      <c r="B3" s="69" t="s">
        <v>169</v>
      </c>
      <c r="C3" s="69" t="s">
        <v>170</v>
      </c>
      <c r="D3" s="70" t="s">
        <v>171</v>
      </c>
      <c r="E3" s="69" t="s">
        <v>172</v>
      </c>
      <c r="F3" s="70" t="s">
        <v>197</v>
      </c>
      <c r="G3" s="70" t="s">
        <v>173</v>
      </c>
      <c r="H3" s="70" t="s">
        <v>174</v>
      </c>
      <c r="I3" s="69" t="s">
        <v>175</v>
      </c>
      <c r="J3" s="71" t="s">
        <v>198</v>
      </c>
      <c r="K3" s="71" t="s">
        <v>199</v>
      </c>
      <c r="O3" s="68"/>
      <c r="P3" s="68"/>
      <c r="Q3" s="72" t="s">
        <v>176</v>
      </c>
      <c r="R3" s="73"/>
    </row>
    <row r="4" spans="1:18" x14ac:dyDescent="0.35">
      <c r="A4" s="74">
        <v>1</v>
      </c>
      <c r="B4" s="75"/>
      <c r="C4" s="76"/>
      <c r="D4" s="76"/>
      <c r="E4" s="74"/>
      <c r="F4" s="76"/>
      <c r="G4" s="76"/>
      <c r="H4" s="76"/>
      <c r="I4" s="77"/>
      <c r="J4" s="78"/>
      <c r="K4" s="78"/>
      <c r="M4" t="s">
        <v>180</v>
      </c>
      <c r="N4" t="s">
        <v>181</v>
      </c>
      <c r="O4" s="68"/>
      <c r="P4" s="68"/>
      <c r="Q4" s="79" t="s">
        <v>177</v>
      </c>
      <c r="R4" s="80" t="s">
        <v>179</v>
      </c>
    </row>
    <row r="5" spans="1:18" x14ac:dyDescent="0.35">
      <c r="A5" s="74">
        <v>2</v>
      </c>
      <c r="B5" s="75"/>
      <c r="C5" s="76"/>
      <c r="D5" s="76"/>
      <c r="E5" s="74"/>
      <c r="F5" s="76"/>
      <c r="G5" s="76"/>
      <c r="H5" s="76"/>
      <c r="I5" s="77"/>
      <c r="J5" s="81"/>
      <c r="K5" s="81"/>
      <c r="M5" t="s">
        <v>182</v>
      </c>
      <c r="N5" t="s">
        <v>178</v>
      </c>
      <c r="O5" s="68"/>
      <c r="P5" s="68"/>
      <c r="Q5" s="82" t="s">
        <v>180</v>
      </c>
      <c r="R5" s="83" t="s">
        <v>183</v>
      </c>
    </row>
    <row r="6" spans="1:18" ht="15" customHeight="1" x14ac:dyDescent="0.35">
      <c r="A6" s="74">
        <v>3</v>
      </c>
      <c r="B6" s="75"/>
      <c r="C6" s="76"/>
      <c r="D6" s="76"/>
      <c r="E6" s="74"/>
      <c r="F6" s="76"/>
      <c r="G6" s="76"/>
      <c r="H6" s="76"/>
      <c r="I6" s="77"/>
      <c r="J6" s="81"/>
      <c r="K6" s="81"/>
      <c r="M6" t="s">
        <v>186</v>
      </c>
      <c r="N6" t="s">
        <v>184</v>
      </c>
      <c r="O6" s="68"/>
      <c r="P6" s="68"/>
      <c r="Q6" s="84" t="s">
        <v>187</v>
      </c>
      <c r="R6" s="85" t="s">
        <v>185</v>
      </c>
    </row>
    <row r="7" spans="1:18" x14ac:dyDescent="0.35">
      <c r="A7" s="74">
        <v>4</v>
      </c>
      <c r="B7" s="75"/>
      <c r="C7" s="76"/>
      <c r="D7" s="76"/>
      <c r="E7" s="74"/>
      <c r="F7" s="76"/>
      <c r="G7" s="76"/>
      <c r="H7" s="76"/>
      <c r="I7" s="77"/>
      <c r="J7" s="81"/>
      <c r="K7" s="81"/>
      <c r="M7" t="s">
        <v>189</v>
      </c>
      <c r="N7" t="s">
        <v>93</v>
      </c>
      <c r="Q7" s="86" t="s">
        <v>175</v>
      </c>
      <c r="R7" s="73"/>
    </row>
    <row r="8" spans="1:18" x14ac:dyDescent="0.35">
      <c r="A8" s="74">
        <v>5</v>
      </c>
      <c r="B8" s="75"/>
      <c r="C8" s="76"/>
      <c r="D8" s="76"/>
      <c r="E8" s="74"/>
      <c r="F8" s="76"/>
      <c r="G8" s="76"/>
      <c r="H8" s="76"/>
      <c r="I8" s="77"/>
      <c r="J8" s="81"/>
      <c r="K8" s="81"/>
      <c r="M8" t="s">
        <v>187</v>
      </c>
      <c r="N8" t="s">
        <v>190</v>
      </c>
    </row>
    <row r="9" spans="1:18" x14ac:dyDescent="0.35">
      <c r="A9" s="74">
        <v>6</v>
      </c>
      <c r="B9" s="75"/>
      <c r="C9" s="76"/>
      <c r="D9" s="76"/>
      <c r="E9" s="74"/>
      <c r="F9" s="76"/>
      <c r="G9" s="76"/>
      <c r="H9" s="76"/>
      <c r="I9" s="77"/>
      <c r="J9" s="81"/>
      <c r="K9" s="81"/>
      <c r="M9" t="s">
        <v>175</v>
      </c>
      <c r="N9" t="s">
        <v>192</v>
      </c>
    </row>
    <row r="10" spans="1:18" x14ac:dyDescent="0.35">
      <c r="A10" s="74">
        <v>7</v>
      </c>
      <c r="B10" s="75"/>
      <c r="C10" s="76"/>
      <c r="D10" s="76"/>
      <c r="E10" s="74"/>
      <c r="F10" s="76"/>
      <c r="G10" s="76"/>
      <c r="H10" s="76"/>
      <c r="I10" s="77"/>
      <c r="J10" s="81"/>
      <c r="K10" s="81"/>
      <c r="N10" t="s">
        <v>188</v>
      </c>
    </row>
    <row r="11" spans="1:18" x14ac:dyDescent="0.35">
      <c r="A11" s="74">
        <v>8</v>
      </c>
      <c r="B11" s="75"/>
      <c r="C11" s="76"/>
      <c r="D11" s="76"/>
      <c r="E11" s="74"/>
      <c r="F11" s="76"/>
      <c r="G11" s="76"/>
      <c r="H11" s="76"/>
      <c r="I11" s="77"/>
      <c r="J11" s="81"/>
      <c r="K11" s="81"/>
      <c r="N11" t="s">
        <v>191</v>
      </c>
    </row>
    <row r="12" spans="1:18" x14ac:dyDescent="0.35">
      <c r="A12" s="74">
        <v>9</v>
      </c>
      <c r="B12" s="75"/>
      <c r="C12" s="76"/>
      <c r="D12" s="76"/>
      <c r="E12" s="74"/>
      <c r="F12" s="76"/>
      <c r="G12" s="76"/>
      <c r="H12" s="76"/>
      <c r="I12" s="77"/>
      <c r="J12" s="81"/>
      <c r="K12" s="81"/>
      <c r="N12" t="s">
        <v>193</v>
      </c>
    </row>
    <row r="13" spans="1:18" x14ac:dyDescent="0.35">
      <c r="A13" s="74">
        <v>10</v>
      </c>
      <c r="B13" s="75"/>
      <c r="C13" s="76"/>
      <c r="D13" s="76"/>
      <c r="E13" s="74"/>
      <c r="F13" s="76"/>
      <c r="G13" s="76"/>
      <c r="H13" s="76"/>
      <c r="I13" s="77"/>
      <c r="J13" s="81"/>
      <c r="K13" s="81"/>
      <c r="N13" t="s">
        <v>194</v>
      </c>
    </row>
    <row r="14" spans="1:18" x14ac:dyDescent="0.35">
      <c r="A14" s="74">
        <v>11</v>
      </c>
      <c r="B14" s="75"/>
      <c r="C14" s="76"/>
      <c r="D14" s="76"/>
      <c r="E14" s="74"/>
      <c r="F14" s="76"/>
      <c r="G14" s="76"/>
      <c r="H14" s="76"/>
      <c r="I14" s="77"/>
      <c r="J14" s="81"/>
      <c r="K14" s="81"/>
    </row>
    <row r="15" spans="1:18" x14ac:dyDescent="0.35">
      <c r="A15" s="74">
        <v>12</v>
      </c>
      <c r="B15" s="75"/>
      <c r="C15" s="76"/>
      <c r="D15" s="76"/>
      <c r="E15" s="74"/>
      <c r="F15" s="76"/>
      <c r="G15" s="76"/>
      <c r="H15" s="76"/>
      <c r="I15" s="77"/>
      <c r="J15" s="81"/>
      <c r="K15" s="81"/>
    </row>
    <row r="16" spans="1:18" x14ac:dyDescent="0.35">
      <c r="A16" s="74">
        <v>13</v>
      </c>
      <c r="B16" s="75"/>
      <c r="C16" s="76"/>
      <c r="D16" s="76"/>
      <c r="E16" s="74"/>
      <c r="F16" s="76"/>
      <c r="G16" s="76"/>
      <c r="H16" s="76"/>
      <c r="I16" s="77"/>
      <c r="J16" s="81"/>
      <c r="K16" s="81"/>
    </row>
    <row r="17" spans="1:11" x14ac:dyDescent="0.35">
      <c r="A17" s="74">
        <v>14</v>
      </c>
      <c r="B17" s="75"/>
      <c r="C17" s="76"/>
      <c r="D17" s="76"/>
      <c r="E17" s="74"/>
      <c r="F17" s="76"/>
      <c r="G17" s="76"/>
      <c r="H17" s="76"/>
      <c r="I17" s="77"/>
      <c r="J17" s="81"/>
      <c r="K17" s="81"/>
    </row>
    <row r="18" spans="1:11" x14ac:dyDescent="0.35">
      <c r="A18" s="74">
        <v>15</v>
      </c>
      <c r="B18" s="75"/>
      <c r="C18" s="76"/>
      <c r="D18" s="76"/>
      <c r="E18" s="74"/>
      <c r="F18" s="76"/>
      <c r="G18" s="76"/>
      <c r="H18" s="76"/>
      <c r="I18" s="77"/>
      <c r="J18" s="81"/>
      <c r="K18" s="81"/>
    </row>
    <row r="19" spans="1:11" x14ac:dyDescent="0.35">
      <c r="A19" s="74">
        <v>16</v>
      </c>
      <c r="B19" s="75"/>
      <c r="C19" s="76"/>
      <c r="D19" s="76"/>
      <c r="E19" s="74"/>
      <c r="F19" s="76"/>
      <c r="G19" s="76"/>
      <c r="H19" s="76"/>
      <c r="I19" s="77"/>
      <c r="J19" s="81"/>
      <c r="K19" s="81"/>
    </row>
    <row r="20" spans="1:11" x14ac:dyDescent="0.35">
      <c r="A20" s="74">
        <v>17</v>
      </c>
      <c r="B20" s="75"/>
      <c r="C20" s="76"/>
      <c r="D20" s="76"/>
      <c r="E20" s="74"/>
      <c r="F20" s="76"/>
      <c r="G20" s="76"/>
      <c r="H20" s="76"/>
      <c r="I20" s="77"/>
      <c r="J20" s="81"/>
      <c r="K20" s="81"/>
    </row>
    <row r="21" spans="1:11" x14ac:dyDescent="0.35">
      <c r="A21" s="74">
        <v>18</v>
      </c>
      <c r="B21" s="75"/>
      <c r="C21" s="76"/>
      <c r="D21" s="76"/>
      <c r="E21" s="74"/>
      <c r="F21" s="76"/>
      <c r="G21" s="76"/>
      <c r="H21" s="76"/>
      <c r="I21" s="77"/>
      <c r="J21" s="81"/>
      <c r="K21" s="81"/>
    </row>
    <row r="22" spans="1:11" x14ac:dyDescent="0.35">
      <c r="A22" s="74">
        <v>19</v>
      </c>
      <c r="B22" s="75"/>
      <c r="C22" s="76"/>
      <c r="D22" s="76"/>
      <c r="E22" s="74"/>
      <c r="F22" s="76"/>
      <c r="G22" s="76"/>
      <c r="H22" s="76"/>
      <c r="I22" s="77"/>
      <c r="J22" s="81"/>
      <c r="K22" s="81"/>
    </row>
    <row r="23" spans="1:11" x14ac:dyDescent="0.35">
      <c r="A23" s="74">
        <v>20</v>
      </c>
      <c r="B23" s="75"/>
      <c r="C23" s="76"/>
      <c r="D23" s="76"/>
      <c r="E23" s="74"/>
      <c r="F23" s="76"/>
      <c r="G23" s="76"/>
      <c r="H23" s="76"/>
      <c r="I23" s="77"/>
      <c r="J23" s="81"/>
      <c r="K23" s="81"/>
    </row>
    <row r="24" spans="1:11" x14ac:dyDescent="0.35">
      <c r="A24" s="74">
        <v>21</v>
      </c>
      <c r="B24" s="75"/>
      <c r="C24" s="76"/>
      <c r="D24" s="76"/>
      <c r="E24" s="74"/>
      <c r="F24" s="76"/>
      <c r="G24" s="76"/>
      <c r="H24" s="76"/>
      <c r="I24" s="77"/>
      <c r="J24" s="81"/>
      <c r="K24" s="81"/>
    </row>
    <row r="25" spans="1:11" x14ac:dyDescent="0.35">
      <c r="A25" s="74">
        <v>22</v>
      </c>
      <c r="B25" s="75"/>
      <c r="C25" s="76"/>
      <c r="D25" s="76"/>
      <c r="E25" s="74"/>
      <c r="F25" s="76"/>
      <c r="G25" s="76"/>
      <c r="H25" s="76"/>
      <c r="I25" s="77"/>
      <c r="J25" s="81"/>
      <c r="K25" s="81"/>
    </row>
    <row r="26" spans="1:11" x14ac:dyDescent="0.35">
      <c r="A26" s="74">
        <v>23</v>
      </c>
      <c r="B26" s="87"/>
      <c r="C26" s="76"/>
      <c r="D26" s="76"/>
      <c r="E26" s="74"/>
      <c r="F26" s="76"/>
      <c r="G26" s="76"/>
      <c r="H26" s="76"/>
      <c r="I26" s="81"/>
      <c r="J26" s="78"/>
      <c r="K26" s="78"/>
    </row>
    <row r="27" spans="1:11" x14ac:dyDescent="0.35">
      <c r="A27" s="74">
        <v>24</v>
      </c>
      <c r="B27" s="75"/>
      <c r="C27" s="76"/>
      <c r="D27" s="76"/>
      <c r="E27" s="74"/>
      <c r="F27" s="76"/>
      <c r="G27" s="76"/>
      <c r="H27" s="90"/>
      <c r="I27" s="77"/>
      <c r="J27" s="81"/>
      <c r="K27" s="81"/>
    </row>
    <row r="28" spans="1:11" x14ac:dyDescent="0.35">
      <c r="B28" s="88"/>
      <c r="C28" s="66"/>
      <c r="H28" s="89"/>
      <c r="I28" s="91" t="s">
        <v>195</v>
      </c>
      <c r="J28" s="91"/>
      <c r="K28" s="91"/>
    </row>
    <row r="29" spans="1:11" x14ac:dyDescent="0.35">
      <c r="B29" s="88"/>
      <c r="C29" s="66"/>
      <c r="H29" s="89"/>
      <c r="I29" s="92" t="s">
        <v>196</v>
      </c>
      <c r="J29" s="92"/>
      <c r="K29" s="92"/>
    </row>
    <row r="30" spans="1:11" x14ac:dyDescent="0.35">
      <c r="B30" s="88"/>
      <c r="C30" s="66"/>
      <c r="H30" s="89"/>
      <c r="I30" s="93" t="s">
        <v>185</v>
      </c>
      <c r="J30" s="93"/>
      <c r="K30" s="93"/>
    </row>
    <row r="31" spans="1:11" x14ac:dyDescent="0.35">
      <c r="C31" s="66"/>
    </row>
    <row r="32" spans="1:11" x14ac:dyDescent="0.35">
      <c r="C32" s="66"/>
    </row>
    <row r="33" spans="1:16" s="66" customFormat="1" x14ac:dyDescent="0.35">
      <c r="A33" s="63"/>
      <c r="B33" s="65"/>
      <c r="E33" s="63"/>
      <c r="I33" s="63"/>
      <c r="J33" s="63"/>
      <c r="K33" s="63"/>
      <c r="L33"/>
      <c r="M33"/>
      <c r="N33"/>
      <c r="O33"/>
      <c r="P33"/>
    </row>
    <row r="34" spans="1:16" s="66" customFormat="1" x14ac:dyDescent="0.35">
      <c r="A34" s="63"/>
      <c r="B34" s="65"/>
      <c r="E34" s="63"/>
      <c r="I34" s="63"/>
      <c r="J34" s="63"/>
      <c r="K34" s="63"/>
      <c r="L34"/>
      <c r="M34"/>
      <c r="N34"/>
      <c r="O34"/>
      <c r="P34"/>
    </row>
    <row r="35" spans="1:16" s="66" customFormat="1" x14ac:dyDescent="0.35">
      <c r="A35" s="63"/>
      <c r="B35" s="65"/>
      <c r="E35" s="63"/>
      <c r="I35" s="63"/>
      <c r="J35" s="63"/>
      <c r="K35" s="63"/>
      <c r="L35"/>
      <c r="M35"/>
      <c r="N35"/>
      <c r="O35"/>
      <c r="P35"/>
    </row>
    <row r="36" spans="1:16" s="66" customFormat="1" x14ac:dyDescent="0.35">
      <c r="A36" s="63"/>
      <c r="B36" s="65"/>
      <c r="E36" s="63"/>
      <c r="I36" s="63"/>
      <c r="J36" s="63"/>
      <c r="K36" s="63"/>
      <c r="L36"/>
      <c r="M36"/>
      <c r="N36"/>
      <c r="O36"/>
      <c r="P36"/>
    </row>
    <row r="37" spans="1:16" s="66" customFormat="1" x14ac:dyDescent="0.35">
      <c r="A37" s="63"/>
      <c r="B37" s="65"/>
      <c r="E37" s="63"/>
      <c r="I37" s="63"/>
      <c r="J37" s="63"/>
      <c r="K37" s="63"/>
      <c r="L37"/>
      <c r="M37"/>
      <c r="N37"/>
      <c r="O37"/>
      <c r="P37"/>
    </row>
    <row r="38" spans="1:16" s="66" customFormat="1" x14ac:dyDescent="0.35">
      <c r="A38" s="63"/>
      <c r="B38" s="65"/>
      <c r="E38" s="63"/>
      <c r="I38" s="63"/>
      <c r="J38" s="63"/>
      <c r="K38" s="63"/>
      <c r="L38"/>
      <c r="M38"/>
      <c r="N38"/>
      <c r="O38"/>
      <c r="P38"/>
    </row>
    <row r="39" spans="1:16" s="66" customFormat="1" x14ac:dyDescent="0.35">
      <c r="A39" s="63"/>
      <c r="B39" s="65"/>
      <c r="E39" s="63"/>
      <c r="I39" s="63"/>
      <c r="J39" s="63"/>
      <c r="K39" s="63"/>
      <c r="L39"/>
      <c r="M39"/>
      <c r="N39"/>
      <c r="O39"/>
      <c r="P39"/>
    </row>
    <row r="40" spans="1:16" s="66" customFormat="1" x14ac:dyDescent="0.35">
      <c r="A40" s="63"/>
      <c r="B40" s="65"/>
      <c r="E40" s="63"/>
      <c r="I40" s="63"/>
      <c r="J40" s="63"/>
      <c r="K40" s="63"/>
      <c r="L40"/>
      <c r="M40"/>
      <c r="N40"/>
      <c r="O40"/>
      <c r="P40"/>
    </row>
    <row r="41" spans="1:16" s="66" customFormat="1" x14ac:dyDescent="0.35">
      <c r="A41" s="63"/>
      <c r="B41" s="65"/>
      <c r="E41" s="63"/>
      <c r="I41" s="63"/>
      <c r="J41" s="63"/>
      <c r="K41" s="63"/>
      <c r="L41"/>
      <c r="M41"/>
      <c r="N41"/>
      <c r="O41"/>
      <c r="P41"/>
    </row>
    <row r="42" spans="1:16" s="66" customFormat="1" x14ac:dyDescent="0.35">
      <c r="A42" s="63"/>
      <c r="B42" s="65"/>
      <c r="E42" s="63"/>
      <c r="I42" s="63"/>
      <c r="J42" s="63"/>
      <c r="K42" s="63"/>
      <c r="L42"/>
      <c r="M42"/>
      <c r="N42"/>
      <c r="O42"/>
      <c r="P42"/>
    </row>
    <row r="43" spans="1:16" s="66" customFormat="1" x14ac:dyDescent="0.35">
      <c r="A43" s="63"/>
      <c r="B43" s="65"/>
      <c r="E43" s="63"/>
      <c r="I43" s="63"/>
      <c r="J43" s="63"/>
      <c r="K43" s="63"/>
      <c r="L43"/>
      <c r="M43"/>
      <c r="N43"/>
      <c r="O43"/>
      <c r="P43"/>
    </row>
    <row r="44" spans="1:16" s="66" customFormat="1" x14ac:dyDescent="0.35">
      <c r="A44" s="63"/>
      <c r="B44" s="65"/>
      <c r="E44" s="63"/>
      <c r="I44" s="63"/>
      <c r="J44" s="63"/>
      <c r="K44" s="63"/>
      <c r="L44"/>
      <c r="M44"/>
      <c r="N44"/>
      <c r="O44"/>
      <c r="P44"/>
    </row>
    <row r="45" spans="1:16" s="66" customFormat="1" x14ac:dyDescent="0.35">
      <c r="A45" s="63"/>
      <c r="B45" s="65"/>
      <c r="E45" s="63"/>
      <c r="I45" s="63"/>
      <c r="J45" s="63"/>
      <c r="K45" s="63"/>
      <c r="L45"/>
      <c r="M45"/>
      <c r="N45"/>
      <c r="O45"/>
      <c r="P45"/>
    </row>
    <row r="46" spans="1:16" s="66" customFormat="1" x14ac:dyDescent="0.35">
      <c r="A46" s="63"/>
      <c r="B46" s="65"/>
      <c r="E46" s="63"/>
      <c r="I46" s="63"/>
      <c r="J46" s="63"/>
      <c r="K46" s="63"/>
      <c r="L46"/>
      <c r="M46"/>
      <c r="N46"/>
      <c r="O46"/>
      <c r="P46"/>
    </row>
    <row r="47" spans="1:16" s="66" customFormat="1" x14ac:dyDescent="0.35">
      <c r="A47" s="63"/>
      <c r="B47" s="65"/>
      <c r="E47" s="63"/>
      <c r="I47" s="63"/>
      <c r="J47" s="63"/>
      <c r="K47" s="63"/>
      <c r="L47"/>
      <c r="M47"/>
      <c r="N47"/>
      <c r="O47"/>
      <c r="P47"/>
    </row>
    <row r="48" spans="1:16" s="66" customFormat="1" x14ac:dyDescent="0.35">
      <c r="A48" s="63"/>
      <c r="B48" s="65"/>
      <c r="E48" s="63"/>
      <c r="I48" s="63"/>
      <c r="J48" s="63"/>
      <c r="K48" s="63"/>
      <c r="L48"/>
      <c r="M48"/>
      <c r="N48"/>
      <c r="O48"/>
      <c r="P48"/>
    </row>
    <row r="49" spans="1:16" s="66" customFormat="1" x14ac:dyDescent="0.35">
      <c r="A49" s="63"/>
      <c r="B49" s="65"/>
      <c r="E49" s="63"/>
      <c r="I49" s="63"/>
      <c r="J49" s="63"/>
      <c r="K49" s="63"/>
      <c r="L49"/>
      <c r="M49"/>
      <c r="N49"/>
      <c r="O49"/>
      <c r="P49"/>
    </row>
    <row r="50" spans="1:16" s="66" customFormat="1" x14ac:dyDescent="0.35">
      <c r="A50" s="63"/>
      <c r="B50" s="65"/>
      <c r="E50" s="63"/>
      <c r="I50" s="63"/>
      <c r="J50" s="63"/>
      <c r="K50" s="63"/>
      <c r="L50"/>
      <c r="M50"/>
      <c r="N50"/>
      <c r="O50"/>
      <c r="P50"/>
    </row>
    <row r="51" spans="1:16" s="66" customFormat="1" x14ac:dyDescent="0.35">
      <c r="A51" s="63"/>
      <c r="B51" s="65"/>
      <c r="E51" s="63"/>
      <c r="I51" s="63"/>
      <c r="J51" s="63"/>
      <c r="K51" s="63"/>
      <c r="L51"/>
      <c r="M51"/>
      <c r="N51"/>
      <c r="O51"/>
      <c r="P51"/>
    </row>
    <row r="52" spans="1:16" s="66" customFormat="1" x14ac:dyDescent="0.35">
      <c r="A52" s="63"/>
      <c r="B52" s="65"/>
      <c r="E52" s="63"/>
      <c r="I52" s="63"/>
      <c r="J52" s="63"/>
      <c r="K52" s="63"/>
      <c r="L52"/>
      <c r="M52"/>
      <c r="N52"/>
      <c r="O52"/>
      <c r="P52"/>
    </row>
    <row r="53" spans="1:16" s="66" customFormat="1" x14ac:dyDescent="0.35">
      <c r="A53" s="63"/>
      <c r="B53" s="65"/>
      <c r="E53" s="63"/>
      <c r="I53" s="63"/>
      <c r="J53" s="63"/>
      <c r="K53" s="63"/>
      <c r="L53"/>
      <c r="M53"/>
      <c r="N53"/>
      <c r="O53"/>
      <c r="P53"/>
    </row>
    <row r="54" spans="1:16" s="66" customFormat="1" x14ac:dyDescent="0.35">
      <c r="A54" s="63"/>
      <c r="B54" s="65"/>
      <c r="E54" s="63"/>
      <c r="I54" s="63"/>
      <c r="J54" s="63"/>
      <c r="K54" s="63"/>
      <c r="L54"/>
      <c r="M54"/>
      <c r="N54"/>
      <c r="O54"/>
      <c r="P54"/>
    </row>
    <row r="55" spans="1:16" s="66" customFormat="1" x14ac:dyDescent="0.35">
      <c r="A55" s="63"/>
      <c r="B55" s="65"/>
      <c r="E55" s="63"/>
      <c r="I55" s="63"/>
      <c r="J55" s="63"/>
      <c r="K55" s="63"/>
      <c r="L55"/>
      <c r="M55"/>
      <c r="N55"/>
      <c r="O55"/>
      <c r="P55"/>
    </row>
    <row r="56" spans="1:16" s="66" customFormat="1" x14ac:dyDescent="0.35">
      <c r="A56" s="63"/>
      <c r="B56" s="65"/>
      <c r="E56" s="63"/>
      <c r="I56" s="63"/>
      <c r="J56" s="63"/>
      <c r="K56" s="63"/>
      <c r="L56"/>
      <c r="M56"/>
      <c r="N56"/>
      <c r="O56"/>
      <c r="P56"/>
    </row>
    <row r="57" spans="1:16" s="66" customFormat="1" x14ac:dyDescent="0.35">
      <c r="A57" s="63"/>
      <c r="B57" s="65"/>
      <c r="E57" s="63"/>
      <c r="I57" s="63"/>
      <c r="J57" s="63"/>
      <c r="K57" s="63"/>
      <c r="L57"/>
      <c r="M57"/>
      <c r="N57"/>
      <c r="O57"/>
      <c r="P57"/>
    </row>
    <row r="58" spans="1:16" s="66" customFormat="1" x14ac:dyDescent="0.35">
      <c r="A58" s="63"/>
      <c r="B58" s="65"/>
      <c r="E58" s="63"/>
      <c r="I58" s="63"/>
      <c r="J58" s="63"/>
      <c r="K58" s="63"/>
      <c r="L58"/>
      <c r="M58"/>
      <c r="N58"/>
      <c r="O58"/>
      <c r="P58"/>
    </row>
    <row r="59" spans="1:16" s="66" customFormat="1" x14ac:dyDescent="0.35">
      <c r="A59" s="63"/>
      <c r="B59" s="65"/>
      <c r="E59" s="63"/>
      <c r="I59" s="63"/>
      <c r="J59" s="63"/>
      <c r="K59" s="63"/>
      <c r="L59"/>
      <c r="M59"/>
      <c r="N59"/>
      <c r="O59"/>
      <c r="P59"/>
    </row>
    <row r="60" spans="1:16" s="66" customFormat="1" x14ac:dyDescent="0.35">
      <c r="A60" s="63"/>
      <c r="B60" s="65"/>
      <c r="E60" s="63"/>
      <c r="I60" s="63"/>
      <c r="J60" s="63"/>
      <c r="K60" s="63"/>
      <c r="L60"/>
      <c r="M60"/>
      <c r="N60"/>
      <c r="O60"/>
      <c r="P60"/>
    </row>
    <row r="61" spans="1:16" s="66" customFormat="1" x14ac:dyDescent="0.35">
      <c r="A61" s="63"/>
      <c r="B61" s="65"/>
      <c r="E61" s="63"/>
      <c r="I61" s="63"/>
      <c r="J61" s="63"/>
      <c r="K61" s="63"/>
      <c r="L61"/>
      <c r="M61"/>
      <c r="N61"/>
      <c r="O61"/>
      <c r="P61"/>
    </row>
    <row r="62" spans="1:16" s="66" customFormat="1" x14ac:dyDescent="0.35">
      <c r="A62" s="63"/>
      <c r="B62" s="65"/>
      <c r="E62" s="63"/>
      <c r="I62" s="63"/>
      <c r="J62" s="63"/>
      <c r="K62" s="63"/>
      <c r="L62"/>
      <c r="M62"/>
      <c r="N62"/>
      <c r="O62"/>
      <c r="P62"/>
    </row>
    <row r="63" spans="1:16" s="66" customFormat="1" x14ac:dyDescent="0.35">
      <c r="A63" s="63"/>
      <c r="B63" s="65"/>
      <c r="E63" s="63"/>
      <c r="I63" s="63"/>
      <c r="J63" s="63"/>
      <c r="K63" s="63"/>
      <c r="L63"/>
      <c r="M63"/>
      <c r="N63"/>
      <c r="O63"/>
      <c r="P63"/>
    </row>
    <row r="64" spans="1:16" s="66" customFormat="1" x14ac:dyDescent="0.35">
      <c r="A64" s="63"/>
      <c r="B64" s="65"/>
      <c r="E64" s="63"/>
      <c r="I64" s="63"/>
      <c r="J64" s="63"/>
      <c r="K64" s="63"/>
      <c r="L64"/>
      <c r="M64"/>
      <c r="N64"/>
      <c r="O64"/>
      <c r="P64"/>
    </row>
    <row r="65" spans="1:16" s="66" customFormat="1" x14ac:dyDescent="0.35">
      <c r="A65" s="63"/>
      <c r="B65" s="65"/>
      <c r="E65" s="63"/>
      <c r="I65" s="63"/>
      <c r="J65" s="63"/>
      <c r="K65" s="63"/>
      <c r="L65"/>
      <c r="M65"/>
      <c r="N65"/>
      <c r="O65"/>
      <c r="P65"/>
    </row>
    <row r="66" spans="1:16" s="66" customFormat="1" x14ac:dyDescent="0.35">
      <c r="A66" s="63"/>
      <c r="B66" s="65"/>
      <c r="E66" s="63"/>
      <c r="I66" s="63"/>
      <c r="J66" s="63"/>
      <c r="K66" s="63"/>
      <c r="L66"/>
      <c r="M66"/>
      <c r="N66"/>
      <c r="O66"/>
      <c r="P66"/>
    </row>
    <row r="67" spans="1:16" s="66" customFormat="1" x14ac:dyDescent="0.35">
      <c r="A67" s="63"/>
      <c r="B67" s="65"/>
      <c r="E67" s="63"/>
      <c r="I67" s="63"/>
      <c r="J67" s="63"/>
      <c r="K67" s="63"/>
      <c r="L67"/>
      <c r="M67"/>
      <c r="N67"/>
      <c r="O67"/>
      <c r="P67"/>
    </row>
    <row r="68" spans="1:16" s="66" customFormat="1" x14ac:dyDescent="0.35">
      <c r="A68" s="63"/>
      <c r="B68" s="65"/>
      <c r="E68" s="63"/>
      <c r="I68" s="63"/>
      <c r="J68" s="63"/>
      <c r="K68" s="63"/>
      <c r="L68"/>
      <c r="M68"/>
      <c r="N68"/>
      <c r="O68"/>
      <c r="P68"/>
    </row>
    <row r="69" spans="1:16" s="66" customFormat="1" x14ac:dyDescent="0.35">
      <c r="A69" s="63"/>
      <c r="B69" s="65"/>
      <c r="E69" s="63"/>
      <c r="I69" s="63"/>
      <c r="J69" s="63"/>
      <c r="K69" s="63"/>
      <c r="L69"/>
      <c r="M69"/>
      <c r="N69"/>
      <c r="O69"/>
      <c r="P69"/>
    </row>
    <row r="70" spans="1:16" s="66" customFormat="1" x14ac:dyDescent="0.35">
      <c r="A70" s="63"/>
      <c r="B70" s="65"/>
      <c r="E70" s="63"/>
      <c r="I70" s="63"/>
      <c r="J70" s="63"/>
      <c r="K70" s="63"/>
      <c r="L70"/>
      <c r="M70"/>
      <c r="N70"/>
      <c r="O70"/>
      <c r="P70"/>
    </row>
    <row r="71" spans="1:16" s="66" customFormat="1" x14ac:dyDescent="0.35">
      <c r="A71" s="63"/>
      <c r="B71" s="65"/>
      <c r="E71" s="63"/>
      <c r="I71" s="63"/>
      <c r="J71" s="63"/>
      <c r="K71" s="63"/>
      <c r="L71"/>
      <c r="M71"/>
      <c r="N71"/>
      <c r="O71"/>
      <c r="P71"/>
    </row>
    <row r="72" spans="1:16" s="66" customFormat="1" x14ac:dyDescent="0.35">
      <c r="A72" s="63"/>
      <c r="B72" s="65"/>
      <c r="E72" s="63"/>
      <c r="I72" s="63"/>
      <c r="J72" s="63"/>
      <c r="K72" s="63"/>
      <c r="L72"/>
      <c r="M72"/>
      <c r="N72"/>
      <c r="O72"/>
      <c r="P72"/>
    </row>
    <row r="73" spans="1:16" s="66" customFormat="1" x14ac:dyDescent="0.35">
      <c r="A73" s="63"/>
      <c r="B73" s="65"/>
      <c r="E73" s="63"/>
      <c r="I73" s="63"/>
      <c r="J73" s="63"/>
      <c r="K73" s="63"/>
      <c r="L73"/>
      <c r="M73"/>
      <c r="N73"/>
      <c r="O73"/>
      <c r="P73"/>
    </row>
    <row r="74" spans="1:16" s="66" customFormat="1" x14ac:dyDescent="0.35">
      <c r="A74" s="63"/>
      <c r="B74" s="65"/>
      <c r="E74" s="63"/>
      <c r="I74" s="63"/>
      <c r="J74" s="63"/>
      <c r="K74" s="63"/>
      <c r="L74"/>
      <c r="M74"/>
      <c r="N74"/>
      <c r="O74"/>
      <c r="P74"/>
    </row>
    <row r="75" spans="1:16" s="66" customFormat="1" x14ac:dyDescent="0.35">
      <c r="A75" s="63"/>
      <c r="B75" s="65"/>
      <c r="E75" s="63"/>
      <c r="I75" s="63"/>
      <c r="J75" s="63"/>
      <c r="K75" s="63"/>
      <c r="L75"/>
      <c r="M75"/>
      <c r="N75"/>
      <c r="O75"/>
      <c r="P75"/>
    </row>
    <row r="76" spans="1:16" s="66" customFormat="1" x14ac:dyDescent="0.35">
      <c r="A76" s="63"/>
      <c r="B76" s="65"/>
      <c r="E76" s="63"/>
      <c r="I76" s="63"/>
      <c r="J76" s="63"/>
      <c r="K76" s="63"/>
      <c r="L76"/>
      <c r="M76"/>
      <c r="N76"/>
      <c r="O76"/>
      <c r="P76"/>
    </row>
    <row r="77" spans="1:16" s="66" customFormat="1" x14ac:dyDescent="0.35">
      <c r="A77" s="63"/>
      <c r="B77" s="65"/>
      <c r="E77" s="63"/>
      <c r="I77" s="63"/>
      <c r="J77" s="63"/>
      <c r="K77" s="63"/>
      <c r="L77"/>
      <c r="M77"/>
      <c r="N77"/>
      <c r="O77"/>
      <c r="P77"/>
    </row>
    <row r="78" spans="1:16" s="66" customFormat="1" x14ac:dyDescent="0.35">
      <c r="A78" s="63"/>
      <c r="B78" s="65"/>
      <c r="E78" s="63"/>
      <c r="I78" s="63"/>
      <c r="J78" s="63"/>
      <c r="K78" s="63"/>
      <c r="L78"/>
      <c r="M78"/>
      <c r="N78"/>
      <c r="O78"/>
      <c r="P78"/>
    </row>
    <row r="79" spans="1:16" s="66" customFormat="1" x14ac:dyDescent="0.35">
      <c r="A79" s="63"/>
      <c r="B79" s="65"/>
      <c r="E79" s="63"/>
      <c r="I79" s="63"/>
      <c r="J79" s="63"/>
      <c r="K79" s="63"/>
      <c r="L79"/>
      <c r="M79"/>
      <c r="N79"/>
      <c r="O79"/>
      <c r="P79"/>
    </row>
    <row r="80" spans="1:16" s="66" customFormat="1" x14ac:dyDescent="0.35">
      <c r="A80" s="63"/>
      <c r="B80" s="65"/>
      <c r="E80" s="63"/>
      <c r="I80" s="63"/>
      <c r="J80" s="63"/>
      <c r="K80" s="63"/>
      <c r="L80"/>
      <c r="M80"/>
      <c r="N80"/>
      <c r="O80"/>
      <c r="P80"/>
    </row>
    <row r="81" spans="1:16" s="66" customFormat="1" x14ac:dyDescent="0.35">
      <c r="A81" s="63"/>
      <c r="B81" s="65"/>
      <c r="E81" s="63"/>
      <c r="I81" s="63"/>
      <c r="J81" s="63"/>
      <c r="K81" s="63"/>
      <c r="L81"/>
      <c r="M81"/>
      <c r="N81"/>
      <c r="O81"/>
      <c r="P81"/>
    </row>
    <row r="82" spans="1:16" s="66" customFormat="1" x14ac:dyDescent="0.35">
      <c r="A82" s="63"/>
      <c r="B82" s="65"/>
      <c r="E82" s="63"/>
      <c r="I82" s="63"/>
      <c r="J82" s="63"/>
      <c r="K82" s="63"/>
      <c r="L82"/>
      <c r="M82"/>
      <c r="N82"/>
      <c r="O82"/>
      <c r="P82"/>
    </row>
    <row r="83" spans="1:16" s="66" customFormat="1" x14ac:dyDescent="0.35">
      <c r="A83" s="63"/>
      <c r="B83" s="65"/>
      <c r="E83" s="63"/>
      <c r="I83" s="63"/>
      <c r="J83" s="63"/>
      <c r="K83" s="63"/>
      <c r="L83"/>
      <c r="M83"/>
      <c r="N83"/>
      <c r="O83"/>
      <c r="P83"/>
    </row>
    <row r="84" spans="1:16" s="66" customFormat="1" x14ac:dyDescent="0.35">
      <c r="A84" s="63"/>
      <c r="B84" s="65"/>
      <c r="E84" s="63"/>
      <c r="I84" s="63"/>
      <c r="J84" s="63"/>
      <c r="K84" s="63"/>
      <c r="L84"/>
      <c r="M84"/>
      <c r="N84"/>
      <c r="O84"/>
      <c r="P84"/>
    </row>
    <row r="85" spans="1:16" s="66" customFormat="1" x14ac:dyDescent="0.35">
      <c r="A85" s="63"/>
      <c r="B85" s="65"/>
      <c r="E85" s="63"/>
      <c r="I85" s="63"/>
      <c r="J85" s="63"/>
      <c r="K85" s="63"/>
      <c r="L85"/>
      <c r="M85"/>
      <c r="N85"/>
      <c r="O85"/>
      <c r="P85"/>
    </row>
    <row r="86" spans="1:16" s="66" customFormat="1" x14ac:dyDescent="0.35">
      <c r="A86" s="63"/>
      <c r="B86" s="65"/>
      <c r="E86" s="63"/>
      <c r="I86" s="63"/>
      <c r="J86" s="63"/>
      <c r="K86" s="63"/>
      <c r="L86"/>
      <c r="M86"/>
      <c r="N86"/>
      <c r="O86"/>
      <c r="P86"/>
    </row>
    <row r="87" spans="1:16" s="66" customFormat="1" x14ac:dyDescent="0.35">
      <c r="A87" s="63"/>
      <c r="B87" s="65"/>
      <c r="E87" s="63"/>
      <c r="I87" s="63"/>
      <c r="J87" s="63"/>
      <c r="K87" s="63"/>
      <c r="L87"/>
      <c r="M87"/>
      <c r="N87"/>
      <c r="O87"/>
      <c r="P87"/>
    </row>
    <row r="88" spans="1:16" s="66" customFormat="1" x14ac:dyDescent="0.35">
      <c r="A88" s="63"/>
      <c r="B88" s="65"/>
      <c r="E88" s="63"/>
      <c r="I88" s="63"/>
      <c r="J88" s="63"/>
      <c r="K88" s="63"/>
      <c r="L88"/>
      <c r="M88"/>
      <c r="N88"/>
      <c r="O88"/>
      <c r="P88"/>
    </row>
    <row r="89" spans="1:16" s="66" customFormat="1" x14ac:dyDescent="0.35">
      <c r="A89" s="63"/>
      <c r="B89" s="65"/>
      <c r="E89" s="63"/>
      <c r="I89" s="63"/>
      <c r="J89" s="63"/>
      <c r="K89" s="63"/>
      <c r="L89"/>
      <c r="M89"/>
      <c r="N89"/>
      <c r="O89"/>
      <c r="P89"/>
    </row>
    <row r="90" spans="1:16" s="66" customFormat="1" x14ac:dyDescent="0.35">
      <c r="A90" s="63"/>
      <c r="B90" s="65"/>
      <c r="E90" s="63"/>
      <c r="I90" s="63"/>
      <c r="J90" s="63"/>
      <c r="K90" s="63"/>
      <c r="L90"/>
      <c r="M90"/>
      <c r="N90"/>
      <c r="O90"/>
      <c r="P90"/>
    </row>
    <row r="91" spans="1:16" s="66" customFormat="1" x14ac:dyDescent="0.35">
      <c r="A91" s="63"/>
      <c r="B91" s="65"/>
      <c r="E91" s="63"/>
      <c r="I91" s="63"/>
      <c r="J91" s="63"/>
      <c r="K91" s="63"/>
      <c r="L91"/>
      <c r="M91"/>
      <c r="N91"/>
      <c r="O91"/>
      <c r="P91"/>
    </row>
    <row r="92" spans="1:16" s="66" customFormat="1" x14ac:dyDescent="0.35">
      <c r="A92" s="63"/>
      <c r="B92" s="65"/>
      <c r="E92" s="63"/>
      <c r="I92" s="63"/>
      <c r="J92" s="63"/>
      <c r="K92" s="63"/>
      <c r="L92"/>
      <c r="M92"/>
      <c r="N92"/>
      <c r="O92"/>
      <c r="P92"/>
    </row>
    <row r="93" spans="1:16" s="66" customFormat="1" x14ac:dyDescent="0.35">
      <c r="A93" s="63"/>
      <c r="B93" s="65"/>
      <c r="E93" s="63"/>
      <c r="I93" s="63"/>
      <c r="J93" s="63"/>
      <c r="K93" s="63"/>
      <c r="L93"/>
      <c r="M93"/>
      <c r="N93"/>
      <c r="O93"/>
      <c r="P93"/>
    </row>
    <row r="94" spans="1:16" s="66" customFormat="1" x14ac:dyDescent="0.35">
      <c r="A94" s="63"/>
      <c r="B94" s="65"/>
      <c r="E94" s="63"/>
      <c r="I94" s="63"/>
      <c r="J94" s="63"/>
      <c r="K94" s="63"/>
      <c r="L94"/>
      <c r="M94"/>
      <c r="N94"/>
      <c r="O94"/>
      <c r="P94"/>
    </row>
    <row r="95" spans="1:16" s="66" customFormat="1" x14ac:dyDescent="0.35">
      <c r="A95" s="63"/>
      <c r="B95" s="65"/>
      <c r="E95" s="63"/>
      <c r="I95" s="63"/>
      <c r="J95" s="63"/>
      <c r="K95" s="63"/>
      <c r="L95"/>
      <c r="M95"/>
      <c r="N95"/>
      <c r="O95"/>
      <c r="P95"/>
    </row>
    <row r="96" spans="1:16" s="66" customFormat="1" x14ac:dyDescent="0.35">
      <c r="A96" s="63"/>
      <c r="B96" s="65"/>
      <c r="E96" s="63"/>
      <c r="I96" s="63"/>
      <c r="J96" s="63"/>
      <c r="K96" s="63"/>
      <c r="L96"/>
      <c r="M96"/>
      <c r="N96"/>
      <c r="O96"/>
      <c r="P96"/>
    </row>
    <row r="97" spans="1:16" s="66" customFormat="1" x14ac:dyDescent="0.35">
      <c r="A97" s="63"/>
      <c r="B97" s="65"/>
      <c r="E97" s="63"/>
      <c r="I97" s="63"/>
      <c r="J97" s="63"/>
      <c r="K97" s="63"/>
      <c r="L97"/>
      <c r="M97"/>
      <c r="N97"/>
      <c r="O97"/>
      <c r="P97"/>
    </row>
    <row r="98" spans="1:16" s="66" customFormat="1" x14ac:dyDescent="0.35">
      <c r="A98" s="63"/>
      <c r="B98" s="65"/>
      <c r="E98" s="63"/>
      <c r="I98" s="63"/>
      <c r="J98" s="63"/>
      <c r="K98" s="63"/>
      <c r="L98"/>
      <c r="M98"/>
      <c r="N98"/>
      <c r="O98"/>
      <c r="P98"/>
    </row>
    <row r="99" spans="1:16" s="66" customFormat="1" x14ac:dyDescent="0.35">
      <c r="A99" s="63"/>
      <c r="B99" s="65"/>
      <c r="E99" s="63"/>
      <c r="I99" s="63"/>
      <c r="J99" s="63"/>
      <c r="K99" s="63"/>
      <c r="L99"/>
      <c r="M99"/>
      <c r="N99"/>
      <c r="O99"/>
      <c r="P99"/>
    </row>
    <row r="100" spans="1:16" s="66" customFormat="1" x14ac:dyDescent="0.35">
      <c r="A100" s="63"/>
      <c r="B100" s="65"/>
      <c r="E100" s="63"/>
      <c r="I100" s="63"/>
      <c r="J100" s="63"/>
      <c r="K100" s="63"/>
      <c r="L100"/>
      <c r="M100"/>
      <c r="N100"/>
      <c r="O100"/>
      <c r="P100"/>
    </row>
    <row r="101" spans="1:16" s="66" customFormat="1" x14ac:dyDescent="0.35">
      <c r="A101" s="63"/>
      <c r="B101" s="65"/>
      <c r="E101" s="63"/>
      <c r="I101" s="63"/>
      <c r="J101" s="63"/>
      <c r="K101" s="63"/>
      <c r="L101"/>
      <c r="M101"/>
      <c r="N101"/>
      <c r="O101"/>
      <c r="P101"/>
    </row>
    <row r="102" spans="1:16" s="66" customFormat="1" x14ac:dyDescent="0.35">
      <c r="A102" s="63"/>
      <c r="B102" s="65"/>
      <c r="E102" s="63"/>
      <c r="I102" s="63"/>
      <c r="J102" s="63"/>
      <c r="K102" s="63"/>
      <c r="L102"/>
      <c r="M102"/>
      <c r="N102"/>
      <c r="O102"/>
      <c r="P102"/>
    </row>
    <row r="103" spans="1:16" s="66" customFormat="1" x14ac:dyDescent="0.35">
      <c r="A103" s="63"/>
      <c r="B103" s="65"/>
      <c r="E103" s="63"/>
      <c r="I103" s="63"/>
      <c r="J103" s="63"/>
      <c r="K103" s="63"/>
      <c r="L103"/>
      <c r="M103"/>
      <c r="N103"/>
      <c r="O103"/>
      <c r="P103"/>
    </row>
    <row r="104" spans="1:16" s="66" customFormat="1" x14ac:dyDescent="0.35">
      <c r="A104" s="63"/>
      <c r="B104" s="65"/>
      <c r="E104" s="63"/>
      <c r="I104" s="63"/>
      <c r="J104" s="63"/>
      <c r="K104" s="63"/>
      <c r="L104"/>
      <c r="M104"/>
      <c r="N104"/>
      <c r="O104"/>
      <c r="P104"/>
    </row>
    <row r="105" spans="1:16" s="66" customFormat="1" x14ac:dyDescent="0.35">
      <c r="A105" s="63"/>
      <c r="B105" s="65"/>
      <c r="E105" s="63"/>
      <c r="I105" s="63"/>
      <c r="J105" s="63"/>
      <c r="K105" s="63"/>
      <c r="L105"/>
      <c r="M105"/>
      <c r="N105"/>
      <c r="O105"/>
      <c r="P105"/>
    </row>
    <row r="106" spans="1:16" s="66" customFormat="1" x14ac:dyDescent="0.35">
      <c r="A106" s="63"/>
      <c r="B106" s="65"/>
      <c r="E106" s="63"/>
      <c r="I106" s="63"/>
      <c r="J106" s="63"/>
      <c r="K106" s="63"/>
      <c r="L106"/>
      <c r="M106"/>
      <c r="N106"/>
      <c r="O106"/>
      <c r="P106"/>
    </row>
    <row r="107" spans="1:16" s="66" customFormat="1" x14ac:dyDescent="0.35">
      <c r="A107" s="63"/>
      <c r="B107" s="65"/>
      <c r="E107" s="63"/>
      <c r="I107" s="63"/>
      <c r="J107" s="63"/>
      <c r="K107" s="63"/>
      <c r="L107"/>
      <c r="M107"/>
      <c r="N107"/>
      <c r="O107"/>
      <c r="P107"/>
    </row>
    <row r="108" spans="1:16" s="66" customFormat="1" x14ac:dyDescent="0.35">
      <c r="A108" s="63"/>
      <c r="B108" s="65"/>
      <c r="E108" s="63"/>
      <c r="I108" s="63"/>
      <c r="J108" s="63"/>
      <c r="K108" s="63"/>
      <c r="L108"/>
      <c r="M108"/>
      <c r="N108"/>
      <c r="O108"/>
      <c r="P108"/>
    </row>
    <row r="109" spans="1:16" s="66" customFormat="1" x14ac:dyDescent="0.35">
      <c r="A109" s="63"/>
      <c r="B109" s="65"/>
      <c r="E109" s="63"/>
      <c r="I109" s="63"/>
      <c r="J109" s="63"/>
      <c r="K109" s="63"/>
      <c r="L109"/>
      <c r="M109"/>
      <c r="N109"/>
      <c r="O109"/>
      <c r="P109"/>
    </row>
    <row r="110" spans="1:16" s="66" customFormat="1" x14ac:dyDescent="0.35">
      <c r="A110" s="63"/>
      <c r="B110" s="65"/>
      <c r="E110" s="63"/>
      <c r="I110" s="63"/>
      <c r="J110" s="63"/>
      <c r="K110" s="63"/>
      <c r="L110"/>
      <c r="M110"/>
      <c r="N110"/>
      <c r="O110"/>
      <c r="P110"/>
    </row>
    <row r="111" spans="1:16" s="66" customFormat="1" x14ac:dyDescent="0.35">
      <c r="A111" s="63"/>
      <c r="B111" s="65"/>
      <c r="E111" s="63"/>
      <c r="I111" s="63"/>
      <c r="J111" s="63"/>
      <c r="K111" s="63"/>
      <c r="L111"/>
      <c r="M111"/>
      <c r="N111"/>
      <c r="O111"/>
      <c r="P111"/>
    </row>
    <row r="112" spans="1:16" s="66" customFormat="1" x14ac:dyDescent="0.35">
      <c r="A112" s="63"/>
      <c r="B112" s="65"/>
      <c r="E112" s="63"/>
      <c r="I112" s="63"/>
      <c r="J112" s="63"/>
      <c r="K112" s="63"/>
      <c r="L112"/>
      <c r="M112"/>
      <c r="N112"/>
      <c r="O112"/>
      <c r="P112"/>
    </row>
    <row r="113" spans="1:16" s="66" customFormat="1" x14ac:dyDescent="0.35">
      <c r="A113" s="63"/>
      <c r="B113" s="65"/>
      <c r="E113" s="63"/>
      <c r="I113" s="63"/>
      <c r="J113" s="63"/>
      <c r="K113" s="63"/>
      <c r="L113"/>
      <c r="M113"/>
      <c r="N113"/>
      <c r="O113"/>
      <c r="P113"/>
    </row>
    <row r="114" spans="1:16" s="66" customFormat="1" x14ac:dyDescent="0.35">
      <c r="A114" s="63"/>
      <c r="B114" s="65"/>
      <c r="E114" s="63"/>
      <c r="I114" s="63"/>
      <c r="J114" s="63"/>
      <c r="K114" s="63"/>
      <c r="L114"/>
      <c r="M114"/>
      <c r="N114"/>
      <c r="O114"/>
      <c r="P114"/>
    </row>
    <row r="115" spans="1:16" s="66" customFormat="1" x14ac:dyDescent="0.35">
      <c r="A115" s="63"/>
      <c r="B115" s="65"/>
      <c r="E115" s="63"/>
      <c r="I115" s="63"/>
      <c r="J115" s="63"/>
      <c r="K115" s="63"/>
      <c r="L115"/>
      <c r="M115"/>
      <c r="N115"/>
      <c r="O115"/>
      <c r="P115"/>
    </row>
    <row r="116" spans="1:16" s="66" customFormat="1" x14ac:dyDescent="0.35">
      <c r="A116" s="63"/>
      <c r="B116" s="65"/>
      <c r="E116" s="63"/>
      <c r="I116" s="63"/>
      <c r="J116" s="63"/>
      <c r="K116" s="63"/>
      <c r="L116"/>
      <c r="M116"/>
      <c r="N116"/>
      <c r="O116"/>
      <c r="P116"/>
    </row>
    <row r="117" spans="1:16" s="66" customFormat="1" x14ac:dyDescent="0.35">
      <c r="A117" s="63"/>
      <c r="B117" s="65"/>
      <c r="E117" s="63"/>
      <c r="I117" s="63"/>
      <c r="J117" s="63"/>
      <c r="K117" s="63"/>
      <c r="L117"/>
      <c r="M117"/>
      <c r="N117"/>
      <c r="O117"/>
      <c r="P117"/>
    </row>
    <row r="118" spans="1:16" s="66" customFormat="1" x14ac:dyDescent="0.35">
      <c r="A118" s="63"/>
      <c r="B118" s="65"/>
      <c r="E118" s="63"/>
      <c r="I118" s="63"/>
      <c r="J118" s="63"/>
      <c r="K118" s="63"/>
      <c r="L118"/>
      <c r="M118"/>
      <c r="N118"/>
      <c r="O118"/>
      <c r="P118"/>
    </row>
    <row r="119" spans="1:16" s="66" customFormat="1" x14ac:dyDescent="0.35">
      <c r="A119" s="63"/>
      <c r="B119" s="65"/>
      <c r="E119" s="63"/>
      <c r="I119" s="63"/>
      <c r="J119" s="63"/>
      <c r="K119" s="63"/>
      <c r="L119"/>
      <c r="M119"/>
      <c r="N119"/>
      <c r="O119"/>
      <c r="P119"/>
    </row>
    <row r="120" spans="1:16" s="66" customFormat="1" x14ac:dyDescent="0.35">
      <c r="A120" s="63"/>
      <c r="B120" s="65"/>
      <c r="E120" s="63"/>
      <c r="I120" s="63"/>
      <c r="J120" s="63"/>
      <c r="K120" s="63"/>
      <c r="L120"/>
      <c r="M120"/>
      <c r="N120"/>
      <c r="O120"/>
      <c r="P120"/>
    </row>
    <row r="121" spans="1:16" s="66" customFormat="1" x14ac:dyDescent="0.35">
      <c r="A121" s="63"/>
      <c r="B121" s="65"/>
      <c r="E121" s="63"/>
      <c r="I121" s="63"/>
      <c r="J121" s="63"/>
      <c r="K121" s="63"/>
      <c r="L121"/>
      <c r="M121"/>
      <c r="N121"/>
      <c r="O121"/>
      <c r="P121"/>
    </row>
    <row r="122" spans="1:16" s="66" customFormat="1" x14ac:dyDescent="0.35">
      <c r="A122" s="63"/>
      <c r="B122" s="65"/>
      <c r="E122" s="63"/>
      <c r="I122" s="63"/>
      <c r="J122" s="63"/>
      <c r="K122" s="63"/>
      <c r="L122"/>
      <c r="M122"/>
      <c r="N122"/>
      <c r="O122"/>
      <c r="P122"/>
    </row>
    <row r="123" spans="1:16" s="66" customFormat="1" x14ac:dyDescent="0.35">
      <c r="A123" s="63"/>
      <c r="B123" s="65"/>
      <c r="E123" s="63"/>
      <c r="I123" s="63"/>
      <c r="J123" s="63"/>
      <c r="K123" s="63"/>
      <c r="L123"/>
      <c r="M123"/>
      <c r="N123"/>
      <c r="O123"/>
      <c r="P123"/>
    </row>
    <row r="124" spans="1:16" s="66" customFormat="1" x14ac:dyDescent="0.35">
      <c r="A124" s="63"/>
      <c r="B124" s="65"/>
      <c r="E124" s="63"/>
      <c r="I124" s="63"/>
      <c r="J124" s="63"/>
      <c r="K124" s="63"/>
      <c r="L124"/>
      <c r="M124"/>
      <c r="N124"/>
      <c r="O124"/>
      <c r="P124"/>
    </row>
    <row r="125" spans="1:16" s="66" customFormat="1" x14ac:dyDescent="0.35">
      <c r="A125" s="63"/>
      <c r="B125" s="65"/>
      <c r="E125" s="63"/>
      <c r="I125" s="63"/>
      <c r="J125" s="63"/>
      <c r="K125" s="63"/>
      <c r="L125"/>
      <c r="M125"/>
      <c r="N125"/>
      <c r="O125"/>
      <c r="P125"/>
    </row>
    <row r="126" spans="1:16" s="66" customFormat="1" x14ac:dyDescent="0.35">
      <c r="A126" s="63"/>
      <c r="B126" s="65"/>
      <c r="E126" s="63"/>
      <c r="I126" s="63"/>
      <c r="J126" s="63"/>
      <c r="K126" s="63"/>
      <c r="L126"/>
      <c r="M126"/>
      <c r="N126"/>
      <c r="O126"/>
      <c r="P126"/>
    </row>
    <row r="127" spans="1:16" s="66" customFormat="1" x14ac:dyDescent="0.35">
      <c r="A127" s="63"/>
      <c r="B127" s="65"/>
      <c r="E127" s="63"/>
      <c r="I127" s="63"/>
      <c r="J127" s="63"/>
      <c r="K127" s="63"/>
      <c r="L127"/>
      <c r="M127"/>
      <c r="N127"/>
      <c r="O127"/>
      <c r="P127"/>
    </row>
    <row r="128" spans="1:16" s="66" customFormat="1" x14ac:dyDescent="0.35">
      <c r="A128" s="63"/>
      <c r="B128" s="65"/>
      <c r="E128" s="63"/>
      <c r="I128" s="63"/>
      <c r="J128" s="63"/>
      <c r="K128" s="63"/>
      <c r="L128"/>
      <c r="M128"/>
      <c r="N128"/>
      <c r="O128"/>
      <c r="P128"/>
    </row>
    <row r="129" spans="1:16" s="66" customFormat="1" x14ac:dyDescent="0.35">
      <c r="A129" s="63"/>
      <c r="B129" s="65"/>
      <c r="E129" s="63"/>
      <c r="I129" s="63"/>
      <c r="J129" s="63"/>
      <c r="K129" s="63"/>
      <c r="L129"/>
      <c r="M129"/>
      <c r="N129"/>
      <c r="O129"/>
      <c r="P129"/>
    </row>
    <row r="130" spans="1:16" s="66" customFormat="1" x14ac:dyDescent="0.35">
      <c r="A130" s="63"/>
      <c r="B130" s="65"/>
      <c r="E130" s="63"/>
      <c r="I130" s="63"/>
      <c r="J130" s="63"/>
      <c r="K130" s="63"/>
      <c r="L130"/>
      <c r="M130"/>
      <c r="N130"/>
      <c r="O130"/>
      <c r="P130"/>
    </row>
    <row r="131" spans="1:16" s="66" customFormat="1" x14ac:dyDescent="0.35">
      <c r="A131" s="63"/>
      <c r="B131" s="65"/>
      <c r="E131" s="63"/>
      <c r="I131" s="63"/>
      <c r="J131" s="63"/>
      <c r="K131" s="63"/>
      <c r="L131"/>
      <c r="M131"/>
      <c r="N131"/>
      <c r="O131"/>
      <c r="P131"/>
    </row>
    <row r="132" spans="1:16" s="66" customFormat="1" x14ac:dyDescent="0.35">
      <c r="A132" s="63"/>
      <c r="B132" s="65"/>
      <c r="E132" s="63"/>
      <c r="I132" s="63"/>
      <c r="J132" s="63"/>
      <c r="K132" s="63"/>
      <c r="L132"/>
      <c r="M132"/>
      <c r="N132"/>
      <c r="O132"/>
      <c r="P132"/>
    </row>
    <row r="133" spans="1:16" s="66" customFormat="1" x14ac:dyDescent="0.35">
      <c r="A133" s="63"/>
      <c r="B133" s="65"/>
      <c r="E133" s="63"/>
      <c r="I133" s="63"/>
      <c r="J133" s="63"/>
      <c r="K133" s="63"/>
      <c r="L133"/>
      <c r="M133"/>
      <c r="N133"/>
      <c r="O133"/>
      <c r="P133"/>
    </row>
    <row r="134" spans="1:16" s="66" customFormat="1" x14ac:dyDescent="0.35">
      <c r="A134" s="63"/>
      <c r="B134" s="65"/>
      <c r="E134" s="63"/>
      <c r="I134" s="63"/>
      <c r="J134" s="63"/>
      <c r="K134" s="63"/>
      <c r="L134"/>
      <c r="M134"/>
      <c r="N134"/>
      <c r="O134"/>
      <c r="P134"/>
    </row>
    <row r="135" spans="1:16" s="66" customFormat="1" x14ac:dyDescent="0.35">
      <c r="A135" s="63"/>
      <c r="B135" s="65"/>
      <c r="E135" s="63"/>
      <c r="I135" s="63"/>
      <c r="J135" s="63"/>
      <c r="K135" s="63"/>
      <c r="L135"/>
      <c r="M135"/>
      <c r="N135"/>
      <c r="O135"/>
      <c r="P135"/>
    </row>
    <row r="136" spans="1:16" s="66" customFormat="1" x14ac:dyDescent="0.35">
      <c r="A136" s="63"/>
      <c r="B136" s="65"/>
      <c r="E136" s="63"/>
      <c r="I136" s="63"/>
      <c r="J136" s="63"/>
      <c r="K136" s="63"/>
      <c r="L136"/>
      <c r="M136"/>
      <c r="N136"/>
      <c r="O136"/>
      <c r="P136"/>
    </row>
    <row r="137" spans="1:16" s="66" customFormat="1" x14ac:dyDescent="0.35">
      <c r="A137" s="63"/>
      <c r="B137" s="65"/>
      <c r="E137" s="63"/>
      <c r="I137" s="63"/>
      <c r="J137" s="63"/>
      <c r="K137" s="63"/>
      <c r="L137"/>
      <c r="M137"/>
      <c r="N137"/>
      <c r="O137"/>
      <c r="P137"/>
    </row>
    <row r="138" spans="1:16" s="66" customFormat="1" x14ac:dyDescent="0.35">
      <c r="A138" s="63"/>
      <c r="B138" s="65"/>
      <c r="E138" s="63"/>
      <c r="I138" s="63"/>
      <c r="J138" s="63"/>
      <c r="K138" s="63"/>
      <c r="L138"/>
      <c r="M138"/>
      <c r="N138"/>
      <c r="O138"/>
      <c r="P138"/>
    </row>
    <row r="139" spans="1:16" s="66" customFormat="1" x14ac:dyDescent="0.35">
      <c r="A139" s="63"/>
      <c r="B139" s="65"/>
      <c r="E139" s="63"/>
      <c r="I139" s="63"/>
      <c r="J139" s="63"/>
      <c r="K139" s="63"/>
      <c r="L139"/>
      <c r="M139"/>
      <c r="N139"/>
      <c r="O139"/>
      <c r="P139"/>
    </row>
    <row r="140" spans="1:16" s="66" customFormat="1" x14ac:dyDescent="0.35">
      <c r="A140" s="63"/>
      <c r="B140" s="65"/>
      <c r="E140" s="63"/>
      <c r="I140" s="63"/>
      <c r="J140" s="63"/>
      <c r="K140" s="63"/>
      <c r="L140"/>
      <c r="M140"/>
      <c r="N140"/>
      <c r="O140"/>
      <c r="P140"/>
    </row>
    <row r="141" spans="1:16" s="66" customFormat="1" x14ac:dyDescent="0.35">
      <c r="A141" s="63"/>
      <c r="B141" s="65"/>
      <c r="E141" s="63"/>
      <c r="I141" s="63"/>
      <c r="J141" s="63"/>
      <c r="K141" s="63"/>
      <c r="L141"/>
      <c r="M141"/>
      <c r="N141"/>
      <c r="O141"/>
      <c r="P141"/>
    </row>
    <row r="142" spans="1:16" s="66" customFormat="1" x14ac:dyDescent="0.35">
      <c r="A142" s="63"/>
      <c r="B142" s="65"/>
      <c r="E142" s="63"/>
      <c r="I142" s="63"/>
      <c r="J142" s="63"/>
      <c r="K142" s="63"/>
      <c r="L142"/>
      <c r="M142"/>
      <c r="N142"/>
      <c r="O142"/>
      <c r="P142"/>
    </row>
    <row r="143" spans="1:16" s="66" customFormat="1" x14ac:dyDescent="0.35">
      <c r="A143" s="63"/>
      <c r="B143" s="65"/>
      <c r="E143" s="63"/>
      <c r="I143" s="63"/>
      <c r="J143" s="63"/>
      <c r="K143" s="63"/>
      <c r="L143"/>
      <c r="M143"/>
      <c r="N143"/>
      <c r="O143"/>
      <c r="P143"/>
    </row>
    <row r="144" spans="1:16" s="66" customFormat="1" x14ac:dyDescent="0.35">
      <c r="A144" s="63"/>
      <c r="B144" s="65"/>
      <c r="E144" s="63"/>
      <c r="I144" s="63"/>
      <c r="J144" s="63"/>
      <c r="K144" s="63"/>
      <c r="L144"/>
      <c r="M144"/>
      <c r="N144"/>
      <c r="O144"/>
      <c r="P144"/>
    </row>
    <row r="145" spans="1:16" s="66" customFormat="1" x14ac:dyDescent="0.35">
      <c r="A145" s="63"/>
      <c r="B145" s="65"/>
      <c r="E145" s="63"/>
      <c r="I145" s="63"/>
      <c r="J145" s="63"/>
      <c r="K145" s="63"/>
      <c r="L145"/>
      <c r="M145"/>
      <c r="N145"/>
      <c r="O145"/>
      <c r="P145"/>
    </row>
    <row r="146" spans="1:16" s="66" customFormat="1" x14ac:dyDescent="0.35">
      <c r="A146" s="63"/>
      <c r="B146" s="65"/>
      <c r="E146" s="63"/>
      <c r="I146" s="63"/>
      <c r="J146" s="63"/>
      <c r="K146" s="63"/>
      <c r="L146"/>
      <c r="M146"/>
      <c r="N146"/>
      <c r="O146"/>
      <c r="P146"/>
    </row>
    <row r="147" spans="1:16" s="66" customFormat="1" x14ac:dyDescent="0.35">
      <c r="A147" s="63"/>
      <c r="B147" s="65"/>
      <c r="E147" s="63"/>
      <c r="I147" s="63"/>
      <c r="J147" s="63"/>
      <c r="K147" s="63"/>
      <c r="L147"/>
      <c r="M147"/>
      <c r="N147"/>
      <c r="O147"/>
      <c r="P147"/>
    </row>
    <row r="148" spans="1:16" s="66" customFormat="1" x14ac:dyDescent="0.35">
      <c r="A148" s="63"/>
      <c r="B148" s="65"/>
      <c r="E148" s="63"/>
      <c r="I148" s="63"/>
      <c r="J148" s="63"/>
      <c r="K148" s="63"/>
      <c r="L148"/>
      <c r="M148"/>
      <c r="N148"/>
      <c r="O148"/>
      <c r="P148"/>
    </row>
    <row r="149" spans="1:16" s="66" customFormat="1" x14ac:dyDescent="0.35">
      <c r="A149" s="63"/>
      <c r="B149" s="65"/>
      <c r="E149" s="63"/>
      <c r="I149" s="63"/>
      <c r="J149" s="63"/>
      <c r="K149" s="63"/>
      <c r="L149"/>
      <c r="M149"/>
      <c r="N149"/>
      <c r="O149"/>
      <c r="P149"/>
    </row>
    <row r="150" spans="1:16" s="66" customFormat="1" x14ac:dyDescent="0.35">
      <c r="A150" s="63"/>
      <c r="B150" s="65"/>
      <c r="E150" s="63"/>
      <c r="I150" s="63"/>
      <c r="J150" s="63"/>
      <c r="K150" s="63"/>
      <c r="L150"/>
      <c r="M150"/>
      <c r="N150"/>
      <c r="O150"/>
      <c r="P150"/>
    </row>
    <row r="151" spans="1:16" s="66" customFormat="1" x14ac:dyDescent="0.35">
      <c r="A151" s="63"/>
      <c r="B151" s="65"/>
      <c r="E151" s="63"/>
      <c r="I151" s="63"/>
      <c r="J151" s="63"/>
      <c r="K151" s="63"/>
      <c r="L151"/>
      <c r="M151"/>
      <c r="N151"/>
      <c r="O151"/>
      <c r="P151"/>
    </row>
    <row r="152" spans="1:16" s="66" customFormat="1" x14ac:dyDescent="0.35">
      <c r="A152" s="63"/>
      <c r="B152" s="65"/>
      <c r="E152" s="63"/>
      <c r="I152" s="63"/>
      <c r="J152" s="63"/>
      <c r="K152" s="63"/>
      <c r="L152"/>
      <c r="M152"/>
      <c r="N152"/>
      <c r="O152"/>
      <c r="P152"/>
    </row>
    <row r="153" spans="1:16" s="66" customFormat="1" x14ac:dyDescent="0.35">
      <c r="A153" s="63"/>
      <c r="B153" s="65"/>
      <c r="E153" s="63"/>
      <c r="I153" s="63"/>
      <c r="J153" s="63"/>
      <c r="K153" s="63"/>
      <c r="L153"/>
      <c r="M153"/>
      <c r="N153"/>
      <c r="O153"/>
      <c r="P153"/>
    </row>
    <row r="154" spans="1:16" s="66" customFormat="1" x14ac:dyDescent="0.35">
      <c r="A154" s="63"/>
      <c r="B154" s="65"/>
      <c r="E154" s="63"/>
      <c r="I154" s="63"/>
      <c r="J154" s="63"/>
      <c r="K154" s="63"/>
      <c r="L154"/>
      <c r="M154"/>
      <c r="N154"/>
      <c r="O154"/>
      <c r="P154"/>
    </row>
    <row r="155" spans="1:16" s="66" customFormat="1" x14ac:dyDescent="0.35">
      <c r="A155" s="63"/>
      <c r="B155" s="65"/>
      <c r="E155" s="63"/>
      <c r="I155" s="63"/>
      <c r="J155" s="63"/>
      <c r="K155" s="63"/>
      <c r="L155"/>
      <c r="M155"/>
      <c r="N155"/>
      <c r="O155"/>
      <c r="P155"/>
    </row>
    <row r="156" spans="1:16" s="66" customFormat="1" x14ac:dyDescent="0.35">
      <c r="A156" s="63"/>
      <c r="B156" s="65"/>
      <c r="E156" s="63"/>
      <c r="I156" s="63"/>
      <c r="J156" s="63"/>
      <c r="K156" s="63"/>
      <c r="L156"/>
      <c r="M156"/>
      <c r="N156"/>
      <c r="O156"/>
      <c r="P156"/>
    </row>
    <row r="157" spans="1:16" s="66" customFormat="1" x14ac:dyDescent="0.35">
      <c r="A157" s="63"/>
      <c r="B157" s="65"/>
      <c r="E157" s="63"/>
      <c r="I157" s="63"/>
      <c r="J157" s="63"/>
      <c r="K157" s="63"/>
      <c r="L157"/>
      <c r="M157"/>
      <c r="N157"/>
      <c r="O157"/>
      <c r="P157"/>
    </row>
    <row r="158" spans="1:16" s="66" customFormat="1" x14ac:dyDescent="0.35">
      <c r="A158" s="63"/>
      <c r="B158" s="65"/>
      <c r="E158" s="63"/>
      <c r="I158" s="63"/>
      <c r="J158" s="63"/>
      <c r="K158" s="63"/>
      <c r="L158"/>
      <c r="M158"/>
      <c r="N158"/>
      <c r="O158"/>
      <c r="P158"/>
    </row>
    <row r="159" spans="1:16" s="66" customFormat="1" x14ac:dyDescent="0.35">
      <c r="A159" s="63"/>
      <c r="B159" s="65"/>
      <c r="E159" s="63"/>
      <c r="I159" s="63"/>
      <c r="J159" s="63"/>
      <c r="K159" s="63"/>
      <c r="L159"/>
      <c r="M159"/>
      <c r="N159"/>
      <c r="O159"/>
      <c r="P159"/>
    </row>
    <row r="160" spans="1:16" s="66" customFormat="1" x14ac:dyDescent="0.35">
      <c r="A160" s="63"/>
      <c r="B160" s="65"/>
      <c r="E160" s="63"/>
      <c r="I160" s="63"/>
      <c r="J160" s="63"/>
      <c r="K160" s="63"/>
      <c r="L160"/>
      <c r="M160"/>
      <c r="N160"/>
      <c r="O160"/>
      <c r="P160"/>
    </row>
    <row r="161" spans="1:16" s="66" customFormat="1" x14ac:dyDescent="0.35">
      <c r="A161" s="63"/>
      <c r="B161" s="65"/>
      <c r="E161" s="63"/>
      <c r="I161" s="63"/>
      <c r="J161" s="63"/>
      <c r="K161" s="63"/>
      <c r="L161"/>
      <c r="M161"/>
      <c r="N161"/>
      <c r="O161"/>
      <c r="P161"/>
    </row>
    <row r="162" spans="1:16" s="66" customFormat="1" x14ac:dyDescent="0.35">
      <c r="A162" s="63"/>
      <c r="B162" s="65"/>
      <c r="E162" s="63"/>
      <c r="I162" s="63"/>
      <c r="J162" s="63"/>
      <c r="K162" s="63"/>
      <c r="L162"/>
      <c r="M162"/>
      <c r="N162"/>
      <c r="O162"/>
      <c r="P162"/>
    </row>
    <row r="163" spans="1:16" s="66" customFormat="1" x14ac:dyDescent="0.35">
      <c r="A163" s="63"/>
      <c r="B163" s="65"/>
      <c r="E163" s="63"/>
      <c r="I163" s="63"/>
      <c r="J163" s="63"/>
      <c r="K163" s="63"/>
      <c r="L163"/>
      <c r="M163"/>
      <c r="N163"/>
      <c r="O163"/>
      <c r="P163"/>
    </row>
    <row r="164" spans="1:16" s="66" customFormat="1" x14ac:dyDescent="0.35">
      <c r="A164" s="63"/>
      <c r="B164" s="65"/>
      <c r="E164" s="63"/>
      <c r="I164" s="63"/>
      <c r="J164" s="63"/>
      <c r="K164" s="63"/>
      <c r="L164"/>
      <c r="M164"/>
      <c r="N164"/>
      <c r="O164"/>
      <c r="P164"/>
    </row>
    <row r="165" spans="1:16" s="66" customFormat="1" x14ac:dyDescent="0.35">
      <c r="A165" s="63"/>
      <c r="B165" s="65"/>
      <c r="E165" s="63"/>
      <c r="I165" s="63"/>
      <c r="J165" s="63"/>
      <c r="K165" s="63"/>
      <c r="L165"/>
      <c r="M165"/>
      <c r="N165"/>
      <c r="O165"/>
      <c r="P165"/>
    </row>
    <row r="166" spans="1:16" s="66" customFormat="1" x14ac:dyDescent="0.35">
      <c r="A166" s="63"/>
      <c r="B166" s="65"/>
      <c r="E166" s="63"/>
      <c r="I166" s="63"/>
      <c r="J166" s="63"/>
      <c r="K166" s="63"/>
      <c r="L166"/>
      <c r="M166"/>
      <c r="N166"/>
      <c r="O166"/>
      <c r="P166"/>
    </row>
    <row r="167" spans="1:16" s="66" customFormat="1" x14ac:dyDescent="0.35">
      <c r="A167" s="63"/>
      <c r="B167" s="65"/>
      <c r="E167" s="63"/>
      <c r="I167" s="63"/>
      <c r="J167" s="63"/>
      <c r="K167" s="63"/>
      <c r="L167"/>
      <c r="M167"/>
      <c r="N167"/>
      <c r="O167"/>
      <c r="P167"/>
    </row>
    <row r="168" spans="1:16" s="66" customFormat="1" x14ac:dyDescent="0.35">
      <c r="A168" s="63"/>
      <c r="B168" s="65"/>
      <c r="E168" s="63"/>
      <c r="I168" s="63"/>
      <c r="J168" s="63"/>
      <c r="K168" s="63"/>
      <c r="L168"/>
      <c r="M168"/>
      <c r="N168"/>
      <c r="O168"/>
      <c r="P168"/>
    </row>
    <row r="169" spans="1:16" s="66" customFormat="1" x14ac:dyDescent="0.35">
      <c r="A169" s="63"/>
      <c r="B169" s="65"/>
      <c r="E169" s="63"/>
      <c r="I169" s="63"/>
      <c r="J169" s="63"/>
      <c r="K169" s="63"/>
      <c r="L169"/>
      <c r="M169"/>
      <c r="N169"/>
      <c r="O169"/>
      <c r="P169"/>
    </row>
    <row r="170" spans="1:16" s="66" customFormat="1" x14ac:dyDescent="0.35">
      <c r="A170" s="63"/>
      <c r="B170" s="65"/>
      <c r="E170" s="63"/>
      <c r="I170" s="63"/>
      <c r="J170" s="63"/>
      <c r="K170" s="63"/>
      <c r="L170"/>
      <c r="M170"/>
      <c r="N170"/>
      <c r="O170"/>
      <c r="P170"/>
    </row>
    <row r="171" spans="1:16" s="66" customFormat="1" x14ac:dyDescent="0.35">
      <c r="A171" s="63"/>
      <c r="B171" s="65"/>
      <c r="E171" s="63"/>
      <c r="I171" s="63"/>
      <c r="J171" s="63"/>
      <c r="K171" s="63"/>
      <c r="L171"/>
      <c r="M171"/>
      <c r="N171"/>
      <c r="O171"/>
      <c r="P171"/>
    </row>
    <row r="172" spans="1:16" s="66" customFormat="1" x14ac:dyDescent="0.35">
      <c r="A172" s="63"/>
      <c r="B172" s="65"/>
      <c r="E172" s="63"/>
      <c r="I172" s="63"/>
      <c r="J172" s="63"/>
      <c r="K172" s="63"/>
      <c r="L172"/>
      <c r="M172"/>
      <c r="N172"/>
      <c r="O172"/>
      <c r="P172"/>
    </row>
    <row r="173" spans="1:16" s="66" customFormat="1" x14ac:dyDescent="0.35">
      <c r="A173" s="63"/>
      <c r="B173" s="65"/>
      <c r="E173" s="63"/>
      <c r="I173" s="63"/>
      <c r="J173" s="63"/>
      <c r="K173" s="63"/>
      <c r="L173"/>
      <c r="M173"/>
      <c r="N173"/>
      <c r="O173"/>
      <c r="P173"/>
    </row>
    <row r="174" spans="1:16" s="66" customFormat="1" x14ac:dyDescent="0.35">
      <c r="A174" s="63"/>
      <c r="B174" s="65"/>
      <c r="E174" s="63"/>
      <c r="I174" s="63"/>
      <c r="J174" s="63"/>
      <c r="K174" s="63"/>
      <c r="L174"/>
      <c r="M174"/>
      <c r="N174"/>
      <c r="O174"/>
      <c r="P174"/>
    </row>
    <row r="175" spans="1:16" s="66" customFormat="1" x14ac:dyDescent="0.35">
      <c r="A175" s="63"/>
      <c r="B175" s="65"/>
      <c r="E175" s="63"/>
      <c r="I175" s="63"/>
      <c r="J175" s="63"/>
      <c r="K175" s="63"/>
      <c r="L175"/>
      <c r="M175"/>
      <c r="N175"/>
      <c r="O175"/>
      <c r="P175"/>
    </row>
    <row r="176" spans="1:16" s="66" customFormat="1" x14ac:dyDescent="0.35">
      <c r="A176" s="63"/>
      <c r="B176" s="65"/>
      <c r="E176" s="63"/>
      <c r="I176" s="63"/>
      <c r="J176" s="63"/>
      <c r="K176" s="63"/>
      <c r="L176"/>
      <c r="M176"/>
      <c r="N176"/>
      <c r="O176"/>
      <c r="P176"/>
    </row>
    <row r="177" spans="1:16" s="66" customFormat="1" x14ac:dyDescent="0.35">
      <c r="A177" s="63"/>
      <c r="B177" s="65"/>
      <c r="E177" s="63"/>
      <c r="I177" s="63"/>
      <c r="J177" s="63"/>
      <c r="K177" s="63"/>
      <c r="L177"/>
      <c r="M177"/>
      <c r="N177"/>
      <c r="O177"/>
      <c r="P177"/>
    </row>
    <row r="178" spans="1:16" s="66" customFormat="1" x14ac:dyDescent="0.35">
      <c r="A178" s="63"/>
      <c r="B178" s="65"/>
      <c r="E178" s="63"/>
      <c r="I178" s="63"/>
      <c r="J178" s="63"/>
      <c r="K178" s="63"/>
      <c r="L178"/>
      <c r="M178"/>
      <c r="N178"/>
      <c r="O178"/>
      <c r="P178"/>
    </row>
    <row r="179" spans="1:16" s="66" customFormat="1" x14ac:dyDescent="0.35">
      <c r="A179" s="63"/>
      <c r="B179" s="65"/>
      <c r="E179" s="63"/>
      <c r="I179" s="63"/>
      <c r="J179" s="63"/>
      <c r="K179" s="63"/>
      <c r="L179"/>
      <c r="M179"/>
      <c r="N179"/>
      <c r="O179"/>
      <c r="P179"/>
    </row>
    <row r="180" spans="1:16" s="66" customFormat="1" x14ac:dyDescent="0.35">
      <c r="A180" s="63"/>
      <c r="B180" s="65"/>
      <c r="E180" s="63"/>
      <c r="I180" s="63"/>
      <c r="J180" s="63"/>
      <c r="K180" s="63"/>
      <c r="L180"/>
      <c r="M180"/>
      <c r="N180"/>
      <c r="O180"/>
      <c r="P180"/>
    </row>
    <row r="181" spans="1:16" s="66" customFormat="1" x14ac:dyDescent="0.35">
      <c r="A181" s="63"/>
      <c r="B181" s="65"/>
      <c r="E181" s="63"/>
      <c r="I181" s="63"/>
      <c r="J181" s="63"/>
      <c r="K181" s="63"/>
      <c r="L181"/>
      <c r="M181"/>
      <c r="N181"/>
      <c r="O181"/>
      <c r="P181"/>
    </row>
    <row r="182" spans="1:16" s="66" customFormat="1" x14ac:dyDescent="0.35">
      <c r="A182" s="63"/>
      <c r="B182" s="65"/>
      <c r="E182" s="63"/>
      <c r="I182" s="63"/>
      <c r="J182" s="63"/>
      <c r="K182" s="63"/>
      <c r="L182"/>
      <c r="M182"/>
      <c r="N182"/>
      <c r="O182"/>
      <c r="P182"/>
    </row>
    <row r="183" spans="1:16" s="66" customFormat="1" x14ac:dyDescent="0.35">
      <c r="A183" s="63"/>
      <c r="B183" s="65"/>
      <c r="E183" s="63"/>
      <c r="I183" s="63"/>
      <c r="J183" s="63"/>
      <c r="K183" s="63"/>
      <c r="L183"/>
      <c r="M183"/>
      <c r="N183"/>
      <c r="O183"/>
      <c r="P183"/>
    </row>
    <row r="184" spans="1:16" s="66" customFormat="1" x14ac:dyDescent="0.35">
      <c r="A184" s="63"/>
      <c r="B184" s="65"/>
      <c r="E184" s="63"/>
      <c r="I184" s="63"/>
      <c r="J184" s="63"/>
      <c r="K184" s="63"/>
      <c r="L184"/>
      <c r="M184"/>
      <c r="N184"/>
      <c r="O184"/>
      <c r="P184"/>
    </row>
    <row r="185" spans="1:16" s="66" customFormat="1" x14ac:dyDescent="0.35">
      <c r="A185" s="63"/>
      <c r="B185" s="65"/>
      <c r="E185" s="63"/>
      <c r="I185" s="63"/>
      <c r="J185" s="63"/>
      <c r="K185" s="63"/>
      <c r="L185"/>
      <c r="M185"/>
      <c r="N185"/>
      <c r="O185"/>
      <c r="P185"/>
    </row>
    <row r="186" spans="1:16" s="66" customFormat="1" x14ac:dyDescent="0.35">
      <c r="A186" s="63"/>
      <c r="B186" s="65"/>
      <c r="E186" s="63"/>
      <c r="I186" s="63"/>
      <c r="J186" s="63"/>
      <c r="K186" s="63"/>
      <c r="L186"/>
      <c r="M186"/>
      <c r="N186"/>
      <c r="O186"/>
      <c r="P186"/>
    </row>
    <row r="187" spans="1:16" s="66" customFormat="1" x14ac:dyDescent="0.35">
      <c r="A187" s="63"/>
      <c r="B187" s="65"/>
      <c r="E187" s="63"/>
      <c r="I187" s="63"/>
      <c r="J187" s="63"/>
      <c r="K187" s="63"/>
      <c r="L187"/>
      <c r="M187"/>
      <c r="N187"/>
      <c r="O187"/>
      <c r="P187"/>
    </row>
    <row r="188" spans="1:16" s="66" customFormat="1" x14ac:dyDescent="0.35">
      <c r="A188" s="63"/>
      <c r="B188" s="65"/>
      <c r="E188" s="63"/>
      <c r="I188" s="63"/>
      <c r="J188" s="63"/>
      <c r="K188" s="63"/>
      <c r="L188"/>
      <c r="M188"/>
      <c r="N188"/>
      <c r="O188"/>
      <c r="P188"/>
    </row>
    <row r="189" spans="1:16" s="66" customFormat="1" x14ac:dyDescent="0.35">
      <c r="A189" s="63"/>
      <c r="B189" s="65"/>
      <c r="E189" s="63"/>
      <c r="I189" s="63"/>
      <c r="J189" s="63"/>
      <c r="K189" s="63"/>
      <c r="L189"/>
      <c r="M189"/>
      <c r="N189"/>
      <c r="O189"/>
      <c r="P189"/>
    </row>
    <row r="190" spans="1:16" s="66" customFormat="1" x14ac:dyDescent="0.35">
      <c r="A190" s="63"/>
      <c r="B190" s="65"/>
      <c r="E190" s="63"/>
      <c r="I190" s="63"/>
      <c r="J190" s="63"/>
      <c r="K190" s="63"/>
      <c r="L190"/>
      <c r="M190"/>
      <c r="N190"/>
      <c r="O190"/>
      <c r="P190"/>
    </row>
    <row r="191" spans="1:16" s="66" customFormat="1" x14ac:dyDescent="0.35">
      <c r="A191" s="63"/>
      <c r="B191" s="65"/>
      <c r="E191" s="63"/>
      <c r="I191" s="63"/>
      <c r="J191" s="63"/>
      <c r="K191" s="63"/>
      <c r="L191"/>
      <c r="M191"/>
      <c r="N191"/>
      <c r="O191"/>
      <c r="P191"/>
    </row>
    <row r="192" spans="1:16" s="66" customFormat="1" x14ac:dyDescent="0.35">
      <c r="A192" s="63"/>
      <c r="B192" s="65"/>
      <c r="E192" s="63"/>
      <c r="I192" s="63"/>
      <c r="J192" s="63"/>
      <c r="K192" s="63"/>
      <c r="L192"/>
      <c r="M192"/>
      <c r="N192"/>
      <c r="O192"/>
      <c r="P192"/>
    </row>
    <row r="193" spans="1:16" s="66" customFormat="1" x14ac:dyDescent="0.35">
      <c r="A193" s="63"/>
      <c r="B193" s="65"/>
      <c r="E193" s="63"/>
      <c r="I193" s="63"/>
      <c r="J193" s="63"/>
      <c r="K193" s="63"/>
      <c r="L193"/>
      <c r="M193"/>
      <c r="N193"/>
      <c r="O193"/>
      <c r="P193"/>
    </row>
    <row r="194" spans="1:16" s="66" customFormat="1" x14ac:dyDescent="0.35">
      <c r="A194" s="63"/>
      <c r="B194" s="65"/>
      <c r="E194" s="63"/>
      <c r="I194" s="63"/>
      <c r="J194" s="63"/>
      <c r="K194" s="63"/>
      <c r="L194"/>
      <c r="M194"/>
      <c r="N194"/>
      <c r="O194"/>
      <c r="P194"/>
    </row>
  </sheetData>
  <mergeCells count="2">
    <mergeCell ref="A2:K2"/>
    <mergeCell ref="J1:K1"/>
  </mergeCells>
  <conditionalFormatting sqref="J4:K25">
    <cfRule type="containsText" dxfId="7" priority="4" operator="containsText" text="EN PROCESO">
      <formula>NOT(ISERROR(SEARCH("EN PROCESO",J4)))</formula>
    </cfRule>
  </conditionalFormatting>
  <conditionalFormatting sqref="J4:K30">
    <cfRule type="containsText" dxfId="6" priority="1" operator="containsText" text="NO">
      <formula>NOT(ISERROR(SEARCH("NO",J4)))</formula>
    </cfRule>
    <cfRule type="containsText" dxfId="5" priority="2" operator="containsText" text="SI">
      <formula>NOT(ISERROR(SEARCH("SI",J4)))</formula>
    </cfRule>
    <cfRule type="containsText" dxfId="4" priority="3" operator="containsText" text="EN PROCESO">
      <formula>NOT(ISERROR(SEARCH("EN PROCESO",J4)))</formula>
    </cfRule>
  </conditionalFormatting>
  <dataValidations count="6">
    <dataValidation type="list" allowBlank="1" showInputMessage="1" showErrorMessage="1" sqref="M4:M9 C28:C194" xr:uid="{00000000-0002-0000-0900-000000000000}">
      <formula1>$M$4:$M$9</formula1>
    </dataValidation>
    <dataValidation type="list" allowBlank="1" showInputMessage="1" showErrorMessage="1" sqref="R4:R6" xr:uid="{00000000-0002-0000-0900-000001000000}">
      <formula1>$R$4:$R$6</formula1>
    </dataValidation>
    <dataValidation type="list" allowBlank="1" showInputMessage="1" showErrorMessage="1" sqref="C4:C27" xr:uid="{00000000-0002-0000-0900-000002000000}">
      <formula1>$Q$4:$Q$7</formula1>
    </dataValidation>
    <dataValidation type="list" showInputMessage="1" showErrorMessage="1" sqref="J4:J27" xr:uid="{00000000-0002-0000-0900-000003000000}">
      <formula1>$R$4:$R$6</formula1>
    </dataValidation>
    <dataValidation type="list" allowBlank="1" showInputMessage="1" showErrorMessage="1" sqref="D4:D30" xr:uid="{00000000-0002-0000-0900-000004000000}">
      <formula1>$N$4:$N$13</formula1>
    </dataValidation>
    <dataValidation type="list" showInputMessage="1" showErrorMessage="1" sqref="K4:K27" xr:uid="{00000000-0002-0000-0900-000005000000}">
      <formula1>$R$4:$R$5</formula1>
    </dataValidation>
  </dataValidations>
  <pageMargins left="0.7" right="0.7" top="0.75" bottom="0.75" header="0.3" footer="0.3"/>
  <pageSetup paperSize="9" scale="44" fitToHeight="0" orientation="landscape" horizontalDpi="0"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Q194"/>
  <sheetViews>
    <sheetView zoomScaleNormal="100" zoomScaleSheetLayoutView="80" workbookViewId="0">
      <selection activeCell="J9" sqref="J9"/>
    </sheetView>
  </sheetViews>
  <sheetFormatPr baseColWidth="10" defaultRowHeight="14.5" x14ac:dyDescent="0.35"/>
  <cols>
    <col min="1" max="1" width="4" style="63" customWidth="1"/>
    <col min="2" max="2" width="48.1796875" style="65" customWidth="1"/>
    <col min="3" max="3" width="21.453125" style="64" customWidth="1"/>
    <col min="4" max="4" width="21" style="66" customWidth="1"/>
    <col min="5" max="5" width="11.453125" style="63"/>
    <col min="6" max="6" width="17.453125" style="66" customWidth="1"/>
    <col min="7" max="7" width="25.1796875" style="66" customWidth="1"/>
    <col min="8" max="8" width="11.1796875" style="66" customWidth="1"/>
    <col min="9" max="9" width="19.1796875" style="63" customWidth="1"/>
    <col min="10" max="10" width="18.1796875" style="63" customWidth="1"/>
    <col min="11" max="11" width="2" customWidth="1"/>
    <col min="12" max="13" width="0" hidden="1" customWidth="1"/>
    <col min="15" max="15" width="37.81640625" customWidth="1"/>
    <col min="16" max="17" width="17.1796875" style="66" customWidth="1"/>
  </cols>
  <sheetData>
    <row r="1" spans="1:17" ht="42.75" customHeight="1" x14ac:dyDescent="0.35">
      <c r="J1" s="276" t="s">
        <v>333</v>
      </c>
      <c r="K1" s="277"/>
    </row>
    <row r="2" spans="1:17" ht="45.75" customHeight="1" x14ac:dyDescent="0.35">
      <c r="A2" s="275" t="s">
        <v>254</v>
      </c>
      <c r="B2" s="275"/>
      <c r="C2" s="275"/>
      <c r="D2" s="275"/>
      <c r="E2" s="275"/>
      <c r="F2" s="275"/>
      <c r="G2" s="275"/>
      <c r="H2" s="275"/>
      <c r="I2" s="275"/>
      <c r="J2" s="275"/>
      <c r="N2" s="67"/>
      <c r="O2" s="68"/>
    </row>
    <row r="3" spans="1:17" ht="29" x14ac:dyDescent="0.35">
      <c r="A3" s="69" t="s">
        <v>168</v>
      </c>
      <c r="B3" s="69" t="s">
        <v>250</v>
      </c>
      <c r="C3" s="69" t="s">
        <v>251</v>
      </c>
      <c r="D3" s="70" t="s">
        <v>252</v>
      </c>
      <c r="E3" s="69" t="s">
        <v>253</v>
      </c>
      <c r="F3" s="70" t="s">
        <v>262</v>
      </c>
      <c r="G3" s="280" t="s">
        <v>173</v>
      </c>
      <c r="H3" s="281"/>
      <c r="I3" s="118" t="s">
        <v>263</v>
      </c>
      <c r="J3" s="71" t="s">
        <v>199</v>
      </c>
      <c r="N3" s="68"/>
      <c r="O3" s="68"/>
      <c r="P3" s="72" t="s">
        <v>253</v>
      </c>
      <c r="Q3" s="73"/>
    </row>
    <row r="4" spans="1:17" x14ac:dyDescent="0.35">
      <c r="A4" s="74">
        <v>1</v>
      </c>
      <c r="B4" s="75"/>
      <c r="C4" s="76"/>
      <c r="D4" s="76"/>
      <c r="E4" s="74"/>
      <c r="F4" s="76"/>
      <c r="G4" s="278"/>
      <c r="H4" s="279"/>
      <c r="I4" s="78"/>
      <c r="J4" s="78"/>
      <c r="L4" t="s">
        <v>180</v>
      </c>
      <c r="M4" t="s">
        <v>181</v>
      </c>
      <c r="N4" s="68"/>
      <c r="O4" s="68"/>
      <c r="P4" s="112" t="s">
        <v>257</v>
      </c>
      <c r="Q4" s="80" t="s">
        <v>179</v>
      </c>
    </row>
    <row r="5" spans="1:17" x14ac:dyDescent="0.35">
      <c r="A5" s="74">
        <v>2</v>
      </c>
      <c r="B5" s="75"/>
      <c r="C5" s="76"/>
      <c r="D5" s="76"/>
      <c r="E5" s="74"/>
      <c r="F5" s="76"/>
      <c r="G5" s="278"/>
      <c r="H5" s="279"/>
      <c r="I5" s="81"/>
      <c r="J5" s="81"/>
      <c r="L5" t="s">
        <v>182</v>
      </c>
      <c r="M5" t="s">
        <v>178</v>
      </c>
      <c r="N5" s="68"/>
      <c r="O5" s="68"/>
      <c r="P5" s="113" t="s">
        <v>256</v>
      </c>
      <c r="Q5" s="83" t="s">
        <v>183</v>
      </c>
    </row>
    <row r="6" spans="1:17" x14ac:dyDescent="0.35">
      <c r="A6" s="74">
        <v>3</v>
      </c>
      <c r="B6" s="75"/>
      <c r="C6" s="76"/>
      <c r="D6" s="76"/>
      <c r="E6" s="74"/>
      <c r="F6" s="76"/>
      <c r="G6" s="278"/>
      <c r="H6" s="279"/>
      <c r="I6" s="81"/>
      <c r="J6" s="81"/>
      <c r="L6" t="s">
        <v>186</v>
      </c>
      <c r="M6" t="s">
        <v>184</v>
      </c>
      <c r="N6" s="68"/>
      <c r="O6" s="68"/>
      <c r="P6" s="79" t="s">
        <v>255</v>
      </c>
      <c r="Q6" s="85" t="s">
        <v>185</v>
      </c>
    </row>
    <row r="7" spans="1:17" ht="18" customHeight="1" x14ac:dyDescent="0.35">
      <c r="A7" s="74">
        <v>4</v>
      </c>
      <c r="B7" s="75"/>
      <c r="C7" s="76"/>
      <c r="D7" s="76"/>
      <c r="E7" s="74"/>
      <c r="F7" s="76"/>
      <c r="G7" s="278"/>
      <c r="H7" s="279"/>
      <c r="I7" s="81"/>
      <c r="J7" s="81"/>
      <c r="L7" t="s">
        <v>189</v>
      </c>
      <c r="M7" t="s">
        <v>93</v>
      </c>
      <c r="P7" s="114" t="s">
        <v>258</v>
      </c>
      <c r="Q7" s="73"/>
    </row>
    <row r="8" spans="1:17" x14ac:dyDescent="0.35">
      <c r="A8" s="74">
        <v>5</v>
      </c>
      <c r="B8" s="75"/>
      <c r="C8" s="76"/>
      <c r="D8" s="76"/>
      <c r="E8" s="74"/>
      <c r="F8" s="76"/>
      <c r="G8" s="278"/>
      <c r="H8" s="279"/>
      <c r="I8" s="81"/>
      <c r="J8" s="81"/>
      <c r="L8" t="s">
        <v>187</v>
      </c>
      <c r="M8" t="s">
        <v>190</v>
      </c>
      <c r="P8" s="115" t="s">
        <v>259</v>
      </c>
    </row>
    <row r="9" spans="1:17" x14ac:dyDescent="0.35">
      <c r="A9" s="74">
        <v>6</v>
      </c>
      <c r="B9" s="75"/>
      <c r="C9" s="76"/>
      <c r="D9" s="76"/>
      <c r="E9" s="74"/>
      <c r="F9" s="76"/>
      <c r="G9" s="278"/>
      <c r="H9" s="279"/>
      <c r="I9" s="81"/>
      <c r="J9" s="81"/>
      <c r="L9" t="s">
        <v>175</v>
      </c>
      <c r="M9" t="s">
        <v>192</v>
      </c>
      <c r="P9" s="116" t="s">
        <v>260</v>
      </c>
    </row>
    <row r="10" spans="1:17" x14ac:dyDescent="0.35">
      <c r="A10" s="74">
        <v>7</v>
      </c>
      <c r="B10" s="75"/>
      <c r="C10" s="76"/>
      <c r="D10" s="76"/>
      <c r="E10" s="74"/>
      <c r="F10" s="76"/>
      <c r="G10" s="278"/>
      <c r="H10" s="279"/>
      <c r="I10" s="81"/>
      <c r="J10" s="81"/>
      <c r="M10" t="s">
        <v>188</v>
      </c>
      <c r="P10" s="117" t="s">
        <v>261</v>
      </c>
    </row>
    <row r="11" spans="1:17" x14ac:dyDescent="0.35">
      <c r="A11" s="74">
        <v>8</v>
      </c>
      <c r="B11" s="75"/>
      <c r="C11" s="76"/>
      <c r="D11" s="76"/>
      <c r="E11" s="74"/>
      <c r="F11" s="76"/>
      <c r="G11" s="278"/>
      <c r="H11" s="279"/>
      <c r="I11" s="81"/>
      <c r="J11" s="81"/>
      <c r="M11" t="s">
        <v>191</v>
      </c>
    </row>
    <row r="12" spans="1:17" x14ac:dyDescent="0.35">
      <c r="A12" s="74">
        <v>9</v>
      </c>
      <c r="B12" s="75"/>
      <c r="C12" s="76"/>
      <c r="D12" s="76"/>
      <c r="E12" s="74"/>
      <c r="F12" s="76"/>
      <c r="G12" s="278"/>
      <c r="H12" s="279"/>
      <c r="I12" s="81"/>
      <c r="J12" s="81"/>
      <c r="M12" t="s">
        <v>193</v>
      </c>
    </row>
    <row r="13" spans="1:17" x14ac:dyDescent="0.35">
      <c r="A13" s="74">
        <v>10</v>
      </c>
      <c r="B13" s="75"/>
      <c r="C13" s="76"/>
      <c r="D13" s="76"/>
      <c r="E13" s="74"/>
      <c r="F13" s="76"/>
      <c r="G13" s="278"/>
      <c r="H13" s="279"/>
      <c r="I13" s="81"/>
      <c r="J13" s="81"/>
      <c r="M13" t="s">
        <v>194</v>
      </c>
    </row>
    <row r="14" spans="1:17" x14ac:dyDescent="0.35">
      <c r="A14" s="74">
        <v>11</v>
      </c>
      <c r="B14" s="75"/>
      <c r="C14" s="76"/>
      <c r="D14" s="76"/>
      <c r="E14" s="74"/>
      <c r="F14" s="76"/>
      <c r="G14" s="278"/>
      <c r="H14" s="279"/>
      <c r="I14" s="81"/>
      <c r="J14" s="81"/>
    </row>
    <row r="15" spans="1:17" x14ac:dyDescent="0.35">
      <c r="A15" s="74">
        <v>12</v>
      </c>
      <c r="B15" s="75"/>
      <c r="C15" s="76"/>
      <c r="D15" s="76"/>
      <c r="E15" s="74"/>
      <c r="F15" s="76"/>
      <c r="G15" s="278"/>
      <c r="H15" s="279"/>
      <c r="I15" s="81"/>
      <c r="J15" s="81"/>
    </row>
    <row r="16" spans="1:17" x14ac:dyDescent="0.35">
      <c r="A16" s="74">
        <v>13</v>
      </c>
      <c r="B16" s="75"/>
      <c r="C16" s="76"/>
      <c r="D16" s="76"/>
      <c r="E16" s="74"/>
      <c r="F16" s="76"/>
      <c r="G16" s="278"/>
      <c r="H16" s="279"/>
      <c r="I16" s="81"/>
      <c r="J16" s="81"/>
    </row>
    <row r="17" spans="1:10" x14ac:dyDescent="0.35">
      <c r="A17" s="74">
        <v>14</v>
      </c>
      <c r="B17" s="75"/>
      <c r="C17" s="76"/>
      <c r="D17" s="76"/>
      <c r="E17" s="74"/>
      <c r="F17" s="76"/>
      <c r="G17" s="278"/>
      <c r="H17" s="279"/>
      <c r="I17" s="81"/>
      <c r="J17" s="81"/>
    </row>
    <row r="18" spans="1:10" x14ac:dyDescent="0.35">
      <c r="A18" s="74">
        <v>15</v>
      </c>
      <c r="B18" s="75"/>
      <c r="C18" s="76"/>
      <c r="D18" s="76"/>
      <c r="E18" s="74"/>
      <c r="F18" s="76"/>
      <c r="G18" s="278"/>
      <c r="H18" s="279"/>
      <c r="I18" s="81"/>
      <c r="J18" s="81"/>
    </row>
    <row r="19" spans="1:10" x14ac:dyDescent="0.35">
      <c r="A19" s="74">
        <v>16</v>
      </c>
      <c r="B19" s="75"/>
      <c r="C19" s="76"/>
      <c r="D19" s="76"/>
      <c r="E19" s="74"/>
      <c r="F19" s="76"/>
      <c r="G19" s="278"/>
      <c r="H19" s="279"/>
      <c r="I19" s="81"/>
      <c r="J19" s="81"/>
    </row>
    <row r="20" spans="1:10" x14ac:dyDescent="0.35">
      <c r="A20" s="74">
        <v>17</v>
      </c>
      <c r="B20" s="75"/>
      <c r="C20" s="76"/>
      <c r="D20" s="76"/>
      <c r="E20" s="74"/>
      <c r="F20" s="76"/>
      <c r="G20" s="278"/>
      <c r="H20" s="279"/>
      <c r="I20" s="81"/>
      <c r="J20" s="81"/>
    </row>
    <row r="21" spans="1:10" x14ac:dyDescent="0.35">
      <c r="A21" s="74">
        <v>18</v>
      </c>
      <c r="B21" s="75"/>
      <c r="C21" s="76"/>
      <c r="D21" s="76"/>
      <c r="E21" s="74"/>
      <c r="F21" s="76"/>
      <c r="G21" s="278"/>
      <c r="H21" s="279"/>
      <c r="I21" s="81"/>
      <c r="J21" s="81"/>
    </row>
    <row r="22" spans="1:10" x14ac:dyDescent="0.35">
      <c r="A22" s="74">
        <v>19</v>
      </c>
      <c r="B22" s="75"/>
      <c r="C22" s="76"/>
      <c r="D22" s="76"/>
      <c r="E22" s="74"/>
      <c r="F22" s="76"/>
      <c r="G22" s="278"/>
      <c r="H22" s="279"/>
      <c r="I22" s="81"/>
      <c r="J22" s="81"/>
    </row>
    <row r="23" spans="1:10" x14ac:dyDescent="0.35">
      <c r="A23" s="74">
        <v>20</v>
      </c>
      <c r="B23" s="75"/>
      <c r="C23" s="76"/>
      <c r="D23" s="76"/>
      <c r="E23" s="74"/>
      <c r="F23" s="76"/>
      <c r="G23" s="278"/>
      <c r="H23" s="279"/>
      <c r="I23" s="81"/>
      <c r="J23" s="81"/>
    </row>
    <row r="24" spans="1:10" x14ac:dyDescent="0.35">
      <c r="A24" s="74">
        <v>21</v>
      </c>
      <c r="B24" s="75"/>
      <c r="C24" s="76"/>
      <c r="D24" s="76"/>
      <c r="E24" s="74"/>
      <c r="F24" s="76"/>
      <c r="G24" s="278"/>
      <c r="H24" s="279"/>
      <c r="I24" s="81"/>
      <c r="J24" s="81"/>
    </row>
    <row r="25" spans="1:10" x14ac:dyDescent="0.35">
      <c r="A25" s="74">
        <v>22</v>
      </c>
      <c r="B25" s="75"/>
      <c r="C25" s="76"/>
      <c r="D25" s="76"/>
      <c r="E25" s="74"/>
      <c r="F25" s="76"/>
      <c r="G25" s="278"/>
      <c r="H25" s="279"/>
      <c r="I25" s="81"/>
      <c r="J25" s="81"/>
    </row>
    <row r="26" spans="1:10" x14ac:dyDescent="0.35">
      <c r="A26" s="74">
        <v>23</v>
      </c>
      <c r="B26" s="87"/>
      <c r="C26" s="76"/>
      <c r="D26" s="76"/>
      <c r="E26" s="74"/>
      <c r="F26" s="76"/>
      <c r="G26" s="278"/>
      <c r="H26" s="279"/>
      <c r="I26" s="78"/>
      <c r="J26" s="78"/>
    </row>
    <row r="27" spans="1:10" x14ac:dyDescent="0.35">
      <c r="A27" s="74">
        <v>24</v>
      </c>
      <c r="B27" s="75"/>
      <c r="C27" s="76"/>
      <c r="D27" s="76"/>
      <c r="E27" s="74"/>
      <c r="F27" s="76"/>
      <c r="G27" s="278"/>
      <c r="H27" s="279"/>
      <c r="I27" s="81"/>
      <c r="J27" s="81"/>
    </row>
    <row r="28" spans="1:10" x14ac:dyDescent="0.35">
      <c r="B28" s="88"/>
      <c r="C28" s="66"/>
      <c r="H28" s="89"/>
      <c r="I28" s="89"/>
      <c r="J28" s="89"/>
    </row>
    <row r="29" spans="1:10" x14ac:dyDescent="0.35">
      <c r="B29" s="88"/>
      <c r="C29" s="66"/>
      <c r="H29" s="89"/>
      <c r="I29" s="89"/>
      <c r="J29" s="89"/>
    </row>
    <row r="30" spans="1:10" x14ac:dyDescent="0.35">
      <c r="B30" s="88"/>
      <c r="C30" s="66"/>
      <c r="H30" s="89"/>
      <c r="I30" s="89"/>
      <c r="J30" s="89"/>
    </row>
    <row r="31" spans="1:10" x14ac:dyDescent="0.35">
      <c r="C31" s="66"/>
    </row>
    <row r="32" spans="1:10" x14ac:dyDescent="0.35">
      <c r="C32" s="66"/>
    </row>
    <row r="33" spans="1:15" s="66" customFormat="1" x14ac:dyDescent="0.35">
      <c r="A33" s="63"/>
      <c r="B33" s="65"/>
      <c r="E33" s="63"/>
      <c r="I33" s="63"/>
      <c r="J33" s="63"/>
      <c r="K33"/>
      <c r="L33"/>
      <c r="M33"/>
      <c r="N33"/>
      <c r="O33"/>
    </row>
    <row r="34" spans="1:15" s="66" customFormat="1" x14ac:dyDescent="0.35">
      <c r="A34" s="63"/>
      <c r="B34" s="65"/>
      <c r="E34" s="63"/>
      <c r="I34" s="63"/>
      <c r="J34" s="63"/>
      <c r="K34"/>
      <c r="L34"/>
      <c r="M34"/>
      <c r="N34"/>
      <c r="O34"/>
    </row>
    <row r="35" spans="1:15" s="66" customFormat="1" x14ac:dyDescent="0.35">
      <c r="A35" s="63"/>
      <c r="B35" s="65"/>
      <c r="E35" s="63"/>
      <c r="I35" s="63"/>
      <c r="J35" s="63"/>
      <c r="K35"/>
      <c r="L35"/>
      <c r="M35"/>
      <c r="N35"/>
      <c r="O35"/>
    </row>
    <row r="36" spans="1:15" s="66" customFormat="1" x14ac:dyDescent="0.35">
      <c r="A36" s="63"/>
      <c r="B36" s="65"/>
      <c r="E36" s="63"/>
      <c r="I36" s="63"/>
      <c r="J36" s="63"/>
      <c r="K36"/>
      <c r="L36"/>
      <c r="M36"/>
      <c r="N36"/>
      <c r="O36"/>
    </row>
    <row r="37" spans="1:15" s="66" customFormat="1" x14ac:dyDescent="0.35">
      <c r="A37" s="63"/>
      <c r="B37" s="65"/>
      <c r="E37" s="63"/>
      <c r="I37" s="63"/>
      <c r="J37" s="63"/>
      <c r="K37"/>
      <c r="L37"/>
      <c r="M37"/>
      <c r="N37"/>
      <c r="O37"/>
    </row>
    <row r="38" spans="1:15" s="66" customFormat="1" x14ac:dyDescent="0.35">
      <c r="A38" s="63"/>
      <c r="B38" s="65"/>
      <c r="E38" s="63"/>
      <c r="I38" s="63"/>
      <c r="J38" s="63"/>
      <c r="K38"/>
      <c r="L38"/>
      <c r="M38"/>
      <c r="N38"/>
      <c r="O38"/>
    </row>
    <row r="39" spans="1:15" s="66" customFormat="1" x14ac:dyDescent="0.35">
      <c r="A39" s="63"/>
      <c r="B39" s="65"/>
      <c r="E39" s="63"/>
      <c r="I39" s="63"/>
      <c r="J39" s="63"/>
      <c r="K39"/>
      <c r="L39"/>
      <c r="M39"/>
      <c r="N39"/>
      <c r="O39"/>
    </row>
    <row r="40" spans="1:15" s="66" customFormat="1" x14ac:dyDescent="0.35">
      <c r="A40" s="63"/>
      <c r="B40" s="65"/>
      <c r="E40" s="63"/>
      <c r="I40" s="63"/>
      <c r="J40" s="63"/>
      <c r="K40"/>
      <c r="L40"/>
      <c r="M40"/>
      <c r="N40"/>
      <c r="O40"/>
    </row>
    <row r="41" spans="1:15" s="66" customFormat="1" x14ac:dyDescent="0.35">
      <c r="A41" s="63"/>
      <c r="B41" s="65"/>
      <c r="E41" s="63"/>
      <c r="I41" s="63"/>
      <c r="J41" s="63"/>
      <c r="K41"/>
      <c r="L41"/>
      <c r="M41"/>
      <c r="N41"/>
      <c r="O41"/>
    </row>
    <row r="42" spans="1:15" s="66" customFormat="1" x14ac:dyDescent="0.35">
      <c r="A42" s="63"/>
      <c r="B42" s="65"/>
      <c r="E42" s="63"/>
      <c r="I42" s="63"/>
      <c r="J42" s="63"/>
      <c r="K42"/>
      <c r="L42"/>
      <c r="M42"/>
      <c r="N42"/>
      <c r="O42"/>
    </row>
    <row r="43" spans="1:15" s="66" customFormat="1" x14ac:dyDescent="0.35">
      <c r="A43" s="63"/>
      <c r="B43" s="65"/>
      <c r="E43" s="63"/>
      <c r="I43" s="63"/>
      <c r="J43" s="63"/>
      <c r="K43"/>
      <c r="L43"/>
      <c r="M43"/>
      <c r="N43"/>
      <c r="O43"/>
    </row>
    <row r="44" spans="1:15" s="66" customFormat="1" x14ac:dyDescent="0.35">
      <c r="A44" s="63"/>
      <c r="B44" s="65"/>
      <c r="E44" s="63"/>
      <c r="I44" s="63"/>
      <c r="J44" s="63"/>
      <c r="K44"/>
      <c r="L44"/>
      <c r="M44"/>
      <c r="N44"/>
      <c r="O44"/>
    </row>
    <row r="45" spans="1:15" s="66" customFormat="1" x14ac:dyDescent="0.35">
      <c r="A45" s="63"/>
      <c r="B45" s="65"/>
      <c r="E45" s="63"/>
      <c r="I45" s="63"/>
      <c r="J45" s="63"/>
      <c r="K45"/>
      <c r="L45"/>
      <c r="M45"/>
      <c r="N45"/>
      <c r="O45"/>
    </row>
    <row r="46" spans="1:15" s="66" customFormat="1" x14ac:dyDescent="0.35">
      <c r="A46" s="63"/>
      <c r="B46" s="65"/>
      <c r="E46" s="63"/>
      <c r="I46" s="63"/>
      <c r="J46" s="63"/>
      <c r="K46"/>
      <c r="L46"/>
      <c r="M46"/>
      <c r="N46"/>
      <c r="O46"/>
    </row>
    <row r="47" spans="1:15" s="66" customFormat="1" x14ac:dyDescent="0.35">
      <c r="A47" s="63"/>
      <c r="B47" s="65"/>
      <c r="E47" s="63"/>
      <c r="I47" s="63"/>
      <c r="J47" s="63"/>
      <c r="K47"/>
      <c r="L47"/>
      <c r="M47"/>
      <c r="N47"/>
      <c r="O47"/>
    </row>
    <row r="48" spans="1:15" s="66" customFormat="1" x14ac:dyDescent="0.35">
      <c r="A48" s="63"/>
      <c r="B48" s="65"/>
      <c r="E48" s="63"/>
      <c r="I48" s="63"/>
      <c r="J48" s="63"/>
      <c r="K48"/>
      <c r="L48"/>
      <c r="M48"/>
      <c r="N48"/>
      <c r="O48"/>
    </row>
    <row r="49" spans="1:15" s="66" customFormat="1" x14ac:dyDescent="0.35">
      <c r="A49" s="63"/>
      <c r="B49" s="65"/>
      <c r="E49" s="63"/>
      <c r="I49" s="63"/>
      <c r="J49" s="63"/>
      <c r="K49"/>
      <c r="L49"/>
      <c r="M49"/>
      <c r="N49"/>
      <c r="O49"/>
    </row>
    <row r="50" spans="1:15" s="66" customFormat="1" x14ac:dyDescent="0.35">
      <c r="A50" s="63"/>
      <c r="B50" s="65"/>
      <c r="E50" s="63"/>
      <c r="I50" s="63"/>
      <c r="J50" s="63"/>
      <c r="K50"/>
      <c r="L50"/>
      <c r="M50"/>
      <c r="N50"/>
      <c r="O50"/>
    </row>
    <row r="51" spans="1:15" s="66" customFormat="1" x14ac:dyDescent="0.35">
      <c r="A51" s="63"/>
      <c r="B51" s="65"/>
      <c r="E51" s="63"/>
      <c r="I51" s="63"/>
      <c r="J51" s="63"/>
      <c r="K51"/>
      <c r="L51"/>
      <c r="M51"/>
      <c r="N51"/>
      <c r="O51"/>
    </row>
    <row r="52" spans="1:15" s="66" customFormat="1" x14ac:dyDescent="0.35">
      <c r="A52" s="63"/>
      <c r="B52" s="65"/>
      <c r="E52" s="63"/>
      <c r="I52" s="63"/>
      <c r="J52" s="63"/>
      <c r="K52"/>
      <c r="L52"/>
      <c r="M52"/>
      <c r="N52"/>
      <c r="O52"/>
    </row>
    <row r="53" spans="1:15" s="66" customFormat="1" x14ac:dyDescent="0.35">
      <c r="A53" s="63"/>
      <c r="B53" s="65"/>
      <c r="E53" s="63"/>
      <c r="I53" s="63"/>
      <c r="J53" s="63"/>
      <c r="K53"/>
      <c r="L53"/>
      <c r="M53"/>
      <c r="N53"/>
      <c r="O53"/>
    </row>
    <row r="54" spans="1:15" s="66" customFormat="1" x14ac:dyDescent="0.35">
      <c r="A54" s="63"/>
      <c r="B54" s="65"/>
      <c r="E54" s="63"/>
      <c r="I54" s="63"/>
      <c r="J54" s="63"/>
      <c r="K54"/>
      <c r="L54"/>
      <c r="M54"/>
      <c r="N54"/>
      <c r="O54"/>
    </row>
    <row r="55" spans="1:15" s="66" customFormat="1" x14ac:dyDescent="0.35">
      <c r="A55" s="63"/>
      <c r="B55" s="65"/>
      <c r="E55" s="63"/>
      <c r="I55" s="63"/>
      <c r="J55" s="63"/>
      <c r="K55"/>
      <c r="L55"/>
      <c r="M55"/>
      <c r="N55"/>
      <c r="O55"/>
    </row>
    <row r="56" spans="1:15" s="66" customFormat="1" x14ac:dyDescent="0.35">
      <c r="A56" s="63"/>
      <c r="B56" s="65"/>
      <c r="E56" s="63"/>
      <c r="I56" s="63"/>
      <c r="J56" s="63"/>
      <c r="K56"/>
      <c r="L56"/>
      <c r="M56"/>
      <c r="N56"/>
      <c r="O56"/>
    </row>
    <row r="57" spans="1:15" s="66" customFormat="1" x14ac:dyDescent="0.35">
      <c r="A57" s="63"/>
      <c r="B57" s="65"/>
      <c r="E57" s="63"/>
      <c r="I57" s="63"/>
      <c r="J57" s="63"/>
      <c r="K57"/>
      <c r="L57"/>
      <c r="M57"/>
      <c r="N57"/>
      <c r="O57"/>
    </row>
    <row r="58" spans="1:15" s="66" customFormat="1" x14ac:dyDescent="0.35">
      <c r="A58" s="63"/>
      <c r="B58" s="65"/>
      <c r="E58" s="63"/>
      <c r="I58" s="63"/>
      <c r="J58" s="63"/>
      <c r="K58"/>
      <c r="L58"/>
      <c r="M58"/>
      <c r="N58"/>
      <c r="O58"/>
    </row>
    <row r="59" spans="1:15" s="66" customFormat="1" x14ac:dyDescent="0.35">
      <c r="A59" s="63"/>
      <c r="B59" s="65"/>
      <c r="E59" s="63"/>
      <c r="I59" s="63"/>
      <c r="J59" s="63"/>
      <c r="K59"/>
      <c r="L59"/>
      <c r="M59"/>
      <c r="N59"/>
      <c r="O59"/>
    </row>
    <row r="60" spans="1:15" s="66" customFormat="1" x14ac:dyDescent="0.35">
      <c r="A60" s="63"/>
      <c r="B60" s="65"/>
      <c r="E60" s="63"/>
      <c r="I60" s="63"/>
      <c r="J60" s="63"/>
      <c r="K60"/>
      <c r="L60"/>
      <c r="M60"/>
      <c r="N60"/>
      <c r="O60"/>
    </row>
    <row r="61" spans="1:15" s="66" customFormat="1" x14ac:dyDescent="0.35">
      <c r="A61" s="63"/>
      <c r="B61" s="65"/>
      <c r="E61" s="63"/>
      <c r="I61" s="63"/>
      <c r="J61" s="63"/>
      <c r="K61"/>
      <c r="L61"/>
      <c r="M61"/>
      <c r="N61"/>
      <c r="O61"/>
    </row>
    <row r="62" spans="1:15" s="66" customFormat="1" x14ac:dyDescent="0.35">
      <c r="A62" s="63"/>
      <c r="B62" s="65"/>
      <c r="E62" s="63"/>
      <c r="I62" s="63"/>
      <c r="J62" s="63"/>
      <c r="K62"/>
      <c r="L62"/>
      <c r="M62"/>
      <c r="N62"/>
      <c r="O62"/>
    </row>
    <row r="63" spans="1:15" s="66" customFormat="1" x14ac:dyDescent="0.35">
      <c r="A63" s="63"/>
      <c r="B63" s="65"/>
      <c r="E63" s="63"/>
      <c r="I63" s="63"/>
      <c r="J63" s="63"/>
      <c r="K63"/>
      <c r="L63"/>
      <c r="M63"/>
      <c r="N63"/>
      <c r="O63"/>
    </row>
    <row r="64" spans="1:15" s="66" customFormat="1" x14ac:dyDescent="0.35">
      <c r="A64" s="63"/>
      <c r="B64" s="65"/>
      <c r="E64" s="63"/>
      <c r="I64" s="63"/>
      <c r="J64" s="63"/>
      <c r="K64"/>
      <c r="L64"/>
      <c r="M64"/>
      <c r="N64"/>
      <c r="O64"/>
    </row>
    <row r="65" spans="1:15" s="66" customFormat="1" x14ac:dyDescent="0.35">
      <c r="A65" s="63"/>
      <c r="B65" s="65"/>
      <c r="E65" s="63"/>
      <c r="I65" s="63"/>
      <c r="J65" s="63"/>
      <c r="K65"/>
      <c r="L65"/>
      <c r="M65"/>
      <c r="N65"/>
      <c r="O65"/>
    </row>
    <row r="66" spans="1:15" s="66" customFormat="1" x14ac:dyDescent="0.35">
      <c r="A66" s="63"/>
      <c r="B66" s="65"/>
      <c r="E66" s="63"/>
      <c r="I66" s="63"/>
      <c r="J66" s="63"/>
      <c r="K66"/>
      <c r="L66"/>
      <c r="M66"/>
      <c r="N66"/>
      <c r="O66"/>
    </row>
    <row r="67" spans="1:15" s="66" customFormat="1" x14ac:dyDescent="0.35">
      <c r="A67" s="63"/>
      <c r="B67" s="65"/>
      <c r="E67" s="63"/>
      <c r="I67" s="63"/>
      <c r="J67" s="63"/>
      <c r="K67"/>
      <c r="L67"/>
      <c r="M67"/>
      <c r="N67"/>
      <c r="O67"/>
    </row>
    <row r="68" spans="1:15" s="66" customFormat="1" x14ac:dyDescent="0.35">
      <c r="A68" s="63"/>
      <c r="B68" s="65"/>
      <c r="E68" s="63"/>
      <c r="I68" s="63"/>
      <c r="J68" s="63"/>
      <c r="K68"/>
      <c r="L68"/>
      <c r="M68"/>
      <c r="N68"/>
      <c r="O68"/>
    </row>
    <row r="69" spans="1:15" s="66" customFormat="1" x14ac:dyDescent="0.35">
      <c r="A69" s="63"/>
      <c r="B69" s="65"/>
      <c r="E69" s="63"/>
      <c r="I69" s="63"/>
      <c r="J69" s="63"/>
      <c r="K69"/>
      <c r="L69"/>
      <c r="M69"/>
      <c r="N69"/>
      <c r="O69"/>
    </row>
    <row r="70" spans="1:15" s="66" customFormat="1" x14ac:dyDescent="0.35">
      <c r="A70" s="63"/>
      <c r="B70" s="65"/>
      <c r="E70" s="63"/>
      <c r="I70" s="63"/>
      <c r="J70" s="63"/>
      <c r="K70"/>
      <c r="L70"/>
      <c r="M70"/>
      <c r="N70"/>
      <c r="O70"/>
    </row>
    <row r="71" spans="1:15" s="66" customFormat="1" x14ac:dyDescent="0.35">
      <c r="A71" s="63"/>
      <c r="B71" s="65"/>
      <c r="E71" s="63"/>
      <c r="I71" s="63"/>
      <c r="J71" s="63"/>
      <c r="K71"/>
      <c r="L71"/>
      <c r="M71"/>
      <c r="N71"/>
      <c r="O71"/>
    </row>
    <row r="72" spans="1:15" s="66" customFormat="1" x14ac:dyDescent="0.35">
      <c r="A72" s="63"/>
      <c r="B72" s="65"/>
      <c r="E72" s="63"/>
      <c r="I72" s="63"/>
      <c r="J72" s="63"/>
      <c r="K72"/>
      <c r="L72"/>
      <c r="M72"/>
      <c r="N72"/>
      <c r="O72"/>
    </row>
    <row r="73" spans="1:15" s="66" customFormat="1" x14ac:dyDescent="0.35">
      <c r="A73" s="63"/>
      <c r="B73" s="65"/>
      <c r="E73" s="63"/>
      <c r="I73" s="63"/>
      <c r="J73" s="63"/>
      <c r="K73"/>
      <c r="L73"/>
      <c r="M73"/>
      <c r="N73"/>
      <c r="O73"/>
    </row>
    <row r="74" spans="1:15" s="66" customFormat="1" x14ac:dyDescent="0.35">
      <c r="A74" s="63"/>
      <c r="B74" s="65"/>
      <c r="E74" s="63"/>
      <c r="I74" s="63"/>
      <c r="J74" s="63"/>
      <c r="K74"/>
      <c r="L74"/>
      <c r="M74"/>
      <c r="N74"/>
      <c r="O74"/>
    </row>
    <row r="75" spans="1:15" s="66" customFormat="1" x14ac:dyDescent="0.35">
      <c r="A75" s="63"/>
      <c r="B75" s="65"/>
      <c r="E75" s="63"/>
      <c r="I75" s="63"/>
      <c r="J75" s="63"/>
      <c r="K75"/>
      <c r="L75"/>
      <c r="M75"/>
      <c r="N75"/>
      <c r="O75"/>
    </row>
    <row r="76" spans="1:15" s="66" customFormat="1" x14ac:dyDescent="0.35">
      <c r="A76" s="63"/>
      <c r="B76" s="65"/>
      <c r="E76" s="63"/>
      <c r="I76" s="63"/>
      <c r="J76" s="63"/>
      <c r="K76"/>
      <c r="L76"/>
      <c r="M76"/>
      <c r="N76"/>
      <c r="O76"/>
    </row>
    <row r="77" spans="1:15" s="66" customFormat="1" x14ac:dyDescent="0.35">
      <c r="A77" s="63"/>
      <c r="B77" s="65"/>
      <c r="E77" s="63"/>
      <c r="I77" s="63"/>
      <c r="J77" s="63"/>
      <c r="K77"/>
      <c r="L77"/>
      <c r="M77"/>
      <c r="N77"/>
      <c r="O77"/>
    </row>
    <row r="78" spans="1:15" s="66" customFormat="1" x14ac:dyDescent="0.35">
      <c r="A78" s="63"/>
      <c r="B78" s="65"/>
      <c r="E78" s="63"/>
      <c r="I78" s="63"/>
      <c r="J78" s="63"/>
      <c r="K78"/>
      <c r="L78"/>
      <c r="M78"/>
      <c r="N78"/>
      <c r="O78"/>
    </row>
    <row r="79" spans="1:15" s="66" customFormat="1" x14ac:dyDescent="0.35">
      <c r="A79" s="63"/>
      <c r="B79" s="65"/>
      <c r="E79" s="63"/>
      <c r="I79" s="63"/>
      <c r="J79" s="63"/>
      <c r="K79"/>
      <c r="L79"/>
      <c r="M79"/>
      <c r="N79"/>
      <c r="O79"/>
    </row>
    <row r="80" spans="1:15" s="66" customFormat="1" x14ac:dyDescent="0.35">
      <c r="A80" s="63"/>
      <c r="B80" s="65"/>
      <c r="E80" s="63"/>
      <c r="I80" s="63"/>
      <c r="J80" s="63"/>
      <c r="K80"/>
      <c r="L80"/>
      <c r="M80"/>
      <c r="N80"/>
      <c r="O80"/>
    </row>
    <row r="81" spans="1:15" s="66" customFormat="1" x14ac:dyDescent="0.35">
      <c r="A81" s="63"/>
      <c r="B81" s="65"/>
      <c r="E81" s="63"/>
      <c r="I81" s="63"/>
      <c r="J81" s="63"/>
      <c r="K81"/>
      <c r="L81"/>
      <c r="M81"/>
      <c r="N81"/>
      <c r="O81"/>
    </row>
    <row r="82" spans="1:15" s="66" customFormat="1" x14ac:dyDescent="0.35">
      <c r="A82" s="63"/>
      <c r="B82" s="65"/>
      <c r="E82" s="63"/>
      <c r="I82" s="63"/>
      <c r="J82" s="63"/>
      <c r="K82"/>
      <c r="L82"/>
      <c r="M82"/>
      <c r="N82"/>
      <c r="O82"/>
    </row>
    <row r="83" spans="1:15" s="66" customFormat="1" x14ac:dyDescent="0.35">
      <c r="A83" s="63"/>
      <c r="B83" s="65"/>
      <c r="E83" s="63"/>
      <c r="I83" s="63"/>
      <c r="J83" s="63"/>
      <c r="K83"/>
      <c r="L83"/>
      <c r="M83"/>
      <c r="N83"/>
      <c r="O83"/>
    </row>
    <row r="84" spans="1:15" s="66" customFormat="1" x14ac:dyDescent="0.35">
      <c r="A84" s="63"/>
      <c r="B84" s="65"/>
      <c r="E84" s="63"/>
      <c r="I84" s="63"/>
      <c r="J84" s="63"/>
      <c r="K84"/>
      <c r="L84"/>
      <c r="M84"/>
      <c r="N84"/>
      <c r="O84"/>
    </row>
    <row r="85" spans="1:15" s="66" customFormat="1" x14ac:dyDescent="0.35">
      <c r="A85" s="63"/>
      <c r="B85" s="65"/>
      <c r="E85" s="63"/>
      <c r="I85" s="63"/>
      <c r="J85" s="63"/>
      <c r="K85"/>
      <c r="L85"/>
      <c r="M85"/>
      <c r="N85"/>
      <c r="O85"/>
    </row>
    <row r="86" spans="1:15" s="66" customFormat="1" x14ac:dyDescent="0.35">
      <c r="A86" s="63"/>
      <c r="B86" s="65"/>
      <c r="E86" s="63"/>
      <c r="I86" s="63"/>
      <c r="J86" s="63"/>
      <c r="K86"/>
      <c r="L86"/>
      <c r="M86"/>
      <c r="N86"/>
      <c r="O86"/>
    </row>
    <row r="87" spans="1:15" s="66" customFormat="1" x14ac:dyDescent="0.35">
      <c r="A87" s="63"/>
      <c r="B87" s="65"/>
      <c r="E87" s="63"/>
      <c r="I87" s="63"/>
      <c r="J87" s="63"/>
      <c r="K87"/>
      <c r="L87"/>
      <c r="M87"/>
      <c r="N87"/>
      <c r="O87"/>
    </row>
    <row r="88" spans="1:15" s="66" customFormat="1" x14ac:dyDescent="0.35">
      <c r="A88" s="63"/>
      <c r="B88" s="65"/>
      <c r="E88" s="63"/>
      <c r="I88" s="63"/>
      <c r="J88" s="63"/>
      <c r="K88"/>
      <c r="L88"/>
      <c r="M88"/>
      <c r="N88"/>
      <c r="O88"/>
    </row>
    <row r="89" spans="1:15" s="66" customFormat="1" x14ac:dyDescent="0.35">
      <c r="A89" s="63"/>
      <c r="B89" s="65"/>
      <c r="E89" s="63"/>
      <c r="I89" s="63"/>
      <c r="J89" s="63"/>
      <c r="K89"/>
      <c r="L89"/>
      <c r="M89"/>
      <c r="N89"/>
      <c r="O89"/>
    </row>
    <row r="90" spans="1:15" s="66" customFormat="1" x14ac:dyDescent="0.35">
      <c r="A90" s="63"/>
      <c r="B90" s="65"/>
      <c r="E90" s="63"/>
      <c r="I90" s="63"/>
      <c r="J90" s="63"/>
      <c r="K90"/>
      <c r="L90"/>
      <c r="M90"/>
      <c r="N90"/>
      <c r="O90"/>
    </row>
    <row r="91" spans="1:15" s="66" customFormat="1" x14ac:dyDescent="0.35">
      <c r="A91" s="63"/>
      <c r="B91" s="65"/>
      <c r="E91" s="63"/>
      <c r="I91" s="63"/>
      <c r="J91" s="63"/>
      <c r="K91"/>
      <c r="L91"/>
      <c r="M91"/>
      <c r="N91"/>
      <c r="O91"/>
    </row>
    <row r="92" spans="1:15" s="66" customFormat="1" x14ac:dyDescent="0.35">
      <c r="A92" s="63"/>
      <c r="B92" s="65"/>
      <c r="E92" s="63"/>
      <c r="I92" s="63"/>
      <c r="J92" s="63"/>
      <c r="K92"/>
      <c r="L92"/>
      <c r="M92"/>
      <c r="N92"/>
      <c r="O92"/>
    </row>
    <row r="93" spans="1:15" s="66" customFormat="1" x14ac:dyDescent="0.35">
      <c r="A93" s="63"/>
      <c r="B93" s="65"/>
      <c r="E93" s="63"/>
      <c r="I93" s="63"/>
      <c r="J93" s="63"/>
      <c r="K93"/>
      <c r="L93"/>
      <c r="M93"/>
      <c r="N93"/>
      <c r="O93"/>
    </row>
    <row r="94" spans="1:15" s="66" customFormat="1" x14ac:dyDescent="0.35">
      <c r="A94" s="63"/>
      <c r="B94" s="65"/>
      <c r="E94" s="63"/>
      <c r="I94" s="63"/>
      <c r="J94" s="63"/>
      <c r="K94"/>
      <c r="L94"/>
      <c r="M94"/>
      <c r="N94"/>
      <c r="O94"/>
    </row>
    <row r="95" spans="1:15" s="66" customFormat="1" x14ac:dyDescent="0.35">
      <c r="A95" s="63"/>
      <c r="B95" s="65"/>
      <c r="E95" s="63"/>
      <c r="I95" s="63"/>
      <c r="J95" s="63"/>
      <c r="K95"/>
      <c r="L95"/>
      <c r="M95"/>
      <c r="N95"/>
      <c r="O95"/>
    </row>
    <row r="96" spans="1:15" s="66" customFormat="1" x14ac:dyDescent="0.35">
      <c r="A96" s="63"/>
      <c r="B96" s="65"/>
      <c r="E96" s="63"/>
      <c r="I96" s="63"/>
      <c r="J96" s="63"/>
      <c r="K96"/>
      <c r="L96"/>
      <c r="M96"/>
      <c r="N96"/>
      <c r="O96"/>
    </row>
    <row r="97" spans="1:15" s="66" customFormat="1" x14ac:dyDescent="0.35">
      <c r="A97" s="63"/>
      <c r="B97" s="65"/>
      <c r="E97" s="63"/>
      <c r="I97" s="63"/>
      <c r="J97" s="63"/>
      <c r="K97"/>
      <c r="L97"/>
      <c r="M97"/>
      <c r="N97"/>
      <c r="O97"/>
    </row>
    <row r="98" spans="1:15" s="66" customFormat="1" x14ac:dyDescent="0.35">
      <c r="A98" s="63"/>
      <c r="B98" s="65"/>
      <c r="E98" s="63"/>
      <c r="I98" s="63"/>
      <c r="J98" s="63"/>
      <c r="K98"/>
      <c r="L98"/>
      <c r="M98"/>
      <c r="N98"/>
      <c r="O98"/>
    </row>
    <row r="99" spans="1:15" s="66" customFormat="1" x14ac:dyDescent="0.35">
      <c r="A99" s="63"/>
      <c r="B99" s="65"/>
      <c r="E99" s="63"/>
      <c r="I99" s="63"/>
      <c r="J99" s="63"/>
      <c r="K99"/>
      <c r="L99"/>
      <c r="M99"/>
      <c r="N99"/>
      <c r="O99"/>
    </row>
    <row r="100" spans="1:15" s="66" customFormat="1" x14ac:dyDescent="0.35">
      <c r="A100" s="63"/>
      <c r="B100" s="65"/>
      <c r="E100" s="63"/>
      <c r="I100" s="63"/>
      <c r="J100" s="63"/>
      <c r="K100"/>
      <c r="L100"/>
      <c r="M100"/>
      <c r="N100"/>
      <c r="O100"/>
    </row>
    <row r="101" spans="1:15" s="66" customFormat="1" x14ac:dyDescent="0.35">
      <c r="A101" s="63"/>
      <c r="B101" s="65"/>
      <c r="E101" s="63"/>
      <c r="I101" s="63"/>
      <c r="J101" s="63"/>
      <c r="K101"/>
      <c r="L101"/>
      <c r="M101"/>
      <c r="N101"/>
      <c r="O101"/>
    </row>
    <row r="102" spans="1:15" s="66" customFormat="1" x14ac:dyDescent="0.35">
      <c r="A102" s="63"/>
      <c r="B102" s="65"/>
      <c r="E102" s="63"/>
      <c r="I102" s="63"/>
      <c r="J102" s="63"/>
      <c r="K102"/>
      <c r="L102"/>
      <c r="M102"/>
      <c r="N102"/>
      <c r="O102"/>
    </row>
    <row r="103" spans="1:15" s="66" customFormat="1" x14ac:dyDescent="0.35">
      <c r="A103" s="63"/>
      <c r="B103" s="65"/>
      <c r="E103" s="63"/>
      <c r="I103" s="63"/>
      <c r="J103" s="63"/>
      <c r="K103"/>
      <c r="L103"/>
      <c r="M103"/>
      <c r="N103"/>
      <c r="O103"/>
    </row>
    <row r="104" spans="1:15" s="66" customFormat="1" x14ac:dyDescent="0.35">
      <c r="A104" s="63"/>
      <c r="B104" s="65"/>
      <c r="E104" s="63"/>
      <c r="I104" s="63"/>
      <c r="J104" s="63"/>
      <c r="K104"/>
      <c r="L104"/>
      <c r="M104"/>
      <c r="N104"/>
      <c r="O104"/>
    </row>
    <row r="105" spans="1:15" s="66" customFormat="1" x14ac:dyDescent="0.35">
      <c r="A105" s="63"/>
      <c r="B105" s="65"/>
      <c r="E105" s="63"/>
      <c r="I105" s="63"/>
      <c r="J105" s="63"/>
      <c r="K105"/>
      <c r="L105"/>
      <c r="M105"/>
      <c r="N105"/>
      <c r="O105"/>
    </row>
    <row r="106" spans="1:15" s="66" customFormat="1" x14ac:dyDescent="0.35">
      <c r="A106" s="63"/>
      <c r="B106" s="65"/>
      <c r="E106" s="63"/>
      <c r="I106" s="63"/>
      <c r="J106" s="63"/>
      <c r="K106"/>
      <c r="L106"/>
      <c r="M106"/>
      <c r="N106"/>
      <c r="O106"/>
    </row>
    <row r="107" spans="1:15" s="66" customFormat="1" x14ac:dyDescent="0.35">
      <c r="A107" s="63"/>
      <c r="B107" s="65"/>
      <c r="E107" s="63"/>
      <c r="I107" s="63"/>
      <c r="J107" s="63"/>
      <c r="K107"/>
      <c r="L107"/>
      <c r="M107"/>
      <c r="N107"/>
      <c r="O107"/>
    </row>
    <row r="108" spans="1:15" s="66" customFormat="1" x14ac:dyDescent="0.35">
      <c r="A108" s="63"/>
      <c r="B108" s="65"/>
      <c r="E108" s="63"/>
      <c r="I108" s="63"/>
      <c r="J108" s="63"/>
      <c r="K108"/>
      <c r="L108"/>
      <c r="M108"/>
      <c r="N108"/>
      <c r="O108"/>
    </row>
    <row r="109" spans="1:15" s="66" customFormat="1" x14ac:dyDescent="0.35">
      <c r="A109" s="63"/>
      <c r="B109" s="65"/>
      <c r="E109" s="63"/>
      <c r="I109" s="63"/>
      <c r="J109" s="63"/>
      <c r="K109"/>
      <c r="L109"/>
      <c r="M109"/>
      <c r="N109"/>
      <c r="O109"/>
    </row>
    <row r="110" spans="1:15" s="66" customFormat="1" x14ac:dyDescent="0.35">
      <c r="A110" s="63"/>
      <c r="B110" s="65"/>
      <c r="E110" s="63"/>
      <c r="I110" s="63"/>
      <c r="J110" s="63"/>
      <c r="K110"/>
      <c r="L110"/>
      <c r="M110"/>
      <c r="N110"/>
      <c r="O110"/>
    </row>
    <row r="111" spans="1:15" s="66" customFormat="1" x14ac:dyDescent="0.35">
      <c r="A111" s="63"/>
      <c r="B111" s="65"/>
      <c r="E111" s="63"/>
      <c r="I111" s="63"/>
      <c r="J111" s="63"/>
      <c r="K111"/>
      <c r="L111"/>
      <c r="M111"/>
      <c r="N111"/>
      <c r="O111"/>
    </row>
    <row r="112" spans="1:15" s="66" customFormat="1" x14ac:dyDescent="0.35">
      <c r="A112" s="63"/>
      <c r="B112" s="65"/>
      <c r="E112" s="63"/>
      <c r="I112" s="63"/>
      <c r="J112" s="63"/>
      <c r="K112"/>
      <c r="L112"/>
      <c r="M112"/>
      <c r="N112"/>
      <c r="O112"/>
    </row>
    <row r="113" spans="1:15" s="66" customFormat="1" x14ac:dyDescent="0.35">
      <c r="A113" s="63"/>
      <c r="B113" s="65"/>
      <c r="E113" s="63"/>
      <c r="I113" s="63"/>
      <c r="J113" s="63"/>
      <c r="K113"/>
      <c r="L113"/>
      <c r="M113"/>
      <c r="N113"/>
      <c r="O113"/>
    </row>
    <row r="114" spans="1:15" s="66" customFormat="1" x14ac:dyDescent="0.35">
      <c r="A114" s="63"/>
      <c r="B114" s="65"/>
      <c r="E114" s="63"/>
      <c r="I114" s="63"/>
      <c r="J114" s="63"/>
      <c r="K114"/>
      <c r="L114"/>
      <c r="M114"/>
      <c r="N114"/>
      <c r="O114"/>
    </row>
    <row r="115" spans="1:15" s="66" customFormat="1" x14ac:dyDescent="0.35">
      <c r="A115" s="63"/>
      <c r="B115" s="65"/>
      <c r="E115" s="63"/>
      <c r="I115" s="63"/>
      <c r="J115" s="63"/>
      <c r="K115"/>
      <c r="L115"/>
      <c r="M115"/>
      <c r="N115"/>
      <c r="O115"/>
    </row>
    <row r="116" spans="1:15" s="66" customFormat="1" x14ac:dyDescent="0.35">
      <c r="A116" s="63"/>
      <c r="B116" s="65"/>
      <c r="E116" s="63"/>
      <c r="I116" s="63"/>
      <c r="J116" s="63"/>
      <c r="K116"/>
      <c r="L116"/>
      <c r="M116"/>
      <c r="N116"/>
      <c r="O116"/>
    </row>
    <row r="117" spans="1:15" s="66" customFormat="1" x14ac:dyDescent="0.35">
      <c r="A117" s="63"/>
      <c r="B117" s="65"/>
      <c r="E117" s="63"/>
      <c r="I117" s="63"/>
      <c r="J117" s="63"/>
      <c r="K117"/>
      <c r="L117"/>
      <c r="M117"/>
      <c r="N117"/>
      <c r="O117"/>
    </row>
    <row r="118" spans="1:15" s="66" customFormat="1" x14ac:dyDescent="0.35">
      <c r="A118" s="63"/>
      <c r="B118" s="65"/>
      <c r="E118" s="63"/>
      <c r="I118" s="63"/>
      <c r="J118" s="63"/>
      <c r="K118"/>
      <c r="L118"/>
      <c r="M118"/>
      <c r="N118"/>
      <c r="O118"/>
    </row>
    <row r="119" spans="1:15" s="66" customFormat="1" x14ac:dyDescent="0.35">
      <c r="A119" s="63"/>
      <c r="B119" s="65"/>
      <c r="E119" s="63"/>
      <c r="I119" s="63"/>
      <c r="J119" s="63"/>
      <c r="K119"/>
      <c r="L119"/>
      <c r="M119"/>
      <c r="N119"/>
      <c r="O119"/>
    </row>
    <row r="120" spans="1:15" s="66" customFormat="1" x14ac:dyDescent="0.35">
      <c r="A120" s="63"/>
      <c r="B120" s="65"/>
      <c r="E120" s="63"/>
      <c r="I120" s="63"/>
      <c r="J120" s="63"/>
      <c r="K120"/>
      <c r="L120"/>
      <c r="M120"/>
      <c r="N120"/>
      <c r="O120"/>
    </row>
    <row r="121" spans="1:15" s="66" customFormat="1" x14ac:dyDescent="0.35">
      <c r="A121" s="63"/>
      <c r="B121" s="65"/>
      <c r="E121" s="63"/>
      <c r="I121" s="63"/>
      <c r="J121" s="63"/>
      <c r="K121"/>
      <c r="L121"/>
      <c r="M121"/>
      <c r="N121"/>
      <c r="O121"/>
    </row>
    <row r="122" spans="1:15" s="66" customFormat="1" x14ac:dyDescent="0.35">
      <c r="A122" s="63"/>
      <c r="B122" s="65"/>
      <c r="E122" s="63"/>
      <c r="I122" s="63"/>
      <c r="J122" s="63"/>
      <c r="K122"/>
      <c r="L122"/>
      <c r="M122"/>
      <c r="N122"/>
      <c r="O122"/>
    </row>
    <row r="123" spans="1:15" s="66" customFormat="1" x14ac:dyDescent="0.35">
      <c r="A123" s="63"/>
      <c r="B123" s="65"/>
      <c r="E123" s="63"/>
      <c r="I123" s="63"/>
      <c r="J123" s="63"/>
      <c r="K123"/>
      <c r="L123"/>
      <c r="M123"/>
      <c r="N123"/>
      <c r="O123"/>
    </row>
    <row r="124" spans="1:15" s="66" customFormat="1" x14ac:dyDescent="0.35">
      <c r="A124" s="63"/>
      <c r="B124" s="65"/>
      <c r="E124" s="63"/>
      <c r="I124" s="63"/>
      <c r="J124" s="63"/>
      <c r="K124"/>
      <c r="L124"/>
      <c r="M124"/>
      <c r="N124"/>
      <c r="O124"/>
    </row>
    <row r="125" spans="1:15" s="66" customFormat="1" x14ac:dyDescent="0.35">
      <c r="A125" s="63"/>
      <c r="B125" s="65"/>
      <c r="E125" s="63"/>
      <c r="I125" s="63"/>
      <c r="J125" s="63"/>
      <c r="K125"/>
      <c r="L125"/>
      <c r="M125"/>
      <c r="N125"/>
      <c r="O125"/>
    </row>
    <row r="126" spans="1:15" s="66" customFormat="1" x14ac:dyDescent="0.35">
      <c r="A126" s="63"/>
      <c r="B126" s="65"/>
      <c r="E126" s="63"/>
      <c r="I126" s="63"/>
      <c r="J126" s="63"/>
      <c r="K126"/>
      <c r="L126"/>
      <c r="M126"/>
      <c r="N126"/>
      <c r="O126"/>
    </row>
    <row r="127" spans="1:15" s="66" customFormat="1" x14ac:dyDescent="0.35">
      <c r="A127" s="63"/>
      <c r="B127" s="65"/>
      <c r="E127" s="63"/>
      <c r="I127" s="63"/>
      <c r="J127" s="63"/>
      <c r="K127"/>
      <c r="L127"/>
      <c r="M127"/>
      <c r="N127"/>
      <c r="O127"/>
    </row>
    <row r="128" spans="1:15" s="66" customFormat="1" x14ac:dyDescent="0.35">
      <c r="A128" s="63"/>
      <c r="B128" s="65"/>
      <c r="E128" s="63"/>
      <c r="I128" s="63"/>
      <c r="J128" s="63"/>
      <c r="K128"/>
      <c r="L128"/>
      <c r="M128"/>
      <c r="N128"/>
      <c r="O128"/>
    </row>
    <row r="129" spans="1:15" s="66" customFormat="1" x14ac:dyDescent="0.35">
      <c r="A129" s="63"/>
      <c r="B129" s="65"/>
      <c r="E129" s="63"/>
      <c r="I129" s="63"/>
      <c r="J129" s="63"/>
      <c r="K129"/>
      <c r="L129"/>
      <c r="M129"/>
      <c r="N129"/>
      <c r="O129"/>
    </row>
    <row r="130" spans="1:15" s="66" customFormat="1" x14ac:dyDescent="0.35">
      <c r="A130" s="63"/>
      <c r="B130" s="65"/>
      <c r="E130" s="63"/>
      <c r="I130" s="63"/>
      <c r="J130" s="63"/>
      <c r="K130"/>
      <c r="L130"/>
      <c r="M130"/>
      <c r="N130"/>
      <c r="O130"/>
    </row>
    <row r="131" spans="1:15" s="66" customFormat="1" x14ac:dyDescent="0.35">
      <c r="A131" s="63"/>
      <c r="B131" s="65"/>
      <c r="E131" s="63"/>
      <c r="I131" s="63"/>
      <c r="J131" s="63"/>
      <c r="K131"/>
      <c r="L131"/>
      <c r="M131"/>
      <c r="N131"/>
      <c r="O131"/>
    </row>
    <row r="132" spans="1:15" s="66" customFormat="1" x14ac:dyDescent="0.35">
      <c r="A132" s="63"/>
      <c r="B132" s="65"/>
      <c r="E132" s="63"/>
      <c r="I132" s="63"/>
      <c r="J132" s="63"/>
      <c r="K132"/>
      <c r="L132"/>
      <c r="M132"/>
      <c r="N132"/>
      <c r="O132"/>
    </row>
    <row r="133" spans="1:15" s="66" customFormat="1" x14ac:dyDescent="0.35">
      <c r="A133" s="63"/>
      <c r="B133" s="65"/>
      <c r="E133" s="63"/>
      <c r="I133" s="63"/>
      <c r="J133" s="63"/>
      <c r="K133"/>
      <c r="L133"/>
      <c r="M133"/>
      <c r="N133"/>
      <c r="O133"/>
    </row>
    <row r="134" spans="1:15" s="66" customFormat="1" x14ac:dyDescent="0.35">
      <c r="A134" s="63"/>
      <c r="B134" s="65"/>
      <c r="E134" s="63"/>
      <c r="I134" s="63"/>
      <c r="J134" s="63"/>
      <c r="K134"/>
      <c r="L134"/>
      <c r="M134"/>
      <c r="N134"/>
      <c r="O134"/>
    </row>
    <row r="135" spans="1:15" s="66" customFormat="1" x14ac:dyDescent="0.35">
      <c r="A135" s="63"/>
      <c r="B135" s="65"/>
      <c r="E135" s="63"/>
      <c r="I135" s="63"/>
      <c r="J135" s="63"/>
      <c r="K135"/>
      <c r="L135"/>
      <c r="M135"/>
      <c r="N135"/>
      <c r="O135"/>
    </row>
    <row r="136" spans="1:15" s="66" customFormat="1" x14ac:dyDescent="0.35">
      <c r="A136" s="63"/>
      <c r="B136" s="65"/>
      <c r="E136" s="63"/>
      <c r="I136" s="63"/>
      <c r="J136" s="63"/>
      <c r="K136"/>
      <c r="L136"/>
      <c r="M136"/>
      <c r="N136"/>
      <c r="O136"/>
    </row>
    <row r="137" spans="1:15" s="66" customFormat="1" x14ac:dyDescent="0.35">
      <c r="A137" s="63"/>
      <c r="B137" s="65"/>
      <c r="E137" s="63"/>
      <c r="I137" s="63"/>
      <c r="J137" s="63"/>
      <c r="K137"/>
      <c r="L137"/>
      <c r="M137"/>
      <c r="N137"/>
      <c r="O137"/>
    </row>
    <row r="138" spans="1:15" s="66" customFormat="1" x14ac:dyDescent="0.35">
      <c r="A138" s="63"/>
      <c r="B138" s="65"/>
      <c r="E138" s="63"/>
      <c r="I138" s="63"/>
      <c r="J138" s="63"/>
      <c r="K138"/>
      <c r="L138"/>
      <c r="M138"/>
      <c r="N138"/>
      <c r="O138"/>
    </row>
    <row r="139" spans="1:15" s="66" customFormat="1" x14ac:dyDescent="0.35">
      <c r="A139" s="63"/>
      <c r="B139" s="65"/>
      <c r="E139" s="63"/>
      <c r="I139" s="63"/>
      <c r="J139" s="63"/>
      <c r="K139"/>
      <c r="L139"/>
      <c r="M139"/>
      <c r="N139"/>
      <c r="O139"/>
    </row>
    <row r="140" spans="1:15" s="66" customFormat="1" x14ac:dyDescent="0.35">
      <c r="A140" s="63"/>
      <c r="B140" s="65"/>
      <c r="E140" s="63"/>
      <c r="I140" s="63"/>
      <c r="J140" s="63"/>
      <c r="K140"/>
      <c r="L140"/>
      <c r="M140"/>
      <c r="N140"/>
      <c r="O140"/>
    </row>
    <row r="141" spans="1:15" s="66" customFormat="1" x14ac:dyDescent="0.35">
      <c r="A141" s="63"/>
      <c r="B141" s="65"/>
      <c r="E141" s="63"/>
      <c r="I141" s="63"/>
      <c r="J141" s="63"/>
      <c r="K141"/>
      <c r="L141"/>
      <c r="M141"/>
      <c r="N141"/>
      <c r="O141"/>
    </row>
    <row r="142" spans="1:15" s="66" customFormat="1" x14ac:dyDescent="0.35">
      <c r="A142" s="63"/>
      <c r="B142" s="65"/>
      <c r="E142" s="63"/>
      <c r="I142" s="63"/>
      <c r="J142" s="63"/>
      <c r="K142"/>
      <c r="L142"/>
      <c r="M142"/>
      <c r="N142"/>
      <c r="O142"/>
    </row>
    <row r="143" spans="1:15" s="66" customFormat="1" x14ac:dyDescent="0.35">
      <c r="A143" s="63"/>
      <c r="B143" s="65"/>
      <c r="E143" s="63"/>
      <c r="I143" s="63"/>
      <c r="J143" s="63"/>
      <c r="K143"/>
      <c r="L143"/>
      <c r="M143"/>
      <c r="N143"/>
      <c r="O143"/>
    </row>
    <row r="144" spans="1:15" s="66" customFormat="1" x14ac:dyDescent="0.35">
      <c r="A144" s="63"/>
      <c r="B144" s="65"/>
      <c r="E144" s="63"/>
      <c r="I144" s="63"/>
      <c r="J144" s="63"/>
      <c r="K144"/>
      <c r="L144"/>
      <c r="M144"/>
      <c r="N144"/>
      <c r="O144"/>
    </row>
    <row r="145" spans="1:15" s="66" customFormat="1" x14ac:dyDescent="0.35">
      <c r="A145" s="63"/>
      <c r="B145" s="65"/>
      <c r="E145" s="63"/>
      <c r="I145" s="63"/>
      <c r="J145" s="63"/>
      <c r="K145"/>
      <c r="L145"/>
      <c r="M145"/>
      <c r="N145"/>
      <c r="O145"/>
    </row>
    <row r="146" spans="1:15" s="66" customFormat="1" x14ac:dyDescent="0.35">
      <c r="A146" s="63"/>
      <c r="B146" s="65"/>
      <c r="E146" s="63"/>
      <c r="I146" s="63"/>
      <c r="J146" s="63"/>
      <c r="K146"/>
      <c r="L146"/>
      <c r="M146"/>
      <c r="N146"/>
      <c r="O146"/>
    </row>
    <row r="147" spans="1:15" s="66" customFormat="1" x14ac:dyDescent="0.35">
      <c r="A147" s="63"/>
      <c r="B147" s="65"/>
      <c r="E147" s="63"/>
      <c r="I147" s="63"/>
      <c r="J147" s="63"/>
      <c r="K147"/>
      <c r="L147"/>
      <c r="M147"/>
      <c r="N147"/>
      <c r="O147"/>
    </row>
    <row r="148" spans="1:15" s="66" customFormat="1" x14ac:dyDescent="0.35">
      <c r="A148" s="63"/>
      <c r="B148" s="65"/>
      <c r="E148" s="63"/>
      <c r="I148" s="63"/>
      <c r="J148" s="63"/>
      <c r="K148"/>
      <c r="L148"/>
      <c r="M148"/>
      <c r="N148"/>
      <c r="O148"/>
    </row>
    <row r="149" spans="1:15" s="66" customFormat="1" x14ac:dyDescent="0.35">
      <c r="A149" s="63"/>
      <c r="B149" s="65"/>
      <c r="E149" s="63"/>
      <c r="I149" s="63"/>
      <c r="J149" s="63"/>
      <c r="K149"/>
      <c r="L149"/>
      <c r="M149"/>
      <c r="N149"/>
      <c r="O149"/>
    </row>
    <row r="150" spans="1:15" s="66" customFormat="1" x14ac:dyDescent="0.35">
      <c r="A150" s="63"/>
      <c r="B150" s="65"/>
      <c r="E150" s="63"/>
      <c r="I150" s="63"/>
      <c r="J150" s="63"/>
      <c r="K150"/>
      <c r="L150"/>
      <c r="M150"/>
      <c r="N150"/>
      <c r="O150"/>
    </row>
    <row r="151" spans="1:15" s="66" customFormat="1" x14ac:dyDescent="0.35">
      <c r="A151" s="63"/>
      <c r="B151" s="65"/>
      <c r="E151" s="63"/>
      <c r="I151" s="63"/>
      <c r="J151" s="63"/>
      <c r="K151"/>
      <c r="L151"/>
      <c r="M151"/>
      <c r="N151"/>
      <c r="O151"/>
    </row>
    <row r="152" spans="1:15" s="66" customFormat="1" x14ac:dyDescent="0.35">
      <c r="A152" s="63"/>
      <c r="B152" s="65"/>
      <c r="E152" s="63"/>
      <c r="I152" s="63"/>
      <c r="J152" s="63"/>
      <c r="K152"/>
      <c r="L152"/>
      <c r="M152"/>
      <c r="N152"/>
      <c r="O152"/>
    </row>
    <row r="153" spans="1:15" s="66" customFormat="1" x14ac:dyDescent="0.35">
      <c r="A153" s="63"/>
      <c r="B153" s="65"/>
      <c r="E153" s="63"/>
      <c r="I153" s="63"/>
      <c r="J153" s="63"/>
      <c r="K153"/>
      <c r="L153"/>
      <c r="M153"/>
      <c r="N153"/>
      <c r="O153"/>
    </row>
    <row r="154" spans="1:15" s="66" customFormat="1" x14ac:dyDescent="0.35">
      <c r="A154" s="63"/>
      <c r="B154" s="65"/>
      <c r="E154" s="63"/>
      <c r="I154" s="63"/>
      <c r="J154" s="63"/>
      <c r="K154"/>
      <c r="L154"/>
      <c r="M154"/>
      <c r="N154"/>
      <c r="O154"/>
    </row>
    <row r="155" spans="1:15" s="66" customFormat="1" x14ac:dyDescent="0.35">
      <c r="A155" s="63"/>
      <c r="B155" s="65"/>
      <c r="E155" s="63"/>
      <c r="I155" s="63"/>
      <c r="J155" s="63"/>
      <c r="K155"/>
      <c r="L155"/>
      <c r="M155"/>
      <c r="N155"/>
      <c r="O155"/>
    </row>
    <row r="156" spans="1:15" s="66" customFormat="1" x14ac:dyDescent="0.35">
      <c r="A156" s="63"/>
      <c r="B156" s="65"/>
      <c r="E156" s="63"/>
      <c r="I156" s="63"/>
      <c r="J156" s="63"/>
      <c r="K156"/>
      <c r="L156"/>
      <c r="M156"/>
      <c r="N156"/>
      <c r="O156"/>
    </row>
    <row r="157" spans="1:15" s="66" customFormat="1" x14ac:dyDescent="0.35">
      <c r="A157" s="63"/>
      <c r="B157" s="65"/>
      <c r="E157" s="63"/>
      <c r="I157" s="63"/>
      <c r="J157" s="63"/>
      <c r="K157"/>
      <c r="L157"/>
      <c r="M157"/>
      <c r="N157"/>
      <c r="O157"/>
    </row>
    <row r="158" spans="1:15" s="66" customFormat="1" x14ac:dyDescent="0.35">
      <c r="A158" s="63"/>
      <c r="B158" s="65"/>
      <c r="E158" s="63"/>
      <c r="I158" s="63"/>
      <c r="J158" s="63"/>
      <c r="K158"/>
      <c r="L158"/>
      <c r="M158"/>
      <c r="N158"/>
      <c r="O158"/>
    </row>
    <row r="159" spans="1:15" s="66" customFormat="1" x14ac:dyDescent="0.35">
      <c r="A159" s="63"/>
      <c r="B159" s="65"/>
      <c r="E159" s="63"/>
      <c r="I159" s="63"/>
      <c r="J159" s="63"/>
      <c r="K159"/>
      <c r="L159"/>
      <c r="M159"/>
      <c r="N159"/>
      <c r="O159"/>
    </row>
    <row r="160" spans="1:15" s="66" customFormat="1" x14ac:dyDescent="0.35">
      <c r="A160" s="63"/>
      <c r="B160" s="65"/>
      <c r="E160" s="63"/>
      <c r="I160" s="63"/>
      <c r="J160" s="63"/>
      <c r="K160"/>
      <c r="L160"/>
      <c r="M160"/>
      <c r="N160"/>
      <c r="O160"/>
    </row>
    <row r="161" spans="1:15" s="66" customFormat="1" x14ac:dyDescent="0.35">
      <c r="A161" s="63"/>
      <c r="B161" s="65"/>
      <c r="E161" s="63"/>
      <c r="I161" s="63"/>
      <c r="J161" s="63"/>
      <c r="K161"/>
      <c r="L161"/>
      <c r="M161"/>
      <c r="N161"/>
      <c r="O161"/>
    </row>
    <row r="162" spans="1:15" s="66" customFormat="1" x14ac:dyDescent="0.35">
      <c r="A162" s="63"/>
      <c r="B162" s="65"/>
      <c r="E162" s="63"/>
      <c r="I162" s="63"/>
      <c r="J162" s="63"/>
      <c r="K162"/>
      <c r="L162"/>
      <c r="M162"/>
      <c r="N162"/>
      <c r="O162"/>
    </row>
    <row r="163" spans="1:15" s="66" customFormat="1" x14ac:dyDescent="0.35">
      <c r="A163" s="63"/>
      <c r="B163" s="65"/>
      <c r="E163" s="63"/>
      <c r="I163" s="63"/>
      <c r="J163" s="63"/>
      <c r="K163"/>
      <c r="L163"/>
      <c r="M163"/>
      <c r="N163"/>
      <c r="O163"/>
    </row>
    <row r="164" spans="1:15" s="66" customFormat="1" x14ac:dyDescent="0.35">
      <c r="A164" s="63"/>
      <c r="B164" s="65"/>
      <c r="E164" s="63"/>
      <c r="I164" s="63"/>
      <c r="J164" s="63"/>
      <c r="K164"/>
      <c r="L164"/>
      <c r="M164"/>
      <c r="N164"/>
      <c r="O164"/>
    </row>
    <row r="165" spans="1:15" s="66" customFormat="1" x14ac:dyDescent="0.35">
      <c r="A165" s="63"/>
      <c r="B165" s="65"/>
      <c r="E165" s="63"/>
      <c r="I165" s="63"/>
      <c r="J165" s="63"/>
      <c r="K165"/>
      <c r="L165"/>
      <c r="M165"/>
      <c r="N165"/>
      <c r="O165"/>
    </row>
    <row r="166" spans="1:15" s="66" customFormat="1" x14ac:dyDescent="0.35">
      <c r="A166" s="63"/>
      <c r="B166" s="65"/>
      <c r="E166" s="63"/>
      <c r="I166" s="63"/>
      <c r="J166" s="63"/>
      <c r="K166"/>
      <c r="L166"/>
      <c r="M166"/>
      <c r="N166"/>
      <c r="O166"/>
    </row>
    <row r="167" spans="1:15" s="66" customFormat="1" x14ac:dyDescent="0.35">
      <c r="A167" s="63"/>
      <c r="B167" s="65"/>
      <c r="E167" s="63"/>
      <c r="I167" s="63"/>
      <c r="J167" s="63"/>
      <c r="K167"/>
      <c r="L167"/>
      <c r="M167"/>
      <c r="N167"/>
      <c r="O167"/>
    </row>
    <row r="168" spans="1:15" s="66" customFormat="1" x14ac:dyDescent="0.35">
      <c r="A168" s="63"/>
      <c r="B168" s="65"/>
      <c r="E168" s="63"/>
      <c r="I168" s="63"/>
      <c r="J168" s="63"/>
      <c r="K168"/>
      <c r="L168"/>
      <c r="M168"/>
      <c r="N168"/>
      <c r="O168"/>
    </row>
    <row r="169" spans="1:15" s="66" customFormat="1" x14ac:dyDescent="0.35">
      <c r="A169" s="63"/>
      <c r="B169" s="65"/>
      <c r="E169" s="63"/>
      <c r="I169" s="63"/>
      <c r="J169" s="63"/>
      <c r="K169"/>
      <c r="L169"/>
      <c r="M169"/>
      <c r="N169"/>
      <c r="O169"/>
    </row>
    <row r="170" spans="1:15" s="66" customFormat="1" x14ac:dyDescent="0.35">
      <c r="A170" s="63"/>
      <c r="B170" s="65"/>
      <c r="E170" s="63"/>
      <c r="I170" s="63"/>
      <c r="J170" s="63"/>
      <c r="K170"/>
      <c r="L170"/>
      <c r="M170"/>
      <c r="N170"/>
      <c r="O170"/>
    </row>
    <row r="171" spans="1:15" s="66" customFormat="1" x14ac:dyDescent="0.35">
      <c r="A171" s="63"/>
      <c r="B171" s="65"/>
      <c r="E171" s="63"/>
      <c r="I171" s="63"/>
      <c r="J171" s="63"/>
      <c r="K171"/>
      <c r="L171"/>
      <c r="M171"/>
      <c r="N171"/>
      <c r="O171"/>
    </row>
    <row r="172" spans="1:15" s="66" customFormat="1" x14ac:dyDescent="0.35">
      <c r="A172" s="63"/>
      <c r="B172" s="65"/>
      <c r="E172" s="63"/>
      <c r="I172" s="63"/>
      <c r="J172" s="63"/>
      <c r="K172"/>
      <c r="L172"/>
      <c r="M172"/>
      <c r="N172"/>
      <c r="O172"/>
    </row>
    <row r="173" spans="1:15" s="66" customFormat="1" x14ac:dyDescent="0.35">
      <c r="A173" s="63"/>
      <c r="B173" s="65"/>
      <c r="E173" s="63"/>
      <c r="I173" s="63"/>
      <c r="J173" s="63"/>
      <c r="K173"/>
      <c r="L173"/>
      <c r="M173"/>
      <c r="N173"/>
      <c r="O173"/>
    </row>
    <row r="174" spans="1:15" s="66" customFormat="1" x14ac:dyDescent="0.35">
      <c r="A174" s="63"/>
      <c r="B174" s="65"/>
      <c r="E174" s="63"/>
      <c r="I174" s="63"/>
      <c r="J174" s="63"/>
      <c r="K174"/>
      <c r="L174"/>
      <c r="M174"/>
      <c r="N174"/>
      <c r="O174"/>
    </row>
    <row r="175" spans="1:15" s="66" customFormat="1" x14ac:dyDescent="0.35">
      <c r="A175" s="63"/>
      <c r="B175" s="65"/>
      <c r="E175" s="63"/>
      <c r="I175" s="63"/>
      <c r="J175" s="63"/>
      <c r="K175"/>
      <c r="L175"/>
      <c r="M175"/>
      <c r="N175"/>
      <c r="O175"/>
    </row>
    <row r="176" spans="1:15" s="66" customFormat="1" x14ac:dyDescent="0.35">
      <c r="A176" s="63"/>
      <c r="B176" s="65"/>
      <c r="E176" s="63"/>
      <c r="I176" s="63"/>
      <c r="J176" s="63"/>
      <c r="K176"/>
      <c r="L176"/>
      <c r="M176"/>
      <c r="N176"/>
      <c r="O176"/>
    </row>
    <row r="177" spans="1:15" s="66" customFormat="1" x14ac:dyDescent="0.35">
      <c r="A177" s="63"/>
      <c r="B177" s="65"/>
      <c r="E177" s="63"/>
      <c r="I177" s="63"/>
      <c r="J177" s="63"/>
      <c r="K177"/>
      <c r="L177"/>
      <c r="M177"/>
      <c r="N177"/>
      <c r="O177"/>
    </row>
    <row r="178" spans="1:15" s="66" customFormat="1" x14ac:dyDescent="0.35">
      <c r="A178" s="63"/>
      <c r="B178" s="65"/>
      <c r="E178" s="63"/>
      <c r="I178" s="63"/>
      <c r="J178" s="63"/>
      <c r="K178"/>
      <c r="L178"/>
      <c r="M178"/>
      <c r="N178"/>
      <c r="O178"/>
    </row>
    <row r="179" spans="1:15" s="66" customFormat="1" x14ac:dyDescent="0.35">
      <c r="A179" s="63"/>
      <c r="B179" s="65"/>
      <c r="E179" s="63"/>
      <c r="I179" s="63"/>
      <c r="J179" s="63"/>
      <c r="K179"/>
      <c r="L179"/>
      <c r="M179"/>
      <c r="N179"/>
      <c r="O179"/>
    </row>
    <row r="180" spans="1:15" s="66" customFormat="1" x14ac:dyDescent="0.35">
      <c r="A180" s="63"/>
      <c r="B180" s="65"/>
      <c r="E180" s="63"/>
      <c r="I180" s="63"/>
      <c r="J180" s="63"/>
      <c r="K180"/>
      <c r="L180"/>
      <c r="M180"/>
      <c r="N180"/>
      <c r="O180"/>
    </row>
    <row r="181" spans="1:15" s="66" customFormat="1" x14ac:dyDescent="0.35">
      <c r="A181" s="63"/>
      <c r="B181" s="65"/>
      <c r="E181" s="63"/>
      <c r="I181" s="63"/>
      <c r="J181" s="63"/>
      <c r="K181"/>
      <c r="L181"/>
      <c r="M181"/>
      <c r="N181"/>
      <c r="O181"/>
    </row>
    <row r="182" spans="1:15" s="66" customFormat="1" x14ac:dyDescent="0.35">
      <c r="A182" s="63"/>
      <c r="B182" s="65"/>
      <c r="E182" s="63"/>
      <c r="I182" s="63"/>
      <c r="J182" s="63"/>
      <c r="K182"/>
      <c r="L182"/>
      <c r="M182"/>
      <c r="N182"/>
      <c r="O182"/>
    </row>
    <row r="183" spans="1:15" s="66" customFormat="1" x14ac:dyDescent="0.35">
      <c r="A183" s="63"/>
      <c r="B183" s="65"/>
      <c r="E183" s="63"/>
      <c r="I183" s="63"/>
      <c r="J183" s="63"/>
      <c r="K183"/>
      <c r="L183"/>
      <c r="M183"/>
      <c r="N183"/>
      <c r="O183"/>
    </row>
    <row r="184" spans="1:15" s="66" customFormat="1" x14ac:dyDescent="0.35">
      <c r="A184" s="63"/>
      <c r="B184" s="65"/>
      <c r="E184" s="63"/>
      <c r="I184" s="63"/>
      <c r="J184" s="63"/>
      <c r="K184"/>
      <c r="L184"/>
      <c r="M184"/>
      <c r="N184"/>
      <c r="O184"/>
    </row>
    <row r="185" spans="1:15" s="66" customFormat="1" x14ac:dyDescent="0.35">
      <c r="A185" s="63"/>
      <c r="B185" s="65"/>
      <c r="E185" s="63"/>
      <c r="I185" s="63"/>
      <c r="J185" s="63"/>
      <c r="K185"/>
      <c r="L185"/>
      <c r="M185"/>
      <c r="N185"/>
      <c r="O185"/>
    </row>
    <row r="186" spans="1:15" s="66" customFormat="1" x14ac:dyDescent="0.35">
      <c r="A186" s="63"/>
      <c r="B186" s="65"/>
      <c r="E186" s="63"/>
      <c r="I186" s="63"/>
      <c r="J186" s="63"/>
      <c r="K186"/>
      <c r="L186"/>
      <c r="M186"/>
      <c r="N186"/>
      <c r="O186"/>
    </row>
    <row r="187" spans="1:15" s="66" customFormat="1" x14ac:dyDescent="0.35">
      <c r="A187" s="63"/>
      <c r="B187" s="65"/>
      <c r="E187" s="63"/>
      <c r="I187" s="63"/>
      <c r="J187" s="63"/>
      <c r="K187"/>
      <c r="L187"/>
      <c r="M187"/>
      <c r="N187"/>
      <c r="O187"/>
    </row>
    <row r="188" spans="1:15" s="66" customFormat="1" x14ac:dyDescent="0.35">
      <c r="A188" s="63"/>
      <c r="B188" s="65"/>
      <c r="E188" s="63"/>
      <c r="I188" s="63"/>
      <c r="J188" s="63"/>
      <c r="K188"/>
      <c r="L188"/>
      <c r="M188"/>
      <c r="N188"/>
      <c r="O188"/>
    </row>
    <row r="189" spans="1:15" s="66" customFormat="1" x14ac:dyDescent="0.35">
      <c r="A189" s="63"/>
      <c r="B189" s="65"/>
      <c r="E189" s="63"/>
      <c r="I189" s="63"/>
      <c r="J189" s="63"/>
      <c r="K189"/>
      <c r="L189"/>
      <c r="M189"/>
      <c r="N189"/>
      <c r="O189"/>
    </row>
    <row r="190" spans="1:15" s="66" customFormat="1" x14ac:dyDescent="0.35">
      <c r="A190" s="63"/>
      <c r="B190" s="65"/>
      <c r="E190" s="63"/>
      <c r="I190" s="63"/>
      <c r="J190" s="63"/>
      <c r="K190"/>
      <c r="L190"/>
      <c r="M190"/>
      <c r="N190"/>
      <c r="O190"/>
    </row>
    <row r="191" spans="1:15" s="66" customFormat="1" x14ac:dyDescent="0.35">
      <c r="A191" s="63"/>
      <c r="B191" s="65"/>
      <c r="E191" s="63"/>
      <c r="I191" s="63"/>
      <c r="J191" s="63"/>
      <c r="K191"/>
      <c r="L191"/>
      <c r="M191"/>
      <c r="N191"/>
      <c r="O191"/>
    </row>
    <row r="192" spans="1:15" s="66" customFormat="1" x14ac:dyDescent="0.35">
      <c r="A192" s="63"/>
      <c r="B192" s="65"/>
      <c r="E192" s="63"/>
      <c r="I192" s="63"/>
      <c r="J192" s="63"/>
      <c r="K192"/>
      <c r="L192"/>
      <c r="M192"/>
      <c r="N192"/>
      <c r="O192"/>
    </row>
    <row r="193" spans="1:15" s="66" customFormat="1" x14ac:dyDescent="0.35">
      <c r="A193" s="63"/>
      <c r="B193" s="65"/>
      <c r="E193" s="63"/>
      <c r="I193" s="63"/>
      <c r="J193" s="63"/>
      <c r="K193"/>
      <c r="L193"/>
      <c r="M193"/>
      <c r="N193"/>
      <c r="O193"/>
    </row>
    <row r="194" spans="1:15" s="66" customFormat="1" x14ac:dyDescent="0.35">
      <c r="A194" s="63"/>
      <c r="B194" s="65"/>
      <c r="E194" s="63"/>
      <c r="I194" s="63"/>
      <c r="J194" s="63"/>
      <c r="K194"/>
      <c r="L194"/>
      <c r="M194"/>
      <c r="N194"/>
      <c r="O194"/>
    </row>
  </sheetData>
  <mergeCells count="27">
    <mergeCell ref="G7:H7"/>
    <mergeCell ref="A2:J2"/>
    <mergeCell ref="G3:H3"/>
    <mergeCell ref="G4:H4"/>
    <mergeCell ref="G5:H5"/>
    <mergeCell ref="G6:H6"/>
    <mergeCell ref="G14:H14"/>
    <mergeCell ref="G15:H15"/>
    <mergeCell ref="G16:H16"/>
    <mergeCell ref="G17:H17"/>
    <mergeCell ref="G18:H18"/>
    <mergeCell ref="J1:K1"/>
    <mergeCell ref="G26:H26"/>
    <mergeCell ref="G27:H27"/>
    <mergeCell ref="G20:H20"/>
    <mergeCell ref="G21:H21"/>
    <mergeCell ref="G22:H22"/>
    <mergeCell ref="G23:H23"/>
    <mergeCell ref="G24:H24"/>
    <mergeCell ref="G25:H25"/>
    <mergeCell ref="G19:H19"/>
    <mergeCell ref="G8:H8"/>
    <mergeCell ref="G9:H9"/>
    <mergeCell ref="G10:H10"/>
    <mergeCell ref="G11:H11"/>
    <mergeCell ref="G12:H12"/>
    <mergeCell ref="G13:H13"/>
  </mergeCells>
  <conditionalFormatting sqref="I4:J25">
    <cfRule type="containsText" dxfId="3" priority="4" operator="containsText" text="EN PROCESO">
      <formula>NOT(ISERROR(SEARCH("EN PROCESO",I4)))</formula>
    </cfRule>
  </conditionalFormatting>
  <conditionalFormatting sqref="I4:J30">
    <cfRule type="containsText" dxfId="2" priority="1" operator="containsText" text="NO">
      <formula>NOT(ISERROR(SEARCH("NO",I4)))</formula>
    </cfRule>
    <cfRule type="containsText" dxfId="1" priority="2" operator="containsText" text="SI">
      <formula>NOT(ISERROR(SEARCH("SI",I4)))</formula>
    </cfRule>
    <cfRule type="containsText" dxfId="0" priority="3" operator="containsText" text="EN PROCESO">
      <formula>NOT(ISERROR(SEARCH("EN PROCESO",I4)))</formula>
    </cfRule>
  </conditionalFormatting>
  <dataValidations count="7">
    <dataValidation type="list" showInputMessage="1" showErrorMessage="1" sqref="J4:J27" xr:uid="{00000000-0002-0000-0A00-000000000000}">
      <formula1>$Q$4:$Q$5</formula1>
    </dataValidation>
    <dataValidation type="list" allowBlank="1" showInputMessage="1" showErrorMessage="1" sqref="D28:D30" xr:uid="{00000000-0002-0000-0A00-000001000000}">
      <formula1>$M$4:$M$13</formula1>
    </dataValidation>
    <dataValidation type="list" showInputMessage="1" showErrorMessage="1" sqref="I4:I27" xr:uid="{00000000-0002-0000-0A00-000002000000}">
      <formula1>$Q$4:$Q$6</formula1>
    </dataValidation>
    <dataValidation type="list" allowBlank="1" showInputMessage="1" showErrorMessage="1" sqref="Q4:Q6" xr:uid="{00000000-0002-0000-0A00-000003000000}">
      <formula1>$Q$4:$Q$6</formula1>
    </dataValidation>
    <dataValidation type="list" allowBlank="1" showInputMessage="1" showErrorMessage="1" sqref="L4:L9 C28:C194" xr:uid="{00000000-0002-0000-0A00-000004000000}">
      <formula1>$L$4:$L$9</formula1>
    </dataValidation>
    <dataValidation type="list" allowBlank="1" showInputMessage="1" showErrorMessage="1" sqref="E4:E27" xr:uid="{00000000-0002-0000-0A00-000005000000}">
      <formula1>$P$4:$P$10</formula1>
    </dataValidation>
    <dataValidation type="list" allowBlank="1" showInputMessage="1" showErrorMessage="1" sqref="C4:D27" xr:uid="{00000000-0002-0000-0A00-000006000000}">
      <formula1>#REF!</formula1>
    </dataValidation>
  </dataValidations>
  <pageMargins left="0.7" right="0.7" top="0.75" bottom="0.75" header="0.3" footer="0.3"/>
  <pageSetup paperSize="9" scale="44" fitToHeight="0"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4</vt:i4>
      </vt:variant>
    </vt:vector>
  </HeadingPairs>
  <TitlesOfParts>
    <vt:vector size="15" baseType="lpstr">
      <vt:lpstr>Caratula</vt:lpstr>
      <vt:lpstr>1-EMP-Alc-Drog</vt:lpstr>
      <vt:lpstr>2-HST</vt:lpstr>
      <vt:lpstr>3-Simulacros</vt:lpstr>
      <vt:lpstr>4-Mantenimiento SGC</vt:lpstr>
      <vt:lpstr>5-Capacitaciones SGC</vt:lpstr>
      <vt:lpstr>6-Capacitaciones HSEQ</vt:lpstr>
      <vt:lpstr>7-Auditorias</vt:lpstr>
      <vt:lpstr>8-Mantenimiento</vt:lpstr>
      <vt:lpstr>9-POs</vt:lpstr>
      <vt:lpstr>10-CMan</vt:lpstr>
      <vt:lpstr>'2-HST'!Área_de_impresión</vt:lpstr>
      <vt:lpstr>'3-Simulacros'!Área_de_impresión</vt:lpstr>
      <vt:lpstr>'4-Mantenimiento SGC'!Área_de_impresión</vt:lpstr>
      <vt:lpstr>'8-Mantenimiento'!Área_de_impresión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dc:creator>
  <cp:lastModifiedBy>Ariel Costallat</cp:lastModifiedBy>
  <cp:lastPrinted>2024-08-21T18:04:37Z</cp:lastPrinted>
  <dcterms:created xsi:type="dcterms:W3CDTF">2022-01-03T11:35:11Z</dcterms:created>
  <dcterms:modified xsi:type="dcterms:W3CDTF">2026-01-19T20:00:36Z</dcterms:modified>
</cp:coreProperties>
</file>