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DER\Tercero\Probabilidad y Estadistica\GUIA 7 - actividades\"/>
    </mc:Choice>
  </mc:AlternateContent>
  <xr:revisionPtr revIDLastSave="0" documentId="13_ncr:1_{5DB581F7-234D-4189-9566-77F4F0978420}" xr6:coauthVersionLast="47" xr6:coauthVersionMax="47" xr10:uidLastSave="{00000000-0000-0000-0000-000000000000}"/>
  <bookViews>
    <workbookView xWindow="1896" yWindow="2400" windowWidth="19764" windowHeight="9072" activeTab="1" xr2:uid="{36D86D98-6D8B-49A0-BF18-B307E93DFEB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D17" i="2"/>
  <c r="E17" i="2"/>
  <c r="E18" i="2"/>
  <c r="D18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6" i="1"/>
  <c r="B2" i="1"/>
  <c r="B11" i="1"/>
  <c r="B7" i="1"/>
  <c r="B4" i="1"/>
  <c r="B10" i="1"/>
  <c r="B17" i="1"/>
  <c r="B16" i="1"/>
  <c r="B14" i="1"/>
  <c r="B6" i="1"/>
  <c r="B15" i="1"/>
  <c r="B13" i="1"/>
  <c r="B9" i="1"/>
  <c r="B3" i="1"/>
  <c r="B12" i="1"/>
  <c r="B8" i="1"/>
  <c r="B5" i="1"/>
</calcChain>
</file>

<file path=xl/sharedStrings.xml><?xml version="1.0" encoding="utf-8"?>
<sst xmlns="http://schemas.openxmlformats.org/spreadsheetml/2006/main" count="29" uniqueCount="26">
  <si>
    <t>Muestras</t>
  </si>
  <si>
    <t>3-3</t>
  </si>
  <si>
    <t>3-2</t>
  </si>
  <si>
    <t>3-1</t>
  </si>
  <si>
    <t>3-4</t>
  </si>
  <si>
    <t>2-3</t>
  </si>
  <si>
    <t>2-2</t>
  </si>
  <si>
    <t>2-1</t>
  </si>
  <si>
    <t>2-4</t>
  </si>
  <si>
    <t>1-3</t>
  </si>
  <si>
    <t>1-2</t>
  </si>
  <si>
    <t>1-1</t>
  </si>
  <si>
    <t>1-4</t>
  </si>
  <si>
    <t>4-3</t>
  </si>
  <si>
    <t>4-2</t>
  </si>
  <si>
    <t>4-1</t>
  </si>
  <si>
    <t>4-4</t>
  </si>
  <si>
    <t>Media</t>
  </si>
  <si>
    <t>Xi</t>
  </si>
  <si>
    <t>Fi</t>
  </si>
  <si>
    <t>DISTRIBUCION MUESTRAL DE MEDIAS</t>
  </si>
  <si>
    <t>Muestra</t>
  </si>
  <si>
    <t>Desvio1</t>
  </si>
  <si>
    <t>Desvio 2</t>
  </si>
  <si>
    <t>Varianza</t>
  </si>
  <si>
    <t>Distribucion muestral de 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</si>
</sst>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49" fontId="0" fillId="0" borderId="1" xfId="0" applyNumberFormat="1" applyBorder="1"/>
    <xf numFmtId="0" fontId="1" fillId="0" borderId="1" xfId="0" applyFont="1" applyBorder="1" applyAlignment="1">
      <alignment horizontal="center"/>
    </xf>
    <xf numFmtId="16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339090</xdr:colOff>
      <xdr:row>3</xdr:row>
      <xdr:rowOff>148590</xdr:rowOff>
    </xdr:from>
    <xdr:ext cx="22743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7F178A2-B905-71A0-BE5F-A1CAAAB055D7}"/>
                </a:ext>
              </a:extLst>
            </xdr:cNvPr>
            <xdr:cNvSpPr txBox="1"/>
          </xdr:nvSpPr>
          <xdr:spPr>
            <a:xfrm>
              <a:off x="2228850" y="697230"/>
              <a:ext cx="22743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i="1" u="sng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i="1" u="sng">
                            <a:latin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s-AR" sz="1400" i="1" u="sng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AR" sz="1400" i="1" u="sng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sub>
                    </m:sSub>
                  </m:oMath>
                </m:oMathPara>
              </a14:m>
              <a:endParaRPr lang="es-AR" sz="1400" u="sng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7F178A2-B905-71A0-BE5F-A1CAAAB055D7}"/>
                </a:ext>
              </a:extLst>
            </xdr:cNvPr>
            <xdr:cNvSpPr txBox="1"/>
          </xdr:nvSpPr>
          <xdr:spPr>
            <a:xfrm>
              <a:off x="2228850" y="697230"/>
              <a:ext cx="22743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i="0" u="sng">
                  <a:latin typeface="Cambria Math" panose="02040503050406030204" pitchFamily="18" charset="0"/>
                </a:rPr>
                <a:t>𝜇</a:t>
              </a:r>
              <a:r>
                <a:rPr lang="es-AR" sz="1400" i="0" u="sng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i="0" u="sng">
                  <a:latin typeface="Cambria Math" panose="02040503050406030204" pitchFamily="18" charset="0"/>
                </a:rPr>
                <a:t>𝑥</a:t>
              </a:r>
              <a:r>
                <a:rPr lang="es-AR" sz="1400" i="0" u="sng">
                  <a:solidFill>
                    <a:srgbClr val="836967"/>
                  </a:solidFill>
                  <a:latin typeface="Cambria Math" panose="02040503050406030204" pitchFamily="18" charset="0"/>
                </a:rPr>
                <a:t> ̅ </a:t>
              </a:r>
              <a:endParaRPr lang="es-AR" sz="1400" u="sng"/>
            </a:p>
          </xdr:txBody>
        </xdr:sp>
      </mc:Fallback>
    </mc:AlternateContent>
    <xdr:clientData/>
  </xdr:oneCellAnchor>
  <xdr:oneCellAnchor>
    <xdr:from>
      <xdr:col>4</xdr:col>
      <xdr:colOff>293370</xdr:colOff>
      <xdr:row>3</xdr:row>
      <xdr:rowOff>156210</xdr:rowOff>
    </xdr:from>
    <xdr:ext cx="239425" cy="2282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3A5C63B-52C4-AB3B-109D-BD22438050B0}"/>
                </a:ext>
              </a:extLst>
            </xdr:cNvPr>
            <xdr:cNvSpPr txBox="1"/>
          </xdr:nvSpPr>
          <xdr:spPr>
            <a:xfrm>
              <a:off x="2975610" y="704850"/>
              <a:ext cx="239425" cy="228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AR" sz="14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AR" sz="14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s-AR" sz="14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AR" sz="14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sub>
                      <m:sup>
                        <m:r>
                          <a:rPr lang="es-AR" sz="14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s-AR" sz="14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3A5C63B-52C4-AB3B-109D-BD22438050B0}"/>
                </a:ext>
              </a:extLst>
            </xdr:cNvPr>
            <xdr:cNvSpPr txBox="1"/>
          </xdr:nvSpPr>
          <xdr:spPr>
            <a:xfrm>
              <a:off x="2975610" y="704850"/>
              <a:ext cx="239425" cy="228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i="0">
                  <a:latin typeface="Cambria Math" panose="02040503050406030204" pitchFamily="18" charset="0"/>
                </a:rPr>
                <a:t>𝜎</a:t>
              </a:r>
              <a:r>
                <a:rPr lang="es-AR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i="0">
                  <a:latin typeface="Cambria Math" panose="02040503050406030204" pitchFamily="18" charset="0"/>
                </a:rPr>
                <a:t>𝑥</a:t>
              </a:r>
              <a:r>
                <a:rPr lang="es-AR" sz="14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̅^</a:t>
              </a:r>
              <a:r>
                <a:rPr lang="es-AR" sz="1400" i="0">
                  <a:latin typeface="Cambria Math" panose="02040503050406030204" pitchFamily="18" charset="0"/>
                </a:rPr>
                <a:t>2</a:t>
              </a:r>
              <a:endParaRPr lang="es-AR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6182-2750-44CB-AACF-7E615445107C}">
  <dimension ref="A1:K18"/>
  <sheetViews>
    <sheetView zoomScaleNormal="100" workbookViewId="0">
      <selection activeCell="B17" sqref="A1:B17"/>
    </sheetView>
  </sheetViews>
  <sheetFormatPr baseColWidth="10" defaultRowHeight="14.4" x14ac:dyDescent="0.3"/>
  <cols>
    <col min="1" max="1" width="8.88671875" customWidth="1"/>
    <col min="2" max="2" width="7.109375" customWidth="1"/>
  </cols>
  <sheetData>
    <row r="1" spans="1:11" x14ac:dyDescent="0.3">
      <c r="A1" s="4" t="s">
        <v>0</v>
      </c>
      <c r="B1" s="4" t="s">
        <v>17</v>
      </c>
      <c r="D1" s="8" t="s">
        <v>20</v>
      </c>
      <c r="E1" s="8"/>
      <c r="F1" s="8"/>
      <c r="G1" s="8"/>
      <c r="H1" s="8"/>
      <c r="I1" s="8"/>
      <c r="J1" s="8"/>
      <c r="K1" s="8"/>
    </row>
    <row r="2" spans="1:11" x14ac:dyDescent="0.3">
      <c r="A2" s="5" t="s">
        <v>16</v>
      </c>
      <c r="B2" s="3">
        <f>(4+4)/2</f>
        <v>4</v>
      </c>
      <c r="D2" s="2" t="s">
        <v>18</v>
      </c>
      <c r="E2" s="3">
        <v>1</v>
      </c>
      <c r="F2" s="3">
        <v>1.5</v>
      </c>
      <c r="G2" s="3">
        <v>2</v>
      </c>
      <c r="H2" s="3">
        <v>2.5</v>
      </c>
      <c r="I2" s="3">
        <v>3</v>
      </c>
      <c r="J2" s="3">
        <v>3.5</v>
      </c>
      <c r="K2" s="3">
        <v>4</v>
      </c>
    </row>
    <row r="3" spans="1:11" x14ac:dyDescent="0.3">
      <c r="A3" s="5" t="s">
        <v>4</v>
      </c>
      <c r="B3" s="3">
        <f>(3+4)/2</f>
        <v>3.5</v>
      </c>
      <c r="D3" s="2" t="s">
        <v>19</v>
      </c>
      <c r="E3" s="3">
        <v>1</v>
      </c>
      <c r="F3" s="3">
        <v>2</v>
      </c>
      <c r="G3" s="3">
        <v>3</v>
      </c>
      <c r="H3" s="3">
        <v>4</v>
      </c>
      <c r="I3" s="3">
        <v>3</v>
      </c>
      <c r="J3" s="3">
        <v>3</v>
      </c>
      <c r="K3" s="3">
        <v>1</v>
      </c>
    </row>
    <row r="4" spans="1:11" x14ac:dyDescent="0.3">
      <c r="A4" s="5" t="s">
        <v>13</v>
      </c>
      <c r="B4" s="3">
        <f>(4+3)/2</f>
        <v>3.5</v>
      </c>
    </row>
    <row r="5" spans="1:11" x14ac:dyDescent="0.3">
      <c r="A5" s="5" t="s">
        <v>1</v>
      </c>
      <c r="B5" s="3">
        <f>(3+3)/2</f>
        <v>3</v>
      </c>
    </row>
    <row r="6" spans="1:11" x14ac:dyDescent="0.3">
      <c r="A6" s="5" t="s">
        <v>8</v>
      </c>
      <c r="B6" s="3">
        <f>(2+4)/2</f>
        <v>3</v>
      </c>
      <c r="D6">
        <f>SUM(B2:B17)/16</f>
        <v>2.5</v>
      </c>
      <c r="E6">
        <v>0.63</v>
      </c>
    </row>
    <row r="7" spans="1:11" x14ac:dyDescent="0.3">
      <c r="A7" s="5" t="s">
        <v>14</v>
      </c>
      <c r="B7" s="3">
        <f>(4+2)/2</f>
        <v>3</v>
      </c>
    </row>
    <row r="8" spans="1:11" x14ac:dyDescent="0.3">
      <c r="A8" s="5" t="s">
        <v>2</v>
      </c>
      <c r="B8" s="3">
        <f>(3+2)/2</f>
        <v>2.5</v>
      </c>
    </row>
    <row r="9" spans="1:11" x14ac:dyDescent="0.3">
      <c r="A9" s="5" t="s">
        <v>5</v>
      </c>
      <c r="B9" s="3">
        <f>(2+3)/2</f>
        <v>2.5</v>
      </c>
    </row>
    <row r="10" spans="1:11" x14ac:dyDescent="0.3">
      <c r="A10" s="5" t="s">
        <v>12</v>
      </c>
      <c r="B10" s="3">
        <f>(1+4)/2</f>
        <v>2.5</v>
      </c>
    </row>
    <row r="11" spans="1:11" x14ac:dyDescent="0.3">
      <c r="A11" s="5" t="s">
        <v>15</v>
      </c>
      <c r="B11" s="3">
        <f>(4+1)/2</f>
        <v>2.5</v>
      </c>
    </row>
    <row r="12" spans="1:11" x14ac:dyDescent="0.3">
      <c r="A12" s="5" t="s">
        <v>3</v>
      </c>
      <c r="B12" s="3">
        <f>(3+1)/2</f>
        <v>2</v>
      </c>
    </row>
    <row r="13" spans="1:11" x14ac:dyDescent="0.3">
      <c r="A13" s="5" t="s">
        <v>6</v>
      </c>
      <c r="B13" s="3">
        <f>(2+2)/2</f>
        <v>2</v>
      </c>
    </row>
    <row r="14" spans="1:11" x14ac:dyDescent="0.3">
      <c r="A14" s="5" t="s">
        <v>9</v>
      </c>
      <c r="B14" s="3">
        <f>(1+3)/2</f>
        <v>2</v>
      </c>
    </row>
    <row r="15" spans="1:11" x14ac:dyDescent="0.3">
      <c r="A15" s="5" t="s">
        <v>7</v>
      </c>
      <c r="B15" s="3">
        <f>(2+1)/2</f>
        <v>1.5</v>
      </c>
    </row>
    <row r="16" spans="1:11" x14ac:dyDescent="0.3">
      <c r="A16" s="5" t="s">
        <v>10</v>
      </c>
      <c r="B16" s="3">
        <f>(1+2)/2</f>
        <v>1.5</v>
      </c>
    </row>
    <row r="17" spans="1:3" x14ac:dyDescent="0.3">
      <c r="A17" s="5" t="s">
        <v>11</v>
      </c>
      <c r="B17" s="3">
        <f>(1+1)/2</f>
        <v>1</v>
      </c>
      <c r="C17" s="7"/>
    </row>
    <row r="18" spans="1:3" x14ac:dyDescent="0.3">
      <c r="A18" s="1"/>
    </row>
  </sheetData>
  <sortState xmlns:xlrd2="http://schemas.microsoft.com/office/spreadsheetml/2017/richdata2" ref="A2:B17">
    <sortCondition descending="1" ref="B17"/>
  </sortState>
  <mergeCells count="1">
    <mergeCell ref="D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374A-81E3-4E62-B36F-683BBB59579D}">
  <dimension ref="A2:G23"/>
  <sheetViews>
    <sheetView tabSelected="1" topLeftCell="A10" workbookViewId="0">
      <selection activeCell="E23" sqref="A21:E23"/>
    </sheetView>
  </sheetViews>
  <sheetFormatPr baseColWidth="10" defaultRowHeight="14.4" x14ac:dyDescent="0.3"/>
  <cols>
    <col min="1" max="2" width="6.21875" style="9" customWidth="1"/>
  </cols>
  <sheetData>
    <row r="2" spans="1:7" x14ac:dyDescent="0.3">
      <c r="A2" s="8" t="s">
        <v>21</v>
      </c>
      <c r="B2" s="8"/>
      <c r="C2" s="10" t="s">
        <v>17</v>
      </c>
      <c r="D2" s="6" t="s">
        <v>22</v>
      </c>
      <c r="E2" s="6" t="s">
        <v>23</v>
      </c>
      <c r="G2" s="3" t="s">
        <v>24</v>
      </c>
    </row>
    <row r="3" spans="1:7" x14ac:dyDescent="0.3">
      <c r="A3" s="10">
        <v>3</v>
      </c>
      <c r="B3" s="10">
        <v>3</v>
      </c>
      <c r="C3" s="3">
        <f>SUM(A3:B3)/2</f>
        <v>3</v>
      </c>
      <c r="D3" s="3">
        <f>(A3-C3)</f>
        <v>0</v>
      </c>
      <c r="E3" s="3">
        <f>(B3-C3)</f>
        <v>0</v>
      </c>
      <c r="G3" s="3">
        <f>(POWER(D3, 2) + POWER(E3, 2))/2</f>
        <v>0</v>
      </c>
    </row>
    <row r="4" spans="1:7" x14ac:dyDescent="0.3">
      <c r="A4" s="10">
        <v>3</v>
      </c>
      <c r="B4" s="10">
        <v>2</v>
      </c>
      <c r="C4" s="3">
        <f t="shared" ref="C4:C18" si="0">SUM(A4:B4)/2</f>
        <v>2.5</v>
      </c>
      <c r="D4" s="3">
        <f>(A4-C4)</f>
        <v>0.5</v>
      </c>
      <c r="E4" s="3">
        <f>(B4-C4)</f>
        <v>-0.5</v>
      </c>
      <c r="G4" s="3">
        <f t="shared" ref="G4:G18" si="1">(POWER(D4, 2) + POWER(E4, 2))/2</f>
        <v>0.25</v>
      </c>
    </row>
    <row r="5" spans="1:7" x14ac:dyDescent="0.3">
      <c r="A5" s="10">
        <v>3</v>
      </c>
      <c r="B5" s="10">
        <v>1</v>
      </c>
      <c r="C5" s="3">
        <f t="shared" si="0"/>
        <v>2</v>
      </c>
      <c r="D5" s="3">
        <f t="shared" ref="D5:D18" si="2">(A5-C5)</f>
        <v>1</v>
      </c>
      <c r="E5" s="3">
        <f t="shared" ref="E5:E18" si="3">(B5-C5)</f>
        <v>-1</v>
      </c>
      <c r="G5" s="3">
        <f t="shared" si="1"/>
        <v>1</v>
      </c>
    </row>
    <row r="6" spans="1:7" x14ac:dyDescent="0.3">
      <c r="A6" s="10">
        <v>3</v>
      </c>
      <c r="B6" s="10">
        <v>4</v>
      </c>
      <c r="C6" s="3">
        <f t="shared" si="0"/>
        <v>3.5</v>
      </c>
      <c r="D6" s="3">
        <f t="shared" si="2"/>
        <v>-0.5</v>
      </c>
      <c r="E6" s="3">
        <f t="shared" si="3"/>
        <v>0.5</v>
      </c>
      <c r="G6" s="3">
        <f t="shared" si="1"/>
        <v>0.25</v>
      </c>
    </row>
    <row r="7" spans="1:7" x14ac:dyDescent="0.3">
      <c r="A7" s="10">
        <v>2</v>
      </c>
      <c r="B7" s="10">
        <v>3</v>
      </c>
      <c r="C7" s="3">
        <f t="shared" si="0"/>
        <v>2.5</v>
      </c>
      <c r="D7" s="3">
        <f t="shared" si="2"/>
        <v>-0.5</v>
      </c>
      <c r="E7" s="3">
        <f t="shared" si="3"/>
        <v>0.5</v>
      </c>
      <c r="G7" s="3">
        <f t="shared" si="1"/>
        <v>0.25</v>
      </c>
    </row>
    <row r="8" spans="1:7" x14ac:dyDescent="0.3">
      <c r="A8" s="10">
        <v>2</v>
      </c>
      <c r="B8" s="10">
        <v>2</v>
      </c>
      <c r="C8" s="3">
        <f t="shared" si="0"/>
        <v>2</v>
      </c>
      <c r="D8" s="3">
        <f t="shared" si="2"/>
        <v>0</v>
      </c>
      <c r="E8" s="3">
        <f t="shared" si="3"/>
        <v>0</v>
      </c>
      <c r="G8" s="3">
        <f t="shared" si="1"/>
        <v>0</v>
      </c>
    </row>
    <row r="9" spans="1:7" x14ac:dyDescent="0.3">
      <c r="A9" s="10">
        <v>2</v>
      </c>
      <c r="B9" s="10">
        <v>1</v>
      </c>
      <c r="C9" s="3">
        <f t="shared" si="0"/>
        <v>1.5</v>
      </c>
      <c r="D9" s="3">
        <f t="shared" si="2"/>
        <v>0.5</v>
      </c>
      <c r="E9" s="3">
        <f t="shared" si="3"/>
        <v>-0.5</v>
      </c>
      <c r="G9" s="3">
        <f t="shared" si="1"/>
        <v>0.25</v>
      </c>
    </row>
    <row r="10" spans="1:7" x14ac:dyDescent="0.3">
      <c r="A10" s="10">
        <v>2</v>
      </c>
      <c r="B10" s="10">
        <v>4</v>
      </c>
      <c r="C10" s="3">
        <f t="shared" si="0"/>
        <v>3</v>
      </c>
      <c r="D10" s="3">
        <f t="shared" si="2"/>
        <v>-1</v>
      </c>
      <c r="E10" s="3">
        <f t="shared" si="3"/>
        <v>1</v>
      </c>
      <c r="G10" s="3">
        <f t="shared" si="1"/>
        <v>1</v>
      </c>
    </row>
    <row r="11" spans="1:7" x14ac:dyDescent="0.3">
      <c r="A11" s="10">
        <v>1</v>
      </c>
      <c r="B11" s="10">
        <v>3</v>
      </c>
      <c r="C11" s="3">
        <f t="shared" si="0"/>
        <v>2</v>
      </c>
      <c r="D11" s="3">
        <f t="shared" si="2"/>
        <v>-1</v>
      </c>
      <c r="E11" s="3">
        <f t="shared" si="3"/>
        <v>1</v>
      </c>
      <c r="G11" s="3">
        <f t="shared" si="1"/>
        <v>1</v>
      </c>
    </row>
    <row r="12" spans="1:7" x14ac:dyDescent="0.3">
      <c r="A12" s="10">
        <v>1</v>
      </c>
      <c r="B12" s="10">
        <v>2</v>
      </c>
      <c r="C12" s="3">
        <f t="shared" si="0"/>
        <v>1.5</v>
      </c>
      <c r="D12" s="3">
        <f t="shared" si="2"/>
        <v>-0.5</v>
      </c>
      <c r="E12" s="3">
        <f t="shared" si="3"/>
        <v>0.5</v>
      </c>
      <c r="G12" s="3">
        <f t="shared" si="1"/>
        <v>0.25</v>
      </c>
    </row>
    <row r="13" spans="1:7" x14ac:dyDescent="0.3">
      <c r="A13" s="10">
        <v>1</v>
      </c>
      <c r="B13" s="10">
        <v>1</v>
      </c>
      <c r="C13" s="3">
        <f t="shared" si="0"/>
        <v>1</v>
      </c>
      <c r="D13" s="3">
        <f t="shared" si="2"/>
        <v>0</v>
      </c>
      <c r="E13" s="3">
        <f t="shared" si="3"/>
        <v>0</v>
      </c>
      <c r="G13" s="3">
        <f t="shared" si="1"/>
        <v>0</v>
      </c>
    </row>
    <row r="14" spans="1:7" x14ac:dyDescent="0.3">
      <c r="A14" s="10">
        <v>1</v>
      </c>
      <c r="B14" s="10">
        <v>4</v>
      </c>
      <c r="C14" s="3">
        <f t="shared" si="0"/>
        <v>2.5</v>
      </c>
      <c r="D14" s="3">
        <f t="shared" si="2"/>
        <v>-1.5</v>
      </c>
      <c r="E14" s="3">
        <f t="shared" si="3"/>
        <v>1.5</v>
      </c>
      <c r="G14" s="3">
        <f t="shared" si="1"/>
        <v>2.25</v>
      </c>
    </row>
    <row r="15" spans="1:7" x14ac:dyDescent="0.3">
      <c r="A15" s="10">
        <v>4</v>
      </c>
      <c r="B15" s="10">
        <v>3</v>
      </c>
      <c r="C15" s="3">
        <f t="shared" si="0"/>
        <v>3.5</v>
      </c>
      <c r="D15" s="3">
        <f t="shared" si="2"/>
        <v>0.5</v>
      </c>
      <c r="E15" s="3">
        <f t="shared" si="3"/>
        <v>-0.5</v>
      </c>
      <c r="G15" s="3">
        <f t="shared" si="1"/>
        <v>0.25</v>
      </c>
    </row>
    <row r="16" spans="1:7" x14ac:dyDescent="0.3">
      <c r="A16" s="10">
        <v>4</v>
      </c>
      <c r="B16" s="10">
        <v>2</v>
      </c>
      <c r="C16" s="3">
        <f t="shared" si="0"/>
        <v>3</v>
      </c>
      <c r="D16" s="3">
        <f t="shared" si="2"/>
        <v>1</v>
      </c>
      <c r="E16" s="3">
        <f t="shared" si="3"/>
        <v>-1</v>
      </c>
      <c r="G16" s="3">
        <f t="shared" si="1"/>
        <v>1</v>
      </c>
    </row>
    <row r="17" spans="1:7" x14ac:dyDescent="0.3">
      <c r="A17" s="10">
        <v>4</v>
      </c>
      <c r="B17" s="10">
        <v>1</v>
      </c>
      <c r="C17" s="3">
        <f t="shared" si="0"/>
        <v>2.5</v>
      </c>
      <c r="D17" s="3">
        <f>(A17-C17)</f>
        <v>1.5</v>
      </c>
      <c r="E17" s="3">
        <f>(B17-C17)</f>
        <v>-1.5</v>
      </c>
      <c r="G17" s="3">
        <f t="shared" si="1"/>
        <v>2.25</v>
      </c>
    </row>
    <row r="18" spans="1:7" x14ac:dyDescent="0.3">
      <c r="A18" s="10">
        <v>4</v>
      </c>
      <c r="B18" s="10">
        <v>4</v>
      </c>
      <c r="C18" s="3">
        <f t="shared" si="0"/>
        <v>4</v>
      </c>
      <c r="D18" s="3">
        <f t="shared" si="2"/>
        <v>0</v>
      </c>
      <c r="E18" s="3">
        <f t="shared" si="3"/>
        <v>0</v>
      </c>
      <c r="G18" s="3">
        <f t="shared" si="1"/>
        <v>0</v>
      </c>
    </row>
    <row r="21" spans="1:7" x14ac:dyDescent="0.3">
      <c r="A21" s="8" t="s">
        <v>25</v>
      </c>
      <c r="B21" s="8"/>
      <c r="C21" s="8"/>
      <c r="D21" s="8"/>
      <c r="E21" s="8"/>
      <c r="F21" s="11"/>
    </row>
    <row r="22" spans="1:7" x14ac:dyDescent="0.3">
      <c r="A22" s="10" t="s">
        <v>18</v>
      </c>
      <c r="B22" s="3">
        <v>0</v>
      </c>
      <c r="C22" s="3">
        <v>0.25</v>
      </c>
      <c r="D22" s="3">
        <v>1</v>
      </c>
      <c r="E22" s="3">
        <v>2.25</v>
      </c>
    </row>
    <row r="23" spans="1:7" x14ac:dyDescent="0.3">
      <c r="A23" s="10" t="s">
        <v>19</v>
      </c>
      <c r="B23" s="3">
        <v>4</v>
      </c>
      <c r="C23" s="3">
        <v>7</v>
      </c>
      <c r="D23" s="3">
        <v>4</v>
      </c>
      <c r="E23" s="3">
        <v>1</v>
      </c>
    </row>
  </sheetData>
  <sortState xmlns:xlrd2="http://schemas.microsoft.com/office/spreadsheetml/2017/richdata2" ref="G3:G18">
    <sortCondition descending="1" ref="G18"/>
  </sortState>
  <mergeCells count="2">
    <mergeCell ref="A2:B2"/>
    <mergeCell ref="A21:E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54344</dc:creator>
  <cp:lastModifiedBy>54344</cp:lastModifiedBy>
  <dcterms:created xsi:type="dcterms:W3CDTF">2022-10-18T17:54:42Z</dcterms:created>
  <dcterms:modified xsi:type="dcterms:W3CDTF">2022-10-18T19:43:17Z</dcterms:modified>
</cp:coreProperties>
</file>