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óbka_bazy_dla_Marcin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Agata Obroślak:
niebieski Monar
czerwony PCK
zielony TPD pomarańczowy PZERII
</t>
      </text>
    </comment>
    <comment authorId="0" ref="AE1">
      <text>
        <t xml:space="preserve">Agata Obroślak:
odbiór z SIECI v</t>
      </text>
    </comment>
    <comment authorId="0" ref="AL1">
      <text>
        <t xml:space="preserve">Agata Obroślak:
C - całodobowe
Ł - łączone - jeden posiłek i paczki świeże
P - paczki suche
J - jadłodajnia i paczki
K - KOMBO - gotowanie, paczki, poczęstunek
Ś - paczki świeże - możliwość odbioru ze sklepu</t>
      </text>
    </comment>
    <comment authorId="0" ref="T6">
      <text>
        <t xml:space="preserve">Agata Obroślak:
numer prywatny
</t>
      </text>
    </comment>
    <comment authorId="0" ref="K10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Prośba by nie udostępniać adresu</t>
      </text>
    </comment>
    <comment authorId="0" ref="A11">
      <text>
        <t xml:space="preserve">Agata Obroślak:
teczka TPD Mazowsze 3196
</t>
      </text>
    </comment>
    <comment authorId="0" ref="A12">
      <text>
        <t xml:space="preserve">Agata Obroślak:
teczka TPD Mazowsze 3196
</t>
      </text>
    </comment>
  </commentList>
</comments>
</file>

<file path=xl/sharedStrings.xml><?xml version="1.0" encoding="utf-8"?>
<sst xmlns="http://schemas.openxmlformats.org/spreadsheetml/2006/main" count="334" uniqueCount="203">
  <si>
    <t>teczka</t>
  </si>
  <si>
    <t>Identyfikator ENOVA</t>
  </si>
  <si>
    <t>NIP</t>
  </si>
  <si>
    <t>regon</t>
  </si>
  <si>
    <t>krs/ nr w rejestrze</t>
  </si>
  <si>
    <t>Forma prawna</t>
  </si>
  <si>
    <t>OPP</t>
  </si>
  <si>
    <t>Nazwa organizacji, która podpisała umowę</t>
  </si>
  <si>
    <t>Adres rejestrowy</t>
  </si>
  <si>
    <t>Nazwa placówki do której trafia żywność</t>
  </si>
  <si>
    <t>Adres placówki, do której trafia żywność</t>
  </si>
  <si>
    <t>Gmina/ Dzielnica</t>
  </si>
  <si>
    <t>Powiat</t>
  </si>
  <si>
    <t>Nazwa organizacji na którą wystawiamy WZ (Księgowanie darowizn)</t>
  </si>
  <si>
    <t>Księgowanie adres</t>
  </si>
  <si>
    <t xml:space="preserve"> Tel. organ prowadzącego księgowość</t>
  </si>
  <si>
    <t>www/ facebook</t>
  </si>
  <si>
    <t>Telefon</t>
  </si>
  <si>
    <t>Przedstawiciel</t>
  </si>
  <si>
    <t>Kontakt</t>
  </si>
  <si>
    <t>Fax</t>
  </si>
  <si>
    <t>e-mail</t>
  </si>
  <si>
    <t>dostępność</t>
  </si>
  <si>
    <t>Osoba do kontaktu</t>
  </si>
  <si>
    <t>telefon do osoby kontaktowej</t>
  </si>
  <si>
    <t>mail osoby kontaktowej</t>
  </si>
  <si>
    <t>Osoba odbierająca żywność</t>
  </si>
  <si>
    <t>telefon do osoby odbierającej</t>
  </si>
  <si>
    <t>Liczba beneficjentów</t>
  </si>
  <si>
    <t>Beneficjenci</t>
  </si>
  <si>
    <t>sieci</t>
  </si>
  <si>
    <t>Odbior krotki termin</t>
  </si>
  <si>
    <t>Bazarki</t>
  </si>
  <si>
    <t>Machfit</t>
  </si>
  <si>
    <t>Tylko nasz magazyn</t>
  </si>
  <si>
    <t>FEPŻ 2024</t>
  </si>
  <si>
    <t>Kategoria</t>
  </si>
  <si>
    <t>RODZAJ POMOCY</t>
  </si>
  <si>
    <t>Sposób udzielania pomocy</t>
  </si>
  <si>
    <t>Warunki magazynowe</t>
  </si>
  <si>
    <t>haccp</t>
  </si>
  <si>
    <t>SANEPID</t>
  </si>
  <si>
    <t>transport - opis</t>
  </si>
  <si>
    <t>transport - kategoria</t>
  </si>
  <si>
    <t>Wniosek</t>
  </si>
  <si>
    <t>Umowa z dnia</t>
  </si>
  <si>
    <t>Umowa RODO</t>
  </si>
  <si>
    <t xml:space="preserve">Karty organizacji data </t>
  </si>
  <si>
    <t>Ostatnie odwiedziny data</t>
  </si>
  <si>
    <t>upowaznienie</t>
  </si>
  <si>
    <t>141904608</t>
  </si>
  <si>
    <t>0000330954</t>
  </si>
  <si>
    <t>Stowarzyszenie</t>
  </si>
  <si>
    <t>tak</t>
  </si>
  <si>
    <t>Stowarzyszenie Miłosierdzia Św.Wincentego A'Paulo przy Parafii Św.Krzyża</t>
  </si>
  <si>
    <t>ul. Krakowskie Przedmieście 3, 00-047 Warszawa</t>
  </si>
  <si>
    <t xml:space="preserve">Śródmieście  </t>
  </si>
  <si>
    <t>m.st.Warszawa</t>
  </si>
  <si>
    <t>http://swkrzyz.pl/index.php/grupy-parafialne/stowarzyszenie-milosierdzia-sw-wincentego-a-paulo</t>
  </si>
  <si>
    <t xml:space="preserve"> Małgorzata Wyrzykowska Prezes</t>
  </si>
  <si>
    <t>Irena Mitura Wiceprezes</t>
  </si>
  <si>
    <t>bla@bla.pl</t>
  </si>
  <si>
    <t>8:00-16:00, miesiąc przerwy w wakacje</t>
  </si>
  <si>
    <t>Zygmunt Iksiński</t>
  </si>
  <si>
    <t>Maria Igrekowska</t>
  </si>
  <si>
    <t>ubodzy</t>
  </si>
  <si>
    <t>v</t>
  </si>
  <si>
    <t>dystrybucja</t>
  </si>
  <si>
    <t>P</t>
  </si>
  <si>
    <t>Wydawanie paczek raz w miesiącu</t>
  </si>
  <si>
    <t>Regały 20m2, sala spotkań 50m2, 3 zamrażarki, 3 lodówki</t>
  </si>
  <si>
    <t>nie</t>
  </si>
  <si>
    <t>Użyczony osobowy kombi, zwrot za benzynę - potrzebny transport</t>
  </si>
  <si>
    <t>potrzebny</t>
  </si>
  <si>
    <t>brak</t>
  </si>
  <si>
    <t>389852820</t>
  </si>
  <si>
    <t>0000914673</t>
  </si>
  <si>
    <t>Fundacja</t>
  </si>
  <si>
    <t>Fundacja Dar Losu</t>
  </si>
  <si>
    <t>Al. Jerozolimskie 85/21, 02-001 Warszawa</t>
  </si>
  <si>
    <t>Punkt wydawania pomocy Fundacji Dar Losu</t>
  </si>
  <si>
    <t>plac Trzech Krzyży, kościół św. Aleksandra, 00-535 Warszawa</t>
  </si>
  <si>
    <t>https://www.facebook.com/DarLosuNonProfit/?show_switched_toast=0&amp;show_invite_to_follow=0&amp;show_switched_tooltip=0&amp;show_podcast_settings=0&amp;show_community_review_changes=0&amp;show_community_rollback=0&amp;show_follower_visibility_disclosure=0</t>
  </si>
  <si>
    <t>Leokadiya Koyan</t>
  </si>
  <si>
    <t>Iryna Kashavar</t>
  </si>
  <si>
    <t>15:00-18:00 śr, pt, 13:00-16:00 Nd</t>
  </si>
  <si>
    <t>uchodźcy</t>
  </si>
  <si>
    <t>Wydawanie paczek 3 razy w tygodniu dla 10-15 osób dziennie, co daje 130 osób miesięcznie</t>
  </si>
  <si>
    <t>magazyn 10m2, regały, 1 lodówka 1,2 m</t>
  </si>
  <si>
    <t>Użyczony dostawczy do 2t</t>
  </si>
  <si>
    <t>590002387</t>
  </si>
  <si>
    <t>0000123456</t>
  </si>
  <si>
    <t>MONAR</t>
  </si>
  <si>
    <t>Stowarzyszenie Monar Krótkoterminowy Ośrodek Leczenia Terapii i Rehabilitacji Uzależnień w Warszawie</t>
  </si>
  <si>
    <t>ul. Andersa 12, 00-201 Warszawa</t>
  </si>
  <si>
    <t>Stowarzyszenie Monar</t>
  </si>
  <si>
    <t>ul. Nowolipki 9b</t>
  </si>
  <si>
    <t>www.andersa.monar.org</t>
  </si>
  <si>
    <t>nd</t>
  </si>
  <si>
    <t>pn-pt  do 19:00</t>
  </si>
  <si>
    <t>uzależnieni chorzy</t>
  </si>
  <si>
    <t>żywienie</t>
  </si>
  <si>
    <t>C</t>
  </si>
  <si>
    <t>Osoby przebywające w ośrodku korzystają indywidualnie z ogólnodostępnej lodówki - samodzielnie przygotowują posiłki</t>
  </si>
  <si>
    <t>Magazyn 12m2, 3 zamrażarki 1 205l, 2 x 100l, 2 lodówki 250l</t>
  </si>
  <si>
    <t>prywatny pracownika SUV 500 kg</t>
  </si>
  <si>
    <t>590002388</t>
  </si>
  <si>
    <t>0000123457</t>
  </si>
  <si>
    <t>Fundacja Uniters (United Volunteers)</t>
  </si>
  <si>
    <t>ul. Klasyków 10A/19, 03-115 Warszawa</t>
  </si>
  <si>
    <t>Punkt Pomocy Uchodźcom Fundacji Uniters (United Volunteers)</t>
  </si>
  <si>
    <t>ul. Aleje Jerozolimskie 30, 00-024 Warszawa</t>
  </si>
  <si>
    <t>https://uniters.org.pl/</t>
  </si>
  <si>
    <t>Viktoria Batryn Wiceprezes</t>
  </si>
  <si>
    <t>Halyna Andruszkov Prezes</t>
  </si>
  <si>
    <t>codziennie 12:00-19:00</t>
  </si>
  <si>
    <t>ubodzy uchodźcy</t>
  </si>
  <si>
    <t>Ś</t>
  </si>
  <si>
    <t>Paczki - "koszyki" żywności świeżej - jednorazowo dla kilkuset osób, 1500 w bazie, żywność wydawana w dniu odbioru - kilkanaście odbiorów miesięcznie</t>
  </si>
  <si>
    <t>Magazyn 4 palety, pokój wydawania - regały, wiele pomieszczeń w podziemiach - obecnie magazyn rzeczowy, 2 lodówki</t>
  </si>
  <si>
    <t>Dostawczy Mercedes Sprinters 1400 kg - 3 palety, kierowca wolontariusz</t>
  </si>
  <si>
    <t>własny</t>
  </si>
  <si>
    <t>590002389</t>
  </si>
  <si>
    <t>0000123458</t>
  </si>
  <si>
    <t>PZERiI</t>
  </si>
  <si>
    <t>Polski Związek Emerytów, Rencistów i Inwalidów Oddział Rejonowy Warszawa Praga</t>
  </si>
  <si>
    <t>ul. Michała Paca 39, 04-376 Warszawa</t>
  </si>
  <si>
    <t xml:space="preserve">Praga Południe  </t>
  </si>
  <si>
    <t>Polski Związek Emerytów Rencistów i Inwalidów Zarząd Główny</t>
  </si>
  <si>
    <t>ul. Bracka 5 lok. 10, 00-501 Warszawa</t>
  </si>
  <si>
    <t>Bożena Pajewska</t>
  </si>
  <si>
    <t>pn, wt, śr 9:00-12:00</t>
  </si>
  <si>
    <t>Paczki wydawane raz w miesiącu dla +- 200 osób, informacja wywieszana na tablicy informacyjnej i na facebooku (grupa zamknięta)</t>
  </si>
  <si>
    <t>Pomieszczenie gospodarcze 12m2, jedna lodówka</t>
  </si>
  <si>
    <t>Pieniądze na transport w projekcie UM - wypożyczany</t>
  </si>
  <si>
    <t>590002390</t>
  </si>
  <si>
    <t>Organizacja Kościelna</t>
  </si>
  <si>
    <t>Parafia Matki Bożej Królowej Polski w Otwocku</t>
  </si>
  <si>
    <t>ul. Czerska 21, 05-400 Otwock</t>
  </si>
  <si>
    <t>Otwocki Punkt Charytatywny Parafii Matki Bożej Królowej Polski w Otwocku</t>
  </si>
  <si>
    <t xml:space="preserve">Otwock  </t>
  </si>
  <si>
    <t>otwocki</t>
  </si>
  <si>
    <t>https://parafiaotwockkresy.pl/o-parafii-2/</t>
  </si>
  <si>
    <t>Aneta Redzińska Koordynator</t>
  </si>
  <si>
    <t>Parafia</t>
  </si>
  <si>
    <t>Kancelaria pn-pt 16:00-18:00, w wakacje po 19:00</t>
  </si>
  <si>
    <t>seniorzy</t>
  </si>
  <si>
    <t>dystrybucja/ żywienie</t>
  </si>
  <si>
    <t>J</t>
  </si>
  <si>
    <t>Zupa raz w tygodniu z Fundacją Ciepły Posiłek 100l, paczki 3 sobota miesiąca dla120 osób</t>
  </si>
  <si>
    <t>3 pomieszczenia ok 80m2, 3 zamrażarki, 2 lodówki</t>
  </si>
  <si>
    <t>nie dotyczy</t>
  </si>
  <si>
    <t>Samochody użyczone przez Fundację Ciepły Posiłek Renault Traffic 2 palety, Renault Master 8 palet</t>
  </si>
  <si>
    <t>zaprzyjaźniony</t>
  </si>
  <si>
    <t>wysłana 26.06.2024</t>
  </si>
  <si>
    <t>590002391</t>
  </si>
  <si>
    <t>FUNDACJA 'A KUKU'</t>
  </si>
  <si>
    <t>Górki 67, 05-155 Leoncin</t>
  </si>
  <si>
    <t>WARSZTAT TERAPII ZAJĘCIOWEJ  FUNDACJA 'A KUKU' "W SERCU KAMPINOSU"</t>
  </si>
  <si>
    <t>Głusk 33 A, 05-155 Leoncin</t>
  </si>
  <si>
    <t xml:space="preserve">Leoncin  </t>
  </si>
  <si>
    <t>nowodworski</t>
  </si>
  <si>
    <t>https://www.fundacjaakuku.pl/</t>
  </si>
  <si>
    <t>pn-pt 7:30-15:30</t>
  </si>
  <si>
    <t>niepełnosprawni</t>
  </si>
  <si>
    <t>?</t>
  </si>
  <si>
    <t>590002392</t>
  </si>
  <si>
    <t>0000123461</t>
  </si>
  <si>
    <t>FUNDACJA PO DRUGIE</t>
  </si>
  <si>
    <t>ul. Wiązana 22B, 04-680 Warszawa</t>
  </si>
  <si>
    <t>Punkt pomocy FUNDACJA PO DRUGIE</t>
  </si>
  <si>
    <t>ul. Smulikowskiego 4, 00-389 Warszawa</t>
  </si>
  <si>
    <t>ul. Wiązana 22 B, 04-680 Warszawa</t>
  </si>
  <si>
    <t>https://podrugie.pl/</t>
  </si>
  <si>
    <t>bezdomni</t>
  </si>
  <si>
    <t>K</t>
  </si>
  <si>
    <t>Osobowy własny, potrzebny większy, kierowca na etat</t>
  </si>
  <si>
    <t>własny, potrzebny</t>
  </si>
  <si>
    <t>590002393</t>
  </si>
  <si>
    <t>0000123462</t>
  </si>
  <si>
    <t>Jednostka lokalna</t>
  </si>
  <si>
    <t>Dom dla Młodzieży 
FUNDACJA PO DRUGIE</t>
  </si>
  <si>
    <t>ul. Potockich 105, 04-534 Warszawa</t>
  </si>
  <si>
    <t xml:space="preserve">Wawer  </t>
  </si>
  <si>
    <t>590002394</t>
  </si>
  <si>
    <t>0000123463</t>
  </si>
  <si>
    <t>TPD</t>
  </si>
  <si>
    <t>TOWARZYSTWO PRZYJACIÓŁ DZIECI ZARZĄD MAZOWIECKIEGO ODDZIAŁU WOJEWÓDZKIEGO</t>
  </si>
  <si>
    <t>ul.Kredytowa 1A LOK.13 00 056 Warszawa</t>
  </si>
  <si>
    <t>Środowiskowe Ognisko Wychowawcze TPD Bielany</t>
  </si>
  <si>
    <t>ul. Pabla Nerudy 1, 01-926 Warszawa</t>
  </si>
  <si>
    <t xml:space="preserve">Bielany  </t>
  </si>
  <si>
    <t>https://www.facebook.com/TPD-Bielany-1617556981878459</t>
  </si>
  <si>
    <t>dzieci</t>
  </si>
  <si>
    <t>Ł</t>
  </si>
  <si>
    <t>590002395</t>
  </si>
  <si>
    <t>0000123464</t>
  </si>
  <si>
    <t>Zarząd Miejsko-Powiatowy TPD w Pruszkowie</t>
  </si>
  <si>
    <t>ul. Ks. Józefa 1, 05-803 Pruszków</t>
  </si>
  <si>
    <t xml:space="preserve">Pruszków  </t>
  </si>
  <si>
    <t>pruszkowski</t>
  </si>
  <si>
    <t>https://www.facebook.com/tpdpruszkow/?locale=pl_PL</t>
  </si>
  <si>
    <t>fax.22  827 58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</si>
</sst>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]###\-###;\(###\)\ ###\-###"/>
    <numFmt numFmtId="165" formatCode="D/M/YYYY"/>
  </numFmts>
  <fonts count="13">
    <font>
      <sz val="11.0"/>
      <color theme="1"/>
      <name val="Aptos Narrow"/>
      <scheme val="minor"/>
    </font>
    <font>
      <sz val="8.0"/>
      <color theme="1"/>
      <name val="Arial Narrow"/>
    </font>
    <font>
      <u/>
      <sz val="8.0"/>
      <color theme="10"/>
      <name val="Aptos Narrow"/>
    </font>
    <font>
      <u/>
      <sz val="8.0"/>
      <color theme="10"/>
      <name val="Aptos Narrow"/>
    </font>
    <font>
      <sz val="8.0"/>
      <color theme="1"/>
      <name val="Aptos Narrow"/>
    </font>
    <font>
      <u/>
      <sz val="8.0"/>
      <color theme="10"/>
      <name val="Aptos Narrow"/>
    </font>
    <font>
      <u/>
      <sz val="8.0"/>
      <color theme="10"/>
      <name val="Aptos Narrow"/>
    </font>
    <font>
      <sz val="8.0"/>
      <color rgb="FF47D45A"/>
      <name val="Arial Narrow"/>
    </font>
    <font>
      <u/>
      <sz val="8.0"/>
      <color theme="10"/>
      <name val="Aptos Narrow"/>
    </font>
    <font>
      <sz val="8.0"/>
      <color rgb="FFFF0000"/>
      <name val="Arial Narrow"/>
    </font>
    <font>
      <sz val="8.0"/>
      <color theme="10"/>
      <name val="Aptos Narrow"/>
    </font>
    <font>
      <sz val="8.0"/>
      <color rgb="FF0F4861"/>
      <name val="Arial Narrow"/>
    </font>
    <font>
      <sz val="11.0"/>
      <color theme="1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C1F0C8"/>
        <bgColor rgb="FFC1F0C8"/>
      </patternFill>
    </fill>
    <fill>
      <patternFill patternType="solid">
        <fgColor rgb="FFE8E8E8"/>
        <bgColor rgb="FFE8E8E8"/>
      </patternFill>
    </fill>
    <fill>
      <patternFill patternType="solid">
        <fgColor rgb="FF84E291"/>
        <bgColor rgb="FF84E291"/>
      </patternFill>
    </fill>
    <fill>
      <patternFill patternType="solid">
        <fgColor rgb="FF47D45A"/>
        <bgColor rgb="FF47D45A"/>
      </patternFill>
    </fill>
    <fill>
      <patternFill patternType="solid">
        <fgColor rgb="FF9EB999"/>
        <bgColor rgb="FF9EB999"/>
      </patternFill>
    </fill>
    <fill>
      <patternFill patternType="solid">
        <fgColor rgb="FFD8D8D8"/>
        <bgColor rgb="FFD8D8D8"/>
      </patternFill>
    </fill>
    <fill>
      <patternFill patternType="solid">
        <fgColor rgb="FFC1E4F5"/>
        <bgColor rgb="FFC1E4F5"/>
      </patternFill>
    </fill>
    <fill>
      <patternFill patternType="solid">
        <fgColor rgb="FF45B0E1"/>
        <bgColor rgb="FF45B0E1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45" vertical="center" wrapText="1"/>
    </xf>
    <xf borderId="1" fillId="3" fontId="1" numFmtId="0" xfId="0" applyAlignment="1" applyBorder="1" applyFill="1" applyFont="1">
      <alignment horizontal="center" shrinkToFit="0" textRotation="45" vertical="center" wrapText="1"/>
    </xf>
    <xf borderId="1" fillId="3" fontId="1" numFmtId="49" xfId="0" applyAlignment="1" applyBorder="1" applyFont="1" applyNumberFormat="1">
      <alignment horizontal="center" shrinkToFit="0" textRotation="45" vertical="center" wrapText="1"/>
    </xf>
    <xf borderId="2" fillId="2" fontId="1" numFmtId="0" xfId="0" applyAlignment="1" applyBorder="1" applyFont="1">
      <alignment horizontal="center" shrinkToFit="0" textRotation="45" vertical="center" wrapText="1"/>
    </xf>
    <xf borderId="1" fillId="4" fontId="1" numFmtId="0" xfId="0" applyAlignment="1" applyBorder="1" applyFill="1" applyFont="1">
      <alignment horizontal="center" shrinkToFit="0" textRotation="45" vertical="center" wrapText="1"/>
    </xf>
    <xf borderId="1" fillId="5" fontId="1" numFmtId="0" xfId="0" applyAlignment="1" applyBorder="1" applyFill="1" applyFont="1">
      <alignment horizontal="center" shrinkToFit="0" textRotation="45" vertical="center" wrapText="1"/>
    </xf>
    <xf borderId="1" fillId="5" fontId="1" numFmtId="164" xfId="0" applyAlignment="1" applyBorder="1" applyFont="1" applyNumberFormat="1">
      <alignment horizontal="center" shrinkToFit="0" textRotation="45" vertical="center" wrapText="1"/>
    </xf>
    <xf borderId="1" fillId="6" fontId="1" numFmtId="3" xfId="0" applyAlignment="1" applyBorder="1" applyFill="1" applyFont="1" applyNumberFormat="1">
      <alignment horizontal="center" shrinkToFit="0" textRotation="45" vertical="center" wrapText="1"/>
    </xf>
    <xf borderId="1" fillId="6" fontId="1" numFmtId="0" xfId="0" applyAlignment="1" applyBorder="1" applyFont="1">
      <alignment horizontal="center" shrinkToFit="0" textRotation="45" vertical="center" wrapText="1"/>
    </xf>
    <xf borderId="1" fillId="7" fontId="1" numFmtId="0" xfId="0" applyAlignment="1" applyBorder="1" applyFill="1" applyFont="1">
      <alignment horizontal="center" shrinkToFit="0" textRotation="45" vertical="center" wrapText="1"/>
    </xf>
    <xf borderId="1" fillId="8" fontId="1" numFmtId="0" xfId="0" applyAlignment="1" applyBorder="1" applyFill="1" applyFont="1">
      <alignment horizontal="center" shrinkToFit="0" textRotation="45" vertical="center" wrapText="1"/>
    </xf>
    <xf borderId="2" fillId="8" fontId="1" numFmtId="0" xfId="0" applyAlignment="1" applyBorder="1" applyFont="1">
      <alignment horizontal="center" shrinkToFit="0" textRotation="45" vertical="center" wrapText="1"/>
    </xf>
    <xf borderId="1" fillId="9" fontId="1" numFmtId="0" xfId="0" applyAlignment="1" applyBorder="1" applyFill="1" applyFont="1">
      <alignment horizontal="center" shrinkToFit="0" textRotation="45" vertical="center" wrapText="1"/>
    </xf>
    <xf borderId="1" fillId="9" fontId="1" numFmtId="0" xfId="0" applyAlignment="1" applyBorder="1" applyFont="1">
      <alignment horizontal="center" shrinkToFit="0" textRotation="45" wrapText="1"/>
    </xf>
    <xf borderId="3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3" fontId="1" numFmtId="49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3" fillId="5" fontId="1" numFmtId="164" xfId="0" applyAlignment="1" applyBorder="1" applyFont="1" applyNumberForma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3" fillId="5" fontId="1" numFmtId="3" xfId="0" applyAlignment="1" applyBorder="1" applyFont="1" applyNumberFormat="1">
      <alignment horizontal="center" shrinkToFit="0" vertical="center" wrapText="1"/>
    </xf>
    <xf borderId="3" fillId="6" fontId="3" numFmtId="3" xfId="0" applyAlignment="1" applyBorder="1" applyFont="1" applyNumberForma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3" fillId="9" fontId="1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49" xfId="0" applyAlignment="1" applyBorder="1" applyFont="1" applyNumberForma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6" fontId="6" numFmtId="3" xfId="0" applyAlignment="1" applyBorder="1" applyFont="1" applyNumberForma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9" fontId="1" numFmtId="165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5" fontId="7" numFmtId="164" xfId="0" applyAlignment="1" applyBorder="1" applyFont="1" applyNumberFormat="1">
      <alignment horizontal="center" shrinkToFit="0" vertical="center" wrapText="1"/>
    </xf>
    <xf borderId="2" fillId="3" fontId="1" numFmtId="49" xfId="0" applyAlignment="1" applyBorder="1" applyFont="1" applyNumberFormat="1">
      <alignment horizontal="center" shrinkToFit="0" vertical="center" wrapText="1"/>
    </xf>
    <xf borderId="2" fillId="6" fontId="8" numFmtId="3" xfId="0" applyAlignment="1" applyBorder="1" applyFont="1" applyNumberForma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1" numFmtId="165" xfId="0" applyAlignment="1" applyBorder="1" applyFont="1" applyNumberFormat="1">
      <alignment horizontal="center" shrinkToFit="0" vertical="center" wrapText="1"/>
    </xf>
    <xf borderId="1" fillId="3" fontId="1" numFmtId="49" xfId="0" applyAlignment="1" applyBorder="1" applyFont="1" applyNumberFormat="1">
      <alignment horizontal="center" readingOrder="0" shrinkToFit="0" vertical="center" wrapText="1"/>
    </xf>
    <xf borderId="1" fillId="6" fontId="9" numFmtId="3" xfId="0" applyAlignment="1" applyBorder="1" applyFont="1" applyNumberFormat="1">
      <alignment horizontal="center" shrinkToFit="0" vertical="center" wrapText="1"/>
    </xf>
    <xf borderId="1" fillId="9" fontId="1" numFmtId="165" xfId="0" applyAlignment="1" applyBorder="1" applyFont="1" applyNumberFormat="1">
      <alignment horizontal="center" shrinkToFit="0" wrapText="1"/>
    </xf>
    <xf borderId="1" fillId="5" fontId="1" numFmtId="3" xfId="0" applyAlignment="1" applyBorder="1" applyFont="1" applyNumberFormat="1">
      <alignment horizontal="center" shrinkToFit="0" vertical="center" wrapText="1"/>
    </xf>
    <xf borderId="1" fillId="6" fontId="10" numFmtId="3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6" fontId="1" numFmtId="3" xfId="0" applyAlignment="1" applyBorder="1" applyFont="1" applyNumberFormat="1">
      <alignment horizontal="center" shrinkToFit="0" vertical="center" wrapText="1"/>
    </xf>
    <xf borderId="1" fillId="10" fontId="1" numFmtId="0" xfId="0" applyAlignment="1" applyBorder="1" applyFill="1" applyFont="1">
      <alignment horizontal="center"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1" fillId="3" fontId="11" numFmtId="49" xfId="0" applyAlignment="1" applyBorder="1" applyFont="1" applyNumberFormat="1">
      <alignment horizontal="center" shrinkToFit="0" vertical="center" wrapText="1"/>
    </xf>
    <xf borderId="1" fillId="6" fontId="11" numFmtId="0" xfId="0" applyAlignment="1" applyBorder="1" applyFont="1">
      <alignment horizontal="center" shrinkToFit="0" vertical="center" wrapText="1"/>
    </xf>
    <xf borderId="1" fillId="7" fontId="11" numFmtId="0" xfId="0" applyAlignment="1" applyBorder="1" applyFont="1">
      <alignment horizontal="center" shrinkToFit="0" vertical="center" wrapText="1"/>
    </xf>
    <xf borderId="1" fillId="8" fontId="11" numFmtId="0" xfId="0" applyAlignment="1" applyBorder="1" applyFont="1">
      <alignment horizontal="center" shrinkToFit="0" vertical="center" wrapText="1"/>
    </xf>
    <xf borderId="1" fillId="9" fontId="11" numFmtId="165" xfId="0" applyAlignment="1" applyBorder="1" applyFont="1" applyNumberFormat="1">
      <alignment horizontal="center" shrinkToFit="0" vertical="center" wrapText="1"/>
    </xf>
    <xf borderId="1" fillId="9" fontId="12" numFmtId="165" xfId="0" applyBorder="1" applyFont="1" applyNumberFormat="1"/>
    <xf borderId="0" fillId="0" fontId="12" numFmtId="0" xfId="0" applyAlignment="1" applyFont="1">
      <alignment horizontal="center" vertical="center"/>
    </xf>
    <xf borderId="0" fillId="0" fontId="12" numFmtId="164" xfId="0" applyFont="1" applyNumberFormat="1"/>
    <xf borderId="0" fillId="0" fontId="4" numFmtId="0" xfId="0" applyFont="1"/>
    <xf borderId="0" fillId="0" fontId="12" numFmtId="3" xfId="0" applyFont="1" applyNumberFormat="1"/>
    <xf borderId="0" fillId="0" fontId="4" numFmtId="0" xfId="0" applyAlignment="1" applyFont="1">
      <alignment horizontal="center" vertical="center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rafiaotwockkresy.pl/o-parafii-2/" TargetMode="External"/><Relationship Id="rId10" Type="http://schemas.openxmlformats.org/officeDocument/2006/relationships/hyperlink" Target="http://../2.%20DOKUMENTY%20ORGANIZACJI%20PARTNERSKICH_TECZKI/20_PZERiI_Praga/20_PZERiI_Praga_karta.2024.08.23.pdf" TargetMode="External"/><Relationship Id="rId13" Type="http://schemas.openxmlformats.org/officeDocument/2006/relationships/hyperlink" Target="https://www.fundacjaakuku.pl/" TargetMode="External"/><Relationship Id="rId12" Type="http://schemas.openxmlformats.org/officeDocument/2006/relationships/hyperlink" Target="http://../2.%20DOKUMENTY%20ORGANIZACJI%20PARTNERSKICH_TECZKI/21_Otwocki_Punkt_Charytatywny/21_Otwocki_Punkt_Charytatywny_karta_2024.06.07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swkrzyz.pl/index.php/grupy-parafialne/stowarzyszenie-milosierdzia-sw-wincentego-a-paulo" TargetMode="External"/><Relationship Id="rId3" Type="http://schemas.openxmlformats.org/officeDocument/2006/relationships/hyperlink" Target="http://../2.%20DOKUMENTY%20ORGANIZACJI%20PARTNERSKICH_TECZKI/2_Stow_Mi%C5%82o_%C5%9Aw_Wincentego%20A%20Paulo/2_Stow_Mi%C5%82o_%C5%9Aw_Wincentego%20A%20Paulo_karta_2024.04.16.pdf" TargetMode="External"/><Relationship Id="rId4" Type="http://schemas.openxmlformats.org/officeDocument/2006/relationships/hyperlink" Target="https://www.facebook.com/DarLosuNonProfit/?show_switched_toast=0&amp;show_invite_to_follow=0&amp;show_switched_tooltip=0&amp;show_podcast_settings=0&amp;show_community_review_changes=0&amp;show_community_rollback=0&amp;show_follower_visibility_disclosure=0" TargetMode="External"/><Relationship Id="rId9" Type="http://schemas.openxmlformats.org/officeDocument/2006/relationships/hyperlink" Target="http://../2.%20DOKUMENTY%20ORGANIZACJI%20PARTNERSKICH_TECZKI/15_Fundacja_Uniters/15_Fundacja_Uniters_Karta_2024.04.15.pdf" TargetMode="External"/><Relationship Id="rId15" Type="http://schemas.openxmlformats.org/officeDocument/2006/relationships/hyperlink" Target="https://podrugie.pl/" TargetMode="External"/><Relationship Id="rId14" Type="http://schemas.openxmlformats.org/officeDocument/2006/relationships/hyperlink" Target="https://podrugie.pl/" TargetMode="External"/><Relationship Id="rId17" Type="http://schemas.openxmlformats.org/officeDocument/2006/relationships/hyperlink" Target="https://www.facebook.com/tpdpruszkow/?locale=pl_PL" TargetMode="External"/><Relationship Id="rId16" Type="http://schemas.openxmlformats.org/officeDocument/2006/relationships/hyperlink" Target="https://www.facebook.com/TPD-Bielany-1617556981878459" TargetMode="External"/><Relationship Id="rId5" Type="http://schemas.openxmlformats.org/officeDocument/2006/relationships/hyperlink" Target="http://../2.%20DOKUMENTY%20ORGANIZACJI%20PARTNERSKICH_TECZKI/3_Fundacja_Dar_Losu/3_Fundacja_Dar_Losu_karta_2024.02.05.pdf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://www.andersa.monar.org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../2.%20DOKUMENTY%20ORGANIZACJI%20PARTNERSKICH_TECZKI/10_Monar_Andersa/10_Monar_Andersa_karta_2024.03.08.pdf" TargetMode="External"/><Relationship Id="rId8" Type="http://schemas.openxmlformats.org/officeDocument/2006/relationships/hyperlink" Target="https://uniters.org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9.25"/>
    <col customWidth="1" min="3" max="3" width="7.13"/>
    <col customWidth="1" min="4" max="4" width="7.25"/>
    <col customWidth="1" min="5" max="5" width="7.75"/>
    <col customWidth="1" min="6" max="6" width="5.63"/>
    <col customWidth="1" min="7" max="7" width="2.88"/>
    <col customWidth="1" min="8" max="8" width="20.75"/>
    <col customWidth="1" min="9" max="9" width="12.75"/>
    <col customWidth="1" min="10" max="10" width="22.63"/>
    <col customWidth="1" min="11" max="11" width="12.88"/>
    <col customWidth="1" min="12" max="12" width="7.88"/>
    <col customWidth="1" min="13" max="13" width="8.63"/>
    <col customWidth="1" min="14" max="14" width="19.38"/>
    <col customWidth="1" min="15" max="15" width="9.88"/>
    <col customWidth="1" min="16" max="16" width="11.75"/>
    <col customWidth="1" min="17" max="17" width="4.0"/>
    <col customWidth="1" min="18" max="18" width="9.5"/>
    <col customWidth="1" hidden="1" min="19" max="19" width="11.0"/>
    <col customWidth="1" hidden="1" min="20" max="20" width="8.5"/>
    <col customWidth="1" hidden="1" min="21" max="21" width="9.0"/>
    <col customWidth="1" min="22" max="22" width="16.13"/>
    <col customWidth="1" min="23" max="23" width="8.88"/>
    <col customWidth="1" min="24" max="24" width="10.13"/>
    <col customWidth="1" min="25" max="25" width="8.63"/>
    <col customWidth="1" min="26" max="26" width="7.0"/>
    <col customWidth="1" min="27" max="27" width="6.0"/>
    <col customWidth="1" min="28" max="28" width="8.5"/>
    <col customWidth="1" min="29" max="29" width="5.5"/>
    <col customWidth="1" min="30" max="30" width="6.0"/>
    <col customWidth="1" min="31" max="31" width="3.13"/>
    <col customWidth="1" min="32" max="36" width="3.5"/>
    <col customWidth="1" min="37" max="37" width="8.25"/>
    <col customWidth="1" min="38" max="40" width="3.25"/>
    <col customWidth="1" min="41" max="41" width="2.75"/>
    <col customWidth="1" min="42" max="42" width="2.5"/>
    <col customWidth="1" min="43" max="43" width="3.13"/>
    <col customWidth="1" min="44" max="44" width="9.13"/>
    <col customWidth="1" min="45" max="45" width="6.75"/>
    <col customWidth="1" min="46" max="47" width="6.63"/>
    <col customWidth="1" min="48" max="48" width="7.0"/>
    <col customWidth="1" min="49" max="49" width="9.0"/>
    <col customWidth="1" min="50" max="50" width="12.5"/>
  </cols>
  <sheetData>
    <row r="1" ht="7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8" t="s">
        <v>28</v>
      </c>
      <c r="AD1" s="9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2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4" t="s">
        <v>49</v>
      </c>
    </row>
    <row r="2" ht="35.25" customHeight="1">
      <c r="A2" s="15">
        <v>2.0</v>
      </c>
      <c r="B2" s="16">
        <v>5.25213146E9</v>
      </c>
      <c r="C2" s="16">
        <v>7.010185832E9</v>
      </c>
      <c r="D2" s="17" t="s">
        <v>50</v>
      </c>
      <c r="E2" s="17" t="s">
        <v>51</v>
      </c>
      <c r="F2" s="17" t="s">
        <v>52</v>
      </c>
      <c r="G2" s="17" t="s">
        <v>53</v>
      </c>
      <c r="H2" s="15" t="s">
        <v>54</v>
      </c>
      <c r="I2" s="15" t="s">
        <v>55</v>
      </c>
      <c r="J2" s="15" t="s">
        <v>54</v>
      </c>
      <c r="K2" s="18" t="s">
        <v>55</v>
      </c>
      <c r="L2" s="15" t="s">
        <v>56</v>
      </c>
      <c r="M2" s="15" t="s">
        <v>57</v>
      </c>
      <c r="N2" s="19" t="str">
        <f t="shared" ref="N2:O2" si="1">H2</f>
        <v>Stowarzyszenie Miłosierdzia Św.Wincentego A'Paulo przy Parafii Św.Krzyża</v>
      </c>
      <c r="O2" s="19" t="str">
        <f t="shared" si="1"/>
        <v>ul. Krakowskie Przedmieście 3, 00-047 Warszawa</v>
      </c>
      <c r="P2" s="20">
        <v>9.87654321E8</v>
      </c>
      <c r="Q2" s="21" t="s">
        <v>58</v>
      </c>
      <c r="R2" s="22">
        <v>1.23456789E8</v>
      </c>
      <c r="S2" s="23" t="s">
        <v>59</v>
      </c>
      <c r="T2" s="22">
        <v>6.01790727E8</v>
      </c>
      <c r="U2" s="23" t="s">
        <v>60</v>
      </c>
      <c r="V2" s="23" t="s">
        <v>61</v>
      </c>
      <c r="W2" s="23" t="s">
        <v>62</v>
      </c>
      <c r="X2" s="23" t="s">
        <v>63</v>
      </c>
      <c r="Y2" s="22">
        <v>1.23456789E8</v>
      </c>
      <c r="Z2" s="23" t="s">
        <v>61</v>
      </c>
      <c r="AA2" s="23" t="s">
        <v>64</v>
      </c>
      <c r="AB2" s="24">
        <v>1.23456789E8</v>
      </c>
      <c r="AC2" s="25">
        <v>125.0</v>
      </c>
      <c r="AD2" s="26" t="s">
        <v>65</v>
      </c>
      <c r="AE2" s="27"/>
      <c r="AF2" s="27"/>
      <c r="AG2" s="27"/>
      <c r="AH2" s="27"/>
      <c r="AI2" s="28" t="s">
        <v>66</v>
      </c>
      <c r="AJ2" s="28" t="s">
        <v>66</v>
      </c>
      <c r="AK2" s="29" t="s">
        <v>67</v>
      </c>
      <c r="AL2" s="30" t="s">
        <v>68</v>
      </c>
      <c r="AM2" s="29" t="s">
        <v>69</v>
      </c>
      <c r="AN2" s="30" t="s">
        <v>70</v>
      </c>
      <c r="AO2" s="30" t="s">
        <v>71</v>
      </c>
      <c r="AP2" s="30" t="s">
        <v>71</v>
      </c>
      <c r="AQ2" s="30" t="s">
        <v>72</v>
      </c>
      <c r="AR2" s="31" t="s">
        <v>73</v>
      </c>
      <c r="AS2" s="32">
        <v>42167.0</v>
      </c>
      <c r="AT2" s="32">
        <v>43403.0</v>
      </c>
      <c r="AU2" s="32" t="s">
        <v>74</v>
      </c>
      <c r="AV2" s="32">
        <v>45398.0</v>
      </c>
      <c r="AW2" s="32">
        <v>45399.0</v>
      </c>
      <c r="AX2" s="32">
        <v>45400.0</v>
      </c>
    </row>
    <row r="3" ht="35.25" customHeight="1">
      <c r="A3" s="18">
        <v>3.0</v>
      </c>
      <c r="B3" s="33">
        <v>5.273024806E9</v>
      </c>
      <c r="C3" s="33">
        <v>5.252874907E9</v>
      </c>
      <c r="D3" s="34" t="s">
        <v>75</v>
      </c>
      <c r="E3" s="34" t="s">
        <v>76</v>
      </c>
      <c r="F3" s="17" t="s">
        <v>77</v>
      </c>
      <c r="G3" s="34" t="s">
        <v>71</v>
      </c>
      <c r="H3" s="18" t="s">
        <v>78</v>
      </c>
      <c r="I3" s="15" t="s">
        <v>79</v>
      </c>
      <c r="J3" s="18" t="s">
        <v>80</v>
      </c>
      <c r="K3" s="18" t="s">
        <v>81</v>
      </c>
      <c r="L3" s="18" t="s">
        <v>56</v>
      </c>
      <c r="M3" s="18" t="s">
        <v>57</v>
      </c>
      <c r="N3" s="19" t="str">
        <f t="shared" ref="N3:O3" si="2">H3</f>
        <v>Fundacja Dar Losu</v>
      </c>
      <c r="O3" s="19" t="str">
        <f t="shared" si="2"/>
        <v>Al. Jerozolimskie 85/21, 02-001 Warszawa</v>
      </c>
      <c r="P3" s="20">
        <v>9.87654321E8</v>
      </c>
      <c r="Q3" s="35" t="s">
        <v>82</v>
      </c>
      <c r="R3" s="22">
        <v>1.23456789E8</v>
      </c>
      <c r="S3" s="23" t="s">
        <v>83</v>
      </c>
      <c r="T3" s="36">
        <v>7.30394652E8</v>
      </c>
      <c r="U3" s="37" t="s">
        <v>84</v>
      </c>
      <c r="V3" s="23" t="s">
        <v>61</v>
      </c>
      <c r="W3" s="37" t="s">
        <v>85</v>
      </c>
      <c r="X3" s="23" t="s">
        <v>63</v>
      </c>
      <c r="Y3" s="22">
        <v>1.23456789E8</v>
      </c>
      <c r="Z3" s="37"/>
      <c r="AA3" s="23" t="s">
        <v>64</v>
      </c>
      <c r="AB3" s="24">
        <v>1.23456789E8</v>
      </c>
      <c r="AC3" s="38">
        <v>130.0</v>
      </c>
      <c r="AD3" s="39" t="s">
        <v>86</v>
      </c>
      <c r="AE3" s="28"/>
      <c r="AF3" s="28"/>
      <c r="AG3" s="28"/>
      <c r="AH3" s="28" t="s">
        <v>66</v>
      </c>
      <c r="AI3" s="28"/>
      <c r="AJ3" s="28"/>
      <c r="AK3" s="29" t="s">
        <v>67</v>
      </c>
      <c r="AL3" s="29" t="s">
        <v>68</v>
      </c>
      <c r="AM3" s="29" t="s">
        <v>87</v>
      </c>
      <c r="AN3" s="29" t="s">
        <v>88</v>
      </c>
      <c r="AO3" s="30" t="s">
        <v>71</v>
      </c>
      <c r="AP3" s="30" t="s">
        <v>71</v>
      </c>
      <c r="AQ3" s="29" t="s">
        <v>89</v>
      </c>
      <c r="AR3" s="31" t="s">
        <v>73</v>
      </c>
      <c r="AS3" s="40">
        <v>45351.0</v>
      </c>
      <c r="AT3" s="40">
        <v>45351.0</v>
      </c>
      <c r="AU3" s="40" t="s">
        <v>74</v>
      </c>
      <c r="AV3" s="40">
        <v>45327.0</v>
      </c>
      <c r="AW3" s="40">
        <v>45328.0</v>
      </c>
      <c r="AX3" s="40">
        <v>45329.0</v>
      </c>
    </row>
    <row r="4" ht="35.25" customHeight="1">
      <c r="A4" s="18">
        <v>10.0</v>
      </c>
      <c r="B4" s="33">
        <v>5.261038205E9</v>
      </c>
      <c r="C4" s="33">
        <v>1.234563218E9</v>
      </c>
      <c r="D4" s="34" t="s">
        <v>90</v>
      </c>
      <c r="E4" s="34" t="s">
        <v>91</v>
      </c>
      <c r="F4" s="17" t="s">
        <v>92</v>
      </c>
      <c r="G4" s="34" t="s">
        <v>71</v>
      </c>
      <c r="H4" s="18" t="s">
        <v>93</v>
      </c>
      <c r="I4" s="18" t="s">
        <v>94</v>
      </c>
      <c r="J4" s="18" t="s">
        <v>93</v>
      </c>
      <c r="K4" s="18" t="s">
        <v>94</v>
      </c>
      <c r="L4" s="18" t="s">
        <v>56</v>
      </c>
      <c r="M4" s="18" t="s">
        <v>57</v>
      </c>
      <c r="N4" s="41" t="s">
        <v>95</v>
      </c>
      <c r="O4" s="41" t="s">
        <v>96</v>
      </c>
      <c r="P4" s="20">
        <v>9.87654321E8</v>
      </c>
      <c r="Q4" s="35" t="s">
        <v>97</v>
      </c>
      <c r="R4" s="22">
        <v>1.23456789E8</v>
      </c>
      <c r="S4" s="23"/>
      <c r="T4" s="36">
        <v>6.0265416E8</v>
      </c>
      <c r="U4" s="37" t="s">
        <v>98</v>
      </c>
      <c r="V4" s="23" t="s">
        <v>61</v>
      </c>
      <c r="W4" s="37" t="s">
        <v>99</v>
      </c>
      <c r="X4" s="23" t="s">
        <v>63</v>
      </c>
      <c r="Y4" s="22">
        <v>1.23456789E8</v>
      </c>
      <c r="Z4" s="37" t="s">
        <v>98</v>
      </c>
      <c r="AA4" s="23" t="s">
        <v>64</v>
      </c>
      <c r="AB4" s="24">
        <v>1.23456789E8</v>
      </c>
      <c r="AC4" s="38">
        <v>19.0</v>
      </c>
      <c r="AD4" s="39" t="s">
        <v>100</v>
      </c>
      <c r="AE4" s="28" t="s">
        <v>66</v>
      </c>
      <c r="AF4" s="28"/>
      <c r="AG4" s="28" t="s">
        <v>66</v>
      </c>
      <c r="AH4" s="28" t="s">
        <v>66</v>
      </c>
      <c r="AI4" s="28"/>
      <c r="AJ4" s="28" t="s">
        <v>66</v>
      </c>
      <c r="AK4" s="29" t="s">
        <v>101</v>
      </c>
      <c r="AL4" s="29" t="s">
        <v>102</v>
      </c>
      <c r="AM4" s="29" t="s">
        <v>103</v>
      </c>
      <c r="AN4" s="29" t="s">
        <v>104</v>
      </c>
      <c r="AO4" s="30" t="s">
        <v>71</v>
      </c>
      <c r="AP4" s="30" t="s">
        <v>71</v>
      </c>
      <c r="AQ4" s="29" t="s">
        <v>105</v>
      </c>
      <c r="AR4" s="31" t="s">
        <v>73</v>
      </c>
      <c r="AS4" s="40">
        <v>42311.0</v>
      </c>
      <c r="AT4" s="40">
        <v>42311.0</v>
      </c>
      <c r="AU4" s="40">
        <v>43888.0</v>
      </c>
      <c r="AV4" s="40">
        <v>45359.0</v>
      </c>
      <c r="AW4" s="40">
        <v>45360.0</v>
      </c>
      <c r="AX4" s="40">
        <v>45361.0</v>
      </c>
    </row>
    <row r="5" ht="35.25" customHeight="1">
      <c r="A5" s="18">
        <v>15.0</v>
      </c>
      <c r="B5" s="33">
        <v>5.242913528E9</v>
      </c>
      <c r="C5" s="33">
        <v>1.234563218E9</v>
      </c>
      <c r="D5" s="34" t="s">
        <v>106</v>
      </c>
      <c r="E5" s="34" t="s">
        <v>107</v>
      </c>
      <c r="F5" s="17" t="s">
        <v>77</v>
      </c>
      <c r="G5" s="34" t="s">
        <v>53</v>
      </c>
      <c r="H5" s="18" t="s">
        <v>108</v>
      </c>
      <c r="I5" s="42" t="s">
        <v>109</v>
      </c>
      <c r="J5" s="18" t="s">
        <v>110</v>
      </c>
      <c r="K5" s="18" t="s">
        <v>111</v>
      </c>
      <c r="L5" s="18" t="s">
        <v>56</v>
      </c>
      <c r="M5" s="18" t="s">
        <v>57</v>
      </c>
      <c r="N5" s="19" t="str">
        <f t="shared" ref="N5:O5" si="3">H5</f>
        <v>Fundacja Uniters (United Volunteers)</v>
      </c>
      <c r="O5" s="19" t="str">
        <f t="shared" si="3"/>
        <v>ul. Klasyków 10A/19, 03-115 Warszawa</v>
      </c>
      <c r="P5" s="20">
        <v>9.87654321E8</v>
      </c>
      <c r="Q5" s="35" t="s">
        <v>112</v>
      </c>
      <c r="R5" s="22">
        <v>1.23456789E8</v>
      </c>
      <c r="S5" s="23" t="s">
        <v>113</v>
      </c>
      <c r="T5" s="36">
        <v>7.84859967E8</v>
      </c>
      <c r="U5" s="37" t="s">
        <v>114</v>
      </c>
      <c r="V5" s="23" t="s">
        <v>61</v>
      </c>
      <c r="W5" s="37" t="s">
        <v>115</v>
      </c>
      <c r="X5" s="23" t="s">
        <v>63</v>
      </c>
      <c r="Y5" s="22">
        <v>1.23456789E8</v>
      </c>
      <c r="Z5" s="37" t="s">
        <v>98</v>
      </c>
      <c r="AA5" s="23" t="s">
        <v>64</v>
      </c>
      <c r="AB5" s="24">
        <v>1.23456789E8</v>
      </c>
      <c r="AC5" s="38">
        <v>1500.0</v>
      </c>
      <c r="AD5" s="39" t="s">
        <v>116</v>
      </c>
      <c r="AE5" s="28" t="s">
        <v>66</v>
      </c>
      <c r="AF5" s="28"/>
      <c r="AG5" s="28"/>
      <c r="AH5" s="28" t="s">
        <v>66</v>
      </c>
      <c r="AI5" s="28"/>
      <c r="AJ5" s="28"/>
      <c r="AK5" s="29" t="s">
        <v>67</v>
      </c>
      <c r="AL5" s="29" t="s">
        <v>117</v>
      </c>
      <c r="AM5" s="29" t="s">
        <v>118</v>
      </c>
      <c r="AN5" s="29" t="s">
        <v>119</v>
      </c>
      <c r="AO5" s="30" t="s">
        <v>71</v>
      </c>
      <c r="AP5" s="30" t="s">
        <v>71</v>
      </c>
      <c r="AQ5" s="29" t="s">
        <v>120</v>
      </c>
      <c r="AR5" s="31" t="s">
        <v>121</v>
      </c>
      <c r="AS5" s="40">
        <v>45338.0</v>
      </c>
      <c r="AT5" s="40">
        <v>45427.0</v>
      </c>
      <c r="AU5" s="43" t="s">
        <v>74</v>
      </c>
      <c r="AV5" s="40">
        <v>45397.0</v>
      </c>
      <c r="AW5" s="40">
        <v>45398.0</v>
      </c>
      <c r="AX5" s="40">
        <v>45399.0</v>
      </c>
    </row>
    <row r="6" ht="35.25" customHeight="1">
      <c r="A6" s="18">
        <v>20.0</v>
      </c>
      <c r="B6" s="33">
        <v>5.251562577E9</v>
      </c>
      <c r="C6" s="33">
        <v>1.234563218E9</v>
      </c>
      <c r="D6" s="34" t="s">
        <v>122</v>
      </c>
      <c r="E6" s="34" t="s">
        <v>123</v>
      </c>
      <c r="F6" s="17" t="s">
        <v>124</v>
      </c>
      <c r="G6" s="34" t="s">
        <v>71</v>
      </c>
      <c r="H6" s="18" t="s">
        <v>125</v>
      </c>
      <c r="I6" s="18" t="s">
        <v>126</v>
      </c>
      <c r="J6" s="18" t="s">
        <v>125</v>
      </c>
      <c r="K6" s="18" t="s">
        <v>126</v>
      </c>
      <c r="L6" s="18" t="s">
        <v>127</v>
      </c>
      <c r="M6" s="18" t="s">
        <v>57</v>
      </c>
      <c r="N6" s="41" t="s">
        <v>128</v>
      </c>
      <c r="O6" s="41" t="s">
        <v>129</v>
      </c>
      <c r="P6" s="20">
        <v>9.87654321E8</v>
      </c>
      <c r="Q6" s="37" t="s">
        <v>74</v>
      </c>
      <c r="R6" s="22">
        <v>1.23456789E8</v>
      </c>
      <c r="S6" s="23" t="s">
        <v>130</v>
      </c>
      <c r="T6" s="44">
        <v>7.91551013E8</v>
      </c>
      <c r="U6" s="37"/>
      <c r="V6" s="23" t="s">
        <v>61</v>
      </c>
      <c r="W6" s="37" t="s">
        <v>131</v>
      </c>
      <c r="X6" s="23" t="s">
        <v>63</v>
      </c>
      <c r="Y6" s="22">
        <v>1.23456789E8</v>
      </c>
      <c r="Z6" s="37"/>
      <c r="AA6" s="23" t="s">
        <v>64</v>
      </c>
      <c r="AB6" s="24">
        <v>1.23456789E8</v>
      </c>
      <c r="AC6" s="38">
        <v>200.0</v>
      </c>
      <c r="AD6" s="39" t="s">
        <v>65</v>
      </c>
      <c r="AE6" s="28"/>
      <c r="AF6" s="28"/>
      <c r="AG6" s="28"/>
      <c r="AH6" s="28"/>
      <c r="AI6" s="28" t="s">
        <v>66</v>
      </c>
      <c r="AJ6" s="28"/>
      <c r="AK6" s="29" t="s">
        <v>67</v>
      </c>
      <c r="AL6" s="29" t="s">
        <v>68</v>
      </c>
      <c r="AM6" s="29" t="s">
        <v>132</v>
      </c>
      <c r="AN6" s="29" t="s">
        <v>133</v>
      </c>
      <c r="AO6" s="29" t="s">
        <v>71</v>
      </c>
      <c r="AP6" s="29" t="s">
        <v>71</v>
      </c>
      <c r="AQ6" s="29" t="s">
        <v>134</v>
      </c>
      <c r="AR6" s="31" t="s">
        <v>73</v>
      </c>
      <c r="AS6" s="40">
        <v>38559.0</v>
      </c>
      <c r="AT6" s="40">
        <v>39139.0</v>
      </c>
      <c r="AU6" s="40" t="s">
        <v>74</v>
      </c>
      <c r="AV6" s="40">
        <v>41366.0</v>
      </c>
      <c r="AW6" s="40">
        <v>41367.0</v>
      </c>
      <c r="AX6" s="40">
        <v>41368.0</v>
      </c>
    </row>
    <row r="7" ht="35.25" customHeight="1">
      <c r="A7" s="18">
        <v>21.0</v>
      </c>
      <c r="B7" s="33">
        <v>5.321689568E9</v>
      </c>
      <c r="C7" s="33">
        <v>1.234563218E9</v>
      </c>
      <c r="D7" s="34" t="s">
        <v>135</v>
      </c>
      <c r="E7" s="34" t="s">
        <v>98</v>
      </c>
      <c r="F7" s="17" t="s">
        <v>136</v>
      </c>
      <c r="G7" s="45" t="s">
        <v>71</v>
      </c>
      <c r="H7" s="18" t="s">
        <v>137</v>
      </c>
      <c r="I7" s="18" t="s">
        <v>138</v>
      </c>
      <c r="J7" s="18" t="s">
        <v>139</v>
      </c>
      <c r="K7" s="18" t="s">
        <v>138</v>
      </c>
      <c r="L7" s="18" t="s">
        <v>140</v>
      </c>
      <c r="M7" s="15" t="s">
        <v>141</v>
      </c>
      <c r="N7" s="19" t="str">
        <f t="shared" ref="N7:O7" si="4">H7</f>
        <v>Parafia Matki Bożej Królowej Polski w Otwocku</v>
      </c>
      <c r="O7" s="19" t="str">
        <f t="shared" si="4"/>
        <v>ul. Czerska 21, 05-400 Otwock</v>
      </c>
      <c r="P7" s="20">
        <v>9.87654321E8</v>
      </c>
      <c r="Q7" s="35" t="s">
        <v>142</v>
      </c>
      <c r="R7" s="22">
        <v>1.23456789E8</v>
      </c>
      <c r="S7" s="23" t="s">
        <v>143</v>
      </c>
      <c r="T7" s="36">
        <v>5.33799658E8</v>
      </c>
      <c r="U7" s="37" t="s">
        <v>144</v>
      </c>
      <c r="V7" s="23" t="s">
        <v>61</v>
      </c>
      <c r="W7" s="37" t="s">
        <v>145</v>
      </c>
      <c r="X7" s="23" t="s">
        <v>63</v>
      </c>
      <c r="Y7" s="22">
        <v>1.23456789E8</v>
      </c>
      <c r="Z7" s="23" t="s">
        <v>61</v>
      </c>
      <c r="AA7" s="23" t="s">
        <v>64</v>
      </c>
      <c r="AB7" s="24">
        <v>1.23456789E8</v>
      </c>
      <c r="AC7" s="46">
        <v>150.0</v>
      </c>
      <c r="AD7" s="47" t="s">
        <v>146</v>
      </c>
      <c r="AE7" s="48"/>
      <c r="AF7" s="48"/>
      <c r="AG7" s="48"/>
      <c r="AH7" s="48"/>
      <c r="AI7" s="49"/>
      <c r="AJ7" s="28" t="s">
        <v>66</v>
      </c>
      <c r="AK7" s="29" t="s">
        <v>147</v>
      </c>
      <c r="AL7" s="50" t="s">
        <v>148</v>
      </c>
      <c r="AM7" s="50" t="s">
        <v>149</v>
      </c>
      <c r="AN7" s="50" t="s">
        <v>150</v>
      </c>
      <c r="AO7" s="50" t="s">
        <v>151</v>
      </c>
      <c r="AP7" s="50" t="s">
        <v>151</v>
      </c>
      <c r="AQ7" s="50" t="s">
        <v>152</v>
      </c>
      <c r="AR7" s="31" t="s">
        <v>153</v>
      </c>
      <c r="AS7" s="51">
        <v>45436.0</v>
      </c>
      <c r="AT7" s="51" t="s">
        <v>154</v>
      </c>
      <c r="AU7" s="51" t="s">
        <v>74</v>
      </c>
      <c r="AV7" s="51">
        <v>45450.0</v>
      </c>
      <c r="AW7" s="51">
        <v>45451.0</v>
      </c>
      <c r="AX7" s="51">
        <v>45452.0</v>
      </c>
    </row>
    <row r="8" ht="35.25" customHeight="1">
      <c r="A8" s="18">
        <v>54.0</v>
      </c>
      <c r="B8" s="33">
        <v>5.311691463E9</v>
      </c>
      <c r="C8" s="33">
        <v>1.234563218E9</v>
      </c>
      <c r="D8" s="34" t="s">
        <v>155</v>
      </c>
      <c r="E8" s="52" t="s">
        <v>98</v>
      </c>
      <c r="F8" s="17" t="s">
        <v>77</v>
      </c>
      <c r="G8" s="34" t="s">
        <v>53</v>
      </c>
      <c r="H8" s="18" t="s">
        <v>156</v>
      </c>
      <c r="I8" s="18" t="s">
        <v>157</v>
      </c>
      <c r="J8" s="18" t="s">
        <v>158</v>
      </c>
      <c r="K8" s="18" t="s">
        <v>159</v>
      </c>
      <c r="L8" s="18" t="s">
        <v>160</v>
      </c>
      <c r="M8" s="15" t="s">
        <v>161</v>
      </c>
      <c r="N8" s="19" t="str">
        <f t="shared" ref="N8:O8" si="5">H8</f>
        <v>FUNDACJA 'A KUKU'</v>
      </c>
      <c r="O8" s="19" t="str">
        <f t="shared" si="5"/>
        <v>Górki 67, 05-155 Leoncin</v>
      </c>
      <c r="P8" s="20">
        <v>9.87654321E8</v>
      </c>
      <c r="Q8" s="35" t="s">
        <v>162</v>
      </c>
      <c r="R8" s="22">
        <v>1.23456789E8</v>
      </c>
      <c r="S8" s="23"/>
      <c r="T8" s="37"/>
      <c r="U8" s="37"/>
      <c r="V8" s="23" t="s">
        <v>61</v>
      </c>
      <c r="W8" s="37" t="s">
        <v>163</v>
      </c>
      <c r="X8" s="23" t="s">
        <v>63</v>
      </c>
      <c r="Y8" s="22">
        <v>1.23456789E8</v>
      </c>
      <c r="Z8" s="23" t="s">
        <v>61</v>
      </c>
      <c r="AA8" s="23" t="s">
        <v>64</v>
      </c>
      <c r="AB8" s="37"/>
      <c r="AC8" s="53">
        <v>80.0</v>
      </c>
      <c r="AD8" s="39" t="s">
        <v>164</v>
      </c>
      <c r="AE8" s="28"/>
      <c r="AF8" s="28"/>
      <c r="AG8" s="28"/>
      <c r="AH8" s="28" t="s">
        <v>66</v>
      </c>
      <c r="AI8" s="28"/>
      <c r="AJ8" s="28" t="s">
        <v>66</v>
      </c>
      <c r="AK8" s="29" t="s">
        <v>67</v>
      </c>
      <c r="AL8" s="29" t="s">
        <v>165</v>
      </c>
      <c r="AM8" s="29"/>
      <c r="AN8" s="29"/>
      <c r="AO8" s="29"/>
      <c r="AP8" s="29"/>
      <c r="AQ8" s="29"/>
      <c r="AR8" s="31"/>
      <c r="AS8" s="40"/>
      <c r="AT8" s="40"/>
      <c r="AU8" s="40"/>
      <c r="AV8" s="43"/>
      <c r="AW8" s="40">
        <v>45504.0</v>
      </c>
      <c r="AX8" s="54">
        <v>45504.0</v>
      </c>
    </row>
    <row r="9" ht="35.25" customHeight="1">
      <c r="A9" s="18">
        <v>59.0</v>
      </c>
      <c r="B9" s="33">
        <v>9.522107635E9</v>
      </c>
      <c r="C9" s="33">
        <v>1.234563218E9</v>
      </c>
      <c r="D9" s="34" t="s">
        <v>166</v>
      </c>
      <c r="E9" s="34" t="s">
        <v>167</v>
      </c>
      <c r="F9" s="17" t="s">
        <v>77</v>
      </c>
      <c r="G9" s="34" t="s">
        <v>53</v>
      </c>
      <c r="H9" s="42" t="s">
        <v>168</v>
      </c>
      <c r="I9" s="18" t="s">
        <v>169</v>
      </c>
      <c r="J9" s="18" t="s">
        <v>170</v>
      </c>
      <c r="K9" s="18" t="s">
        <v>171</v>
      </c>
      <c r="L9" s="18" t="s">
        <v>56</v>
      </c>
      <c r="M9" s="15" t="s">
        <v>57</v>
      </c>
      <c r="N9" s="41" t="s">
        <v>168</v>
      </c>
      <c r="O9" s="41" t="s">
        <v>172</v>
      </c>
      <c r="P9" s="20">
        <v>9.87654321E8</v>
      </c>
      <c r="Q9" s="35" t="s">
        <v>173</v>
      </c>
      <c r="R9" s="22">
        <v>1.23456789E8</v>
      </c>
      <c r="S9" s="23"/>
      <c r="T9" s="55">
        <v>6.93904044E8</v>
      </c>
      <c r="U9" s="37"/>
      <c r="V9" s="23" t="s">
        <v>61</v>
      </c>
      <c r="W9" s="37"/>
      <c r="X9" s="23" t="s">
        <v>63</v>
      </c>
      <c r="Y9" s="22">
        <v>1.23456789E8</v>
      </c>
      <c r="Z9" s="37"/>
      <c r="AA9" s="23" t="s">
        <v>64</v>
      </c>
      <c r="AB9" s="37"/>
      <c r="AC9" s="56">
        <f>15+8+10</f>
        <v>33</v>
      </c>
      <c r="AD9" s="39" t="s">
        <v>174</v>
      </c>
      <c r="AE9" s="28" t="s">
        <v>66</v>
      </c>
      <c r="AF9" s="28"/>
      <c r="AG9" s="28"/>
      <c r="AH9" s="28" t="s">
        <v>66</v>
      </c>
      <c r="AI9" s="28" t="s">
        <v>66</v>
      </c>
      <c r="AJ9" s="28"/>
      <c r="AK9" s="29" t="s">
        <v>67</v>
      </c>
      <c r="AL9" s="29" t="s">
        <v>175</v>
      </c>
      <c r="AM9" s="29"/>
      <c r="AN9" s="29"/>
      <c r="AO9" s="29"/>
      <c r="AP9" s="29"/>
      <c r="AQ9" s="29" t="s">
        <v>176</v>
      </c>
      <c r="AR9" s="31" t="s">
        <v>177</v>
      </c>
      <c r="AS9" s="40"/>
      <c r="AT9" s="40"/>
      <c r="AU9" s="40"/>
      <c r="AV9" s="51">
        <v>45450.0</v>
      </c>
      <c r="AW9" s="51">
        <v>45451.0</v>
      </c>
      <c r="AX9" s="51">
        <v>45452.0</v>
      </c>
    </row>
    <row r="10" ht="35.25" customHeight="1">
      <c r="A10" s="18">
        <v>59.0</v>
      </c>
      <c r="B10" s="33">
        <v>9.522107635E9</v>
      </c>
      <c r="C10" s="33">
        <v>1.234563218E9</v>
      </c>
      <c r="D10" s="34" t="s">
        <v>178</v>
      </c>
      <c r="E10" s="34" t="s">
        <v>179</v>
      </c>
      <c r="F10" s="17" t="s">
        <v>180</v>
      </c>
      <c r="G10" s="57" t="s">
        <v>53</v>
      </c>
      <c r="H10" s="18" t="s">
        <v>168</v>
      </c>
      <c r="I10" s="18" t="s">
        <v>169</v>
      </c>
      <c r="J10" s="18" t="s">
        <v>181</v>
      </c>
      <c r="K10" s="42" t="s">
        <v>182</v>
      </c>
      <c r="L10" s="42" t="s">
        <v>183</v>
      </c>
      <c r="M10" s="42" t="s">
        <v>57</v>
      </c>
      <c r="N10" s="41" t="s">
        <v>168</v>
      </c>
      <c r="O10" s="41" t="s">
        <v>172</v>
      </c>
      <c r="P10" s="20">
        <v>9.87654321E8</v>
      </c>
      <c r="Q10" s="35" t="s">
        <v>173</v>
      </c>
      <c r="R10" s="22">
        <v>1.23456789E8</v>
      </c>
      <c r="S10" s="23"/>
      <c r="T10" s="55">
        <v>6.93904044E8</v>
      </c>
      <c r="U10" s="37"/>
      <c r="V10" s="23" t="s">
        <v>61</v>
      </c>
      <c r="W10" s="37"/>
      <c r="X10" s="23" t="s">
        <v>63</v>
      </c>
      <c r="Y10" s="22">
        <v>1.23456789E8</v>
      </c>
      <c r="Z10" s="37"/>
      <c r="AA10" s="23" t="s">
        <v>64</v>
      </c>
      <c r="AB10" s="37"/>
      <c r="AC10" s="58">
        <v>18.0</v>
      </c>
      <c r="AD10" s="39" t="s">
        <v>174</v>
      </c>
      <c r="AE10" s="28" t="s">
        <v>66</v>
      </c>
      <c r="AF10" s="28"/>
      <c r="AG10" s="28"/>
      <c r="AH10" s="28"/>
      <c r="AI10" s="28"/>
      <c r="AJ10" s="28"/>
      <c r="AK10" s="29" t="s">
        <v>67</v>
      </c>
      <c r="AL10" s="29" t="s">
        <v>175</v>
      </c>
      <c r="AM10" s="29"/>
      <c r="AN10" s="29"/>
      <c r="AO10" s="29"/>
      <c r="AP10" s="29"/>
      <c r="AQ10" s="29"/>
      <c r="AR10" s="31"/>
      <c r="AS10" s="40"/>
      <c r="AT10" s="40"/>
      <c r="AU10" s="40"/>
      <c r="AV10" s="43"/>
      <c r="AW10" s="40">
        <v>45344.0</v>
      </c>
      <c r="AX10" s="54">
        <v>45344.0</v>
      </c>
    </row>
    <row r="11" ht="35.25" customHeight="1">
      <c r="A11" s="18">
        <v>141.0</v>
      </c>
      <c r="B11" s="33">
        <v>5.252265692E9</v>
      </c>
      <c r="C11" s="33">
        <v>1.234563218E9</v>
      </c>
      <c r="D11" s="34" t="s">
        <v>184</v>
      </c>
      <c r="E11" s="34" t="s">
        <v>185</v>
      </c>
      <c r="F11" s="17" t="s">
        <v>186</v>
      </c>
      <c r="G11" s="34" t="s">
        <v>53</v>
      </c>
      <c r="H11" s="15" t="s">
        <v>187</v>
      </c>
      <c r="I11" s="15" t="s">
        <v>188</v>
      </c>
      <c r="J11" s="15" t="s">
        <v>189</v>
      </c>
      <c r="K11" s="15" t="s">
        <v>190</v>
      </c>
      <c r="L11" s="15" t="s">
        <v>191</v>
      </c>
      <c r="M11" s="15" t="s">
        <v>57</v>
      </c>
      <c r="N11" s="41" t="s">
        <v>187</v>
      </c>
      <c r="O11" s="41" t="s">
        <v>188</v>
      </c>
      <c r="P11" s="20">
        <v>9.87654321E8</v>
      </c>
      <c r="Q11" s="21" t="s">
        <v>192</v>
      </c>
      <c r="R11" s="22">
        <v>1.23456789E8</v>
      </c>
      <c r="S11" s="23"/>
      <c r="T11" s="22"/>
      <c r="U11" s="23"/>
      <c r="V11" s="23" t="s">
        <v>61</v>
      </c>
      <c r="W11" s="37"/>
      <c r="X11" s="23" t="s">
        <v>63</v>
      </c>
      <c r="Y11" s="22">
        <v>1.23456789E8</v>
      </c>
      <c r="Z11" s="23" t="s">
        <v>61</v>
      </c>
      <c r="AA11" s="23" t="s">
        <v>64</v>
      </c>
      <c r="AB11" s="37"/>
      <c r="AC11" s="53">
        <v>40.0</v>
      </c>
      <c r="AD11" s="39" t="s">
        <v>193</v>
      </c>
      <c r="AE11" s="28"/>
      <c r="AF11" s="28"/>
      <c r="AG11" s="28"/>
      <c r="AH11" s="28"/>
      <c r="AI11" s="28"/>
      <c r="AJ11" s="28"/>
      <c r="AK11" s="29" t="s">
        <v>67</v>
      </c>
      <c r="AL11" s="29" t="s">
        <v>194</v>
      </c>
      <c r="AM11" s="29"/>
      <c r="AN11" s="29"/>
      <c r="AO11" s="29"/>
      <c r="AP11" s="29"/>
      <c r="AQ11" s="29"/>
      <c r="AR11" s="31"/>
      <c r="AS11" s="43"/>
      <c r="AT11" s="43"/>
      <c r="AU11" s="43"/>
      <c r="AV11" s="43"/>
      <c r="AW11" s="40">
        <v>45562.0</v>
      </c>
      <c r="AX11" s="54">
        <v>45562.0</v>
      </c>
    </row>
    <row r="12" ht="35.25" customHeight="1">
      <c r="A12" s="59">
        <v>145.0</v>
      </c>
      <c r="B12" s="60">
        <v>5.252265692E9</v>
      </c>
      <c r="C12" s="33">
        <v>1.234563218E9</v>
      </c>
      <c r="D12" s="34" t="s">
        <v>195</v>
      </c>
      <c r="E12" s="34" t="s">
        <v>196</v>
      </c>
      <c r="F12" s="17" t="s">
        <v>186</v>
      </c>
      <c r="G12" s="61" t="s">
        <v>53</v>
      </c>
      <c r="H12" s="15" t="s">
        <v>187</v>
      </c>
      <c r="I12" s="15" t="s">
        <v>188</v>
      </c>
      <c r="J12" s="15" t="s">
        <v>197</v>
      </c>
      <c r="K12" s="15" t="s">
        <v>198</v>
      </c>
      <c r="L12" s="15" t="s">
        <v>199</v>
      </c>
      <c r="M12" s="15" t="s">
        <v>200</v>
      </c>
      <c r="N12" s="41" t="s">
        <v>187</v>
      </c>
      <c r="O12" s="41" t="s">
        <v>188</v>
      </c>
      <c r="P12" s="20">
        <v>9.87654321E8</v>
      </c>
      <c r="Q12" s="21" t="s">
        <v>201</v>
      </c>
      <c r="R12" s="22">
        <v>1.23456789E8</v>
      </c>
      <c r="S12" s="23">
        <v>6.02860355E8</v>
      </c>
      <c r="T12" s="22">
        <v>6.01335206E8</v>
      </c>
      <c r="U12" s="23" t="s">
        <v>202</v>
      </c>
      <c r="V12" s="23" t="s">
        <v>61</v>
      </c>
      <c r="W12" s="37"/>
      <c r="X12" s="23" t="s">
        <v>63</v>
      </c>
      <c r="Y12" s="22">
        <v>1.23456789E8</v>
      </c>
      <c r="Z12" s="37"/>
      <c r="AA12" s="23" t="s">
        <v>64</v>
      </c>
      <c r="AB12" s="37"/>
      <c r="AC12" s="53">
        <v>140.0</v>
      </c>
      <c r="AD12" s="62" t="s">
        <v>193</v>
      </c>
      <c r="AE12" s="63"/>
      <c r="AF12" s="63"/>
      <c r="AG12" s="63"/>
      <c r="AH12" s="63"/>
      <c r="AI12" s="63"/>
      <c r="AJ12" s="63"/>
      <c r="AK12" s="29" t="s">
        <v>67</v>
      </c>
      <c r="AL12" s="64" t="s">
        <v>194</v>
      </c>
      <c r="AM12" s="64"/>
      <c r="AN12" s="64"/>
      <c r="AO12" s="64"/>
      <c r="AP12" s="64"/>
      <c r="AQ12" s="64"/>
      <c r="AR12" s="31"/>
      <c r="AS12" s="65"/>
      <c r="AT12" s="65"/>
      <c r="AU12" s="65"/>
      <c r="AV12" s="65"/>
      <c r="AW12" s="65"/>
      <c r="AX12" s="66"/>
    </row>
    <row r="13" ht="35.25" customHeight="1">
      <c r="A13" s="67"/>
      <c r="R13" s="68"/>
      <c r="T13" s="68"/>
      <c r="V13" s="69"/>
      <c r="Y13" s="68"/>
      <c r="AC13" s="70">
        <f>SUM(AC2:AC12)</f>
        <v>2435</v>
      </c>
      <c r="AK13" s="67"/>
      <c r="AR13" s="71"/>
      <c r="AX13" s="72"/>
    </row>
    <row r="14" ht="35.25" customHeight="1">
      <c r="A14" s="67"/>
      <c r="R14" s="68"/>
      <c r="T14" s="68"/>
      <c r="V14" s="69"/>
      <c r="Y14" s="68"/>
      <c r="AK14" s="67"/>
      <c r="AR14" s="71"/>
      <c r="AX14" s="72"/>
    </row>
    <row r="15" ht="35.25" customHeight="1">
      <c r="A15" s="67"/>
      <c r="R15" s="68"/>
      <c r="T15" s="68"/>
      <c r="V15" s="69"/>
      <c r="Y15" s="68"/>
      <c r="AK15" s="67"/>
      <c r="AR15" s="71"/>
      <c r="AX15" s="72"/>
    </row>
    <row r="16" ht="35.25" customHeight="1">
      <c r="A16" s="67"/>
      <c r="R16" s="68"/>
      <c r="T16" s="68"/>
      <c r="V16" s="69"/>
      <c r="Y16" s="68"/>
      <c r="AK16" s="67"/>
      <c r="AR16" s="71"/>
      <c r="AX16" s="72"/>
    </row>
    <row r="17" ht="35.25" customHeight="1">
      <c r="A17" s="67"/>
      <c r="R17" s="68"/>
      <c r="T17" s="68"/>
      <c r="V17" s="69"/>
      <c r="Y17" s="68"/>
      <c r="AK17" s="67"/>
      <c r="AR17" s="71"/>
      <c r="AX17" s="72"/>
    </row>
    <row r="18" ht="35.25" customHeight="1">
      <c r="A18" s="67"/>
      <c r="R18" s="68"/>
      <c r="T18" s="68"/>
      <c r="V18" s="69"/>
      <c r="Y18" s="68"/>
      <c r="AK18" s="67"/>
      <c r="AR18" s="71"/>
      <c r="AX18" s="72"/>
    </row>
    <row r="19" ht="35.25" customHeight="1">
      <c r="A19" s="67"/>
      <c r="R19" s="68"/>
      <c r="T19" s="68"/>
      <c r="V19" s="69"/>
      <c r="Y19" s="68"/>
      <c r="AK19" s="67"/>
      <c r="AR19" s="71"/>
      <c r="AX19" s="72"/>
    </row>
    <row r="20" ht="35.25" customHeight="1">
      <c r="A20" s="67"/>
      <c r="R20" s="68"/>
      <c r="T20" s="68"/>
      <c r="V20" s="69"/>
      <c r="Y20" s="68"/>
      <c r="AK20" s="67"/>
      <c r="AR20" s="71"/>
      <c r="AX20" s="72"/>
    </row>
    <row r="21" ht="35.25" customHeight="1">
      <c r="A21" s="67"/>
      <c r="R21" s="68"/>
      <c r="T21" s="68"/>
      <c r="V21" s="69"/>
      <c r="Y21" s="68"/>
      <c r="AK21" s="67"/>
      <c r="AR21" s="71"/>
      <c r="AX21" s="72"/>
    </row>
    <row r="22" ht="35.25" customHeight="1">
      <c r="A22" s="67"/>
      <c r="R22" s="68"/>
      <c r="T22" s="68"/>
      <c r="V22" s="69"/>
      <c r="Y22" s="68"/>
      <c r="AK22" s="67"/>
      <c r="AR22" s="71"/>
      <c r="AX22" s="72"/>
    </row>
    <row r="23" ht="35.25" customHeight="1">
      <c r="A23" s="67"/>
      <c r="R23" s="68"/>
      <c r="T23" s="68"/>
      <c r="V23" s="69"/>
      <c r="Y23" s="68"/>
      <c r="AK23" s="67"/>
      <c r="AR23" s="71"/>
      <c r="AX23" s="72"/>
    </row>
    <row r="24" ht="35.25" customHeight="1">
      <c r="A24" s="67"/>
      <c r="R24" s="68"/>
      <c r="T24" s="68"/>
      <c r="V24" s="69"/>
      <c r="Y24" s="68"/>
      <c r="AK24" s="67"/>
      <c r="AR24" s="71"/>
      <c r="AX24" s="72"/>
    </row>
    <row r="25" ht="35.25" customHeight="1">
      <c r="A25" s="67"/>
      <c r="R25" s="68"/>
      <c r="T25" s="68"/>
      <c r="V25" s="69"/>
      <c r="Y25" s="68"/>
      <c r="AK25" s="67"/>
      <c r="AR25" s="71"/>
      <c r="AX25" s="72"/>
    </row>
    <row r="26" ht="35.25" customHeight="1">
      <c r="A26" s="67"/>
      <c r="R26" s="68"/>
      <c r="T26" s="68"/>
      <c r="V26" s="69"/>
      <c r="Y26" s="68"/>
      <c r="AK26" s="67"/>
      <c r="AR26" s="71"/>
      <c r="AX26" s="72"/>
    </row>
    <row r="27" ht="35.25" customHeight="1">
      <c r="A27" s="67"/>
      <c r="R27" s="68"/>
      <c r="T27" s="68"/>
      <c r="V27" s="69"/>
      <c r="Y27" s="68"/>
      <c r="AK27" s="67"/>
      <c r="AR27" s="71"/>
      <c r="AX27" s="72"/>
    </row>
    <row r="28" ht="35.25" customHeight="1">
      <c r="A28" s="67"/>
      <c r="R28" s="68"/>
      <c r="T28" s="68"/>
      <c r="V28" s="69"/>
      <c r="Y28" s="68"/>
      <c r="AK28" s="67"/>
      <c r="AR28" s="71"/>
      <c r="AX28" s="72"/>
    </row>
    <row r="29" ht="35.25" customHeight="1">
      <c r="A29" s="67"/>
      <c r="R29" s="68"/>
      <c r="T29" s="68"/>
      <c r="V29" s="69"/>
      <c r="Y29" s="68"/>
      <c r="AK29" s="67"/>
      <c r="AR29" s="71"/>
      <c r="AX29" s="72"/>
    </row>
    <row r="30" ht="35.25" customHeight="1">
      <c r="A30" s="67"/>
      <c r="R30" s="68"/>
      <c r="T30" s="68"/>
      <c r="V30" s="69"/>
      <c r="Y30" s="68"/>
      <c r="AK30" s="67"/>
      <c r="AR30" s="71"/>
      <c r="AX30" s="72"/>
    </row>
    <row r="31" ht="35.25" customHeight="1">
      <c r="A31" s="67"/>
      <c r="R31" s="68"/>
      <c r="T31" s="68"/>
      <c r="V31" s="69"/>
      <c r="Y31" s="68"/>
      <c r="AK31" s="67"/>
      <c r="AR31" s="71"/>
      <c r="AX31" s="72"/>
    </row>
    <row r="32" ht="35.25" customHeight="1">
      <c r="A32" s="67"/>
      <c r="R32" s="68"/>
      <c r="T32" s="68"/>
      <c r="V32" s="69"/>
      <c r="Y32" s="68"/>
      <c r="AK32" s="67"/>
      <c r="AR32" s="71"/>
      <c r="AX32" s="72"/>
    </row>
    <row r="33" ht="35.25" customHeight="1">
      <c r="A33" s="67"/>
      <c r="R33" s="68"/>
      <c r="T33" s="68"/>
      <c r="V33" s="69"/>
      <c r="Y33" s="68"/>
      <c r="AK33" s="67"/>
      <c r="AR33" s="71"/>
      <c r="AX33" s="72"/>
    </row>
    <row r="34" ht="35.25" customHeight="1">
      <c r="A34" s="67"/>
      <c r="R34" s="68"/>
      <c r="T34" s="68"/>
      <c r="V34" s="69"/>
      <c r="Y34" s="68"/>
      <c r="AK34" s="67"/>
      <c r="AR34" s="71"/>
      <c r="AX34" s="72"/>
    </row>
    <row r="35" ht="35.25" customHeight="1">
      <c r="A35" s="67"/>
      <c r="R35" s="68"/>
      <c r="T35" s="68"/>
      <c r="V35" s="69"/>
      <c r="Y35" s="68"/>
      <c r="AK35" s="67"/>
      <c r="AR35" s="71"/>
      <c r="AX35" s="72"/>
    </row>
    <row r="36" ht="35.25" customHeight="1">
      <c r="A36" s="67"/>
      <c r="R36" s="68"/>
      <c r="T36" s="68"/>
      <c r="V36" s="69"/>
      <c r="Y36" s="68"/>
      <c r="AK36" s="67"/>
      <c r="AR36" s="71"/>
      <c r="AX36" s="72"/>
    </row>
    <row r="37" ht="35.25" customHeight="1">
      <c r="A37" s="67"/>
      <c r="R37" s="68"/>
      <c r="T37" s="68"/>
      <c r="V37" s="69"/>
      <c r="Y37" s="68"/>
      <c r="AK37" s="67"/>
      <c r="AR37" s="71"/>
      <c r="AX37" s="72"/>
    </row>
    <row r="38" ht="35.25" customHeight="1">
      <c r="A38" s="67"/>
      <c r="R38" s="68"/>
      <c r="T38" s="68"/>
      <c r="V38" s="69"/>
      <c r="Y38" s="68"/>
      <c r="AK38" s="67"/>
      <c r="AR38" s="71"/>
      <c r="AX38" s="72"/>
    </row>
    <row r="39" ht="35.25" customHeight="1">
      <c r="A39" s="67"/>
      <c r="R39" s="68"/>
      <c r="T39" s="68"/>
      <c r="V39" s="69"/>
      <c r="Y39" s="68"/>
      <c r="AK39" s="67"/>
      <c r="AR39" s="71"/>
      <c r="AX39" s="72"/>
    </row>
    <row r="40" ht="35.25" customHeight="1">
      <c r="A40" s="67"/>
      <c r="R40" s="68"/>
      <c r="T40" s="68"/>
      <c r="V40" s="69"/>
      <c r="Y40" s="68"/>
      <c r="AK40" s="67"/>
      <c r="AR40" s="71"/>
      <c r="AX40" s="72"/>
    </row>
    <row r="41" ht="35.25" customHeight="1">
      <c r="A41" s="67"/>
      <c r="R41" s="68"/>
      <c r="T41" s="68"/>
      <c r="V41" s="69"/>
      <c r="Y41" s="68"/>
      <c r="AK41" s="67"/>
      <c r="AR41" s="71"/>
      <c r="AX41" s="72"/>
    </row>
    <row r="42" ht="35.25" customHeight="1">
      <c r="A42" s="67"/>
      <c r="R42" s="68"/>
      <c r="T42" s="68"/>
      <c r="V42" s="69"/>
      <c r="Y42" s="68"/>
      <c r="AK42" s="67"/>
      <c r="AR42" s="71"/>
      <c r="AX42" s="72"/>
    </row>
    <row r="43" ht="35.25" customHeight="1">
      <c r="A43" s="67"/>
      <c r="R43" s="68"/>
      <c r="T43" s="68"/>
      <c r="V43" s="69"/>
      <c r="Y43" s="68"/>
      <c r="AK43" s="67"/>
      <c r="AR43" s="71"/>
      <c r="AX43" s="72"/>
    </row>
    <row r="44" ht="35.25" customHeight="1">
      <c r="A44" s="67"/>
      <c r="R44" s="68"/>
      <c r="T44" s="68"/>
      <c r="V44" s="69"/>
      <c r="Y44" s="68"/>
      <c r="AK44" s="67"/>
      <c r="AR44" s="71"/>
      <c r="AX44" s="72"/>
    </row>
    <row r="45" ht="35.25" customHeight="1">
      <c r="A45" s="67"/>
      <c r="R45" s="68"/>
      <c r="T45" s="68"/>
      <c r="V45" s="69"/>
      <c r="Y45" s="68"/>
      <c r="AK45" s="67"/>
      <c r="AR45" s="71"/>
      <c r="AX45" s="72"/>
    </row>
    <row r="46" ht="35.25" customHeight="1">
      <c r="A46" s="67"/>
      <c r="R46" s="68"/>
      <c r="T46" s="68"/>
      <c r="V46" s="69"/>
      <c r="Y46" s="68"/>
      <c r="AK46" s="67"/>
      <c r="AR46" s="71"/>
      <c r="AX46" s="72"/>
    </row>
    <row r="47" ht="35.25" customHeight="1">
      <c r="A47" s="67"/>
      <c r="R47" s="68"/>
      <c r="T47" s="68"/>
      <c r="V47" s="69"/>
      <c r="Y47" s="68"/>
      <c r="AK47" s="67"/>
      <c r="AR47" s="71"/>
      <c r="AX47" s="72"/>
    </row>
    <row r="48" ht="35.25" customHeight="1">
      <c r="A48" s="67"/>
      <c r="R48" s="68"/>
      <c r="T48" s="68"/>
      <c r="V48" s="69"/>
      <c r="Y48" s="68"/>
      <c r="AK48" s="67"/>
      <c r="AR48" s="71"/>
      <c r="AX48" s="72"/>
    </row>
    <row r="49" ht="35.25" customHeight="1">
      <c r="A49" s="67"/>
      <c r="R49" s="68"/>
      <c r="T49" s="68"/>
      <c r="V49" s="69"/>
      <c r="Y49" s="68"/>
      <c r="AK49" s="67"/>
      <c r="AR49" s="71"/>
      <c r="AX49" s="72"/>
    </row>
    <row r="50" ht="35.25" customHeight="1">
      <c r="A50" s="67"/>
      <c r="R50" s="68"/>
      <c r="T50" s="68"/>
      <c r="V50" s="69"/>
      <c r="Y50" s="68"/>
      <c r="AK50" s="67"/>
      <c r="AR50" s="71"/>
      <c r="AX50" s="72"/>
    </row>
    <row r="51" ht="35.25" customHeight="1">
      <c r="A51" s="67"/>
      <c r="R51" s="68"/>
      <c r="T51" s="68"/>
      <c r="V51" s="69"/>
      <c r="Y51" s="68"/>
      <c r="AK51" s="67"/>
      <c r="AR51" s="71"/>
      <c r="AX51" s="72"/>
    </row>
    <row r="52" ht="35.25" customHeight="1">
      <c r="A52" s="67"/>
      <c r="R52" s="68"/>
      <c r="T52" s="68"/>
      <c r="V52" s="69"/>
      <c r="Y52" s="68"/>
      <c r="AK52" s="67"/>
      <c r="AR52" s="71"/>
      <c r="AX52" s="72"/>
    </row>
    <row r="53" ht="35.25" customHeight="1">
      <c r="A53" s="67"/>
      <c r="R53" s="68"/>
      <c r="T53" s="68"/>
      <c r="V53" s="69"/>
      <c r="Y53" s="68"/>
      <c r="AK53" s="67"/>
      <c r="AR53" s="71"/>
      <c r="AX53" s="72"/>
    </row>
    <row r="54" ht="35.25" customHeight="1">
      <c r="A54" s="67"/>
      <c r="R54" s="68"/>
      <c r="T54" s="68"/>
      <c r="V54" s="69"/>
      <c r="Y54" s="68"/>
      <c r="AK54" s="67"/>
      <c r="AR54" s="71"/>
      <c r="AX54" s="72"/>
    </row>
    <row r="55" ht="35.25" customHeight="1">
      <c r="A55" s="67"/>
      <c r="R55" s="68"/>
      <c r="T55" s="68"/>
      <c r="V55" s="69"/>
      <c r="Y55" s="68"/>
      <c r="AK55" s="67"/>
      <c r="AR55" s="71"/>
      <c r="AX55" s="72"/>
    </row>
    <row r="56" ht="35.25" customHeight="1">
      <c r="A56" s="67"/>
      <c r="R56" s="68"/>
      <c r="T56" s="68"/>
      <c r="V56" s="69"/>
      <c r="Y56" s="68"/>
      <c r="AK56" s="67"/>
      <c r="AR56" s="71"/>
      <c r="AX56" s="72"/>
    </row>
    <row r="57" ht="35.25" customHeight="1">
      <c r="A57" s="67"/>
      <c r="R57" s="68"/>
      <c r="T57" s="68"/>
      <c r="V57" s="69"/>
      <c r="Y57" s="68"/>
      <c r="AK57" s="67"/>
      <c r="AR57" s="71"/>
      <c r="AX57" s="72"/>
    </row>
    <row r="58" ht="35.25" customHeight="1">
      <c r="A58" s="67"/>
      <c r="R58" s="68"/>
      <c r="T58" s="68"/>
      <c r="V58" s="69"/>
      <c r="Y58" s="68"/>
      <c r="AK58" s="67"/>
      <c r="AR58" s="71"/>
      <c r="AX58" s="72"/>
    </row>
    <row r="59" ht="35.25" customHeight="1">
      <c r="A59" s="67"/>
      <c r="R59" s="68"/>
      <c r="T59" s="68"/>
      <c r="V59" s="69"/>
      <c r="Y59" s="68"/>
      <c r="AK59" s="67"/>
      <c r="AR59" s="71"/>
      <c r="AX59" s="72"/>
    </row>
    <row r="60" ht="35.25" customHeight="1">
      <c r="A60" s="67"/>
      <c r="R60" s="68"/>
      <c r="T60" s="68"/>
      <c r="V60" s="69"/>
      <c r="Y60" s="68"/>
      <c r="AK60" s="67"/>
      <c r="AR60" s="71"/>
      <c r="AX60" s="72"/>
    </row>
    <row r="61" ht="35.25" customHeight="1">
      <c r="A61" s="67"/>
      <c r="R61" s="68"/>
      <c r="T61" s="68"/>
      <c r="V61" s="69"/>
      <c r="Y61" s="68"/>
      <c r="AK61" s="67"/>
      <c r="AR61" s="71"/>
      <c r="AX61" s="72"/>
    </row>
    <row r="62" ht="35.25" customHeight="1">
      <c r="A62" s="67"/>
      <c r="R62" s="68"/>
      <c r="T62" s="68"/>
      <c r="V62" s="69"/>
      <c r="Y62" s="68"/>
      <c r="AK62" s="67"/>
      <c r="AR62" s="71"/>
      <c r="AX62" s="72"/>
    </row>
    <row r="63" ht="35.25" customHeight="1">
      <c r="A63" s="67"/>
      <c r="R63" s="68"/>
      <c r="T63" s="68"/>
      <c r="V63" s="69"/>
      <c r="Y63" s="68"/>
      <c r="AK63" s="67"/>
      <c r="AR63" s="71"/>
      <c r="AX63" s="72"/>
    </row>
    <row r="64" ht="35.25" customHeight="1">
      <c r="A64" s="67"/>
      <c r="R64" s="68"/>
      <c r="T64" s="68"/>
      <c r="V64" s="69"/>
      <c r="Y64" s="68"/>
      <c r="AK64" s="67"/>
      <c r="AR64" s="71"/>
      <c r="AX64" s="72"/>
    </row>
    <row r="65" ht="35.25" customHeight="1">
      <c r="A65" s="67"/>
      <c r="R65" s="68"/>
      <c r="T65" s="68"/>
      <c r="V65" s="69"/>
      <c r="Y65" s="68"/>
      <c r="AK65" s="67"/>
      <c r="AR65" s="71"/>
      <c r="AX65" s="72"/>
    </row>
    <row r="66" ht="35.25" customHeight="1">
      <c r="A66" s="67"/>
      <c r="R66" s="68"/>
      <c r="T66" s="68"/>
      <c r="V66" s="69"/>
      <c r="Y66" s="68"/>
      <c r="AK66" s="67"/>
      <c r="AR66" s="71"/>
      <c r="AX66" s="72"/>
    </row>
    <row r="67" ht="35.25" customHeight="1">
      <c r="A67" s="67"/>
      <c r="R67" s="68"/>
      <c r="T67" s="68"/>
      <c r="V67" s="69"/>
      <c r="Y67" s="68"/>
      <c r="AK67" s="67"/>
      <c r="AR67" s="71"/>
      <c r="AX67" s="72"/>
    </row>
    <row r="68" ht="35.25" customHeight="1">
      <c r="A68" s="67"/>
      <c r="R68" s="68"/>
      <c r="T68" s="68"/>
      <c r="V68" s="69"/>
      <c r="Y68" s="68"/>
      <c r="AK68" s="67"/>
      <c r="AR68" s="71"/>
      <c r="AX68" s="72"/>
    </row>
    <row r="69" ht="35.25" customHeight="1">
      <c r="A69" s="67"/>
      <c r="R69" s="68"/>
      <c r="T69" s="68"/>
      <c r="V69" s="69"/>
      <c r="Y69" s="68"/>
      <c r="AK69" s="67"/>
      <c r="AR69" s="71"/>
      <c r="AX69" s="72"/>
    </row>
    <row r="70" ht="35.25" customHeight="1">
      <c r="A70" s="67"/>
      <c r="R70" s="68"/>
      <c r="T70" s="68"/>
      <c r="V70" s="69"/>
      <c r="Y70" s="68"/>
      <c r="AK70" s="67"/>
      <c r="AR70" s="71"/>
      <c r="AX70" s="72"/>
    </row>
    <row r="71" ht="35.25" customHeight="1">
      <c r="A71" s="67"/>
      <c r="R71" s="68"/>
      <c r="T71" s="68"/>
      <c r="V71" s="69"/>
      <c r="Y71" s="68"/>
      <c r="AK71" s="67"/>
      <c r="AR71" s="71"/>
      <c r="AX71" s="72"/>
    </row>
    <row r="72" ht="35.25" customHeight="1">
      <c r="A72" s="67"/>
      <c r="R72" s="68"/>
      <c r="T72" s="68"/>
      <c r="V72" s="69"/>
      <c r="Y72" s="68"/>
      <c r="AK72" s="67"/>
      <c r="AR72" s="71"/>
      <c r="AX72" s="72"/>
    </row>
    <row r="73" ht="35.25" customHeight="1">
      <c r="A73" s="67"/>
      <c r="R73" s="68"/>
      <c r="T73" s="68"/>
      <c r="V73" s="69"/>
      <c r="Y73" s="68"/>
      <c r="AK73" s="67"/>
      <c r="AR73" s="71"/>
      <c r="AX73" s="72"/>
    </row>
    <row r="74" ht="35.25" customHeight="1">
      <c r="A74" s="67"/>
      <c r="R74" s="68"/>
      <c r="T74" s="68"/>
      <c r="V74" s="69"/>
      <c r="Y74" s="68"/>
      <c r="AK74" s="67"/>
      <c r="AR74" s="71"/>
      <c r="AX74" s="72"/>
    </row>
    <row r="75" ht="35.25" customHeight="1">
      <c r="A75" s="67"/>
      <c r="R75" s="68"/>
      <c r="T75" s="68"/>
      <c r="V75" s="69"/>
      <c r="Y75" s="68"/>
      <c r="AK75" s="67"/>
      <c r="AR75" s="71"/>
      <c r="AX75" s="72"/>
    </row>
    <row r="76" ht="35.25" customHeight="1">
      <c r="A76" s="67"/>
      <c r="R76" s="68"/>
      <c r="T76" s="68"/>
      <c r="V76" s="69"/>
      <c r="Y76" s="68"/>
      <c r="AK76" s="67"/>
      <c r="AR76" s="71"/>
      <c r="AX76" s="72"/>
    </row>
    <row r="77" ht="35.25" customHeight="1">
      <c r="A77" s="67"/>
      <c r="R77" s="68"/>
      <c r="T77" s="68"/>
      <c r="V77" s="69"/>
      <c r="Y77" s="68"/>
      <c r="AK77" s="67"/>
      <c r="AR77" s="71"/>
      <c r="AX77" s="72"/>
    </row>
    <row r="78" ht="35.25" customHeight="1">
      <c r="A78" s="67"/>
      <c r="R78" s="68"/>
      <c r="T78" s="68"/>
      <c r="V78" s="69"/>
      <c r="Y78" s="68"/>
      <c r="AK78" s="67"/>
      <c r="AR78" s="71"/>
      <c r="AX78" s="72"/>
    </row>
    <row r="79" ht="35.25" customHeight="1">
      <c r="A79" s="67"/>
      <c r="R79" s="68"/>
      <c r="T79" s="68"/>
      <c r="V79" s="69"/>
      <c r="Y79" s="68"/>
      <c r="AK79" s="67"/>
      <c r="AR79" s="71"/>
      <c r="AX79" s="72"/>
    </row>
    <row r="80" ht="35.25" customHeight="1">
      <c r="A80" s="67"/>
      <c r="R80" s="68"/>
      <c r="T80" s="68"/>
      <c r="V80" s="69"/>
      <c r="Y80" s="68"/>
      <c r="AK80" s="67"/>
      <c r="AR80" s="71"/>
      <c r="AX80" s="72"/>
    </row>
    <row r="81" ht="35.25" customHeight="1">
      <c r="A81" s="67"/>
      <c r="R81" s="68"/>
      <c r="T81" s="68"/>
      <c r="V81" s="69"/>
      <c r="Y81" s="68"/>
      <c r="AK81" s="67"/>
      <c r="AR81" s="71"/>
      <c r="AX81" s="72"/>
    </row>
    <row r="82" ht="35.25" customHeight="1">
      <c r="A82" s="67"/>
      <c r="R82" s="68"/>
      <c r="T82" s="68"/>
      <c r="V82" s="69"/>
      <c r="Y82" s="68"/>
      <c r="AK82" s="67"/>
      <c r="AR82" s="71"/>
      <c r="AX82" s="72"/>
    </row>
    <row r="83" ht="35.25" customHeight="1">
      <c r="A83" s="67"/>
      <c r="R83" s="68"/>
      <c r="T83" s="68"/>
      <c r="V83" s="69"/>
      <c r="Y83" s="68"/>
      <c r="AK83" s="67"/>
      <c r="AR83" s="71"/>
      <c r="AX83" s="72"/>
    </row>
    <row r="84" ht="35.25" customHeight="1">
      <c r="A84" s="67"/>
      <c r="R84" s="68"/>
      <c r="T84" s="68"/>
      <c r="V84" s="69"/>
      <c r="Y84" s="68"/>
      <c r="AK84" s="67"/>
      <c r="AR84" s="71"/>
      <c r="AX84" s="72"/>
    </row>
    <row r="85" ht="35.25" customHeight="1">
      <c r="A85" s="67"/>
      <c r="R85" s="68"/>
      <c r="T85" s="68"/>
      <c r="V85" s="69"/>
      <c r="Y85" s="68"/>
      <c r="AK85" s="67"/>
      <c r="AR85" s="71"/>
      <c r="AX85" s="72"/>
    </row>
    <row r="86" ht="35.25" customHeight="1">
      <c r="A86" s="67"/>
      <c r="R86" s="68"/>
      <c r="T86" s="68"/>
      <c r="V86" s="69"/>
      <c r="Y86" s="68"/>
      <c r="AK86" s="67"/>
      <c r="AR86" s="71"/>
      <c r="AX86" s="72"/>
    </row>
    <row r="87" ht="35.25" customHeight="1">
      <c r="A87" s="67"/>
      <c r="R87" s="68"/>
      <c r="T87" s="68"/>
      <c r="V87" s="69"/>
      <c r="Y87" s="68"/>
      <c r="AK87" s="67"/>
      <c r="AR87" s="71"/>
      <c r="AX87" s="72"/>
    </row>
    <row r="88" ht="35.25" customHeight="1">
      <c r="A88" s="67"/>
      <c r="R88" s="68"/>
      <c r="T88" s="68"/>
      <c r="V88" s="69"/>
      <c r="Y88" s="68"/>
      <c r="AK88" s="67"/>
      <c r="AR88" s="71"/>
      <c r="AX88" s="72"/>
    </row>
    <row r="89" ht="35.25" customHeight="1">
      <c r="A89" s="67"/>
      <c r="R89" s="68"/>
      <c r="T89" s="68"/>
      <c r="V89" s="69"/>
      <c r="Y89" s="68"/>
      <c r="AK89" s="67"/>
      <c r="AR89" s="71"/>
      <c r="AX89" s="72"/>
    </row>
    <row r="90" ht="35.25" customHeight="1">
      <c r="A90" s="67"/>
      <c r="R90" s="68"/>
      <c r="T90" s="68"/>
      <c r="V90" s="69"/>
      <c r="Y90" s="68"/>
      <c r="AK90" s="67"/>
      <c r="AR90" s="71"/>
      <c r="AX90" s="72"/>
    </row>
    <row r="91" ht="35.25" customHeight="1">
      <c r="A91" s="67"/>
      <c r="R91" s="68"/>
      <c r="T91" s="68"/>
      <c r="V91" s="69"/>
      <c r="Y91" s="68"/>
      <c r="AK91" s="67"/>
      <c r="AR91" s="71"/>
      <c r="AX91" s="72"/>
    </row>
    <row r="92" ht="35.25" customHeight="1">
      <c r="A92" s="67"/>
      <c r="R92" s="68"/>
      <c r="T92" s="68"/>
      <c r="V92" s="69"/>
      <c r="Y92" s="68"/>
      <c r="AK92" s="67"/>
      <c r="AR92" s="71"/>
      <c r="AX92" s="72"/>
    </row>
    <row r="93" ht="35.25" customHeight="1">
      <c r="A93" s="67"/>
      <c r="R93" s="68"/>
      <c r="T93" s="68"/>
      <c r="V93" s="69"/>
      <c r="Y93" s="68"/>
      <c r="AK93" s="67"/>
      <c r="AR93" s="71"/>
      <c r="AX93" s="72"/>
    </row>
    <row r="94" ht="35.25" customHeight="1">
      <c r="A94" s="67"/>
      <c r="R94" s="68"/>
      <c r="T94" s="68"/>
      <c r="V94" s="69"/>
      <c r="Y94" s="68"/>
      <c r="AK94" s="67"/>
      <c r="AR94" s="71"/>
      <c r="AX94" s="72"/>
    </row>
    <row r="95" ht="35.25" customHeight="1">
      <c r="A95" s="67"/>
      <c r="R95" s="68"/>
      <c r="T95" s="68"/>
      <c r="V95" s="69"/>
      <c r="Y95" s="68"/>
      <c r="AK95" s="67"/>
      <c r="AR95" s="71"/>
      <c r="AX95" s="72"/>
    </row>
    <row r="96" ht="35.25" customHeight="1">
      <c r="A96" s="67"/>
      <c r="R96" s="68"/>
      <c r="T96" s="68"/>
      <c r="V96" s="69"/>
      <c r="Y96" s="68"/>
      <c r="AK96" s="67"/>
      <c r="AR96" s="71"/>
      <c r="AX96" s="72"/>
    </row>
    <row r="97" ht="35.25" customHeight="1">
      <c r="A97" s="67"/>
      <c r="R97" s="68"/>
      <c r="T97" s="68"/>
      <c r="V97" s="69"/>
      <c r="Y97" s="68"/>
      <c r="AK97" s="67"/>
      <c r="AR97" s="71"/>
      <c r="AX97" s="72"/>
    </row>
    <row r="98" ht="35.25" customHeight="1">
      <c r="A98" s="67"/>
      <c r="R98" s="68"/>
      <c r="T98" s="68"/>
      <c r="V98" s="69"/>
      <c r="Y98" s="68"/>
      <c r="AK98" s="67"/>
      <c r="AR98" s="71"/>
      <c r="AX98" s="72"/>
    </row>
    <row r="99" ht="35.25" customHeight="1">
      <c r="A99" s="67"/>
      <c r="R99" s="68"/>
      <c r="T99" s="68"/>
      <c r="V99" s="69"/>
      <c r="Y99" s="68"/>
      <c r="AK99" s="67"/>
      <c r="AR99" s="71"/>
      <c r="AX99" s="72"/>
    </row>
    <row r="100" ht="35.25" customHeight="1">
      <c r="A100" s="67"/>
      <c r="R100" s="68"/>
      <c r="T100" s="68"/>
      <c r="V100" s="69"/>
      <c r="Y100" s="68"/>
      <c r="AK100" s="67"/>
      <c r="AR100" s="71"/>
      <c r="AX100" s="72"/>
    </row>
    <row r="101" ht="35.25" customHeight="1">
      <c r="A101" s="67"/>
      <c r="R101" s="68"/>
      <c r="T101" s="68"/>
      <c r="V101" s="69"/>
      <c r="Y101" s="68"/>
      <c r="AK101" s="67"/>
      <c r="AR101" s="71"/>
      <c r="AX101" s="72"/>
    </row>
    <row r="102" ht="35.25" customHeight="1">
      <c r="A102" s="67"/>
      <c r="R102" s="68"/>
      <c r="T102" s="68"/>
      <c r="V102" s="69"/>
      <c r="Y102" s="68"/>
      <c r="AK102" s="67"/>
      <c r="AR102" s="71"/>
      <c r="AX102" s="72"/>
    </row>
    <row r="103" ht="35.25" customHeight="1">
      <c r="A103" s="67"/>
      <c r="R103" s="68"/>
      <c r="T103" s="68"/>
      <c r="V103" s="69"/>
      <c r="Y103" s="68"/>
      <c r="AK103" s="67"/>
      <c r="AR103" s="71"/>
      <c r="AX103" s="72"/>
    </row>
    <row r="104" ht="35.25" customHeight="1">
      <c r="A104" s="67"/>
      <c r="R104" s="68"/>
      <c r="T104" s="68"/>
      <c r="V104" s="69"/>
      <c r="Y104" s="68"/>
      <c r="AK104" s="67"/>
      <c r="AR104" s="71"/>
      <c r="AX104" s="72"/>
    </row>
    <row r="105" ht="35.25" customHeight="1">
      <c r="A105" s="67"/>
      <c r="R105" s="68"/>
      <c r="T105" s="68"/>
      <c r="V105" s="69"/>
      <c r="Y105" s="68"/>
      <c r="AK105" s="67"/>
      <c r="AR105" s="71"/>
      <c r="AX105" s="72"/>
    </row>
    <row r="106" ht="35.25" customHeight="1">
      <c r="A106" s="67"/>
      <c r="R106" s="68"/>
      <c r="T106" s="68"/>
      <c r="V106" s="69"/>
      <c r="Y106" s="68"/>
      <c r="AK106" s="67"/>
      <c r="AR106" s="71"/>
      <c r="AX106" s="72"/>
    </row>
    <row r="107" ht="35.25" customHeight="1">
      <c r="A107" s="67"/>
      <c r="R107" s="68"/>
      <c r="T107" s="68"/>
      <c r="V107" s="69"/>
      <c r="Y107" s="68"/>
      <c r="AK107" s="67"/>
      <c r="AR107" s="71"/>
      <c r="AX107" s="72"/>
    </row>
    <row r="108" ht="35.25" customHeight="1">
      <c r="A108" s="67"/>
      <c r="R108" s="68"/>
      <c r="T108" s="68"/>
      <c r="V108" s="69"/>
      <c r="Y108" s="68"/>
      <c r="AK108" s="67"/>
      <c r="AR108" s="71"/>
      <c r="AX108" s="72"/>
    </row>
    <row r="109" ht="35.25" customHeight="1">
      <c r="A109" s="67"/>
      <c r="R109" s="68"/>
      <c r="T109" s="68"/>
      <c r="V109" s="69"/>
      <c r="Y109" s="68"/>
      <c r="AK109" s="67"/>
      <c r="AR109" s="71"/>
      <c r="AX109" s="72"/>
    </row>
    <row r="110" ht="35.25" customHeight="1">
      <c r="A110" s="67"/>
      <c r="R110" s="68"/>
      <c r="T110" s="68"/>
      <c r="V110" s="69"/>
      <c r="Y110" s="68"/>
      <c r="AK110" s="67"/>
      <c r="AR110" s="71"/>
      <c r="AX110" s="72"/>
    </row>
    <row r="111" ht="35.25" customHeight="1">
      <c r="A111" s="67"/>
      <c r="R111" s="68"/>
      <c r="T111" s="68"/>
      <c r="V111" s="69"/>
      <c r="Y111" s="68"/>
      <c r="AK111" s="67"/>
      <c r="AR111" s="71"/>
      <c r="AX111" s="72"/>
    </row>
    <row r="112" ht="35.25" customHeight="1">
      <c r="A112" s="67"/>
      <c r="R112" s="68"/>
      <c r="T112" s="68"/>
      <c r="V112" s="69"/>
      <c r="Y112" s="68"/>
      <c r="AK112" s="67"/>
      <c r="AR112" s="71"/>
      <c r="AX112" s="72"/>
    </row>
    <row r="113" ht="35.25" customHeight="1">
      <c r="A113" s="67"/>
      <c r="R113" s="68"/>
      <c r="T113" s="68"/>
      <c r="V113" s="69"/>
      <c r="Y113" s="68"/>
      <c r="AK113" s="67"/>
      <c r="AR113" s="71"/>
      <c r="AX113" s="72"/>
    </row>
    <row r="114" ht="35.25" customHeight="1">
      <c r="A114" s="67"/>
      <c r="R114" s="68"/>
      <c r="T114" s="68"/>
      <c r="V114" s="69"/>
      <c r="Y114" s="68"/>
      <c r="AK114" s="67"/>
      <c r="AR114" s="71"/>
      <c r="AX114" s="72"/>
    </row>
    <row r="115" ht="35.25" customHeight="1">
      <c r="A115" s="67"/>
      <c r="R115" s="68"/>
      <c r="T115" s="68"/>
      <c r="V115" s="69"/>
      <c r="Y115" s="68"/>
      <c r="AK115" s="67"/>
      <c r="AR115" s="71"/>
      <c r="AX115" s="72"/>
    </row>
    <row r="116" ht="35.25" customHeight="1">
      <c r="A116" s="67"/>
      <c r="R116" s="68"/>
      <c r="T116" s="68"/>
      <c r="V116" s="69"/>
      <c r="Y116" s="68"/>
      <c r="AK116" s="67"/>
      <c r="AR116" s="71"/>
      <c r="AX116" s="72"/>
    </row>
    <row r="117" ht="35.25" customHeight="1">
      <c r="A117" s="67"/>
      <c r="R117" s="68"/>
      <c r="T117" s="68"/>
      <c r="V117" s="69"/>
      <c r="Y117" s="68"/>
      <c r="AK117" s="67"/>
      <c r="AR117" s="71"/>
      <c r="AX117" s="72"/>
    </row>
    <row r="118" ht="35.25" customHeight="1">
      <c r="A118" s="67"/>
      <c r="R118" s="68"/>
      <c r="T118" s="68"/>
      <c r="V118" s="69"/>
      <c r="Y118" s="68"/>
      <c r="AK118" s="67"/>
      <c r="AR118" s="71"/>
      <c r="AX118" s="72"/>
    </row>
    <row r="119" ht="35.25" customHeight="1">
      <c r="A119" s="67"/>
      <c r="R119" s="68"/>
      <c r="T119" s="68"/>
      <c r="V119" s="69"/>
      <c r="Y119" s="68"/>
      <c r="AK119" s="67"/>
      <c r="AR119" s="71"/>
      <c r="AX119" s="72"/>
    </row>
    <row r="120" ht="35.25" customHeight="1">
      <c r="A120" s="67"/>
      <c r="R120" s="68"/>
      <c r="T120" s="68"/>
      <c r="V120" s="69"/>
      <c r="Y120" s="68"/>
      <c r="AK120" s="67"/>
      <c r="AR120" s="71"/>
      <c r="AX120" s="72"/>
    </row>
    <row r="121" ht="35.25" customHeight="1">
      <c r="A121" s="67"/>
      <c r="R121" s="68"/>
      <c r="T121" s="68"/>
      <c r="V121" s="69"/>
      <c r="Y121" s="68"/>
      <c r="AK121" s="67"/>
      <c r="AR121" s="71"/>
      <c r="AX121" s="72"/>
    </row>
    <row r="122" ht="35.25" customHeight="1">
      <c r="A122" s="67"/>
      <c r="R122" s="68"/>
      <c r="T122" s="68"/>
      <c r="V122" s="69"/>
      <c r="Y122" s="68"/>
      <c r="AK122" s="67"/>
      <c r="AR122" s="71"/>
      <c r="AX122" s="72"/>
    </row>
    <row r="123" ht="35.25" customHeight="1">
      <c r="A123" s="67"/>
      <c r="R123" s="68"/>
      <c r="T123" s="68"/>
      <c r="V123" s="69"/>
      <c r="Y123" s="68"/>
      <c r="AK123" s="67"/>
      <c r="AR123" s="71"/>
      <c r="AX123" s="72"/>
    </row>
    <row r="124" ht="35.25" customHeight="1">
      <c r="A124" s="67"/>
      <c r="R124" s="68"/>
      <c r="T124" s="68"/>
      <c r="V124" s="69"/>
      <c r="Y124" s="68"/>
      <c r="AK124" s="67"/>
      <c r="AR124" s="71"/>
      <c r="AX124" s="72"/>
    </row>
    <row r="125" ht="35.25" customHeight="1">
      <c r="A125" s="67"/>
      <c r="R125" s="68"/>
      <c r="T125" s="68"/>
      <c r="V125" s="69"/>
      <c r="Y125" s="68"/>
      <c r="AK125" s="67"/>
      <c r="AR125" s="71"/>
      <c r="AX125" s="72"/>
    </row>
    <row r="126" ht="35.25" customHeight="1">
      <c r="A126" s="67"/>
      <c r="R126" s="68"/>
      <c r="T126" s="68"/>
      <c r="V126" s="69"/>
      <c r="Y126" s="68"/>
      <c r="AK126" s="67"/>
      <c r="AR126" s="71"/>
      <c r="AX126" s="72"/>
    </row>
    <row r="127" ht="35.25" customHeight="1">
      <c r="A127" s="67"/>
      <c r="R127" s="68"/>
      <c r="T127" s="68"/>
      <c r="V127" s="69"/>
      <c r="Y127" s="68"/>
      <c r="AK127" s="67"/>
      <c r="AR127" s="71"/>
      <c r="AX127" s="72"/>
    </row>
    <row r="128" ht="35.25" customHeight="1">
      <c r="A128" s="67"/>
      <c r="R128" s="68"/>
      <c r="T128" s="68"/>
      <c r="V128" s="69"/>
      <c r="Y128" s="68"/>
      <c r="AK128" s="67"/>
      <c r="AR128" s="71"/>
      <c r="AX128" s="72"/>
    </row>
    <row r="129" ht="35.25" customHeight="1">
      <c r="A129" s="67"/>
      <c r="R129" s="68"/>
      <c r="T129" s="68"/>
      <c r="V129" s="69"/>
      <c r="Y129" s="68"/>
      <c r="AK129" s="67"/>
      <c r="AR129" s="71"/>
      <c r="AX129" s="72"/>
    </row>
    <row r="130" ht="35.25" customHeight="1">
      <c r="A130" s="67"/>
      <c r="R130" s="68"/>
      <c r="T130" s="68"/>
      <c r="V130" s="69"/>
      <c r="Y130" s="68"/>
      <c r="AK130" s="67"/>
      <c r="AR130" s="71"/>
      <c r="AX130" s="72"/>
    </row>
    <row r="131" ht="35.25" customHeight="1">
      <c r="A131" s="67"/>
      <c r="R131" s="68"/>
      <c r="T131" s="68"/>
      <c r="V131" s="69"/>
      <c r="Y131" s="68"/>
      <c r="AK131" s="67"/>
      <c r="AR131" s="71"/>
      <c r="AX131" s="72"/>
    </row>
    <row r="132" ht="35.25" customHeight="1">
      <c r="A132" s="67"/>
      <c r="R132" s="68"/>
      <c r="T132" s="68"/>
      <c r="V132" s="69"/>
      <c r="Y132" s="68"/>
      <c r="AK132" s="67"/>
      <c r="AR132" s="71"/>
      <c r="AX132" s="72"/>
    </row>
    <row r="133" ht="35.25" customHeight="1">
      <c r="A133" s="67"/>
      <c r="R133" s="68"/>
      <c r="T133" s="68"/>
      <c r="V133" s="69"/>
      <c r="Y133" s="68"/>
      <c r="AK133" s="67"/>
      <c r="AR133" s="71"/>
      <c r="AX133" s="72"/>
    </row>
    <row r="134" ht="35.25" customHeight="1">
      <c r="A134" s="67"/>
      <c r="R134" s="68"/>
      <c r="T134" s="68"/>
      <c r="V134" s="69"/>
      <c r="Y134" s="68"/>
      <c r="AK134" s="67"/>
      <c r="AR134" s="71"/>
      <c r="AX134" s="72"/>
    </row>
    <row r="135" ht="35.25" customHeight="1">
      <c r="A135" s="67"/>
      <c r="R135" s="68"/>
      <c r="T135" s="68"/>
      <c r="V135" s="69"/>
      <c r="Y135" s="68"/>
      <c r="AK135" s="67"/>
      <c r="AR135" s="71"/>
      <c r="AX135" s="72"/>
    </row>
    <row r="136" ht="35.25" customHeight="1">
      <c r="A136" s="67"/>
      <c r="R136" s="68"/>
      <c r="T136" s="68"/>
      <c r="V136" s="69"/>
      <c r="Y136" s="68"/>
      <c r="AK136" s="67"/>
      <c r="AR136" s="71"/>
      <c r="AX136" s="72"/>
    </row>
    <row r="137" ht="35.25" customHeight="1">
      <c r="A137" s="67"/>
      <c r="R137" s="68"/>
      <c r="T137" s="68"/>
      <c r="V137" s="69"/>
      <c r="Y137" s="68"/>
      <c r="AK137" s="67"/>
      <c r="AR137" s="71"/>
      <c r="AX137" s="72"/>
    </row>
    <row r="138" ht="35.25" customHeight="1">
      <c r="A138" s="67"/>
      <c r="R138" s="68"/>
      <c r="T138" s="68"/>
      <c r="V138" s="69"/>
      <c r="Y138" s="68"/>
      <c r="AK138" s="67"/>
      <c r="AR138" s="71"/>
      <c r="AX138" s="72"/>
    </row>
    <row r="139" ht="35.25" customHeight="1">
      <c r="A139" s="67"/>
      <c r="R139" s="68"/>
      <c r="T139" s="68"/>
      <c r="V139" s="69"/>
      <c r="Y139" s="68"/>
      <c r="AK139" s="67"/>
      <c r="AR139" s="71"/>
      <c r="AX139" s="72"/>
    </row>
    <row r="140" ht="35.25" customHeight="1">
      <c r="A140" s="67"/>
      <c r="R140" s="68"/>
      <c r="T140" s="68"/>
      <c r="V140" s="69"/>
      <c r="Y140" s="68"/>
      <c r="AK140" s="67"/>
      <c r="AR140" s="71"/>
      <c r="AX140" s="72"/>
    </row>
    <row r="141" ht="35.25" customHeight="1">
      <c r="A141" s="67"/>
      <c r="R141" s="68"/>
      <c r="T141" s="68"/>
      <c r="V141" s="69"/>
      <c r="Y141" s="68"/>
      <c r="AK141" s="67"/>
      <c r="AR141" s="71"/>
      <c r="AX141" s="72"/>
    </row>
    <row r="142" ht="35.25" customHeight="1">
      <c r="A142" s="67"/>
      <c r="R142" s="68"/>
      <c r="T142" s="68"/>
      <c r="V142" s="69"/>
      <c r="Y142" s="68"/>
      <c r="AK142" s="67"/>
      <c r="AR142" s="71"/>
      <c r="AX142" s="72"/>
    </row>
    <row r="143" ht="35.25" customHeight="1">
      <c r="A143" s="67"/>
      <c r="R143" s="68"/>
      <c r="T143" s="68"/>
      <c r="V143" s="69"/>
      <c r="Y143" s="68"/>
      <c r="AK143" s="67"/>
      <c r="AR143" s="71"/>
      <c r="AX143" s="72"/>
    </row>
    <row r="144" ht="35.25" customHeight="1">
      <c r="A144" s="67"/>
      <c r="R144" s="68"/>
      <c r="T144" s="68"/>
      <c r="V144" s="69"/>
      <c r="Y144" s="68"/>
      <c r="AK144" s="67"/>
      <c r="AR144" s="71"/>
      <c r="AX144" s="72"/>
    </row>
    <row r="145" ht="35.25" customHeight="1">
      <c r="A145" s="67"/>
      <c r="R145" s="68"/>
      <c r="T145" s="68"/>
      <c r="V145" s="69"/>
      <c r="Y145" s="68"/>
      <c r="AK145" s="67"/>
      <c r="AR145" s="71"/>
      <c r="AX145" s="72"/>
    </row>
    <row r="146" ht="35.25" customHeight="1">
      <c r="A146" s="67"/>
      <c r="R146" s="68"/>
      <c r="T146" s="68"/>
      <c r="V146" s="69"/>
      <c r="Y146" s="68"/>
      <c r="AK146" s="67"/>
      <c r="AR146" s="71"/>
      <c r="AX146" s="72"/>
    </row>
    <row r="147" ht="35.25" customHeight="1">
      <c r="A147" s="67"/>
      <c r="R147" s="68"/>
      <c r="T147" s="68"/>
      <c r="V147" s="69"/>
      <c r="Y147" s="68"/>
      <c r="AK147" s="67"/>
      <c r="AR147" s="71"/>
      <c r="AX147" s="72"/>
    </row>
    <row r="148" ht="35.25" customHeight="1">
      <c r="A148" s="67"/>
      <c r="R148" s="68"/>
      <c r="T148" s="68"/>
      <c r="V148" s="69"/>
      <c r="Y148" s="68"/>
      <c r="AK148" s="67"/>
      <c r="AR148" s="71"/>
      <c r="AX148" s="72"/>
    </row>
    <row r="149" ht="35.25" customHeight="1">
      <c r="A149" s="67"/>
      <c r="R149" s="68"/>
      <c r="T149" s="68"/>
      <c r="V149" s="69"/>
      <c r="Y149" s="68"/>
      <c r="AK149" s="67"/>
      <c r="AR149" s="71"/>
      <c r="AX149" s="72"/>
    </row>
    <row r="150" ht="35.25" customHeight="1">
      <c r="A150" s="67"/>
      <c r="R150" s="68"/>
      <c r="T150" s="68"/>
      <c r="V150" s="69"/>
      <c r="Y150" s="68"/>
      <c r="AK150" s="67"/>
      <c r="AR150" s="71"/>
      <c r="AX150" s="72"/>
    </row>
    <row r="151" ht="35.25" customHeight="1">
      <c r="A151" s="67"/>
      <c r="R151" s="68"/>
      <c r="T151" s="68"/>
      <c r="V151" s="69"/>
      <c r="Y151" s="68"/>
      <c r="AK151" s="67"/>
      <c r="AR151" s="71"/>
      <c r="AX151" s="72"/>
    </row>
    <row r="152" ht="35.25" customHeight="1">
      <c r="A152" s="67"/>
      <c r="R152" s="68"/>
      <c r="T152" s="68"/>
      <c r="V152" s="69"/>
      <c r="Y152" s="68"/>
      <c r="AK152" s="67"/>
      <c r="AR152" s="71"/>
      <c r="AX152" s="72"/>
    </row>
    <row r="153" ht="35.25" customHeight="1">
      <c r="A153" s="67"/>
      <c r="R153" s="68"/>
      <c r="T153" s="68"/>
      <c r="V153" s="69"/>
      <c r="Y153" s="68"/>
      <c r="AK153" s="67"/>
      <c r="AR153" s="71"/>
      <c r="AX153" s="72"/>
    </row>
    <row r="154" ht="35.25" customHeight="1">
      <c r="A154" s="67"/>
      <c r="R154" s="68"/>
      <c r="T154" s="68"/>
      <c r="V154" s="69"/>
      <c r="Y154" s="68"/>
      <c r="AK154" s="67"/>
      <c r="AR154" s="71"/>
      <c r="AX154" s="72"/>
    </row>
    <row r="155" ht="35.25" customHeight="1">
      <c r="A155" s="67"/>
      <c r="R155" s="68"/>
      <c r="T155" s="68"/>
      <c r="V155" s="69"/>
      <c r="Y155" s="68"/>
      <c r="AK155" s="67"/>
      <c r="AR155" s="71"/>
      <c r="AX155" s="72"/>
    </row>
    <row r="156" ht="35.25" customHeight="1">
      <c r="A156" s="67"/>
      <c r="R156" s="68"/>
      <c r="T156" s="68"/>
      <c r="V156" s="69"/>
      <c r="Y156" s="68"/>
      <c r="AK156" s="67"/>
      <c r="AR156" s="71"/>
      <c r="AX156" s="72"/>
    </row>
    <row r="157" ht="35.25" customHeight="1">
      <c r="A157" s="67"/>
      <c r="R157" s="68"/>
      <c r="T157" s="68"/>
      <c r="V157" s="69"/>
      <c r="Y157" s="68"/>
      <c r="AK157" s="67"/>
      <c r="AR157" s="71"/>
      <c r="AX157" s="72"/>
    </row>
    <row r="158" ht="35.25" customHeight="1">
      <c r="A158" s="67"/>
      <c r="R158" s="68"/>
      <c r="T158" s="68"/>
      <c r="V158" s="69"/>
      <c r="Y158" s="68"/>
      <c r="AK158" s="67"/>
      <c r="AR158" s="71"/>
      <c r="AX158" s="72"/>
    </row>
    <row r="159" ht="35.25" customHeight="1">
      <c r="A159" s="67"/>
      <c r="R159" s="68"/>
      <c r="T159" s="68"/>
      <c r="V159" s="69"/>
      <c r="Y159" s="68"/>
      <c r="AK159" s="67"/>
      <c r="AR159" s="71"/>
      <c r="AX159" s="72"/>
    </row>
    <row r="160" ht="35.25" customHeight="1">
      <c r="A160" s="67"/>
      <c r="R160" s="68"/>
      <c r="T160" s="68"/>
      <c r="V160" s="69"/>
      <c r="Y160" s="68"/>
      <c r="AK160" s="67"/>
      <c r="AR160" s="71"/>
      <c r="AX160" s="72"/>
    </row>
    <row r="161" ht="35.25" customHeight="1">
      <c r="A161" s="67"/>
      <c r="R161" s="68"/>
      <c r="T161" s="68"/>
      <c r="V161" s="69"/>
      <c r="Y161" s="68"/>
      <c r="AK161" s="67"/>
      <c r="AR161" s="71"/>
      <c r="AX161" s="72"/>
    </row>
    <row r="162" ht="35.25" customHeight="1">
      <c r="A162" s="67"/>
      <c r="R162" s="68"/>
      <c r="T162" s="68"/>
      <c r="V162" s="69"/>
      <c r="Y162" s="68"/>
      <c r="AK162" s="67"/>
      <c r="AR162" s="71"/>
      <c r="AX162" s="72"/>
    </row>
    <row r="163" ht="35.25" customHeight="1">
      <c r="A163" s="67"/>
      <c r="R163" s="68"/>
      <c r="T163" s="68"/>
      <c r="V163" s="69"/>
      <c r="Y163" s="68"/>
      <c r="AK163" s="67"/>
      <c r="AR163" s="71"/>
      <c r="AX163" s="72"/>
    </row>
    <row r="164" ht="35.25" customHeight="1">
      <c r="A164" s="67"/>
      <c r="R164" s="68"/>
      <c r="T164" s="68"/>
      <c r="V164" s="69"/>
      <c r="Y164" s="68"/>
      <c r="AK164" s="67"/>
      <c r="AR164" s="71"/>
      <c r="AX164" s="72"/>
    </row>
    <row r="165" ht="35.25" customHeight="1">
      <c r="A165" s="67"/>
      <c r="R165" s="68"/>
      <c r="T165" s="68"/>
      <c r="V165" s="69"/>
      <c r="Y165" s="68"/>
      <c r="AK165" s="67"/>
      <c r="AR165" s="71"/>
      <c r="AX165" s="72"/>
    </row>
    <row r="166" ht="35.25" customHeight="1">
      <c r="A166" s="67"/>
      <c r="R166" s="68"/>
      <c r="T166" s="68"/>
      <c r="V166" s="69"/>
      <c r="Y166" s="68"/>
      <c r="AK166" s="67"/>
      <c r="AR166" s="71"/>
      <c r="AX166" s="72"/>
    </row>
    <row r="167" ht="35.25" customHeight="1">
      <c r="A167" s="67"/>
      <c r="R167" s="68"/>
      <c r="T167" s="68"/>
      <c r="V167" s="69"/>
      <c r="Y167" s="68"/>
      <c r="AK167" s="67"/>
      <c r="AR167" s="71"/>
      <c r="AX167" s="72"/>
    </row>
    <row r="168" ht="35.25" customHeight="1">
      <c r="A168" s="67"/>
      <c r="R168" s="68"/>
      <c r="T168" s="68"/>
      <c r="V168" s="69"/>
      <c r="Y168" s="68"/>
      <c r="AK168" s="67"/>
      <c r="AR168" s="71"/>
      <c r="AX168" s="72"/>
    </row>
    <row r="169" ht="35.25" customHeight="1">
      <c r="A169" s="67"/>
      <c r="R169" s="68"/>
      <c r="T169" s="68"/>
      <c r="V169" s="69"/>
      <c r="Y169" s="68"/>
      <c r="AK169" s="67"/>
      <c r="AR169" s="71"/>
      <c r="AX169" s="72"/>
    </row>
    <row r="170" ht="35.25" customHeight="1">
      <c r="A170" s="67"/>
      <c r="R170" s="68"/>
      <c r="T170" s="68"/>
      <c r="V170" s="69"/>
      <c r="Y170" s="68"/>
      <c r="AK170" s="67"/>
      <c r="AR170" s="71"/>
      <c r="AX170" s="72"/>
    </row>
    <row r="171" ht="35.25" customHeight="1">
      <c r="A171" s="67"/>
      <c r="R171" s="68"/>
      <c r="T171" s="68"/>
      <c r="V171" s="69"/>
      <c r="Y171" s="68"/>
      <c r="AK171" s="67"/>
      <c r="AR171" s="71"/>
      <c r="AX171" s="72"/>
    </row>
    <row r="172" ht="35.25" customHeight="1">
      <c r="A172" s="67"/>
      <c r="R172" s="68"/>
      <c r="T172" s="68"/>
      <c r="V172" s="69"/>
      <c r="Y172" s="68"/>
      <c r="AK172" s="67"/>
      <c r="AR172" s="71"/>
      <c r="AX172" s="72"/>
    </row>
    <row r="173" ht="35.25" customHeight="1">
      <c r="A173" s="67"/>
      <c r="R173" s="68"/>
      <c r="T173" s="68"/>
      <c r="V173" s="69"/>
      <c r="Y173" s="68"/>
      <c r="AK173" s="67"/>
      <c r="AR173" s="71"/>
      <c r="AX173" s="72"/>
    </row>
    <row r="174" ht="35.25" customHeight="1">
      <c r="A174" s="67"/>
      <c r="R174" s="68"/>
      <c r="T174" s="68"/>
      <c r="V174" s="69"/>
      <c r="Y174" s="68"/>
      <c r="AK174" s="67"/>
      <c r="AR174" s="71"/>
      <c r="AX174" s="72"/>
    </row>
    <row r="175" ht="35.25" customHeight="1">
      <c r="A175" s="67"/>
      <c r="R175" s="68"/>
      <c r="T175" s="68"/>
      <c r="V175" s="69"/>
      <c r="Y175" s="68"/>
      <c r="AK175" s="67"/>
      <c r="AR175" s="71"/>
      <c r="AX175" s="72"/>
    </row>
    <row r="176" ht="35.25" customHeight="1">
      <c r="A176" s="67"/>
      <c r="R176" s="68"/>
      <c r="T176" s="68"/>
      <c r="V176" s="69"/>
      <c r="Y176" s="68"/>
      <c r="AK176" s="67"/>
      <c r="AR176" s="71"/>
      <c r="AX176" s="72"/>
    </row>
    <row r="177" ht="35.25" customHeight="1">
      <c r="A177" s="67"/>
      <c r="R177" s="68"/>
      <c r="T177" s="68"/>
      <c r="V177" s="69"/>
      <c r="Y177" s="68"/>
      <c r="AK177" s="67"/>
      <c r="AR177" s="71"/>
      <c r="AX177" s="72"/>
    </row>
    <row r="178" ht="35.25" customHeight="1">
      <c r="A178" s="67"/>
      <c r="R178" s="68"/>
      <c r="T178" s="68"/>
      <c r="V178" s="69"/>
      <c r="Y178" s="68"/>
      <c r="AK178" s="67"/>
      <c r="AR178" s="71"/>
      <c r="AX178" s="72"/>
    </row>
    <row r="179" ht="35.25" customHeight="1">
      <c r="A179" s="67"/>
      <c r="R179" s="68"/>
      <c r="T179" s="68"/>
      <c r="V179" s="69"/>
      <c r="Y179" s="68"/>
      <c r="AK179" s="67"/>
      <c r="AR179" s="71"/>
      <c r="AX179" s="72"/>
    </row>
    <row r="180" ht="35.25" customHeight="1">
      <c r="A180" s="67"/>
      <c r="R180" s="68"/>
      <c r="T180" s="68"/>
      <c r="V180" s="69"/>
      <c r="Y180" s="68"/>
      <c r="AK180" s="67"/>
      <c r="AR180" s="71"/>
      <c r="AX180" s="72"/>
    </row>
    <row r="181" ht="35.25" customHeight="1">
      <c r="A181" s="67"/>
      <c r="R181" s="68"/>
      <c r="T181" s="68"/>
      <c r="V181" s="69"/>
      <c r="Y181" s="68"/>
      <c r="AK181" s="67"/>
      <c r="AR181" s="71"/>
      <c r="AX181" s="72"/>
    </row>
    <row r="182" ht="35.25" customHeight="1">
      <c r="A182" s="67"/>
      <c r="R182" s="68"/>
      <c r="T182" s="68"/>
      <c r="V182" s="69"/>
      <c r="Y182" s="68"/>
      <c r="AK182" s="67"/>
      <c r="AR182" s="71"/>
      <c r="AX182" s="72"/>
    </row>
    <row r="183" ht="35.25" customHeight="1">
      <c r="A183" s="67"/>
      <c r="R183" s="68"/>
      <c r="T183" s="68"/>
      <c r="V183" s="69"/>
      <c r="Y183" s="68"/>
      <c r="AK183" s="67"/>
      <c r="AR183" s="71"/>
      <c r="AX183" s="72"/>
    </row>
    <row r="184" ht="35.25" customHeight="1">
      <c r="A184" s="67"/>
      <c r="R184" s="68"/>
      <c r="T184" s="68"/>
      <c r="V184" s="69"/>
      <c r="Y184" s="68"/>
      <c r="AK184" s="67"/>
      <c r="AR184" s="71"/>
      <c r="AX184" s="72"/>
    </row>
    <row r="185" ht="35.25" customHeight="1">
      <c r="A185" s="67"/>
      <c r="R185" s="68"/>
      <c r="T185" s="68"/>
      <c r="V185" s="69"/>
      <c r="Y185" s="68"/>
      <c r="AK185" s="67"/>
      <c r="AR185" s="71"/>
      <c r="AX185" s="72"/>
    </row>
    <row r="186" ht="35.25" customHeight="1">
      <c r="A186" s="67"/>
      <c r="R186" s="68"/>
      <c r="T186" s="68"/>
      <c r="V186" s="69"/>
      <c r="Y186" s="68"/>
      <c r="AK186" s="67"/>
      <c r="AR186" s="71"/>
      <c r="AX186" s="72"/>
    </row>
    <row r="187" ht="35.25" customHeight="1">
      <c r="A187" s="67"/>
      <c r="R187" s="68"/>
      <c r="T187" s="68"/>
      <c r="V187" s="69"/>
      <c r="Y187" s="68"/>
      <c r="AK187" s="67"/>
      <c r="AR187" s="71"/>
      <c r="AX187" s="72"/>
    </row>
    <row r="188" ht="35.25" customHeight="1">
      <c r="A188" s="67"/>
      <c r="R188" s="68"/>
      <c r="T188" s="68"/>
      <c r="V188" s="69"/>
      <c r="Y188" s="68"/>
      <c r="AK188" s="67"/>
      <c r="AR188" s="71"/>
      <c r="AX188" s="72"/>
    </row>
    <row r="189" ht="35.25" customHeight="1">
      <c r="A189" s="67"/>
      <c r="R189" s="68"/>
      <c r="T189" s="68"/>
      <c r="V189" s="69"/>
      <c r="Y189" s="68"/>
      <c r="AK189" s="67"/>
      <c r="AR189" s="71"/>
      <c r="AX189" s="72"/>
    </row>
    <row r="190" ht="35.25" customHeight="1">
      <c r="A190" s="67"/>
      <c r="R190" s="68"/>
      <c r="T190" s="68"/>
      <c r="V190" s="69"/>
      <c r="Y190" s="68"/>
      <c r="AK190" s="67"/>
      <c r="AR190" s="71"/>
      <c r="AX190" s="72"/>
    </row>
    <row r="191" ht="35.25" customHeight="1">
      <c r="A191" s="67"/>
      <c r="R191" s="68"/>
      <c r="T191" s="68"/>
      <c r="V191" s="69"/>
      <c r="Y191" s="68"/>
      <c r="AK191" s="67"/>
      <c r="AR191" s="71"/>
      <c r="AX191" s="72"/>
    </row>
    <row r="192" ht="35.25" customHeight="1">
      <c r="A192" s="67"/>
      <c r="R192" s="68"/>
      <c r="T192" s="68"/>
      <c r="V192" s="69"/>
      <c r="Y192" s="68"/>
      <c r="AK192" s="67"/>
      <c r="AR192" s="71"/>
      <c r="AX192" s="72"/>
    </row>
    <row r="193" ht="35.25" customHeight="1">
      <c r="A193" s="67"/>
      <c r="R193" s="68"/>
      <c r="T193" s="68"/>
      <c r="V193" s="69"/>
      <c r="Y193" s="68"/>
      <c r="AK193" s="67"/>
      <c r="AR193" s="71"/>
      <c r="AX193" s="72"/>
    </row>
    <row r="194" ht="35.25" customHeight="1">
      <c r="A194" s="67"/>
      <c r="R194" s="68"/>
      <c r="T194" s="68"/>
      <c r="V194" s="69"/>
      <c r="Y194" s="68"/>
      <c r="AK194" s="67"/>
      <c r="AR194" s="71"/>
      <c r="AX194" s="72"/>
    </row>
    <row r="195" ht="35.25" customHeight="1">
      <c r="A195" s="67"/>
      <c r="R195" s="68"/>
      <c r="T195" s="68"/>
      <c r="V195" s="69"/>
      <c r="Y195" s="68"/>
      <c r="AK195" s="67"/>
      <c r="AR195" s="71"/>
      <c r="AX195" s="72"/>
    </row>
    <row r="196" ht="35.25" customHeight="1">
      <c r="A196" s="67"/>
      <c r="R196" s="68"/>
      <c r="T196" s="68"/>
      <c r="V196" s="69"/>
      <c r="Y196" s="68"/>
      <c r="AK196" s="67"/>
      <c r="AR196" s="71"/>
      <c r="AX196" s="72"/>
    </row>
    <row r="197" ht="35.25" customHeight="1">
      <c r="A197" s="67"/>
      <c r="R197" s="68"/>
      <c r="T197" s="68"/>
      <c r="V197" s="69"/>
      <c r="Y197" s="68"/>
      <c r="AK197" s="67"/>
      <c r="AR197" s="71"/>
      <c r="AX197" s="72"/>
    </row>
    <row r="198" ht="35.25" customHeight="1">
      <c r="A198" s="67"/>
      <c r="R198" s="68"/>
      <c r="T198" s="68"/>
      <c r="V198" s="69"/>
      <c r="Y198" s="68"/>
      <c r="AK198" s="67"/>
      <c r="AR198" s="71"/>
      <c r="AX198" s="72"/>
    </row>
    <row r="199" ht="35.25" customHeight="1">
      <c r="A199" s="67"/>
      <c r="R199" s="68"/>
      <c r="T199" s="68"/>
      <c r="V199" s="69"/>
      <c r="Y199" s="68"/>
      <c r="AK199" s="67"/>
      <c r="AR199" s="71"/>
      <c r="AX199" s="72"/>
    </row>
    <row r="200" ht="35.25" customHeight="1">
      <c r="A200" s="67"/>
      <c r="R200" s="68"/>
      <c r="T200" s="68"/>
      <c r="V200" s="69"/>
      <c r="Y200" s="68"/>
      <c r="AK200" s="67"/>
      <c r="AR200" s="71"/>
      <c r="AX200" s="72"/>
    </row>
    <row r="201" ht="35.25" customHeight="1">
      <c r="A201" s="67"/>
      <c r="R201" s="68"/>
      <c r="T201" s="68"/>
      <c r="V201" s="69"/>
      <c r="Y201" s="68"/>
      <c r="AK201" s="67"/>
      <c r="AR201" s="71"/>
      <c r="AX201" s="72"/>
    </row>
    <row r="202" ht="35.25" customHeight="1">
      <c r="A202" s="67"/>
      <c r="R202" s="68"/>
      <c r="T202" s="68"/>
      <c r="V202" s="69"/>
      <c r="Y202" s="68"/>
      <c r="AK202" s="67"/>
      <c r="AR202" s="71"/>
      <c r="AX202" s="72"/>
    </row>
    <row r="203" ht="35.25" customHeight="1">
      <c r="A203" s="67"/>
      <c r="R203" s="68"/>
      <c r="T203" s="68"/>
      <c r="V203" s="69"/>
      <c r="Y203" s="68"/>
      <c r="AK203" s="67"/>
      <c r="AR203" s="71"/>
      <c r="AX203" s="72"/>
    </row>
    <row r="204" ht="35.25" customHeight="1">
      <c r="A204" s="67"/>
      <c r="R204" s="68"/>
      <c r="T204" s="68"/>
      <c r="V204" s="69"/>
      <c r="Y204" s="68"/>
      <c r="AK204" s="67"/>
      <c r="AR204" s="71"/>
      <c r="AX204" s="72"/>
    </row>
    <row r="205" ht="35.25" customHeight="1">
      <c r="A205" s="67"/>
      <c r="R205" s="68"/>
      <c r="T205" s="68"/>
      <c r="V205" s="69"/>
      <c r="Y205" s="68"/>
      <c r="AK205" s="67"/>
      <c r="AR205" s="71"/>
      <c r="AX205" s="72"/>
    </row>
    <row r="206" ht="35.25" customHeight="1">
      <c r="A206" s="67"/>
      <c r="R206" s="68"/>
      <c r="T206" s="68"/>
      <c r="V206" s="69"/>
      <c r="Y206" s="68"/>
      <c r="AK206" s="67"/>
      <c r="AR206" s="71"/>
      <c r="AX206" s="72"/>
    </row>
    <row r="207" ht="35.25" customHeight="1">
      <c r="A207" s="67"/>
      <c r="R207" s="68"/>
      <c r="T207" s="68"/>
      <c r="V207" s="69"/>
      <c r="Y207" s="68"/>
      <c r="AK207" s="67"/>
      <c r="AR207" s="71"/>
      <c r="AX207" s="72"/>
    </row>
    <row r="208" ht="35.25" customHeight="1">
      <c r="A208" s="67"/>
      <c r="R208" s="68"/>
      <c r="T208" s="68"/>
      <c r="V208" s="69"/>
      <c r="Y208" s="68"/>
      <c r="AK208" s="67"/>
      <c r="AR208" s="71"/>
      <c r="AX208" s="72"/>
    </row>
    <row r="209" ht="35.25" customHeight="1">
      <c r="A209" s="67"/>
      <c r="R209" s="68"/>
      <c r="T209" s="68"/>
      <c r="V209" s="69"/>
      <c r="Y209" s="68"/>
      <c r="AK209" s="67"/>
      <c r="AR209" s="71"/>
      <c r="AX209" s="72"/>
    </row>
    <row r="210" ht="35.25" customHeight="1">
      <c r="A210" s="67"/>
      <c r="R210" s="68"/>
      <c r="T210" s="68"/>
      <c r="V210" s="69"/>
      <c r="Y210" s="68"/>
      <c r="AK210" s="67"/>
      <c r="AR210" s="71"/>
      <c r="AX210" s="72"/>
    </row>
    <row r="211" ht="35.25" customHeight="1">
      <c r="A211" s="67"/>
      <c r="R211" s="68"/>
      <c r="T211" s="68"/>
      <c r="V211" s="69"/>
      <c r="Y211" s="68"/>
      <c r="AK211" s="67"/>
      <c r="AR211" s="71"/>
      <c r="AX211" s="72"/>
    </row>
    <row r="212" ht="35.25" customHeight="1">
      <c r="A212" s="67"/>
      <c r="R212" s="68"/>
      <c r="T212" s="68"/>
      <c r="V212" s="69"/>
      <c r="Y212" s="68"/>
      <c r="AK212" s="67"/>
      <c r="AR212" s="71"/>
      <c r="AX212" s="72"/>
    </row>
    <row r="213" ht="35.25" customHeight="1">
      <c r="A213" s="67"/>
      <c r="R213" s="68"/>
      <c r="T213" s="68"/>
      <c r="V213" s="69"/>
      <c r="Y213" s="68"/>
      <c r="AK213" s="67"/>
      <c r="AR213" s="71"/>
      <c r="AX213" s="72"/>
    </row>
    <row r="214" ht="35.25" customHeight="1">
      <c r="A214" s="67"/>
      <c r="R214" s="68"/>
      <c r="T214" s="68"/>
      <c r="V214" s="69"/>
      <c r="Y214" s="68"/>
      <c r="AK214" s="67"/>
      <c r="AR214" s="71"/>
      <c r="AX214" s="72"/>
    </row>
    <row r="215" ht="35.25" customHeight="1">
      <c r="A215" s="67"/>
      <c r="R215" s="68"/>
      <c r="T215" s="68"/>
      <c r="V215" s="69"/>
      <c r="Y215" s="68"/>
      <c r="AK215" s="67"/>
      <c r="AR215" s="71"/>
      <c r="AX215" s="72"/>
    </row>
    <row r="216" ht="35.25" customHeight="1">
      <c r="A216" s="67"/>
      <c r="R216" s="68"/>
      <c r="T216" s="68"/>
      <c r="V216" s="69"/>
      <c r="Y216" s="68"/>
      <c r="AK216" s="67"/>
      <c r="AR216" s="71"/>
      <c r="AX216" s="72"/>
    </row>
    <row r="217" ht="35.25" customHeight="1">
      <c r="A217" s="67"/>
      <c r="R217" s="68"/>
      <c r="T217" s="68"/>
      <c r="V217" s="69"/>
      <c r="Y217" s="68"/>
      <c r="AK217" s="67"/>
      <c r="AR217" s="71"/>
      <c r="AX217" s="72"/>
    </row>
    <row r="218" ht="35.25" customHeight="1">
      <c r="A218" s="67"/>
      <c r="R218" s="68"/>
      <c r="T218" s="68"/>
      <c r="V218" s="69"/>
      <c r="Y218" s="68"/>
      <c r="AK218" s="67"/>
      <c r="AR218" s="71"/>
      <c r="AX218" s="72"/>
    </row>
    <row r="219" ht="35.25" customHeight="1">
      <c r="A219" s="67"/>
      <c r="R219" s="68"/>
      <c r="T219" s="68"/>
      <c r="V219" s="69"/>
      <c r="Y219" s="68"/>
      <c r="AK219" s="67"/>
      <c r="AR219" s="71"/>
      <c r="AX219" s="72"/>
    </row>
    <row r="220" ht="35.25" customHeight="1">
      <c r="A220" s="67"/>
      <c r="R220" s="68"/>
      <c r="T220" s="68"/>
      <c r="V220" s="69"/>
      <c r="Y220" s="68"/>
      <c r="AK220" s="67"/>
      <c r="AR220" s="71"/>
      <c r="AX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Q2"/>
    <hyperlink r:id="rId3" ref="AC2"/>
    <hyperlink r:id="rId4" ref="Q3"/>
    <hyperlink r:id="rId5" ref="AC3"/>
    <hyperlink r:id="rId6" ref="Q4"/>
    <hyperlink r:id="rId7" ref="AC4"/>
    <hyperlink r:id="rId8" ref="Q5"/>
    <hyperlink r:id="rId9" ref="AC5"/>
    <hyperlink r:id="rId10" ref="AC6"/>
    <hyperlink r:id="rId11" ref="Q7"/>
    <hyperlink r:id="rId12" ref="AC7"/>
    <hyperlink r:id="rId13" ref="Q8"/>
    <hyperlink r:id="rId14" ref="Q9"/>
    <hyperlink r:id="rId15" ref="Q10"/>
    <hyperlink r:id="rId16" ref="Q11"/>
    <hyperlink r:id="rId17" ref="Q12"/>
  </hyperlinks>
  <printOptions/>
  <pageMargins bottom="0.75" footer="0.0" header="0.0" left="0.7" right="0.7" top="0.75"/>
  <pageSetup orientation="landscape"/>
  <drawing r:id="rId18"/>
  <legacyDrawing r:id="rId19"/>
</worksheet>
</file>