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4" r:id="rId1"/>
  </sheets>
  <calcPr calcId="124519"/>
</workbook>
</file>

<file path=xl/calcChain.xml><?xml version="1.0" encoding="utf-8"?>
<calcChain xmlns="http://schemas.openxmlformats.org/spreadsheetml/2006/main">
  <c r="E8" i="4"/>
  <c r="E2"/>
  <c r="C12"/>
  <c r="D10"/>
  <c r="I5"/>
  <c r="I2"/>
  <c r="D5" l="1"/>
  <c r="D9"/>
  <c r="D4"/>
  <c r="D8"/>
  <c r="D3"/>
  <c r="D7"/>
  <c r="D11"/>
  <c r="D2"/>
  <c r="D6"/>
  <c r="D12" l="1"/>
</calcChain>
</file>

<file path=xl/sharedStrings.xml><?xml version="1.0" encoding="utf-8"?>
<sst xmlns="http://schemas.openxmlformats.org/spreadsheetml/2006/main" count="39" uniqueCount="39">
  <si>
    <t>age_0_1</t>
  </si>
  <si>
    <t>age_1_2</t>
  </si>
  <si>
    <t>age_2_3</t>
  </si>
  <si>
    <t>age_3_4</t>
  </si>
  <si>
    <t>age_4_5</t>
  </si>
  <si>
    <t>age_5_6</t>
  </si>
  <si>
    <t>age_6_7</t>
  </si>
  <si>
    <t>age_7_8</t>
  </si>
  <si>
    <t>age_8_9</t>
  </si>
  <si>
    <t>age_9_10</t>
  </si>
  <si>
    <t>[0.0,0.1)</t>
    <phoneticPr fontId="18" type="noConversion"/>
  </si>
  <si>
    <t>[0.1,0.2)</t>
    <phoneticPr fontId="18" type="noConversion"/>
  </si>
  <si>
    <t>[0.9,1.0)</t>
    <phoneticPr fontId="18" type="noConversion"/>
  </si>
  <si>
    <t>[0.8,0.9)</t>
    <phoneticPr fontId="18" type="noConversion"/>
  </si>
  <si>
    <t>[0.7,0.8)</t>
    <phoneticPr fontId="18" type="noConversion"/>
  </si>
  <si>
    <t>[0.6,0.7)</t>
    <phoneticPr fontId="18" type="noConversion"/>
  </si>
  <si>
    <t>[0.2,0.3)</t>
    <phoneticPr fontId="18" type="noConversion"/>
  </si>
  <si>
    <t>[0.3,0.4)</t>
    <phoneticPr fontId="18" type="noConversion"/>
  </si>
  <si>
    <t>[0.4,0.5)</t>
    <phoneticPr fontId="18" type="noConversion"/>
  </si>
  <si>
    <t>[0.5,0.6)</t>
    <phoneticPr fontId="18" type="noConversion"/>
  </si>
  <si>
    <t xml:space="preserve">10-  岁  </t>
    <phoneticPr fontId="18" type="noConversion"/>
  </si>
  <si>
    <t>10-19岁</t>
    <phoneticPr fontId="18" type="noConversion"/>
  </si>
  <si>
    <t xml:space="preserve">20-29岁  </t>
    <phoneticPr fontId="18" type="noConversion"/>
  </si>
  <si>
    <t xml:space="preserve">30-39岁  </t>
    <phoneticPr fontId="18" type="noConversion"/>
  </si>
  <si>
    <t xml:space="preserve">40-49岁  </t>
    <phoneticPr fontId="18" type="noConversion"/>
  </si>
  <si>
    <t xml:space="preserve">50-59岁  </t>
    <phoneticPr fontId="18" type="noConversion"/>
  </si>
  <si>
    <t xml:space="preserve">60+  岁  </t>
    <phoneticPr fontId="18" type="noConversion"/>
  </si>
  <si>
    <t>非90后</t>
    <phoneticPr fontId="18" type="noConversion"/>
  </si>
  <si>
    <t>90后</t>
    <phoneticPr fontId="18" type="noConversion"/>
  </si>
  <si>
    <r>
      <rPr>
        <b/>
        <sz val="11"/>
        <color theme="1"/>
        <rFont val="宋体"/>
        <family val="3"/>
        <charset val="134"/>
        <scheme val="minor"/>
      </rPr>
      <t>备注</t>
    </r>
    <r>
      <rPr>
        <sz val="11"/>
        <color theme="1"/>
        <rFont val="宋体"/>
        <family val="2"/>
        <scheme val="minor"/>
      </rPr>
      <t>：绿色的数据来自互联网，红色为调整后的截距</t>
    </r>
    <phoneticPr fontId="18" type="noConversion"/>
  </si>
  <si>
    <t>[0.5000462,1.0]</t>
    <phoneticPr fontId="18" type="noConversion"/>
  </si>
  <si>
    <t>[0.0,0.5000461)</t>
    <phoneticPr fontId="18" type="noConversion"/>
  </si>
  <si>
    <t>intercept</t>
  </si>
  <si>
    <t>proportion</t>
  </si>
  <si>
    <t>label</t>
    <phoneticPr fontId="18" type="noConversion"/>
  </si>
  <si>
    <t>未知</t>
    <phoneticPr fontId="18" type="noConversion"/>
  </si>
  <si>
    <t>[0.0,0.5)</t>
    <phoneticPr fontId="18" type="noConversion"/>
  </si>
  <si>
    <t>(0.6,1.0]</t>
    <phoneticPr fontId="18" type="noConversion"/>
  </si>
  <si>
    <t>[0.5,0.6)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</si>
</sst>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9">
    <xf numFmtId="0" fontId="0" fillId="0" borderId="0" xfId="0"/>
    <xf numFmtId="0" fontId="19" fillId="0" borderId="0" xfId="41" applyFont="1" applyBorder="1" applyAlignment="1">
      <alignment horizontal="left" vertical="center"/>
    </xf>
    <xf numFmtId="0" fontId="1" fillId="0" borderId="0" xfId="41" applyBorder="1" applyAlignment="1">
      <alignment horizontal="left" vertical="center"/>
    </xf>
    <xf numFmtId="10" fontId="0" fillId="0" borderId="0" xfId="0" applyNumberForma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9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10" fontId="20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21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0" fillId="0" borderId="0" xfId="0" applyFont="1" applyAlignment="1">
      <alignment horizontal="left"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zoomScale="160" zoomScaleNormal="160" workbookViewId="0">
      <selection activeCell="I12" sqref="I12:I14"/>
    </sheetView>
  </sheetViews>
  <sheetFormatPr defaultRowHeight="13.5"/>
  <cols>
    <col min="1" max="1" width="9.5" style="6" bestFit="1" customWidth="1"/>
    <col min="2" max="2" width="10.5" style="6" bestFit="1" customWidth="1"/>
    <col min="3" max="3" width="12" style="6" bestFit="1" customWidth="1"/>
    <col min="4" max="4" width="9.625" style="6" bestFit="1" customWidth="1"/>
    <col min="5" max="5" width="14.625" style="5" bestFit="1" customWidth="1"/>
    <col min="6" max="6" width="10.5" style="6" bestFit="1" customWidth="1"/>
    <col min="7" max="7" width="22.125" style="6" bestFit="1" customWidth="1"/>
    <col min="8" max="8" width="19.75" style="6" customWidth="1"/>
    <col min="9" max="9" width="12" style="5" bestFit="1" customWidth="1"/>
    <col min="10" max="10" width="19.875" style="5" bestFit="1" customWidth="1"/>
    <col min="11" max="11" width="10.5" style="6" bestFit="1" customWidth="1"/>
    <col min="12" max="12" width="12.875" style="6" bestFit="1" customWidth="1"/>
    <col min="13" max="13" width="12.75" style="6" bestFit="1" customWidth="1"/>
    <col min="14" max="16384" width="9" style="6"/>
  </cols>
  <sheetData>
    <row r="1" spans="1:10">
      <c r="G1" s="16" t="s">
        <v>29</v>
      </c>
      <c r="H1" s="17"/>
      <c r="I1" s="17"/>
      <c r="J1" s="17"/>
    </row>
    <row r="2" spans="1:10">
      <c r="A2" s="2" t="s">
        <v>0</v>
      </c>
      <c r="B2" s="2" t="s">
        <v>10</v>
      </c>
      <c r="C2" s="15">
        <v>4409611</v>
      </c>
      <c r="D2" s="3">
        <f>C2/C12</f>
        <v>2.1074939983575486E-2</v>
      </c>
      <c r="E2" s="4">
        <f>SUM(D2:D6)</f>
        <v>0.34199868571580444</v>
      </c>
      <c r="G2" s="10" t="s">
        <v>20</v>
      </c>
      <c r="H2" s="11">
        <v>3.2000000000000001E-2</v>
      </c>
      <c r="I2" s="4">
        <f>SUM(H2:H4)</f>
        <v>0.53700000000000003</v>
      </c>
      <c r="J2" s="5" t="s">
        <v>28</v>
      </c>
    </row>
    <row r="3" spans="1:10">
      <c r="A3" s="2" t="s">
        <v>1</v>
      </c>
      <c r="B3" s="2" t="s">
        <v>11</v>
      </c>
      <c r="C3" s="15">
        <v>9525113</v>
      </c>
      <c r="D3" s="3">
        <f>C3/C12</f>
        <v>4.5523558611354757E-2</v>
      </c>
      <c r="G3" s="12" t="s">
        <v>21</v>
      </c>
      <c r="H3" s="11">
        <v>0.20200000000000001</v>
      </c>
    </row>
    <row r="4" spans="1:10">
      <c r="A4" s="2" t="s">
        <v>2</v>
      </c>
      <c r="B4" s="2" t="s">
        <v>16</v>
      </c>
      <c r="C4" s="15">
        <v>1598081</v>
      </c>
      <c r="D4" s="3">
        <f>C4/C12</f>
        <v>7.6377397380159601E-3</v>
      </c>
      <c r="G4" s="10" t="s">
        <v>22</v>
      </c>
      <c r="H4" s="11">
        <v>0.30299999999999999</v>
      </c>
    </row>
    <row r="5" spans="1:10">
      <c r="A5" s="2" t="s">
        <v>3</v>
      </c>
      <c r="B5" s="2" t="s">
        <v>17</v>
      </c>
      <c r="C5" s="15">
        <v>702111</v>
      </c>
      <c r="D5" s="3">
        <f>C5/C12</f>
        <v>3.3556128163704617E-3</v>
      </c>
      <c r="G5" s="10" t="s">
        <v>23</v>
      </c>
      <c r="H5" s="11">
        <v>0.23200000000000001</v>
      </c>
      <c r="I5" s="4">
        <f>SUM(H5:H8)</f>
        <v>0.46299999999999997</v>
      </c>
      <c r="J5" s="5" t="s">
        <v>27</v>
      </c>
    </row>
    <row r="6" spans="1:10">
      <c r="A6" s="2" t="s">
        <v>4</v>
      </c>
      <c r="B6" s="2" t="s">
        <v>18</v>
      </c>
      <c r="C6" s="15">
        <v>55323113</v>
      </c>
      <c r="D6" s="3">
        <f>C6/C12</f>
        <v>0.26440683456648778</v>
      </c>
      <c r="G6" s="10" t="s">
        <v>24</v>
      </c>
      <c r="H6" s="11">
        <v>0.13700000000000001</v>
      </c>
      <c r="I6" s="4"/>
    </row>
    <row r="7" spans="1:10">
      <c r="A7" s="2" t="s">
        <v>5</v>
      </c>
      <c r="B7" s="2" t="s">
        <v>19</v>
      </c>
      <c r="C7" s="15">
        <v>89617914</v>
      </c>
      <c r="D7" s="3">
        <f>C7/C12</f>
        <v>0.42831264685325515</v>
      </c>
      <c r="E7" s="4" t="s">
        <v>35</v>
      </c>
      <c r="G7" s="10" t="s">
        <v>25</v>
      </c>
      <c r="H7" s="11">
        <v>5.3999999999999999E-2</v>
      </c>
    </row>
    <row r="8" spans="1:10">
      <c r="A8" s="2" t="s">
        <v>6</v>
      </c>
      <c r="B8" s="2" t="s">
        <v>15</v>
      </c>
      <c r="C8" s="15">
        <v>14932100</v>
      </c>
      <c r="D8" s="3">
        <f>C8/C12</f>
        <v>7.1365277193101054E-2</v>
      </c>
      <c r="E8" s="4">
        <f>SUM(D8:D11)</f>
        <v>0.22968866743094041</v>
      </c>
      <c r="G8" s="10" t="s">
        <v>26</v>
      </c>
      <c r="H8" s="11">
        <v>0.04</v>
      </c>
    </row>
    <row r="9" spans="1:10">
      <c r="A9" s="2" t="s">
        <v>7</v>
      </c>
      <c r="B9" s="2" t="s">
        <v>14</v>
      </c>
      <c r="C9" s="15">
        <v>13681101</v>
      </c>
      <c r="D9" s="3">
        <f>C9/C12</f>
        <v>6.5386353237107439E-2</v>
      </c>
      <c r="G9" s="8" t="s">
        <v>32</v>
      </c>
      <c r="H9" s="8" t="s">
        <v>33</v>
      </c>
      <c r="I9" s="8" t="s">
        <v>34</v>
      </c>
    </row>
    <row r="10" spans="1:10">
      <c r="A10" s="2" t="s">
        <v>8</v>
      </c>
      <c r="B10" s="2" t="s">
        <v>13</v>
      </c>
      <c r="C10" s="15">
        <v>8806741</v>
      </c>
      <c r="D10" s="3">
        <f>C10/C12</f>
        <v>4.2090229280064284E-2</v>
      </c>
      <c r="G10" s="8" t="s">
        <v>31</v>
      </c>
      <c r="H10" s="9">
        <v>0.46300000000000002</v>
      </c>
      <c r="I10" s="8">
        <v>0</v>
      </c>
    </row>
    <row r="11" spans="1:10">
      <c r="A11" s="2" t="s">
        <v>9</v>
      </c>
      <c r="B11" s="2" t="s">
        <v>12</v>
      </c>
      <c r="C11" s="15">
        <v>10638922</v>
      </c>
      <c r="D11" s="3">
        <f>C11/C12</f>
        <v>5.0846807720667624E-2</v>
      </c>
      <c r="G11" s="8" t="s">
        <v>30</v>
      </c>
      <c r="H11" s="9">
        <v>0.53700000000000003</v>
      </c>
      <c r="I11" s="8">
        <v>1</v>
      </c>
    </row>
    <row r="12" spans="1:10">
      <c r="A12" s="2"/>
      <c r="B12" s="2"/>
      <c r="C12" s="1">
        <f>SUM(C2:C11)</f>
        <v>209234807</v>
      </c>
      <c r="D12" s="4">
        <f>SUM(D2:D11)</f>
        <v>1</v>
      </c>
      <c r="G12" s="8" t="s">
        <v>36</v>
      </c>
      <c r="H12" s="13"/>
      <c r="I12" s="8">
        <v>0</v>
      </c>
    </row>
    <row r="13" spans="1:10">
      <c r="A13" s="2"/>
      <c r="B13" s="2"/>
      <c r="C13" s="2"/>
      <c r="G13" s="8" t="s">
        <v>38</v>
      </c>
      <c r="H13" s="13"/>
      <c r="I13" s="8">
        <v>-1</v>
      </c>
    </row>
    <row r="14" spans="1:10" s="14" customFormat="1">
      <c r="G14" s="18" t="s">
        <v>37</v>
      </c>
      <c r="H14" s="15"/>
      <c r="I14" s="18">
        <v>1</v>
      </c>
    </row>
    <row r="15" spans="1:10">
      <c r="A15" s="2"/>
      <c r="B15" s="2"/>
      <c r="C15" s="2"/>
      <c r="D15" s="3"/>
      <c r="G15" s="5"/>
      <c r="H15" s="7"/>
    </row>
    <row r="16" spans="1:10">
      <c r="A16" s="2"/>
      <c r="B16" s="2"/>
      <c r="C16" s="2"/>
      <c r="D16" s="3"/>
      <c r="G16" s="5"/>
      <c r="H16" s="7"/>
    </row>
    <row r="17" spans="1:9">
      <c r="A17" s="2"/>
      <c r="B17" s="2"/>
      <c r="C17" s="2"/>
      <c r="D17" s="3"/>
    </row>
    <row r="18" spans="1:9">
      <c r="A18" s="2"/>
      <c r="B18" s="2"/>
      <c r="C18" s="2"/>
      <c r="D18" s="3"/>
      <c r="E18" s="4"/>
    </row>
    <row r="19" spans="1:9">
      <c r="A19" s="2"/>
      <c r="B19" s="2"/>
      <c r="C19" s="2"/>
      <c r="D19" s="3"/>
      <c r="E19" s="4"/>
    </row>
    <row r="20" spans="1:9">
      <c r="A20" s="2"/>
      <c r="B20" s="2"/>
      <c r="C20" s="2"/>
      <c r="D20" s="3"/>
      <c r="G20" s="8"/>
      <c r="H20" s="8"/>
      <c r="I20" s="8"/>
    </row>
    <row r="21" spans="1:9">
      <c r="A21" s="2"/>
      <c r="B21" s="2"/>
      <c r="C21" s="2"/>
      <c r="D21" s="3"/>
      <c r="G21" s="8"/>
      <c r="H21" s="9"/>
      <c r="I21" s="8"/>
    </row>
    <row r="22" spans="1:9">
      <c r="A22" s="2"/>
      <c r="B22" s="2"/>
      <c r="C22" s="2"/>
      <c r="D22" s="3"/>
      <c r="G22" s="8"/>
      <c r="H22" s="9"/>
      <c r="I22" s="8"/>
    </row>
    <row r="23" spans="1:9">
      <c r="A23" s="2"/>
      <c r="B23" s="2"/>
      <c r="C23" s="2"/>
      <c r="D23" s="3"/>
      <c r="G23" s="8"/>
      <c r="H23" s="9"/>
      <c r="I23" s="8"/>
    </row>
    <row r="24" spans="1:9">
      <c r="C24" s="1"/>
      <c r="D24" s="4"/>
      <c r="H24" s="3"/>
    </row>
  </sheetData>
  <mergeCells count="1">
    <mergeCell ref="G1:J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2017-05-24T06:24:37Z</dcterms:modified>
</cp:coreProperties>
</file>