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 정의서" sheetId="1" r:id="rId4"/>
    <sheet state="visible" name="시트5"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
      <text>
        <t xml:space="preserve">username을 pk로 사용
	-SJ</t>
      </text>
    </comment>
    <comment authorId="0" ref="B2">
      <text>
        <t xml:space="preserve">자동로그인 기능 or 계정 기억 기능과 비밀번호 재설정 기능은 없는 것인지?
	-김지남</t>
      </text>
    </comment>
    <comment authorId="0" ref="A1">
      <text>
        <t xml:space="preserve">전표관리로 수정 고려
	-김지남</t>
      </text>
    </comment>
    <comment authorId="0" ref="H44">
      <text>
        <t xml:space="preserve">타 부서의 협조 요청 같은 경우 타부서 팀장한테 할텐데, 본인 보다 직위가 낮을수 있으므로 타부서에 요청을 보내는 경우는 결재선에 타부서 직원 목록 전부를 보여주고 본인 부서에 요청을 보낼 경우에는 상급자 목록만 보여주도록 하는게 어떤지
	-정길훈</t>
      </text>
    </comment>
    <comment authorId="0" ref="H35">
      <text>
        <t xml:space="preserve">채팅방 목록 클릭 -&gt; 채팅방 목록 더블클릭으로 변경하면 기능이 더 편할 것 같습니다
	-김지남</t>
      </text>
    </comment>
  </commentList>
</comments>
</file>

<file path=xl/sharedStrings.xml><?xml version="1.0" encoding="utf-8"?>
<sst xmlns="http://schemas.openxmlformats.org/spreadsheetml/2006/main" count="613" uniqueCount="407">
  <si>
    <t>요구사항ID</t>
  </si>
  <si>
    <t>분류</t>
  </si>
  <si>
    <t>분류
(영문)</t>
  </si>
  <si>
    <t>분류
(영문약어)</t>
  </si>
  <si>
    <t>요구사항명</t>
  </si>
  <si>
    <t>기능명</t>
  </si>
  <si>
    <t>기능적 요구사항</t>
  </si>
  <si>
    <t>상세설명</t>
  </si>
  <si>
    <t>필수 데이터</t>
  </si>
  <si>
    <t>선택 데이터</t>
  </si>
  <si>
    <t>비고</t>
  </si>
  <si>
    <t>로그인</t>
  </si>
  <si>
    <t>Authentication</t>
  </si>
  <si>
    <t>로그인/로그아웃</t>
  </si>
  <si>
    <t>사용자 인증을 통한 시스템 접근</t>
  </si>
  <si>
    <t>아이디와 비밀번호를 통한 로그인
로그인 성공 하면 토큰을 발급하고 해당 계정을 식별할수 있는
 PK 와 권한을 토큰 헤더에 넣어줌 
 메인 화면으로 이동</t>
  </si>
  <si>
    <t>아이디, 비밀번호</t>
  </si>
  <si>
    <t>로그아웃</t>
  </si>
  <si>
    <t>로그아웃되면 로그인 화면으로 이동</t>
  </si>
  <si>
    <t>현재 토큰을 만료 시키고 로그인 화면으로 이동</t>
  </si>
  <si>
    <t>내정보</t>
  </si>
  <si>
    <t>Profile</t>
  </si>
  <si>
    <t>내 정보 관리</t>
  </si>
  <si>
    <t>내 정보 조회</t>
  </si>
  <si>
    <t>현재 로그인한 사용자의 정보 조회</t>
  </si>
  <si>
    <t>개인정보 및 부서, 직책 정보 표시,급여 명세서</t>
  </si>
  <si>
    <t>이름, 사번, 부서, 직급</t>
  </si>
  <si>
    <t>이메일</t>
  </si>
  <si>
    <t>내 정보 수정</t>
  </si>
  <si>
    <t>개인 정보 수정 기능</t>
  </si>
  <si>
    <t>개인정보 수정</t>
  </si>
  <si>
    <t>비밀번호, 이메일</t>
  </si>
  <si>
    <t>메인화면</t>
  </si>
  <si>
    <t>Dashboard</t>
  </si>
  <si>
    <t>대시보드</t>
  </si>
  <si>
    <t>메인화면 조회</t>
  </si>
  <si>
    <t>주요 정보를 한눈에 볼 수 있는 대시보드</t>
  </si>
  <si>
    <t>휴가현황, 결재대기현황, 내정보, 공지사항, 외부일정 지도 표시</t>
  </si>
  <si>
    <t>이름, 부서, 직급</t>
  </si>
  <si>
    <t>휴가현황, 결재대기문서, 공지사항, 외부일정</t>
  </si>
  <si>
    <t>휴가 현황 표시</t>
  </si>
  <si>
    <t>휴가 일정 표시</t>
  </si>
  <si>
    <t>메인화면에 휴가 관련 정보 요약 표시</t>
  </si>
  <si>
    <t>휴가정보</t>
  </si>
  <si>
    <t>결재 대기 현황 표시</t>
  </si>
  <si>
    <t>처리해야 할 결재 건수 표시</t>
  </si>
  <si>
    <t>메인화면에 대기중인 결재 건수 표시</t>
  </si>
  <si>
    <t>결재대기문서</t>
  </si>
  <si>
    <t>내정보 간단히 표시</t>
  </si>
  <si>
    <t>개인정보 요약 표시</t>
  </si>
  <si>
    <t>이름, 부서, 직급 표시</t>
  </si>
  <si>
    <t>공지사항 표시</t>
  </si>
  <si>
    <t>공지사항 미리보기</t>
  </si>
  <si>
    <t>공지사항 목록 표시</t>
  </si>
  <si>
    <t>공지사항</t>
  </si>
  <si>
    <t>외부일정 지도 보기</t>
  </si>
  <si>
    <t>지도 API를 통한 일정 위치 표시</t>
  </si>
  <si>
    <t>개인 일정의 위치를 지도에 표시</t>
  </si>
  <si>
    <t>주소</t>
  </si>
  <si>
    <t>오늘의 출퇴근 현황 표시</t>
  </si>
  <si>
    <t>현재 일시와 출퇴근 현황 표시
출근, 퇴근 가능
출근 혹은 퇴근을 클릭하면 그 때의 시간을 화면에 표시</t>
  </si>
  <si>
    <t>출근 혹은 퇴근 시간은 '시:분:초'의 형식으로 표시하고, 24시간제를 사용함</t>
  </si>
  <si>
    <t>직원ID, 현재 일시</t>
  </si>
  <si>
    <t>근태 및 일정 관리</t>
  </si>
  <si>
    <t>AttendanceManagement</t>
  </si>
  <si>
    <t>출퇴근 관리</t>
  </si>
  <si>
    <t>출근하기</t>
  </si>
  <si>
    <t>출근 시간 기록</t>
  </si>
  <si>
    <t>현재 시간을 출근 시간으로 저장, 
출근 상태로 변경</t>
  </si>
  <si>
    <t>직원ID, 출근시간</t>
  </si>
  <si>
    <t>퇴근하기</t>
  </si>
  <si>
    <t>퇴근 시간 기록</t>
  </si>
  <si>
    <t>현재 시간을 퇴근 시간으로 저장, 
퇴근 상태로 변경</t>
  </si>
  <si>
    <t>직원ID, 퇴근시간</t>
  </si>
  <si>
    <t>내 출퇴근 목록 조회</t>
  </si>
  <si>
    <t>직원 출퇴근 기록 조회</t>
  </si>
  <si>
    <t>해당 직원의 날짜별 출퇴근 시간 조회 기능</t>
  </si>
  <si>
    <t>직원ID</t>
  </si>
  <si>
    <t>조회기간</t>
  </si>
  <si>
    <t>휴가 관리</t>
  </si>
  <si>
    <t>휴가 신청</t>
  </si>
  <si>
    <t>휴가 신청 및 결재 요청</t>
  </si>
  <si>
    <t>휴가 종류, 기간 선택 후 결재선 지정하여 신청</t>
  </si>
  <si>
    <t>휴가종류, 시작일, 종료일, 결재선</t>
  </si>
  <si>
    <t>사유</t>
  </si>
  <si>
    <t>휴가 신청 취소</t>
  </si>
  <si>
    <t>신청한 휴가 취소</t>
  </si>
  <si>
    <t>승인 전 휴가 신청 취소, 상태를 취소로 변경</t>
  </si>
  <si>
    <t>휴가신청ID</t>
  </si>
  <si>
    <t>휴가 신청 승인/반려</t>
  </si>
  <si>
    <t>신청한 휴가 승인 / 반려</t>
  </si>
  <si>
    <t>승인 상태 변경</t>
  </si>
  <si>
    <t>반려 사유</t>
  </si>
  <si>
    <t>내 휴가 목록 조회</t>
  </si>
  <si>
    <t>개인 휴가 신청 내역 조회</t>
  </si>
  <si>
    <t>휴가 신청 내역, 남은 휴가 일 수 조회</t>
  </si>
  <si>
    <t>조회기간, 상태</t>
  </si>
  <si>
    <t>내 휴가 상세 조회</t>
  </si>
  <si>
    <t>휴가 신청 상세 정보 조회</t>
  </si>
  <si>
    <t>휴가 세부 사항 및 결재 진행 상황 표시</t>
  </si>
  <si>
    <t>전사 휴가 목록 조회</t>
  </si>
  <si>
    <t>전체 사원 승인된 휴가 목록 조회</t>
  </si>
  <si>
    <t>전체 사원의 이전 / 예정된 휴가 목록 조회</t>
  </si>
  <si>
    <t>개인 일정 관리</t>
  </si>
  <si>
    <t>개인 일정 등록</t>
  </si>
  <si>
    <t>개인 일정 등록 기능</t>
  </si>
  <si>
    <t>일정명, 일시</t>
  </si>
  <si>
    <t>개인 일정 목록 조회</t>
  </si>
  <si>
    <t>등록된 개인 일정 목록 조회</t>
  </si>
  <si>
    <t>목록 조회</t>
  </si>
  <si>
    <t>개인 일정 상세조회</t>
  </si>
  <si>
    <t>등록된 개인 일정 상세 조회</t>
  </si>
  <si>
    <t>개인 일정 상세 조회</t>
  </si>
  <si>
    <t>일정ID</t>
  </si>
  <si>
    <t>알림</t>
  </si>
  <si>
    <t>Notification</t>
  </si>
  <si>
    <t>결재 알림</t>
  </si>
  <si>
    <t>결재 알림 수신</t>
  </si>
  <si>
    <t>결재 상태 변경 시 알림</t>
  </si>
  <si>
    <t>결재 승인/반려, 결재 요청 수신 시 알림</t>
  </si>
  <si>
    <t>알림내용, 발생시간</t>
  </si>
  <si>
    <t>결재 알림 목록 조회</t>
  </si>
  <si>
    <t>수신한 알림 목록 조회</t>
  </si>
  <si>
    <t>알림 종류별, 날짜별 조회 기능</t>
  </si>
  <si>
    <t>결재 알림 상세 조회</t>
  </si>
  <si>
    <t>알림 세부 내용 조회</t>
  </si>
  <si>
    <t>알림 클릭 시 상세 정보 표시, 읽음 상태로 변경, 뱃지 개수 차감</t>
  </si>
  <si>
    <t>알림ID</t>
  </si>
  <si>
    <t>결재 알림 확인</t>
  </si>
  <si>
    <t>알림 읽음 처리</t>
  </si>
  <si>
    <t>읽음 상태로 변경, 뱃지 개수 차감</t>
  </si>
  <si>
    <t>메신저 알림</t>
  </si>
  <si>
    <t>메신저 알림 수신</t>
  </si>
  <si>
    <t>메신저 메시지 수신 알림</t>
  </si>
  <si>
    <t>새로운 메시지 수신 시 실시간 알림</t>
  </si>
  <si>
    <t>발신자, 메시지내용</t>
  </si>
  <si>
    <t>메신저 알림 목록 조회</t>
  </si>
  <si>
    <t>메신저 알림 상세 조회</t>
  </si>
  <si>
    <t>메신저 알림 확인</t>
  </si>
  <si>
    <t>메신저 알림 일괄 처리</t>
  </si>
  <si>
    <t>모두 읽음으로 처리</t>
  </si>
  <si>
    <t>모두 읽음 상태로 변경, 뱃지 개수 변경</t>
  </si>
  <si>
    <t>사내 메신저</t>
  </si>
  <si>
    <t>Messenger</t>
  </si>
  <si>
    <t>직원 관리</t>
  </si>
  <si>
    <t>직원 목록 조회</t>
  </si>
  <si>
    <t>전체 직원 정보 조회</t>
  </si>
  <si>
    <t>회사 내 모든 인원의 이름, 부서, 직책,접속상태 조회
검색 기능으로 이름을 입력 ,일치하는 이름의 인원만 조회
인원의 이름 영역 더블 클릭시 해당 인원과의 채팅방을 띄움</t>
  </si>
  <si>
    <t>이름</t>
  </si>
  <si>
    <t>메신저</t>
  </si>
  <si>
    <t>대화 목록 조회</t>
  </si>
  <si>
    <t>진행중인 대화방 목록 조회</t>
  </si>
  <si>
    <t>채팅방 목록 더블클릭시 채팅방을 새 창으로 띄우고 대상과의 채팅 기록이 표시 
상대편의 메세지는 채팅방 왼쪽에 나의 메세지는 채팅방 오른쪽에
대화 순서대로 표시
채팅방 하단에 메세지를 작성할 수 있는 영역이 존재</t>
  </si>
  <si>
    <t>대화 상세 조회</t>
  </si>
  <si>
    <t>선택한 대화방의 메시지 조회</t>
  </si>
  <si>
    <t>채팅방 목록 더블클릭시 새로운 창으로 현 대상과의 채팅 기록이 표시 
및 대화 진행 가능 
상대편의 메세지는 채팅방 왼쪽에 나의 메세지는 채팅방 오른쪽에
대화 순서대로 표시</t>
  </si>
  <si>
    <t>대화방ID</t>
  </si>
  <si>
    <t>일단 1대1 대화로 지정
그룹 채팅기능은 어떻게 할지 감이 잘 안옴</t>
  </si>
  <si>
    <t>메시지 수신</t>
  </si>
  <si>
    <t>실시간 메시지 수신</t>
  </si>
  <si>
    <t>WebSocket을 통한 실시간 메시지 수신 
수신 받은 메세지 내용을 채팅방에 보여줌</t>
  </si>
  <si>
    <t>발신자ID, 메시지내용</t>
  </si>
  <si>
    <t>메시지 송신</t>
  </si>
  <si>
    <t>메시지 발송 기능</t>
  </si>
  <si>
    <t>메세지 입력 영역에 메세지를 입력하고 전송 버튼 클릭시
상대방에게 메세지 전송 
전송버튼 오른쪽에 자동 번역 버튼이 존재하고 해당 버튼을 통해
받은 메세지를 어떤 언어로 번역할지 선택 가능</t>
  </si>
  <si>
    <t>수신자ID, 메시지내용</t>
  </si>
  <si>
    <t>번역언어</t>
  </si>
  <si>
    <t>채팅방 나가기</t>
  </si>
  <si>
    <t>현재 참여하고 있는 채팅방에서 나가는 기능</t>
  </si>
  <si>
    <t>채팅방 내에서 나가기 버튼을 클릭하여 채팅방에서 나감</t>
  </si>
  <si>
    <t>메일</t>
  </si>
  <si>
    <t>Mail</t>
  </si>
  <si>
    <t>외부메일 연동</t>
  </si>
  <si>
    <t>메일 보내기</t>
  </si>
  <si>
    <t>SMTP를 통한 외부메일 발송</t>
  </si>
  <si>
    <t>네이버 외부 메일 서비스 연동 발송
메일의 제목, 수신자,참조자 , 내용 ,첨부파일 작성 가능
전송버튼 클릭시 해당 수신자 와 참조자에게 메일이 전송됨</t>
  </si>
  <si>
    <t>수신자, 제목, 내용</t>
  </si>
  <si>
    <t>첨부파일,참조자</t>
  </si>
  <si>
    <t>메일 받기</t>
  </si>
  <si>
    <t>외부메일 수신</t>
  </si>
  <si>
    <t xml:space="preserve">IMAP/POP3를 통한 외부메일 수신
</t>
  </si>
  <si>
    <t>발신자, 제목, 내용</t>
  </si>
  <si>
    <t>첨부파일</t>
  </si>
  <si>
    <t>IMAP/POP3를 이용하려면 인원들이 직접 네이버에서
 연동을 허용해야함
message.setHeader("WE MAIL", "OurService");
IMAP에서 가져올 때 "WE MAIL" 헤더가 있는 메일만 필터링 가능.</t>
  </si>
  <si>
    <t>메일 목록 조회</t>
  </si>
  <si>
    <t>수신/발신 메일 목록 조회</t>
  </si>
  <si>
    <t>네이버 메일의 모든 목록중 우리 서비스에서 수신 및 발신 메일목록만 보여줌
최신순으로 정렬
수신 메일 , 발신메일은 각 다른 페이지로 표시</t>
  </si>
  <si>
    <t>검색어, 정렬조건</t>
  </si>
  <si>
    <t>메일 상세 조회</t>
  </si>
  <si>
    <t>메일 내용 상세 조회</t>
  </si>
  <si>
    <t>메일목록 중 상세보기를 원하는 메일의 영역 클릭시 
해당 메일의 상세페이지로 이동
메일의 내용 확인 및 첨부파일 다운로드 가능</t>
  </si>
  <si>
    <t>메일ID</t>
  </si>
  <si>
    <t>전자결재</t>
  </si>
  <si>
    <t>Approval</t>
  </si>
  <si>
    <t>결재 요청</t>
  </si>
  <si>
    <t>문서 결재 요청</t>
  </si>
  <si>
    <t>타 부서 혹은 본인 부서 상급자 대상 결재선 지정
결재 요청시 지정된 상급자들에게 결재 요청이 감
요청시 결재선 지정 순서대로 요청이가고 앞선 결재자가 승인을 해야 뒷 순서의
결재자에게 요청이 감 상신 문서 목록에 추가됨</t>
  </si>
  <si>
    <t>결재내용, 결재선 직원 ID, 요청직원 ID</t>
  </si>
  <si>
    <t>결재 요청 취소</t>
  </si>
  <si>
    <t>진행중인 결재 취소</t>
  </si>
  <si>
    <t>결재 완료 전 취소 시 상신 문서에 대한 내용이 없어짐</t>
  </si>
  <si>
    <t>결재요청ID</t>
  </si>
  <si>
    <t>결재 요청 목록 조회</t>
  </si>
  <si>
    <t>내가 요청한 결재 목록</t>
  </si>
  <si>
    <t>상신 문서들의 목록을 보여줌
결재 양식, 부서 , 기안일 , 결재상태를 표시</t>
  </si>
  <si>
    <t>결재 요청 상세 조회</t>
  </si>
  <si>
    <t>결재 요청 세부사항 조회</t>
  </si>
  <si>
    <t>결재 내용 및 결재선 , 승인 처리 여부 표시, 승인 및 반려 사유 표시</t>
  </si>
  <si>
    <t>결재 처리</t>
  </si>
  <si>
    <t>결재 승인/반려</t>
  </si>
  <si>
    <t>결재 문서 승인 또는 반려</t>
  </si>
  <si>
    <t>승인 처리 시 요청 승인 되고 결재선 이름 밑에 승인한 날짜 표시 
반려 처리 시 요청이 반려되고 결재선 이름 밑에 '반려' 라는 문구 표시
처리에 대한 사유를 적을 수 있는 문구창을 띄어줌 
처리 완료후 해당 문서는 결재 대기 문서함에서 결재 문서함목록으로 이동</t>
  </si>
  <si>
    <t>결재요청ID, 처리결과</t>
  </si>
  <si>
    <t>처리사유</t>
  </si>
  <si>
    <t>결재 대기 목록 조회</t>
  </si>
  <si>
    <t>처리해야 할 결재 목록</t>
  </si>
  <si>
    <t xml:space="preserve">처리해야할 결재 목록의 기안일 , 결재 양식 , 제목을 표시 </t>
  </si>
  <si>
    <t xml:space="preserve">직원ID, </t>
  </si>
  <si>
    <t>결재 대기 상세 조회</t>
  </si>
  <si>
    <t>결재 대상 문서 상세 조회</t>
  </si>
  <si>
    <t>결재할 문서의 세부 내용 표시</t>
  </si>
  <si>
    <t>결재 문서</t>
  </si>
  <si>
    <t>결재 완료된 문서 PDF 내보내기</t>
  </si>
  <si>
    <t>완료된 결재 문서를 PDF로 변환</t>
  </si>
  <si>
    <t>결재  문서의 PDF 다운로드 기능</t>
  </si>
  <si>
    <t>결재 문서함</t>
  </si>
  <si>
    <t>결재 문서 목록 조회</t>
  </si>
  <si>
    <t>모든 결재 문서 조회</t>
  </si>
  <si>
    <t>모든 결재 문서에 대한 목록을 표시 - 기안일 , 결재 양식 제목, 결재 상태 표시</t>
  </si>
  <si>
    <t>결재 문서 상세 조회</t>
  </si>
  <si>
    <t xml:space="preserve">결재 문서에 대한 세부 내용을 표시 </t>
  </si>
  <si>
    <t>결재 요청 ID</t>
  </si>
  <si>
    <t>게시판</t>
  </si>
  <si>
    <t>Board</t>
  </si>
  <si>
    <t>공지 게시판</t>
  </si>
  <si>
    <t>공지 목록 조회</t>
  </si>
  <si>
    <t>공지사항 목록 조회</t>
  </si>
  <si>
    <t>전체 직원 대상 공지사항 조회 최신순 정렬(등록일 기준), 
검색(제목/작성자/본문), 페이징 기능 포함</t>
  </si>
  <si>
    <t>검색어, 조회기간</t>
  </si>
  <si>
    <t>공지 상세 조회</t>
  </si>
  <si>
    <t>공지사항 상세 내용 조회</t>
  </si>
  <si>
    <t>공지사항 제목,본문,첨부파일,작성자,등록일 조회수 확인 가능
첨부파일 다운로드 기능 포함
조회 시 조회수 자동 증가</t>
  </si>
  <si>
    <t>공지ID</t>
  </si>
  <si>
    <t>공지 등록</t>
  </si>
  <si>
    <t>공지사항 등록</t>
  </si>
  <si>
    <t>결재 승인을 받아야 게재되는 공지 등록
작성자는 관리자 혹은 권한 부여된 직원
등록 시 결재 프로세스 연동 ( 승인 후 게시 ), 첨부파일 업로드 가능
(파일 크기/ 형식 제한 필요)</t>
  </si>
  <si>
    <t>제목, 내용, 결재선,작성자 , 작성 날짜</t>
  </si>
  <si>
    <t>공지 수정</t>
  </si>
  <si>
    <t>등록된 공지사항 수정</t>
  </si>
  <si>
    <t>공지사항 내용 수정 기능
승인 완료된 공지는 관리자만 수정 가능
수정 시 수정 이력 관리 ( 최초 작성일, 최종 수정일 표시)</t>
  </si>
  <si>
    <t>공지ID, 수정내용, 수정 날짜</t>
  </si>
  <si>
    <t>공지 삭제</t>
  </si>
  <si>
    <t>공지사항 삭제</t>
  </si>
  <si>
    <t>등록된 공지사항 삭제 기능
관리자 권한으로만 삭제 가능
삭제 시 데이터는 DB에서 논리 삭제(숨김 처리)
삭제한 직원의 PK도 같이 저장</t>
  </si>
  <si>
    <t>공지ID,수정날짜</t>
  </si>
  <si>
    <t>부서 게시판</t>
  </si>
  <si>
    <t>글 목록 조회</t>
  </si>
  <si>
    <t>부서별 게시판 글 목록</t>
  </si>
  <si>
    <t>해당 부서 직원만 조회 가능(권한 체크)
최신순 정렬, 검색(제목/작성자), 페이징 포함</t>
  </si>
  <si>
    <t>부서ID</t>
  </si>
  <si>
    <t>글 상세 조회</t>
  </si>
  <si>
    <t>부서 게시판 글 상세 조회</t>
  </si>
  <si>
    <t>게시글 제목,본문, 작성자, 등록일, 댓글 확인 가능
댓글 작성/삭제 권한은 해당 부서 직원에게만 부여
조회 시 조회수 증가</t>
  </si>
  <si>
    <t>게시글ID</t>
  </si>
  <si>
    <t>글 등록</t>
  </si>
  <si>
    <t>부서 게시판 글 등록</t>
  </si>
  <si>
    <t>부서 소속 직원만 등록 가능
첨부파일 업로드 가능
게시글은 부서 내 구성원에게만 노출</t>
  </si>
  <si>
    <t>제목, 내용</t>
  </si>
  <si>
    <t>글 수정</t>
  </si>
  <si>
    <t>부서 게시판 글 수정</t>
  </si>
  <si>
    <t>당 부서에 속한 사람이면 글을 자유롭게 수정 가능, 수정한 시간 표시</t>
  </si>
  <si>
    <t>게시글ID, 수정내용 , 수정 날짜</t>
  </si>
  <si>
    <t>글 삭제</t>
  </si>
  <si>
    <t>부서 게시판 글 삭제</t>
  </si>
  <si>
    <t>당 부서에 속한 사람이면 글을 자유롭게 삭제 가능
논리 삭제 선택</t>
  </si>
  <si>
    <t>캘린더</t>
  </si>
  <si>
    <t>Calendar</t>
  </si>
  <si>
    <t>근태 및 일정관리 캘린더</t>
  </si>
  <si>
    <t>출퇴근 조회</t>
  </si>
  <si>
    <t>캘린더에서 출퇴근 정보 조회
월별로 조회 가능</t>
  </si>
  <si>
    <t>FullCalendar 또는 Google Calendar API 활용</t>
  </si>
  <si>
    <t>휴가 조회</t>
  </si>
  <si>
    <t>캘린더에서 휴가 정보 조회
월별로 조회 가능</t>
  </si>
  <si>
    <t>개인 일정 조회</t>
  </si>
  <si>
    <t>캘린더에서 개인 일정 조회
월별로 조회 가능</t>
  </si>
  <si>
    <t>전사 휴가 조회</t>
  </si>
  <si>
    <t>캘린더에서 모든 직원의 휴가 조회
월별로 조회 가능</t>
  </si>
  <si>
    <t>모든 일정
(출퇴근, 휴가, 개인 일정, 전사 휴가)
조회</t>
  </si>
  <si>
    <t>캘린더에서 모든 일정 조회
월별로 조회 가능
출퇴근, 휴가, 개인 일정, 전사 휴가 중 중복선택하여 조회 가능</t>
  </si>
  <si>
    <t>FullCalendar 또는 Google Calendar API 활용
중복선택을 하기 위해서 클릭을 한 번 할 때마다, 비동기가 아닌
동기 방식으로 페이지 다시 로딩</t>
  </si>
  <si>
    <t>일정 추가</t>
  </si>
  <si>
    <t>캘린더에서 개인 일정을 등록할 수 있음</t>
  </si>
  <si>
    <t>제목을 입력하고 시간을 선택해서 일정을 등록함
일정중 주소를 입력할 경우 해당 위치가 지도에 표시되도록 함</t>
  </si>
  <si>
    <t>직원ID,제목,시간</t>
  </si>
  <si>
    <t>장소,내용</t>
  </si>
  <si>
    <t>조직관리
(인사팀 전용)</t>
  </si>
  <si>
    <t>OrganizationManagement</t>
  </si>
  <si>
    <t>조직설계</t>
  </si>
  <si>
    <t>조직도 조회</t>
  </si>
  <si>
    <t>전사 조직도 조회 기능</t>
  </si>
  <si>
    <t xml:space="preserve">부서별 계층 구조를 들여쓰기 목록 형태로 표시
각 부서별 직원 수 표시
제일 높은 위계를 가진 부서부터 계층적으로 표현함
들여 쓰기 형식으로 위계를 나누고 각 부서 이름 옆에 해당 부서의 인원 수를 표시 </t>
  </si>
  <si>
    <t>부서 상세정보 조회</t>
  </si>
  <si>
    <t>선택한 부서의 상세 정보 조회</t>
  </si>
  <si>
    <t>부서명, 부서장, 소속 직원 수, 상위부서, 하위부서, 생성일 표시</t>
  </si>
  <si>
    <t>부서 추가</t>
  </si>
  <si>
    <t>신규 부서 생성 기능</t>
  </si>
  <si>
    <t>부서명, 부서장 지정하여 새로운 부서 생성
부서명을 입력하고 해당 부서의 상위 부서를 지정할 수 있도록 함</t>
  </si>
  <si>
    <t>부서명,상위부서 선택</t>
  </si>
  <si>
    <t>부서장</t>
  </si>
  <si>
    <t>부서 삭제</t>
  </si>
  <si>
    <t>선택 부서를 삭제함</t>
  </si>
  <si>
    <t>해당 부서를 삭제하고 해당 부서의 하위 부서들을 해당부서의 상위부서 밑으로 이관함</t>
  </si>
  <si>
    <t>직위체계</t>
  </si>
  <si>
    <t>직위 목록 조회</t>
  </si>
  <si>
    <t>모든 직위 목록 조회</t>
  </si>
  <si>
    <t xml:space="preserve">모든 직위 목록 조회 </t>
  </si>
  <si>
    <t>직위 추가</t>
  </si>
  <si>
    <t>직위를 추가</t>
  </si>
  <si>
    <t xml:space="preserve">직위명을 입력받고 해당 직위의 상위 직위 선택 </t>
  </si>
  <si>
    <t>직위명 , 상위직위</t>
  </si>
  <si>
    <t>직위 삭제</t>
  </si>
  <si>
    <t>직위를 삭제</t>
  </si>
  <si>
    <t>해당 직위를 삭제하고 해당 직위의 바로하위 직위를 해당 직위의 상위 직위로 연결함</t>
  </si>
  <si>
    <t>직원관리
(인사팀 전용)</t>
  </si>
  <si>
    <t>EmployeeManagement</t>
  </si>
  <si>
    <t>직원 정보 관리</t>
  </si>
  <si>
    <t>직원 정보 목록 조회</t>
  </si>
  <si>
    <t>전체 직원 목록 조회</t>
  </si>
  <si>
    <t>부서/직급별로 필터링 가능
검색 가능
현재 상태(출근/퇴근/휴가)도 함께 조회
조회 데이터: 사원번호, 사원명, 부서, 직책, 직위, 휴대전화, 입사일, 재직기간, 퇴사일, 
현재상태, 계정상태</t>
  </si>
  <si>
    <t>검색어, 부서, 직급</t>
  </si>
  <si>
    <t>직원 정보 상세 조회</t>
  </si>
  <si>
    <t>직원 개별 정보 상세 조회</t>
  </si>
  <si>
    <t>조회 데이터: 
- 직원카드: 프로필이미지, 이름, 아이디, 직원구분, 부서, 직책, 직위, 입사일자, 
  사원번호, 직통번호, 휴대전화, 외부이메일
- 직원정보: 주민(외국인)번호, 국적, 체류자격, 영문이름, 성별, 생년월일, 주소, 
- 직원이력: 채용구분, 조직, 재직기간, 직종, 직군, 직무
- 퇴사정보: 퇴사일자, 퇴사사유</t>
  </si>
  <si>
    <t>직원 등록</t>
  </si>
  <si>
    <t>신규 직원 정보 등록</t>
  </si>
  <si>
    <t>등록 완료 시 등록된 직원의 개인이메일 주소로 로그인 정보 전송
국적 목록 데이터를 불러올 때 외교부_국가표준코드 api 사용</t>
  </si>
  <si>
    <t>이름, 아이디, 비밀번호, 외부이메일</t>
  </si>
  <si>
    <t>프로필이미지, 직원구분, 입사일자, 부서, 직책, 직위, 
주민(외국인)번호, 직통번호, 휴대전화,
국적, 체류자격, 영문이름, 성별, 생년월일, 주소, 
채용구분, 직종, 직군, 직무
기본급, 급여은행, 급여계좌</t>
  </si>
  <si>
    <t>직원 정보 수정</t>
  </si>
  <si>
    <t>기존 직원 정보 수정</t>
  </si>
  <si>
    <t>선택한 직원의 정보를 수정함</t>
  </si>
  <si>
    <t>등록 데이터 전부 수정 가능 (아이디 제외)</t>
  </si>
  <si>
    <t>직원 삭제</t>
  </si>
  <si>
    <t>존재하는 직원의 계정을 삭제</t>
  </si>
  <si>
    <t>퇴사일자가 입력되어 있는 직원만 삭제가 가능함
선택한 직원의 계정을 삭제함</t>
  </si>
  <si>
    <t>직원 출퇴근 현황 조회</t>
  </si>
  <si>
    <t>특정 직원의 출퇴근 현황을 목록으로 조회</t>
  </si>
  <si>
    <t>일시 내림차순으로 표시됨
시작일, 종료일을 지정하여 목록 필터링 가능
해당 직원의 모든 출퇴근 내역에 대해 행번호, 구분(출근/퇴근), 일시(출근/퇴근 일시) 를
화면에 표시함</t>
  </si>
  <si>
    <t>시작일, 종료일</t>
  </si>
  <si>
    <t>출퇴근 기록 추가</t>
  </si>
  <si>
    <t>출퇴근 현황 목록에서 추가 버튼을 눌러 기록 추가</t>
  </si>
  <si>
    <t>직원ID, 구분(출근/퇴근), 일시(출근/퇴근 일시)</t>
  </si>
  <si>
    <t>출퇴근 기록 수정</t>
  </si>
  <si>
    <t>담당자가 직원의 출퇴근 기록을 수정</t>
  </si>
  <si>
    <t>출퇴근 현황 목록의 한 행에 있는 수정 버튼을 누르면
구분, 일시 항목의 데이터가 폼 형태로 활성화되고,
수정 버튼이 완료 버튼으로 바뀜
완료 버튼을 누르면 수정 사항이 반영됨</t>
  </si>
  <si>
    <t>담당자ID, 직원ID, 날짜</t>
  </si>
  <si>
    <t>출퇴근 기록 삭제</t>
  </si>
  <si>
    <t>출퇴근 기록을 선택하여 삭제 가능</t>
  </si>
  <si>
    <t>데이터 관리</t>
  </si>
  <si>
    <t>데이터 Excel 내보내기</t>
  </si>
  <si>
    <t>직원 정보 목록 데이터를 Excel로 내보내기</t>
  </si>
  <si>
    <t>Excel 내보내기</t>
  </si>
  <si>
    <t>내보낼항목</t>
  </si>
  <si>
    <t>데이터 Excel 가져오기</t>
  </si>
  <si>
    <t>Excel 파일로부터 직원 정보 목록 데이터 가져오기</t>
  </si>
  <si>
    <t>데이터 Excel 가져오기
시스템 제공 양식에 맞춰 대량 등록 가능</t>
  </si>
  <si>
    <t>Excel파일</t>
  </si>
  <si>
    <t>급여 관리</t>
  </si>
  <si>
    <t>직원 급여 목록 조회</t>
  </si>
  <si>
    <t>전체 직원의 급여 목록 조회</t>
  </si>
  <si>
    <t>직원ID, 기준급여</t>
  </si>
  <si>
    <t>수당, 공제항목</t>
  </si>
  <si>
    <t>직원 급여 상세 조회</t>
  </si>
  <si>
    <t>직원별 급여 정보 상세 내역 조회</t>
  </si>
  <si>
    <t>직원 급여 자동 추가</t>
  </si>
  <si>
    <t>매월 월급날에 모든 직원들의 직전월에 대한 월급이 계산되어
자동으로 급여 목록에 추가됨</t>
  </si>
  <si>
    <t>근태 정보를 기반으로 급여가 자동으로 계산됨</t>
  </si>
  <si>
    <t>통계 관리</t>
  </si>
  <si>
    <t>직원 관련 통계</t>
  </si>
  <si>
    <t>직원 및 근태 현황 통계 조회</t>
  </si>
  <si>
    <t>기간별, 부서별, 직급별로 조회 가능
항목
- 입퇴사자 및 재직자 통계: 입퇴사자는 막대그래프, 재직자는 꺾은선그래프
- 근속기간 통계: 평균 근속기간 &amp; 원그래프
- 나이 통계: 평균 나이 &amp; 원그래프
- 근태 통계: 막대그래프
- 근무시간 통계: 평균 근무시간 &amp; 막대그래프</t>
  </si>
  <si>
    <t>조회기간, 부서, 직급</t>
  </si>
  <si>
    <t>[Feat] 로그인/로그아웃</t>
  </si>
  <si>
    <t>[Feat] 내 정보 관리</t>
  </si>
  <si>
    <t>[Feat] 대시보드</t>
  </si>
  <si>
    <t>[Feat] 출퇴근 관리</t>
  </si>
  <si>
    <t>[Feat] 휴가 관리</t>
  </si>
  <si>
    <t>[Feat] 개인 일정 관리</t>
  </si>
  <si>
    <t>[Feat] 결재 알림</t>
  </si>
  <si>
    <t>[Feat] 메신저 알림</t>
  </si>
  <si>
    <t>[Feat] 직원 관리</t>
  </si>
  <si>
    <t>[Feat] 메신저</t>
  </si>
  <si>
    <t>[Feat] 외부메일 연동</t>
  </si>
  <si>
    <t>[Feat] 결재 요청</t>
  </si>
  <si>
    <t>[Feat] 결재 처리</t>
  </si>
  <si>
    <t>[Feat] 결재 문서</t>
  </si>
  <si>
    <t>[Feat] 결재 문서함</t>
  </si>
  <si>
    <t>[Feat] 공지 게시판</t>
  </si>
  <si>
    <t>[Feat] 부서 게시판</t>
  </si>
  <si>
    <t>[Feat] 근태 및 일정관리 캘린더</t>
  </si>
  <si>
    <t>[Feat] 조직설계</t>
  </si>
  <si>
    <t>[Feat] 직위체계</t>
  </si>
  <si>
    <t>[Feat] 직원 정보 관리</t>
  </si>
  <si>
    <t>[Feat] 데이터 관리</t>
  </si>
  <si>
    <t>[Feat] 급여 관리</t>
  </si>
  <si>
    <t>[Feat] 통계 관리</t>
  </si>
  <si>
    <t>[Feat] 매출 관리</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</si>
</sst>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9.0"/>
      <color rgb="FFFFFFFF"/>
      <name val="Arial"/>
    </font>
    <font>
      <b/>
      <sz val="9.0"/>
      <color theme="0"/>
      <name val="Arial"/>
    </font>
    <font>
      <sz val="9.0"/>
      <color theme="1"/>
      <name val="Arial"/>
    </font>
    <font>
      <b/>
      <sz val="9.0"/>
      <color theme="1"/>
      <name val="Arial"/>
    </font>
    <font>
      <sz val="9.0"/>
      <color theme="1"/>
      <name val="Arial"/>
      <scheme val="minor"/>
    </font>
    <font>
      <sz val="9.0"/>
      <color rgb="FF000000"/>
      <name val="Arial"/>
    </font>
    <font>
      <sz val="9.0"/>
      <color rgb="FF1D1C1D"/>
      <name val="Arial"/>
    </font>
    <font>
      <color theme="1"/>
      <name val="Arial"/>
      <scheme val="minor"/>
    </font>
  </fonts>
  <fills count="7">
    <fill>
      <patternFill patternType="none"/>
    </fill>
    <fill>
      <patternFill patternType="lightGray"/>
    </fill>
    <fill>
      <patternFill patternType="solid">
        <fgColor rgb="FF5B95F9"/>
        <bgColor rgb="FF5B95F9"/>
      </patternFill>
    </fill>
    <fill>
      <patternFill patternType="solid">
        <fgColor rgb="FFCFE2F3"/>
        <bgColor rgb="FFCFE2F3"/>
      </patternFill>
    </fill>
    <fill>
      <patternFill patternType="solid">
        <fgColor rgb="FFFFFFFF"/>
        <bgColor rgb="FFFFFFFF"/>
      </patternFill>
    </fill>
    <fill>
      <patternFill patternType="solid">
        <fgColor rgb="FFE8F0FE"/>
        <bgColor rgb="FFE8F0FE"/>
      </patternFill>
    </fill>
    <fill>
      <patternFill patternType="solid">
        <fgColor rgb="FFD9D9D9"/>
        <bgColor rgb="FFD9D9D9"/>
      </patternFill>
    </fill>
  </fills>
  <borders count="2">
    <border/>
    <border>
      <bottom style="double">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vertical="center"/>
    </xf>
    <xf borderId="1" fillId="3" fontId="2" numFmtId="0" xfId="0" applyAlignment="1" applyBorder="1" applyFill="1" applyFont="1">
      <alignment horizontal="center" vertical="center"/>
    </xf>
    <xf borderId="0" fillId="3" fontId="2" numFmtId="0" xfId="0" applyAlignment="1" applyFont="1">
      <alignment horizontal="center" vertical="center"/>
    </xf>
    <xf borderId="0" fillId="4" fontId="3" numFmtId="0" xfId="0" applyAlignment="1" applyFill="1" applyFont="1">
      <alignment horizontal="center" readingOrder="0" vertical="center"/>
    </xf>
    <xf borderId="0" fillId="4" fontId="4" numFmtId="0" xfId="0" applyAlignment="1" applyFont="1">
      <alignment horizontal="center" readingOrder="0" vertical="center"/>
    </xf>
    <xf borderId="0" fillId="4" fontId="5" numFmtId="0" xfId="0" applyAlignment="1" applyFont="1">
      <alignment horizontal="center" readingOrder="0" vertical="center"/>
    </xf>
    <xf borderId="0" fillId="4" fontId="3" numFmtId="0" xfId="0" applyAlignment="1" applyFont="1">
      <alignment horizontal="left" readingOrder="0" vertical="center"/>
    </xf>
    <xf borderId="0" fillId="4" fontId="3" numFmtId="0" xfId="0" applyAlignment="1" applyFont="1">
      <alignment horizontal="left" vertical="center"/>
    </xf>
    <xf borderId="0" fillId="0" fontId="3" numFmtId="0" xfId="0" applyAlignment="1" applyFont="1">
      <alignment horizontal="center" vertical="center"/>
    </xf>
    <xf borderId="0" fillId="5" fontId="3" numFmtId="0" xfId="0" applyAlignment="1" applyFill="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shrinkToFit="0" vertical="center" wrapText="0"/>
    </xf>
    <xf borderId="0" fillId="5" fontId="6" numFmtId="0" xfId="0" applyAlignment="1" applyFont="1">
      <alignment horizontal="center" readingOrder="0" vertical="center"/>
    </xf>
    <xf borderId="0" fillId="5" fontId="6" numFmtId="0" xfId="0" applyAlignment="1" applyFont="1">
      <alignment horizontal="left" readingOrder="0" vertical="center"/>
    </xf>
    <xf borderId="0" fillId="5" fontId="3" numFmtId="0" xfId="0" applyAlignment="1" applyFont="1">
      <alignment horizontal="left" vertical="center"/>
    </xf>
    <xf borderId="0" fillId="5" fontId="3" numFmtId="0" xfId="0" applyAlignment="1" applyFont="1">
      <alignment horizontal="left" readingOrder="0" vertical="center"/>
    </xf>
    <xf borderId="0" fillId="4" fontId="7" numFmtId="0" xfId="0" applyAlignment="1" applyFont="1">
      <alignment horizontal="center" readingOrder="0" vertical="center"/>
    </xf>
    <xf borderId="0" fillId="5" fontId="7" numFmtId="0" xfId="0" applyAlignment="1" applyFont="1">
      <alignment horizontal="center" readingOrder="0" vertical="center"/>
    </xf>
    <xf borderId="0" fillId="4" fontId="6" numFmtId="0" xfId="0" applyAlignment="1" applyFont="1">
      <alignment horizontal="left" readingOrder="0" vertical="center"/>
    </xf>
    <xf borderId="0" fillId="4" fontId="6" numFmtId="0" xfId="0" applyAlignment="1" applyFont="1">
      <alignment horizontal="center" readingOrder="0" shrinkToFit="0" vertical="center" wrapText="0"/>
    </xf>
    <xf borderId="0" fillId="5" fontId="6" numFmtId="0" xfId="0" applyAlignment="1" applyFont="1">
      <alignment horizontal="left" readingOrder="0" shrinkToFit="0" vertical="center" wrapText="0"/>
    </xf>
    <xf borderId="0" fillId="4" fontId="6" numFmtId="0" xfId="0" applyAlignment="1" applyFont="1">
      <alignment horizontal="left" readingOrder="0" shrinkToFit="0" vertical="center" wrapText="0"/>
    </xf>
    <xf borderId="0" fillId="4" fontId="6" numFmtId="0" xfId="0" applyAlignment="1" applyFont="1">
      <alignment horizontal="center" readingOrder="0" vertical="center"/>
    </xf>
    <xf borderId="0" fillId="4" fontId="3" numFmtId="0" xfId="0" applyAlignment="1" applyFont="1">
      <alignment horizontal="center" readingOrder="0"/>
    </xf>
    <xf borderId="0" fillId="5" fontId="3" numFmtId="0" xfId="0" applyAlignment="1" applyFont="1">
      <alignment horizontal="center" readingOrder="0"/>
    </xf>
    <xf borderId="0" fillId="0" fontId="3" numFmtId="0" xfId="0" applyAlignment="1" applyFont="1">
      <alignment horizontal="center" readingOrder="0" vertical="center"/>
    </xf>
    <xf borderId="0" fillId="6" fontId="3" numFmtId="0" xfId="0" applyAlignment="1" applyFill="1" applyFont="1">
      <alignment horizontal="center" readingOrder="0" vertical="center"/>
    </xf>
    <xf borderId="0" fillId="6" fontId="3" numFmtId="0" xfId="0" applyAlignment="1" applyFont="1">
      <alignment horizontal="left" readingOrder="0" vertical="center"/>
    </xf>
    <xf borderId="0" fillId="6" fontId="3" numFmtId="0" xfId="0" applyAlignment="1" applyFont="1">
      <alignment horizontal="left" vertical="center"/>
    </xf>
    <xf borderId="0" fillId="6" fontId="3" numFmtId="0" xfId="0" applyAlignment="1" applyFont="1">
      <alignment horizontal="center" vertical="center"/>
    </xf>
    <xf borderId="0" fillId="4" fontId="7" numFmtId="0" xfId="0" applyAlignment="1" applyFont="1">
      <alignment horizontal="center" readingOrder="0" vertical="center"/>
    </xf>
    <xf borderId="0" fillId="6" fontId="6" numFmtId="0" xfId="0" applyAlignment="1" applyFont="1">
      <alignment horizontal="left" readingOrder="0" shrinkToFit="0" vertical="center" wrapText="0"/>
    </xf>
    <xf borderId="0" fillId="6" fontId="6" numFmtId="0" xfId="0" applyAlignment="1" applyFont="1">
      <alignment horizontal="center" readingOrder="0" shrinkToFit="0" vertical="center" wrapText="0"/>
    </xf>
    <xf borderId="0" fillId="0" fontId="8"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요구사항 정의서-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1:L91" displayName="Table_1" name="Table_1" id="1">
  <tableColumns count="2">
    <tableColumn name="Column1" id="1"/>
    <tableColumn name="Column2" id="2"/>
  </tableColumns>
  <tableStyleInfo name="요구사항 정의서-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8.88"/>
    <col customWidth="1" min="2" max="2" width="13.63"/>
    <col customWidth="1" min="3" max="3" width="18.25"/>
    <col customWidth="1" min="4" max="4" width="11.25"/>
    <col customWidth="1" min="5" max="5" width="20.63"/>
    <col customWidth="1" min="6" max="6" width="23.88"/>
    <col customWidth="1" min="7" max="7" width="40.63"/>
    <col customWidth="1" min="8" max="8" width="53.88"/>
    <col customWidth="1" min="9" max="10" width="43.0"/>
    <col customWidth="1" min="11" max="12" width="41.63"/>
  </cols>
  <sheetData>
    <row r="1" ht="30.75" customHeight="1">
      <c r="A1" s="1" t="s">
        <v>0</v>
      </c>
      <c r="B1" s="1" t="s">
        <v>1</v>
      </c>
      <c r="C1" s="1" t="s">
        <v>2</v>
      </c>
      <c r="D1" s="1" t="s">
        <v>3</v>
      </c>
      <c r="E1" s="2" t="s">
        <v>4</v>
      </c>
      <c r="F1" s="2" t="s">
        <v>5</v>
      </c>
      <c r="G1" s="2" t="s">
        <v>6</v>
      </c>
      <c r="H1" s="2" t="s">
        <v>7</v>
      </c>
      <c r="I1" s="2" t="s">
        <v>8</v>
      </c>
      <c r="J1" s="2" t="s">
        <v>9</v>
      </c>
      <c r="K1" s="3" t="s">
        <v>10</v>
      </c>
      <c r="L1" s="4"/>
    </row>
    <row r="2">
      <c r="A2" s="5" t="str">
        <f t="shared" ref="A2:A91" si="1">D2 &amp; "-" &amp; IF((LEN(COUNTIF($D$2:D2,D2))=1), "0"&amp;COUNTIF($D$2:D2,D2), COUNTIF($D$2:D2,D2))</f>
        <v>AUTH-01</v>
      </c>
      <c r="B2" s="6" t="s">
        <v>11</v>
      </c>
      <c r="C2" s="7" t="s">
        <v>12</v>
      </c>
      <c r="D2" s="5" t="str">
        <f t="shared" ref="D2:D91" si="2">LEFT(UPPER(C2), 4)</f>
        <v>AUTH</v>
      </c>
      <c r="E2" s="5" t="s">
        <v>13</v>
      </c>
      <c r="F2" s="5" t="s">
        <v>11</v>
      </c>
      <c r="G2" s="5" t="s">
        <v>14</v>
      </c>
      <c r="H2" s="8" t="s">
        <v>15</v>
      </c>
      <c r="I2" s="8" t="s">
        <v>16</v>
      </c>
      <c r="J2" s="9"/>
      <c r="L2" s="10" t="str">
        <f t="shared" ref="L2:L22" si="3"> "[Feat] " &amp; E2</f>
        <v>[Feat] 로그인/로그아웃</v>
      </c>
    </row>
    <row r="3">
      <c r="A3" s="11" t="str">
        <f t="shared" si="1"/>
        <v>AUTH-02</v>
      </c>
      <c r="C3" s="12" t="s">
        <v>12</v>
      </c>
      <c r="D3" s="11" t="str">
        <f t="shared" si="2"/>
        <v>AUTH</v>
      </c>
      <c r="E3" s="11" t="s">
        <v>13</v>
      </c>
      <c r="F3" s="13" t="s">
        <v>17</v>
      </c>
      <c r="G3" s="14" t="s">
        <v>18</v>
      </c>
      <c r="H3" s="15" t="s">
        <v>19</v>
      </c>
      <c r="I3" s="16"/>
      <c r="J3" s="16"/>
      <c r="K3" s="10"/>
      <c r="L3" s="10" t="str">
        <f t="shared" si="3"/>
        <v>[Feat] 로그인/로그아웃</v>
      </c>
    </row>
    <row r="4">
      <c r="A4" s="5" t="str">
        <f t="shared" si="1"/>
        <v>PROF-01</v>
      </c>
      <c r="B4" s="6" t="s">
        <v>20</v>
      </c>
      <c r="C4" s="5" t="s">
        <v>21</v>
      </c>
      <c r="D4" s="5" t="str">
        <f t="shared" si="2"/>
        <v>PROF</v>
      </c>
      <c r="E4" s="5" t="s">
        <v>22</v>
      </c>
      <c r="F4" s="5" t="s">
        <v>23</v>
      </c>
      <c r="G4" s="5" t="s">
        <v>24</v>
      </c>
      <c r="H4" s="8" t="s">
        <v>25</v>
      </c>
      <c r="I4" s="8" t="s">
        <v>26</v>
      </c>
      <c r="J4" s="8" t="s">
        <v>27</v>
      </c>
      <c r="K4" s="10"/>
      <c r="L4" s="10" t="str">
        <f t="shared" si="3"/>
        <v>[Feat] 내 정보 관리</v>
      </c>
    </row>
    <row r="5">
      <c r="A5" s="11" t="str">
        <f t="shared" si="1"/>
        <v>PROF-02</v>
      </c>
      <c r="C5" s="11" t="s">
        <v>21</v>
      </c>
      <c r="D5" s="11" t="str">
        <f t="shared" si="2"/>
        <v>PROF</v>
      </c>
      <c r="E5" s="11" t="s">
        <v>22</v>
      </c>
      <c r="F5" s="11" t="s">
        <v>28</v>
      </c>
      <c r="G5" s="11" t="s">
        <v>29</v>
      </c>
      <c r="H5" s="17" t="s">
        <v>30</v>
      </c>
      <c r="I5" s="17"/>
      <c r="J5" s="17" t="s">
        <v>31</v>
      </c>
      <c r="K5" s="10"/>
      <c r="L5" s="10" t="str">
        <f t="shared" si="3"/>
        <v>[Feat] 내 정보 관리</v>
      </c>
    </row>
    <row r="6">
      <c r="A6" s="5" t="str">
        <f t="shared" si="1"/>
        <v>DASH-01</v>
      </c>
      <c r="B6" s="6" t="s">
        <v>32</v>
      </c>
      <c r="C6" s="5" t="s">
        <v>33</v>
      </c>
      <c r="D6" s="5" t="str">
        <f t="shared" si="2"/>
        <v>DASH</v>
      </c>
      <c r="E6" s="5" t="s">
        <v>34</v>
      </c>
      <c r="F6" s="5" t="s">
        <v>35</v>
      </c>
      <c r="G6" s="18" t="s">
        <v>36</v>
      </c>
      <c r="H6" s="8" t="s">
        <v>37</v>
      </c>
      <c r="I6" s="8" t="s">
        <v>38</v>
      </c>
      <c r="J6" s="8" t="s">
        <v>39</v>
      </c>
      <c r="K6" s="10"/>
      <c r="L6" s="10" t="str">
        <f t="shared" si="3"/>
        <v>[Feat] 대시보드</v>
      </c>
    </row>
    <row r="7">
      <c r="A7" s="11" t="str">
        <f t="shared" si="1"/>
        <v>DASH-02</v>
      </c>
      <c r="C7" s="11" t="s">
        <v>33</v>
      </c>
      <c r="D7" s="11" t="str">
        <f t="shared" si="2"/>
        <v>DASH</v>
      </c>
      <c r="E7" s="11" t="s">
        <v>34</v>
      </c>
      <c r="F7" s="11" t="s">
        <v>40</v>
      </c>
      <c r="G7" s="19" t="s">
        <v>41</v>
      </c>
      <c r="H7" s="17" t="s">
        <v>42</v>
      </c>
      <c r="I7" s="17"/>
      <c r="J7" s="17" t="s">
        <v>43</v>
      </c>
      <c r="K7" s="10"/>
      <c r="L7" s="10" t="str">
        <f t="shared" si="3"/>
        <v>[Feat] 대시보드</v>
      </c>
    </row>
    <row r="8">
      <c r="A8" s="5" t="str">
        <f t="shared" si="1"/>
        <v>DASH-03</v>
      </c>
      <c r="C8" s="5" t="s">
        <v>33</v>
      </c>
      <c r="D8" s="5" t="str">
        <f t="shared" si="2"/>
        <v>DASH</v>
      </c>
      <c r="E8" s="5" t="s">
        <v>34</v>
      </c>
      <c r="F8" s="5" t="s">
        <v>44</v>
      </c>
      <c r="G8" s="5" t="s">
        <v>45</v>
      </c>
      <c r="H8" s="8" t="s">
        <v>46</v>
      </c>
      <c r="I8" s="8"/>
      <c r="J8" s="8" t="s">
        <v>47</v>
      </c>
      <c r="K8" s="10"/>
      <c r="L8" s="10" t="str">
        <f t="shared" si="3"/>
        <v>[Feat] 대시보드</v>
      </c>
    </row>
    <row r="9">
      <c r="A9" s="11" t="str">
        <f t="shared" si="1"/>
        <v>DASH-04</v>
      </c>
      <c r="C9" s="11" t="s">
        <v>33</v>
      </c>
      <c r="D9" s="11" t="str">
        <f t="shared" si="2"/>
        <v>DASH</v>
      </c>
      <c r="E9" s="11" t="s">
        <v>34</v>
      </c>
      <c r="F9" s="11" t="s">
        <v>48</v>
      </c>
      <c r="G9" s="11" t="s">
        <v>49</v>
      </c>
      <c r="H9" s="17" t="s">
        <v>50</v>
      </c>
      <c r="I9" s="17" t="s">
        <v>38</v>
      </c>
      <c r="J9" s="16"/>
      <c r="K9" s="10"/>
      <c r="L9" s="10" t="str">
        <f t="shared" si="3"/>
        <v>[Feat] 대시보드</v>
      </c>
    </row>
    <row r="10">
      <c r="A10" s="5" t="str">
        <f t="shared" si="1"/>
        <v>DASH-05</v>
      </c>
      <c r="C10" s="5" t="s">
        <v>33</v>
      </c>
      <c r="D10" s="5" t="str">
        <f t="shared" si="2"/>
        <v>DASH</v>
      </c>
      <c r="E10" s="5" t="s">
        <v>34</v>
      </c>
      <c r="F10" s="5" t="s">
        <v>51</v>
      </c>
      <c r="G10" s="5" t="s">
        <v>52</v>
      </c>
      <c r="H10" s="20" t="s">
        <v>53</v>
      </c>
      <c r="I10" s="8"/>
      <c r="J10" s="8" t="s">
        <v>54</v>
      </c>
      <c r="K10" s="10"/>
      <c r="L10" s="10" t="str">
        <f t="shared" si="3"/>
        <v>[Feat] 대시보드</v>
      </c>
    </row>
    <row r="11">
      <c r="A11" s="11" t="str">
        <f t="shared" si="1"/>
        <v>DASH-06</v>
      </c>
      <c r="C11" s="11" t="s">
        <v>33</v>
      </c>
      <c r="D11" s="11" t="str">
        <f t="shared" si="2"/>
        <v>DASH</v>
      </c>
      <c r="E11" s="11" t="s">
        <v>34</v>
      </c>
      <c r="F11" s="13" t="s">
        <v>55</v>
      </c>
      <c r="G11" s="13" t="s">
        <v>56</v>
      </c>
      <c r="H11" s="15" t="s">
        <v>57</v>
      </c>
      <c r="I11" s="17" t="s">
        <v>58</v>
      </c>
      <c r="J11" s="17"/>
      <c r="K11" s="10"/>
      <c r="L11" s="10" t="str">
        <f t="shared" si="3"/>
        <v>[Feat] 대시보드</v>
      </c>
    </row>
    <row r="12">
      <c r="A12" s="5" t="str">
        <f t="shared" si="1"/>
        <v>DASH-07</v>
      </c>
      <c r="C12" s="5" t="s">
        <v>33</v>
      </c>
      <c r="D12" s="5" t="str">
        <f t="shared" si="2"/>
        <v>DASH</v>
      </c>
      <c r="E12" s="5" t="s">
        <v>34</v>
      </c>
      <c r="F12" s="21" t="s">
        <v>59</v>
      </c>
      <c r="G12" s="21" t="s">
        <v>60</v>
      </c>
      <c r="H12" s="20" t="s">
        <v>61</v>
      </c>
      <c r="I12" s="8" t="s">
        <v>62</v>
      </c>
      <c r="J12" s="8"/>
      <c r="K12" s="10"/>
      <c r="L12" s="10" t="str">
        <f t="shared" si="3"/>
        <v>[Feat] 대시보드</v>
      </c>
    </row>
    <row r="13">
      <c r="A13" s="11" t="str">
        <f t="shared" si="1"/>
        <v>ATTE-01</v>
      </c>
      <c r="B13" s="6" t="s">
        <v>63</v>
      </c>
      <c r="C13" s="11" t="s">
        <v>64</v>
      </c>
      <c r="D13" s="11" t="str">
        <f t="shared" si="2"/>
        <v>ATTE</v>
      </c>
      <c r="E13" s="11" t="s">
        <v>65</v>
      </c>
      <c r="F13" s="13" t="s">
        <v>66</v>
      </c>
      <c r="G13" s="13" t="s">
        <v>67</v>
      </c>
      <c r="H13" s="22" t="s">
        <v>68</v>
      </c>
      <c r="I13" s="17" t="s">
        <v>69</v>
      </c>
      <c r="J13" s="16"/>
      <c r="K13" s="10"/>
      <c r="L13" s="10" t="str">
        <f t="shared" si="3"/>
        <v>[Feat] 출퇴근 관리</v>
      </c>
    </row>
    <row r="14">
      <c r="A14" s="5" t="str">
        <f t="shared" si="1"/>
        <v>ATTE-02</v>
      </c>
      <c r="C14" s="5" t="s">
        <v>64</v>
      </c>
      <c r="D14" s="5" t="str">
        <f t="shared" si="2"/>
        <v>ATTE</v>
      </c>
      <c r="E14" s="5" t="s">
        <v>65</v>
      </c>
      <c r="F14" s="21" t="s">
        <v>70</v>
      </c>
      <c r="G14" s="21" t="s">
        <v>71</v>
      </c>
      <c r="H14" s="20" t="s">
        <v>72</v>
      </c>
      <c r="I14" s="8" t="s">
        <v>73</v>
      </c>
      <c r="J14" s="9"/>
      <c r="K14" s="10"/>
      <c r="L14" s="10" t="str">
        <f t="shared" si="3"/>
        <v>[Feat] 출퇴근 관리</v>
      </c>
    </row>
    <row r="15">
      <c r="A15" s="11" t="str">
        <f t="shared" si="1"/>
        <v>ATTE-03</v>
      </c>
      <c r="C15" s="11" t="s">
        <v>64</v>
      </c>
      <c r="D15" s="11" t="str">
        <f t="shared" si="2"/>
        <v>ATTE</v>
      </c>
      <c r="E15" s="11" t="s">
        <v>65</v>
      </c>
      <c r="F15" s="13" t="s">
        <v>74</v>
      </c>
      <c r="G15" s="13" t="s">
        <v>75</v>
      </c>
      <c r="H15" s="22" t="s">
        <v>76</v>
      </c>
      <c r="I15" s="17" t="s">
        <v>77</v>
      </c>
      <c r="J15" s="17" t="s">
        <v>78</v>
      </c>
      <c r="K15" s="10"/>
      <c r="L15" s="10" t="str">
        <f t="shared" si="3"/>
        <v>[Feat] 출퇴근 관리</v>
      </c>
    </row>
    <row r="16">
      <c r="A16" s="5" t="str">
        <f t="shared" si="1"/>
        <v>ATTE-04</v>
      </c>
      <c r="C16" s="5" t="s">
        <v>64</v>
      </c>
      <c r="D16" s="5" t="str">
        <f t="shared" si="2"/>
        <v>ATTE</v>
      </c>
      <c r="E16" s="5" t="s">
        <v>79</v>
      </c>
      <c r="F16" s="21" t="s">
        <v>80</v>
      </c>
      <c r="G16" s="21" t="s">
        <v>81</v>
      </c>
      <c r="H16" s="23" t="s">
        <v>82</v>
      </c>
      <c r="I16" s="8" t="s">
        <v>83</v>
      </c>
      <c r="J16" s="8" t="s">
        <v>84</v>
      </c>
      <c r="K16" s="10"/>
      <c r="L16" s="10" t="str">
        <f t="shared" si="3"/>
        <v>[Feat] 휴가 관리</v>
      </c>
    </row>
    <row r="17">
      <c r="A17" s="11" t="str">
        <f t="shared" si="1"/>
        <v>ATTE-05</v>
      </c>
      <c r="C17" s="11" t="s">
        <v>64</v>
      </c>
      <c r="D17" s="11" t="str">
        <f t="shared" si="2"/>
        <v>ATTE</v>
      </c>
      <c r="E17" s="11" t="s">
        <v>79</v>
      </c>
      <c r="F17" s="11" t="s">
        <v>85</v>
      </c>
      <c r="G17" s="13" t="s">
        <v>86</v>
      </c>
      <c r="H17" s="15" t="s">
        <v>87</v>
      </c>
      <c r="I17" s="17" t="s">
        <v>88</v>
      </c>
      <c r="J17" s="16"/>
      <c r="K17" s="10"/>
      <c r="L17" s="10" t="str">
        <f t="shared" si="3"/>
        <v>[Feat] 휴가 관리</v>
      </c>
    </row>
    <row r="18">
      <c r="A18" s="5" t="str">
        <f t="shared" si="1"/>
        <v>ATTE-06</v>
      </c>
      <c r="C18" s="5" t="s">
        <v>64</v>
      </c>
      <c r="D18" s="5" t="str">
        <f t="shared" si="2"/>
        <v>ATTE</v>
      </c>
      <c r="E18" s="5" t="s">
        <v>79</v>
      </c>
      <c r="F18" s="5" t="s">
        <v>89</v>
      </c>
      <c r="G18" s="21" t="s">
        <v>90</v>
      </c>
      <c r="H18" s="20" t="s">
        <v>91</v>
      </c>
      <c r="I18" s="8" t="s">
        <v>88</v>
      </c>
      <c r="J18" s="8" t="s">
        <v>92</v>
      </c>
      <c r="K18" s="10"/>
      <c r="L18" s="10" t="str">
        <f t="shared" si="3"/>
        <v>[Feat] 휴가 관리</v>
      </c>
    </row>
    <row r="19">
      <c r="A19" s="11" t="str">
        <f t="shared" si="1"/>
        <v>ATTE-07</v>
      </c>
      <c r="C19" s="11" t="s">
        <v>64</v>
      </c>
      <c r="D19" s="11" t="str">
        <f t="shared" si="2"/>
        <v>ATTE</v>
      </c>
      <c r="E19" s="11" t="s">
        <v>79</v>
      </c>
      <c r="F19" s="11" t="s">
        <v>93</v>
      </c>
      <c r="G19" s="14" t="s">
        <v>94</v>
      </c>
      <c r="H19" s="15" t="s">
        <v>95</v>
      </c>
      <c r="I19" s="17" t="s">
        <v>77</v>
      </c>
      <c r="J19" s="17" t="s">
        <v>96</v>
      </c>
      <c r="K19" s="10"/>
      <c r="L19" s="10" t="str">
        <f t="shared" si="3"/>
        <v>[Feat] 휴가 관리</v>
      </c>
    </row>
    <row r="20">
      <c r="A20" s="5" t="str">
        <f t="shared" si="1"/>
        <v>ATTE-08</v>
      </c>
      <c r="C20" s="5" t="s">
        <v>64</v>
      </c>
      <c r="D20" s="5" t="str">
        <f t="shared" si="2"/>
        <v>ATTE</v>
      </c>
      <c r="E20" s="5" t="s">
        <v>79</v>
      </c>
      <c r="F20" s="5" t="s">
        <v>97</v>
      </c>
      <c r="G20" s="24" t="s">
        <v>98</v>
      </c>
      <c r="H20" s="20" t="s">
        <v>99</v>
      </c>
      <c r="I20" s="8" t="s">
        <v>88</v>
      </c>
      <c r="J20" s="9"/>
      <c r="K20" s="10"/>
      <c r="L20" s="10" t="str">
        <f t="shared" si="3"/>
        <v>[Feat] 휴가 관리</v>
      </c>
    </row>
    <row r="21">
      <c r="A21" s="11" t="str">
        <f t="shared" si="1"/>
        <v>ATTE-09</v>
      </c>
      <c r="C21" s="11" t="s">
        <v>64</v>
      </c>
      <c r="D21" s="11" t="str">
        <f t="shared" si="2"/>
        <v>ATTE</v>
      </c>
      <c r="E21" s="11" t="s">
        <v>79</v>
      </c>
      <c r="F21" s="11" t="s">
        <v>100</v>
      </c>
      <c r="G21" s="14" t="s">
        <v>101</v>
      </c>
      <c r="H21" s="15" t="s">
        <v>102</v>
      </c>
      <c r="I21" s="17"/>
      <c r="J21" s="16"/>
      <c r="K21" s="10"/>
      <c r="L21" s="10" t="str">
        <f t="shared" si="3"/>
        <v>[Feat] 휴가 관리</v>
      </c>
    </row>
    <row r="22">
      <c r="A22" s="5" t="str">
        <f t="shared" si="1"/>
        <v>ATTE-10</v>
      </c>
      <c r="C22" s="5" t="s">
        <v>64</v>
      </c>
      <c r="D22" s="5" t="str">
        <f t="shared" si="2"/>
        <v>ATTE</v>
      </c>
      <c r="E22" s="5" t="s">
        <v>103</v>
      </c>
      <c r="F22" s="5" t="s">
        <v>104</v>
      </c>
      <c r="G22" s="5" t="s">
        <v>105</v>
      </c>
      <c r="H22" s="8" t="s">
        <v>105</v>
      </c>
      <c r="I22" s="8" t="s">
        <v>106</v>
      </c>
      <c r="J22" s="8" t="s">
        <v>58</v>
      </c>
      <c r="K22" s="10"/>
      <c r="L22" s="10" t="str">
        <f t="shared" si="3"/>
        <v>[Feat] 개인 일정 관리</v>
      </c>
    </row>
    <row r="23">
      <c r="A23" s="11" t="str">
        <f t="shared" si="1"/>
        <v>ATTE-11</v>
      </c>
      <c r="C23" s="11" t="s">
        <v>64</v>
      </c>
      <c r="D23" s="11" t="str">
        <f t="shared" si="2"/>
        <v>ATTE</v>
      </c>
      <c r="E23" s="11" t="s">
        <v>103</v>
      </c>
      <c r="F23" s="11" t="s">
        <v>107</v>
      </c>
      <c r="G23" s="11" t="s">
        <v>108</v>
      </c>
      <c r="H23" s="17" t="s">
        <v>109</v>
      </c>
      <c r="I23" s="17" t="s">
        <v>77</v>
      </c>
      <c r="J23" s="17" t="s">
        <v>78</v>
      </c>
      <c r="K23" s="10"/>
      <c r="L23" s="10"/>
    </row>
    <row r="24">
      <c r="A24" s="5" t="str">
        <f t="shared" si="1"/>
        <v>ATTE-12</v>
      </c>
      <c r="C24" s="5" t="s">
        <v>64</v>
      </c>
      <c r="D24" s="5" t="str">
        <f t="shared" si="2"/>
        <v>ATTE</v>
      </c>
      <c r="E24" s="5" t="s">
        <v>103</v>
      </c>
      <c r="F24" s="5" t="s">
        <v>110</v>
      </c>
      <c r="G24" s="5" t="s">
        <v>111</v>
      </c>
      <c r="H24" s="8" t="s">
        <v>112</v>
      </c>
      <c r="I24" s="8" t="s">
        <v>113</v>
      </c>
      <c r="K24" s="10"/>
      <c r="L24" s="10" t="str">
        <f t="shared" ref="L24:L91" si="4"> "[Feat] " &amp; E24</f>
        <v>[Feat] 개인 일정 관리</v>
      </c>
    </row>
    <row r="25">
      <c r="A25" s="11" t="str">
        <f t="shared" si="1"/>
        <v>NOTI-01</v>
      </c>
      <c r="B25" s="6" t="s">
        <v>114</v>
      </c>
      <c r="C25" s="11" t="s">
        <v>115</v>
      </c>
      <c r="D25" s="11" t="str">
        <f t="shared" si="2"/>
        <v>NOTI</v>
      </c>
      <c r="E25" s="11" t="s">
        <v>116</v>
      </c>
      <c r="F25" s="11" t="s">
        <v>117</v>
      </c>
      <c r="G25" s="11" t="s">
        <v>118</v>
      </c>
      <c r="H25" s="17" t="s">
        <v>119</v>
      </c>
      <c r="I25" s="17" t="s">
        <v>120</v>
      </c>
      <c r="J25" s="16"/>
      <c r="K25" s="10"/>
      <c r="L25" s="10" t="str">
        <f t="shared" si="4"/>
        <v>[Feat] 결재 알림</v>
      </c>
    </row>
    <row r="26">
      <c r="A26" s="5" t="str">
        <f t="shared" si="1"/>
        <v>NOTI-02</v>
      </c>
      <c r="C26" s="5" t="s">
        <v>115</v>
      </c>
      <c r="D26" s="5" t="str">
        <f t="shared" si="2"/>
        <v>NOTI</v>
      </c>
      <c r="E26" s="5" t="s">
        <v>116</v>
      </c>
      <c r="F26" s="5" t="s">
        <v>121</v>
      </c>
      <c r="G26" s="5" t="s">
        <v>122</v>
      </c>
      <c r="H26" s="8" t="s">
        <v>123</v>
      </c>
      <c r="I26" s="8" t="s">
        <v>77</v>
      </c>
      <c r="J26" s="9"/>
      <c r="K26" s="10"/>
      <c r="L26" s="10" t="str">
        <f t="shared" si="4"/>
        <v>[Feat] 결재 알림</v>
      </c>
    </row>
    <row r="27">
      <c r="A27" s="11" t="str">
        <f t="shared" si="1"/>
        <v>NOTI-03</v>
      </c>
      <c r="C27" s="11" t="s">
        <v>115</v>
      </c>
      <c r="D27" s="11" t="str">
        <f t="shared" si="2"/>
        <v>NOTI</v>
      </c>
      <c r="E27" s="11" t="s">
        <v>116</v>
      </c>
      <c r="F27" s="11" t="s">
        <v>124</v>
      </c>
      <c r="G27" s="11" t="s">
        <v>125</v>
      </c>
      <c r="H27" s="17" t="s">
        <v>126</v>
      </c>
      <c r="I27" s="17" t="s">
        <v>127</v>
      </c>
      <c r="J27" s="16"/>
      <c r="K27" s="10"/>
      <c r="L27" s="10" t="str">
        <f t="shared" si="4"/>
        <v>[Feat] 결재 알림</v>
      </c>
    </row>
    <row r="28">
      <c r="A28" s="5" t="str">
        <f t="shared" si="1"/>
        <v>NOTI-04</v>
      </c>
      <c r="C28" s="5" t="s">
        <v>115</v>
      </c>
      <c r="D28" s="5" t="str">
        <f t="shared" si="2"/>
        <v>NOTI</v>
      </c>
      <c r="E28" s="5" t="s">
        <v>116</v>
      </c>
      <c r="F28" s="25" t="s">
        <v>128</v>
      </c>
      <c r="G28" s="5" t="s">
        <v>129</v>
      </c>
      <c r="H28" s="8" t="s">
        <v>130</v>
      </c>
      <c r="I28" s="8" t="s">
        <v>127</v>
      </c>
      <c r="J28" s="9"/>
      <c r="K28" s="10"/>
      <c r="L28" s="10" t="str">
        <f t="shared" si="4"/>
        <v>[Feat] 결재 알림</v>
      </c>
    </row>
    <row r="29">
      <c r="A29" s="11" t="str">
        <f t="shared" si="1"/>
        <v>NOTI-05</v>
      </c>
      <c r="C29" s="11" t="s">
        <v>115</v>
      </c>
      <c r="D29" s="11" t="str">
        <f t="shared" si="2"/>
        <v>NOTI</v>
      </c>
      <c r="E29" s="11" t="s">
        <v>131</v>
      </c>
      <c r="F29" s="11" t="s">
        <v>132</v>
      </c>
      <c r="G29" s="11" t="s">
        <v>133</v>
      </c>
      <c r="H29" s="17" t="s">
        <v>134</v>
      </c>
      <c r="I29" s="17" t="s">
        <v>135</v>
      </c>
      <c r="J29" s="16"/>
      <c r="K29" s="10"/>
      <c r="L29" s="10" t="str">
        <f t="shared" si="4"/>
        <v>[Feat] 메신저 알림</v>
      </c>
    </row>
    <row r="30">
      <c r="A30" s="5" t="str">
        <f t="shared" si="1"/>
        <v>NOTI-06</v>
      </c>
      <c r="C30" s="5" t="s">
        <v>115</v>
      </c>
      <c r="D30" s="5" t="str">
        <f t="shared" si="2"/>
        <v>NOTI</v>
      </c>
      <c r="E30" s="5" t="s">
        <v>131</v>
      </c>
      <c r="F30" s="5" t="s">
        <v>136</v>
      </c>
      <c r="G30" s="5" t="s">
        <v>122</v>
      </c>
      <c r="H30" s="8" t="s">
        <v>123</v>
      </c>
      <c r="I30" s="8" t="s">
        <v>77</v>
      </c>
      <c r="J30" s="8"/>
      <c r="K30" s="10"/>
      <c r="L30" s="10" t="str">
        <f t="shared" si="4"/>
        <v>[Feat] 메신저 알림</v>
      </c>
    </row>
    <row r="31">
      <c r="A31" s="11" t="str">
        <f t="shared" si="1"/>
        <v>NOTI-07</v>
      </c>
      <c r="C31" s="11" t="s">
        <v>115</v>
      </c>
      <c r="D31" s="11" t="str">
        <f t="shared" si="2"/>
        <v>NOTI</v>
      </c>
      <c r="E31" s="11" t="s">
        <v>131</v>
      </c>
      <c r="F31" s="11" t="s">
        <v>137</v>
      </c>
      <c r="G31" s="11" t="s">
        <v>125</v>
      </c>
      <c r="H31" s="17" t="s">
        <v>126</v>
      </c>
      <c r="I31" s="17" t="s">
        <v>127</v>
      </c>
      <c r="J31" s="16"/>
      <c r="K31" s="10"/>
      <c r="L31" s="10" t="str">
        <f t="shared" si="4"/>
        <v>[Feat] 메신저 알림</v>
      </c>
    </row>
    <row r="32">
      <c r="A32" s="5" t="str">
        <f t="shared" si="1"/>
        <v>NOTI-08</v>
      </c>
      <c r="C32" s="5" t="s">
        <v>115</v>
      </c>
      <c r="D32" s="5" t="str">
        <f t="shared" si="2"/>
        <v>NOTI</v>
      </c>
      <c r="E32" s="5" t="s">
        <v>131</v>
      </c>
      <c r="F32" s="25" t="s">
        <v>138</v>
      </c>
      <c r="G32" s="5" t="s">
        <v>129</v>
      </c>
      <c r="H32" s="8" t="s">
        <v>130</v>
      </c>
      <c r="I32" s="8" t="s">
        <v>127</v>
      </c>
      <c r="J32" s="9"/>
      <c r="K32" s="10"/>
      <c r="L32" s="10" t="str">
        <f t="shared" si="4"/>
        <v>[Feat] 메신저 알림</v>
      </c>
    </row>
    <row r="33">
      <c r="A33" s="11" t="str">
        <f t="shared" si="1"/>
        <v>NOTI-09</v>
      </c>
      <c r="C33" s="11" t="s">
        <v>115</v>
      </c>
      <c r="D33" s="11" t="str">
        <f t="shared" si="2"/>
        <v>NOTI</v>
      </c>
      <c r="E33" s="11" t="s">
        <v>131</v>
      </c>
      <c r="F33" s="26" t="s">
        <v>139</v>
      </c>
      <c r="G33" s="11" t="s">
        <v>140</v>
      </c>
      <c r="H33" s="17" t="s">
        <v>141</v>
      </c>
      <c r="I33" s="17" t="s">
        <v>77</v>
      </c>
      <c r="J33" s="16"/>
      <c r="K33" s="10"/>
      <c r="L33" s="10" t="str">
        <f t="shared" si="4"/>
        <v>[Feat] 메신저 알림</v>
      </c>
    </row>
    <row r="34">
      <c r="A34" s="5" t="str">
        <f t="shared" si="1"/>
        <v>MESS-01</v>
      </c>
      <c r="B34" s="6" t="s">
        <v>142</v>
      </c>
      <c r="C34" s="5" t="s">
        <v>143</v>
      </c>
      <c r="D34" s="5" t="str">
        <f t="shared" si="2"/>
        <v>MESS</v>
      </c>
      <c r="E34" s="5" t="s">
        <v>144</v>
      </c>
      <c r="F34" s="5" t="s">
        <v>145</v>
      </c>
      <c r="G34" s="5" t="s">
        <v>146</v>
      </c>
      <c r="H34" s="8" t="s">
        <v>147</v>
      </c>
      <c r="I34" s="9"/>
      <c r="J34" s="8" t="s">
        <v>148</v>
      </c>
      <c r="K34" s="10"/>
      <c r="L34" s="10" t="str">
        <f t="shared" si="4"/>
        <v>[Feat] 직원 관리</v>
      </c>
    </row>
    <row r="35">
      <c r="A35" s="11" t="str">
        <f t="shared" si="1"/>
        <v>MESS-02</v>
      </c>
      <c r="C35" s="11" t="s">
        <v>143</v>
      </c>
      <c r="D35" s="11" t="str">
        <f t="shared" si="2"/>
        <v>MESS</v>
      </c>
      <c r="E35" s="11" t="s">
        <v>149</v>
      </c>
      <c r="F35" s="11" t="s">
        <v>150</v>
      </c>
      <c r="G35" s="11" t="s">
        <v>151</v>
      </c>
      <c r="H35" s="17" t="s">
        <v>152</v>
      </c>
      <c r="I35" s="17" t="s">
        <v>77</v>
      </c>
      <c r="J35" s="16"/>
      <c r="K35" s="10"/>
      <c r="L35" s="10" t="str">
        <f t="shared" si="4"/>
        <v>[Feat] 메신저</v>
      </c>
    </row>
    <row r="36">
      <c r="A36" s="5" t="str">
        <f t="shared" si="1"/>
        <v>MESS-03</v>
      </c>
      <c r="C36" s="5" t="s">
        <v>143</v>
      </c>
      <c r="D36" s="5" t="str">
        <f t="shared" si="2"/>
        <v>MESS</v>
      </c>
      <c r="E36" s="5" t="s">
        <v>149</v>
      </c>
      <c r="F36" s="5" t="s">
        <v>153</v>
      </c>
      <c r="G36" s="5" t="s">
        <v>154</v>
      </c>
      <c r="H36" s="8" t="s">
        <v>155</v>
      </c>
      <c r="I36" s="8" t="s">
        <v>156</v>
      </c>
      <c r="J36" s="9"/>
      <c r="K36" s="27" t="s">
        <v>157</v>
      </c>
      <c r="L36" s="10" t="str">
        <f t="shared" si="4"/>
        <v>[Feat] 메신저</v>
      </c>
    </row>
    <row r="37">
      <c r="A37" s="11" t="str">
        <f t="shared" si="1"/>
        <v>MESS-04</v>
      </c>
      <c r="C37" s="11" t="s">
        <v>143</v>
      </c>
      <c r="D37" s="11" t="str">
        <f t="shared" si="2"/>
        <v>MESS</v>
      </c>
      <c r="E37" s="11" t="s">
        <v>149</v>
      </c>
      <c r="F37" s="13" t="s">
        <v>158</v>
      </c>
      <c r="G37" s="13" t="s">
        <v>159</v>
      </c>
      <c r="H37" s="15" t="s">
        <v>160</v>
      </c>
      <c r="I37" s="17" t="s">
        <v>161</v>
      </c>
      <c r="J37" s="16"/>
      <c r="K37" s="10"/>
      <c r="L37" s="10" t="str">
        <f t="shared" si="4"/>
        <v>[Feat] 메신저</v>
      </c>
    </row>
    <row r="38">
      <c r="A38" s="5" t="str">
        <f t="shared" si="1"/>
        <v>MESS-05</v>
      </c>
      <c r="C38" s="5" t="s">
        <v>143</v>
      </c>
      <c r="D38" s="5" t="str">
        <f t="shared" si="2"/>
        <v>MESS</v>
      </c>
      <c r="E38" s="5" t="s">
        <v>149</v>
      </c>
      <c r="F38" s="21" t="s">
        <v>162</v>
      </c>
      <c r="G38" s="21" t="s">
        <v>163</v>
      </c>
      <c r="H38" s="20" t="s">
        <v>164</v>
      </c>
      <c r="I38" s="8" t="s">
        <v>165</v>
      </c>
      <c r="J38" s="8" t="s">
        <v>166</v>
      </c>
      <c r="K38" s="10"/>
      <c r="L38" s="10" t="str">
        <f t="shared" si="4"/>
        <v>[Feat] 메신저</v>
      </c>
    </row>
    <row r="39">
      <c r="A39" s="11" t="str">
        <f t="shared" si="1"/>
        <v>MESS-06</v>
      </c>
      <c r="C39" s="11" t="s">
        <v>143</v>
      </c>
      <c r="D39" s="11" t="str">
        <f t="shared" si="2"/>
        <v>MESS</v>
      </c>
      <c r="E39" s="11" t="s">
        <v>149</v>
      </c>
      <c r="F39" s="13" t="s">
        <v>167</v>
      </c>
      <c r="G39" s="13" t="s">
        <v>168</v>
      </c>
      <c r="H39" s="15" t="s">
        <v>169</v>
      </c>
      <c r="I39" s="17" t="s">
        <v>156</v>
      </c>
      <c r="J39" s="17"/>
      <c r="K39" s="10"/>
      <c r="L39" s="10" t="str">
        <f t="shared" si="4"/>
        <v>[Feat] 메신저</v>
      </c>
    </row>
    <row r="40">
      <c r="A40" s="5" t="str">
        <f t="shared" si="1"/>
        <v>MAIL-01</v>
      </c>
      <c r="B40" s="6" t="s">
        <v>170</v>
      </c>
      <c r="C40" s="5" t="s">
        <v>171</v>
      </c>
      <c r="D40" s="5" t="str">
        <f t="shared" si="2"/>
        <v>MAIL</v>
      </c>
      <c r="E40" s="5" t="s">
        <v>172</v>
      </c>
      <c r="F40" s="21" t="s">
        <v>173</v>
      </c>
      <c r="G40" s="21" t="s">
        <v>174</v>
      </c>
      <c r="H40" s="20" t="s">
        <v>175</v>
      </c>
      <c r="I40" s="8" t="s">
        <v>176</v>
      </c>
      <c r="J40" s="8" t="s">
        <v>177</v>
      </c>
      <c r="K40" s="10"/>
      <c r="L40" s="10" t="str">
        <f t="shared" si="4"/>
        <v>[Feat] 외부메일 연동</v>
      </c>
    </row>
    <row r="41">
      <c r="A41" s="11" t="str">
        <f t="shared" si="1"/>
        <v>MAIL-02</v>
      </c>
      <c r="C41" s="11" t="s">
        <v>171</v>
      </c>
      <c r="D41" s="11" t="str">
        <f t="shared" si="2"/>
        <v>MAIL</v>
      </c>
      <c r="E41" s="11" t="s">
        <v>172</v>
      </c>
      <c r="F41" s="13" t="s">
        <v>178</v>
      </c>
      <c r="G41" s="13" t="s">
        <v>179</v>
      </c>
      <c r="H41" s="15" t="s">
        <v>180</v>
      </c>
      <c r="I41" s="17" t="s">
        <v>181</v>
      </c>
      <c r="J41" s="17" t="s">
        <v>182</v>
      </c>
      <c r="K41" s="27" t="s">
        <v>183</v>
      </c>
      <c r="L41" s="10" t="str">
        <f t="shared" si="4"/>
        <v>[Feat] 외부메일 연동</v>
      </c>
    </row>
    <row r="42">
      <c r="A42" s="5" t="str">
        <f t="shared" si="1"/>
        <v>MAIL-03</v>
      </c>
      <c r="C42" s="5" t="s">
        <v>171</v>
      </c>
      <c r="D42" s="5" t="str">
        <f t="shared" si="2"/>
        <v>MAIL</v>
      </c>
      <c r="E42" s="5" t="s">
        <v>172</v>
      </c>
      <c r="F42" s="21" t="s">
        <v>184</v>
      </c>
      <c r="G42" s="21" t="s">
        <v>185</v>
      </c>
      <c r="H42" s="23" t="s">
        <v>186</v>
      </c>
      <c r="I42" s="8" t="s">
        <v>77</v>
      </c>
      <c r="J42" s="8" t="s">
        <v>187</v>
      </c>
      <c r="K42" s="10"/>
      <c r="L42" s="10" t="str">
        <f t="shared" si="4"/>
        <v>[Feat] 외부메일 연동</v>
      </c>
    </row>
    <row r="43">
      <c r="A43" s="11" t="str">
        <f t="shared" si="1"/>
        <v>MAIL-04</v>
      </c>
      <c r="C43" s="11" t="s">
        <v>171</v>
      </c>
      <c r="D43" s="11" t="str">
        <f t="shared" si="2"/>
        <v>MAIL</v>
      </c>
      <c r="E43" s="11" t="s">
        <v>172</v>
      </c>
      <c r="F43" s="13" t="s">
        <v>188</v>
      </c>
      <c r="G43" s="14" t="s">
        <v>189</v>
      </c>
      <c r="H43" s="15" t="s">
        <v>190</v>
      </c>
      <c r="I43" s="17" t="s">
        <v>191</v>
      </c>
      <c r="J43" s="16"/>
      <c r="K43" s="10"/>
      <c r="L43" s="10" t="str">
        <f t="shared" si="4"/>
        <v>[Feat] 외부메일 연동</v>
      </c>
    </row>
    <row r="44">
      <c r="A44" s="5" t="str">
        <f t="shared" si="1"/>
        <v>APPR-01</v>
      </c>
      <c r="B44" s="6" t="s">
        <v>192</v>
      </c>
      <c r="C44" s="5" t="s">
        <v>193</v>
      </c>
      <c r="D44" s="5" t="str">
        <f t="shared" si="2"/>
        <v>APPR</v>
      </c>
      <c r="E44" s="5" t="s">
        <v>194</v>
      </c>
      <c r="F44" s="21" t="s">
        <v>194</v>
      </c>
      <c r="G44" s="24" t="s">
        <v>195</v>
      </c>
      <c r="H44" s="20" t="s">
        <v>196</v>
      </c>
      <c r="I44" s="8" t="s">
        <v>197</v>
      </c>
      <c r="J44" s="8" t="s">
        <v>182</v>
      </c>
      <c r="K44" s="10"/>
      <c r="L44" s="10" t="str">
        <f t="shared" si="4"/>
        <v>[Feat] 결재 요청</v>
      </c>
    </row>
    <row r="45">
      <c r="A45" s="11" t="str">
        <f t="shared" si="1"/>
        <v>APPR-02</v>
      </c>
      <c r="C45" s="11" t="s">
        <v>193</v>
      </c>
      <c r="D45" s="11" t="str">
        <f t="shared" si="2"/>
        <v>APPR</v>
      </c>
      <c r="E45" s="11" t="s">
        <v>194</v>
      </c>
      <c r="F45" s="13" t="s">
        <v>198</v>
      </c>
      <c r="G45" s="14" t="s">
        <v>199</v>
      </c>
      <c r="H45" s="15" t="s">
        <v>200</v>
      </c>
      <c r="I45" s="17" t="s">
        <v>201</v>
      </c>
      <c r="J45" s="16"/>
      <c r="K45" s="10"/>
      <c r="L45" s="10" t="str">
        <f t="shared" si="4"/>
        <v>[Feat] 결재 요청</v>
      </c>
    </row>
    <row r="46">
      <c r="A46" s="5" t="str">
        <f t="shared" si="1"/>
        <v>APPR-03</v>
      </c>
      <c r="C46" s="5" t="s">
        <v>193</v>
      </c>
      <c r="D46" s="5" t="str">
        <f t="shared" si="2"/>
        <v>APPR</v>
      </c>
      <c r="E46" s="5" t="s">
        <v>194</v>
      </c>
      <c r="F46" s="21" t="s">
        <v>202</v>
      </c>
      <c r="G46" s="24" t="s">
        <v>203</v>
      </c>
      <c r="H46" s="20" t="s">
        <v>204</v>
      </c>
      <c r="I46" s="8" t="s">
        <v>77</v>
      </c>
      <c r="J46" s="8" t="s">
        <v>96</v>
      </c>
      <c r="K46" s="10"/>
      <c r="L46" s="10" t="str">
        <f t="shared" si="4"/>
        <v>[Feat] 결재 요청</v>
      </c>
    </row>
    <row r="47">
      <c r="A47" s="11" t="str">
        <f t="shared" si="1"/>
        <v>APPR-04</v>
      </c>
      <c r="C47" s="11" t="s">
        <v>193</v>
      </c>
      <c r="D47" s="11" t="str">
        <f t="shared" si="2"/>
        <v>APPR</v>
      </c>
      <c r="E47" s="11" t="s">
        <v>194</v>
      </c>
      <c r="F47" s="11" t="s">
        <v>205</v>
      </c>
      <c r="G47" s="11" t="s">
        <v>206</v>
      </c>
      <c r="H47" s="17" t="s">
        <v>207</v>
      </c>
      <c r="I47" s="17" t="s">
        <v>201</v>
      </c>
      <c r="J47" s="16"/>
      <c r="K47" s="10"/>
      <c r="L47" s="10" t="str">
        <f t="shared" si="4"/>
        <v>[Feat] 결재 요청</v>
      </c>
    </row>
    <row r="48">
      <c r="A48" s="5" t="str">
        <f t="shared" si="1"/>
        <v>APPR-05</v>
      </c>
      <c r="C48" s="5" t="s">
        <v>193</v>
      </c>
      <c r="D48" s="5" t="str">
        <f t="shared" si="2"/>
        <v>APPR</v>
      </c>
      <c r="E48" s="5" t="s">
        <v>208</v>
      </c>
      <c r="F48" s="5" t="s">
        <v>209</v>
      </c>
      <c r="G48" s="5" t="s">
        <v>210</v>
      </c>
      <c r="H48" s="8" t="s">
        <v>211</v>
      </c>
      <c r="I48" s="8" t="s">
        <v>212</v>
      </c>
      <c r="J48" s="8" t="s">
        <v>213</v>
      </c>
      <c r="K48" s="10"/>
      <c r="L48" s="10" t="str">
        <f t="shared" si="4"/>
        <v>[Feat] 결재 처리</v>
      </c>
    </row>
    <row r="49">
      <c r="A49" s="11" t="str">
        <f t="shared" si="1"/>
        <v>APPR-06</v>
      </c>
      <c r="C49" s="11" t="s">
        <v>193</v>
      </c>
      <c r="D49" s="11" t="str">
        <f t="shared" si="2"/>
        <v>APPR</v>
      </c>
      <c r="E49" s="11" t="s">
        <v>208</v>
      </c>
      <c r="F49" s="11" t="s">
        <v>214</v>
      </c>
      <c r="G49" s="19" t="s">
        <v>215</v>
      </c>
      <c r="H49" s="17" t="s">
        <v>216</v>
      </c>
      <c r="I49" s="17" t="s">
        <v>217</v>
      </c>
      <c r="J49" s="17" t="s">
        <v>96</v>
      </c>
      <c r="K49" s="10"/>
      <c r="L49" s="10" t="str">
        <f t="shared" si="4"/>
        <v>[Feat] 결재 처리</v>
      </c>
    </row>
    <row r="50">
      <c r="A50" s="5" t="str">
        <f t="shared" si="1"/>
        <v>APPR-07</v>
      </c>
      <c r="C50" s="5" t="s">
        <v>193</v>
      </c>
      <c r="D50" s="5" t="str">
        <f t="shared" si="2"/>
        <v>APPR</v>
      </c>
      <c r="E50" s="5" t="s">
        <v>208</v>
      </c>
      <c r="F50" s="5" t="s">
        <v>218</v>
      </c>
      <c r="G50" s="18" t="s">
        <v>219</v>
      </c>
      <c r="H50" s="8" t="s">
        <v>220</v>
      </c>
      <c r="I50" s="8" t="s">
        <v>201</v>
      </c>
      <c r="J50" s="9"/>
      <c r="K50" s="10"/>
      <c r="L50" s="10" t="str">
        <f t="shared" si="4"/>
        <v>[Feat] 결재 처리</v>
      </c>
    </row>
    <row r="51">
      <c r="A51" s="11" t="str">
        <f t="shared" si="1"/>
        <v>APPR-08</v>
      </c>
      <c r="C51" s="11" t="s">
        <v>193</v>
      </c>
      <c r="D51" s="11" t="str">
        <f t="shared" si="2"/>
        <v>APPR</v>
      </c>
      <c r="E51" s="11" t="s">
        <v>221</v>
      </c>
      <c r="F51" s="11" t="s">
        <v>222</v>
      </c>
      <c r="G51" s="19" t="s">
        <v>223</v>
      </c>
      <c r="H51" s="17" t="s">
        <v>224</v>
      </c>
      <c r="I51" s="17" t="s">
        <v>201</v>
      </c>
      <c r="J51" s="16"/>
      <c r="K51" s="10"/>
      <c r="L51" s="10" t="str">
        <f t="shared" si="4"/>
        <v>[Feat] 결재 문서</v>
      </c>
    </row>
    <row r="52">
      <c r="A52" s="5" t="str">
        <f t="shared" si="1"/>
        <v>APPR-09</v>
      </c>
      <c r="C52" s="5" t="s">
        <v>193</v>
      </c>
      <c r="D52" s="5" t="str">
        <f t="shared" si="2"/>
        <v>APPR</v>
      </c>
      <c r="E52" s="5" t="s">
        <v>225</v>
      </c>
      <c r="F52" s="5" t="s">
        <v>226</v>
      </c>
      <c r="G52" s="5" t="s">
        <v>227</v>
      </c>
      <c r="H52" s="8" t="s">
        <v>228</v>
      </c>
      <c r="I52" s="8" t="s">
        <v>201</v>
      </c>
      <c r="J52" s="8"/>
      <c r="K52" s="10"/>
      <c r="L52" s="10" t="str">
        <f t="shared" si="4"/>
        <v>[Feat] 결재 문서함</v>
      </c>
    </row>
    <row r="53">
      <c r="A53" s="11" t="str">
        <f t="shared" si="1"/>
        <v>APPR-10</v>
      </c>
      <c r="C53" s="11" t="s">
        <v>193</v>
      </c>
      <c r="D53" s="11" t="str">
        <f t="shared" si="2"/>
        <v>APPR</v>
      </c>
      <c r="E53" s="11" t="s">
        <v>225</v>
      </c>
      <c r="F53" s="11" t="s">
        <v>229</v>
      </c>
      <c r="G53" s="11" t="s">
        <v>229</v>
      </c>
      <c r="H53" s="17" t="s">
        <v>230</v>
      </c>
      <c r="I53" s="17" t="s">
        <v>231</v>
      </c>
      <c r="J53" s="17"/>
      <c r="K53" s="10"/>
      <c r="L53" s="10" t="str">
        <f t="shared" si="4"/>
        <v>[Feat] 결재 문서함</v>
      </c>
    </row>
    <row r="54">
      <c r="A54" s="28" t="str">
        <f t="shared" si="1"/>
        <v>BOAR-01</v>
      </c>
      <c r="B54" s="6" t="s">
        <v>232</v>
      </c>
      <c r="C54" s="28" t="s">
        <v>233</v>
      </c>
      <c r="D54" s="28" t="str">
        <f t="shared" si="2"/>
        <v>BOAR</v>
      </c>
      <c r="E54" s="28" t="s">
        <v>234</v>
      </c>
      <c r="F54" s="28" t="s">
        <v>235</v>
      </c>
      <c r="G54" s="28" t="s">
        <v>236</v>
      </c>
      <c r="H54" s="29" t="s">
        <v>237</v>
      </c>
      <c r="I54" s="30"/>
      <c r="J54" s="29" t="s">
        <v>238</v>
      </c>
      <c r="K54" s="31"/>
      <c r="L54" s="31" t="str">
        <f t="shared" si="4"/>
        <v>[Feat] 공지 게시판</v>
      </c>
    </row>
    <row r="55">
      <c r="A55" s="28" t="str">
        <f t="shared" si="1"/>
        <v>BOAR-02</v>
      </c>
      <c r="C55" s="28" t="s">
        <v>233</v>
      </c>
      <c r="D55" s="28" t="str">
        <f t="shared" si="2"/>
        <v>BOAR</v>
      </c>
      <c r="E55" s="28" t="s">
        <v>234</v>
      </c>
      <c r="F55" s="28" t="s">
        <v>239</v>
      </c>
      <c r="G55" s="28" t="s">
        <v>240</v>
      </c>
      <c r="H55" s="29" t="s">
        <v>241</v>
      </c>
      <c r="I55" s="29" t="s">
        <v>242</v>
      </c>
      <c r="J55" s="30"/>
      <c r="K55" s="31"/>
      <c r="L55" s="31" t="str">
        <f t="shared" si="4"/>
        <v>[Feat] 공지 게시판</v>
      </c>
    </row>
    <row r="56">
      <c r="A56" s="28" t="str">
        <f t="shared" si="1"/>
        <v>BOAR-03</v>
      </c>
      <c r="C56" s="28" t="s">
        <v>233</v>
      </c>
      <c r="D56" s="28" t="str">
        <f t="shared" si="2"/>
        <v>BOAR</v>
      </c>
      <c r="E56" s="28" t="s">
        <v>234</v>
      </c>
      <c r="F56" s="28" t="s">
        <v>243</v>
      </c>
      <c r="G56" s="28" t="s">
        <v>244</v>
      </c>
      <c r="H56" s="29" t="s">
        <v>245</v>
      </c>
      <c r="I56" s="29" t="s">
        <v>246</v>
      </c>
      <c r="J56" s="29" t="s">
        <v>182</v>
      </c>
      <c r="K56" s="31"/>
      <c r="L56" s="31" t="str">
        <f t="shared" si="4"/>
        <v>[Feat] 공지 게시판</v>
      </c>
    </row>
    <row r="57">
      <c r="A57" s="28" t="str">
        <f t="shared" si="1"/>
        <v>BOAR-04</v>
      </c>
      <c r="C57" s="28" t="s">
        <v>233</v>
      </c>
      <c r="D57" s="28" t="str">
        <f t="shared" si="2"/>
        <v>BOAR</v>
      </c>
      <c r="E57" s="28" t="s">
        <v>234</v>
      </c>
      <c r="F57" s="28" t="s">
        <v>247</v>
      </c>
      <c r="G57" s="28" t="s">
        <v>248</v>
      </c>
      <c r="H57" s="29" t="s">
        <v>249</v>
      </c>
      <c r="I57" s="29" t="s">
        <v>250</v>
      </c>
      <c r="J57" s="30"/>
      <c r="K57" s="31"/>
      <c r="L57" s="31" t="str">
        <f t="shared" si="4"/>
        <v>[Feat] 공지 게시판</v>
      </c>
    </row>
    <row r="58">
      <c r="A58" s="28" t="str">
        <f t="shared" si="1"/>
        <v>BOAR-05</v>
      </c>
      <c r="C58" s="28" t="s">
        <v>233</v>
      </c>
      <c r="D58" s="28" t="str">
        <f t="shared" si="2"/>
        <v>BOAR</v>
      </c>
      <c r="E58" s="28" t="s">
        <v>234</v>
      </c>
      <c r="F58" s="28" t="s">
        <v>251</v>
      </c>
      <c r="G58" s="28" t="s">
        <v>252</v>
      </c>
      <c r="H58" s="29" t="s">
        <v>253</v>
      </c>
      <c r="I58" s="29" t="s">
        <v>254</v>
      </c>
      <c r="J58" s="30"/>
      <c r="K58" s="31"/>
      <c r="L58" s="31" t="str">
        <f t="shared" si="4"/>
        <v>[Feat] 공지 게시판</v>
      </c>
    </row>
    <row r="59">
      <c r="A59" s="28" t="str">
        <f t="shared" si="1"/>
        <v>BOAR-06</v>
      </c>
      <c r="C59" s="28" t="s">
        <v>233</v>
      </c>
      <c r="D59" s="28" t="str">
        <f t="shared" si="2"/>
        <v>BOAR</v>
      </c>
      <c r="E59" s="28" t="s">
        <v>255</v>
      </c>
      <c r="F59" s="28" t="s">
        <v>256</v>
      </c>
      <c r="G59" s="28" t="s">
        <v>257</v>
      </c>
      <c r="H59" s="29" t="s">
        <v>258</v>
      </c>
      <c r="I59" s="29" t="s">
        <v>259</v>
      </c>
      <c r="J59" s="29" t="s">
        <v>238</v>
      </c>
      <c r="K59" s="31"/>
      <c r="L59" s="31" t="str">
        <f t="shared" si="4"/>
        <v>[Feat] 부서 게시판</v>
      </c>
    </row>
    <row r="60">
      <c r="A60" s="28" t="str">
        <f t="shared" si="1"/>
        <v>BOAR-07</v>
      </c>
      <c r="C60" s="28" t="s">
        <v>233</v>
      </c>
      <c r="D60" s="28" t="str">
        <f t="shared" si="2"/>
        <v>BOAR</v>
      </c>
      <c r="E60" s="28" t="s">
        <v>255</v>
      </c>
      <c r="F60" s="28" t="s">
        <v>260</v>
      </c>
      <c r="G60" s="28" t="s">
        <v>261</v>
      </c>
      <c r="H60" s="29" t="s">
        <v>262</v>
      </c>
      <c r="I60" s="29" t="s">
        <v>263</v>
      </c>
      <c r="J60" s="30"/>
      <c r="K60" s="31"/>
      <c r="L60" s="31" t="str">
        <f t="shared" si="4"/>
        <v>[Feat] 부서 게시판</v>
      </c>
    </row>
    <row r="61">
      <c r="A61" s="28" t="str">
        <f t="shared" si="1"/>
        <v>BOAR-08</v>
      </c>
      <c r="C61" s="28" t="s">
        <v>233</v>
      </c>
      <c r="D61" s="28" t="str">
        <f t="shared" si="2"/>
        <v>BOAR</v>
      </c>
      <c r="E61" s="28" t="s">
        <v>255</v>
      </c>
      <c r="F61" s="28" t="s">
        <v>264</v>
      </c>
      <c r="G61" s="28" t="s">
        <v>265</v>
      </c>
      <c r="H61" s="29" t="s">
        <v>266</v>
      </c>
      <c r="I61" s="29" t="s">
        <v>267</v>
      </c>
      <c r="J61" s="29" t="s">
        <v>182</v>
      </c>
      <c r="K61" s="31"/>
      <c r="L61" s="31" t="str">
        <f t="shared" si="4"/>
        <v>[Feat] 부서 게시판</v>
      </c>
    </row>
    <row r="62">
      <c r="A62" s="28" t="str">
        <f t="shared" si="1"/>
        <v>BOAR-09</v>
      </c>
      <c r="C62" s="28" t="s">
        <v>233</v>
      </c>
      <c r="D62" s="28" t="str">
        <f t="shared" si="2"/>
        <v>BOAR</v>
      </c>
      <c r="E62" s="28" t="s">
        <v>255</v>
      </c>
      <c r="F62" s="28" t="s">
        <v>268</v>
      </c>
      <c r="G62" s="28" t="s">
        <v>269</v>
      </c>
      <c r="H62" s="29" t="s">
        <v>270</v>
      </c>
      <c r="I62" s="29" t="s">
        <v>271</v>
      </c>
      <c r="J62" s="30"/>
      <c r="K62" s="31"/>
      <c r="L62" s="31" t="str">
        <f t="shared" si="4"/>
        <v>[Feat] 부서 게시판</v>
      </c>
    </row>
    <row r="63">
      <c r="A63" s="28" t="str">
        <f t="shared" si="1"/>
        <v>BOAR-10</v>
      </c>
      <c r="C63" s="28" t="s">
        <v>233</v>
      </c>
      <c r="D63" s="28" t="str">
        <f t="shared" si="2"/>
        <v>BOAR</v>
      </c>
      <c r="E63" s="28" t="s">
        <v>255</v>
      </c>
      <c r="F63" s="28" t="s">
        <v>272</v>
      </c>
      <c r="G63" s="28" t="s">
        <v>273</v>
      </c>
      <c r="H63" s="29" t="s">
        <v>274</v>
      </c>
      <c r="I63" s="29" t="s">
        <v>263</v>
      </c>
      <c r="J63" s="30"/>
      <c r="K63" s="31"/>
      <c r="L63" s="31" t="str">
        <f t="shared" si="4"/>
        <v>[Feat] 부서 게시판</v>
      </c>
    </row>
    <row r="64">
      <c r="A64" s="5" t="str">
        <f t="shared" si="1"/>
        <v>CALE-01</v>
      </c>
      <c r="B64" s="6" t="s">
        <v>275</v>
      </c>
      <c r="C64" s="5" t="s">
        <v>276</v>
      </c>
      <c r="D64" s="5" t="str">
        <f t="shared" si="2"/>
        <v>CALE</v>
      </c>
      <c r="E64" s="5" t="s">
        <v>277</v>
      </c>
      <c r="F64" s="5" t="s">
        <v>278</v>
      </c>
      <c r="G64" s="5" t="s">
        <v>279</v>
      </c>
      <c r="H64" s="8" t="s">
        <v>280</v>
      </c>
      <c r="I64" s="8" t="s">
        <v>77</v>
      </c>
      <c r="J64" s="8" t="s">
        <v>78</v>
      </c>
      <c r="K64" s="10"/>
      <c r="L64" s="10" t="str">
        <f t="shared" si="4"/>
        <v>[Feat] 근태 및 일정관리 캘린더</v>
      </c>
    </row>
    <row r="65">
      <c r="A65" s="11" t="str">
        <f t="shared" si="1"/>
        <v>CALE-02</v>
      </c>
      <c r="C65" s="11" t="s">
        <v>276</v>
      </c>
      <c r="D65" s="11" t="str">
        <f t="shared" si="2"/>
        <v>CALE</v>
      </c>
      <c r="E65" s="11" t="s">
        <v>277</v>
      </c>
      <c r="F65" s="11" t="s">
        <v>281</v>
      </c>
      <c r="G65" s="11" t="s">
        <v>282</v>
      </c>
      <c r="H65" s="17" t="s">
        <v>280</v>
      </c>
      <c r="I65" s="17" t="s">
        <v>77</v>
      </c>
      <c r="J65" s="17" t="s">
        <v>78</v>
      </c>
      <c r="K65" s="27"/>
      <c r="L65" s="10" t="str">
        <f t="shared" si="4"/>
        <v>[Feat] 근태 및 일정관리 캘린더</v>
      </c>
    </row>
    <row r="66">
      <c r="A66" s="5" t="str">
        <f t="shared" si="1"/>
        <v>CALE-03</v>
      </c>
      <c r="C66" s="5" t="s">
        <v>276</v>
      </c>
      <c r="D66" s="5" t="str">
        <f t="shared" si="2"/>
        <v>CALE</v>
      </c>
      <c r="E66" s="5" t="s">
        <v>277</v>
      </c>
      <c r="F66" s="5" t="s">
        <v>283</v>
      </c>
      <c r="G66" s="5" t="s">
        <v>284</v>
      </c>
      <c r="H66" s="8" t="s">
        <v>280</v>
      </c>
      <c r="I66" s="8" t="s">
        <v>77</v>
      </c>
      <c r="J66" s="8" t="s">
        <v>78</v>
      </c>
      <c r="K66" s="27"/>
      <c r="L66" s="10" t="str">
        <f t="shared" si="4"/>
        <v>[Feat] 근태 및 일정관리 캘린더</v>
      </c>
    </row>
    <row r="67">
      <c r="A67" s="11" t="str">
        <f t="shared" si="1"/>
        <v>CALE-04</v>
      </c>
      <c r="C67" s="11" t="s">
        <v>276</v>
      </c>
      <c r="D67" s="11" t="str">
        <f t="shared" si="2"/>
        <v>CALE</v>
      </c>
      <c r="E67" s="11" t="s">
        <v>277</v>
      </c>
      <c r="F67" s="11" t="s">
        <v>285</v>
      </c>
      <c r="G67" s="11" t="s">
        <v>286</v>
      </c>
      <c r="H67" s="17" t="s">
        <v>280</v>
      </c>
      <c r="I67" s="17"/>
      <c r="J67" s="17" t="s">
        <v>78</v>
      </c>
      <c r="K67" s="27"/>
      <c r="L67" s="10" t="str">
        <f t="shared" si="4"/>
        <v>[Feat] 근태 및 일정관리 캘린더</v>
      </c>
    </row>
    <row r="68">
      <c r="A68" s="5" t="str">
        <f t="shared" si="1"/>
        <v>CALE-05</v>
      </c>
      <c r="C68" s="5" t="s">
        <v>276</v>
      </c>
      <c r="D68" s="5" t="str">
        <f t="shared" si="2"/>
        <v>CALE</v>
      </c>
      <c r="E68" s="5" t="s">
        <v>277</v>
      </c>
      <c r="F68" s="5" t="s">
        <v>287</v>
      </c>
      <c r="G68" s="5" t="s">
        <v>288</v>
      </c>
      <c r="H68" s="8" t="s">
        <v>289</v>
      </c>
      <c r="I68" s="8" t="s">
        <v>77</v>
      </c>
      <c r="J68" s="8" t="s">
        <v>78</v>
      </c>
      <c r="K68" s="27"/>
      <c r="L68" s="10" t="str">
        <f t="shared" si="4"/>
        <v>[Feat] 근태 및 일정관리 캘린더</v>
      </c>
    </row>
    <row r="69">
      <c r="A69" s="11" t="str">
        <f t="shared" si="1"/>
        <v>CALE-06</v>
      </c>
      <c r="C69" s="11" t="s">
        <v>276</v>
      </c>
      <c r="D69" s="11" t="str">
        <f t="shared" si="2"/>
        <v>CALE</v>
      </c>
      <c r="E69" s="11" t="s">
        <v>277</v>
      </c>
      <c r="F69" s="11" t="s">
        <v>290</v>
      </c>
      <c r="G69" s="11" t="s">
        <v>291</v>
      </c>
      <c r="H69" s="17" t="s">
        <v>292</v>
      </c>
      <c r="I69" s="17" t="s">
        <v>293</v>
      </c>
      <c r="J69" s="17" t="s">
        <v>294</v>
      </c>
      <c r="K69" s="27"/>
      <c r="L69" s="10" t="str">
        <f t="shared" si="4"/>
        <v>[Feat] 근태 및 일정관리 캘린더</v>
      </c>
    </row>
    <row r="70">
      <c r="A70" s="5" t="str">
        <f t="shared" si="1"/>
        <v>ORGA-01</v>
      </c>
      <c r="B70" s="6" t="s">
        <v>295</v>
      </c>
      <c r="C70" s="5" t="s">
        <v>296</v>
      </c>
      <c r="D70" s="5" t="str">
        <f t="shared" si="2"/>
        <v>ORGA</v>
      </c>
      <c r="E70" s="5" t="s">
        <v>297</v>
      </c>
      <c r="F70" s="5" t="s">
        <v>298</v>
      </c>
      <c r="G70" s="5" t="s">
        <v>299</v>
      </c>
      <c r="H70" s="8" t="s">
        <v>300</v>
      </c>
      <c r="I70" s="8"/>
      <c r="J70" s="8"/>
      <c r="K70" s="27"/>
      <c r="L70" s="10" t="str">
        <f t="shared" si="4"/>
        <v>[Feat] 조직설계</v>
      </c>
    </row>
    <row r="71">
      <c r="A71" s="11" t="str">
        <f t="shared" si="1"/>
        <v>ORGA-02</v>
      </c>
      <c r="C71" s="11" t="s">
        <v>296</v>
      </c>
      <c r="D71" s="11" t="str">
        <f t="shared" si="2"/>
        <v>ORGA</v>
      </c>
      <c r="E71" s="11" t="s">
        <v>297</v>
      </c>
      <c r="F71" s="11" t="s">
        <v>301</v>
      </c>
      <c r="G71" s="11" t="s">
        <v>302</v>
      </c>
      <c r="H71" s="17" t="s">
        <v>303</v>
      </c>
      <c r="I71" s="17" t="s">
        <v>259</v>
      </c>
      <c r="J71" s="17"/>
      <c r="K71" s="27"/>
      <c r="L71" s="10" t="str">
        <f t="shared" si="4"/>
        <v>[Feat] 조직설계</v>
      </c>
    </row>
    <row r="72">
      <c r="A72" s="5" t="str">
        <f t="shared" si="1"/>
        <v>ORGA-03</v>
      </c>
      <c r="C72" s="5" t="s">
        <v>296</v>
      </c>
      <c r="D72" s="5" t="str">
        <f t="shared" si="2"/>
        <v>ORGA</v>
      </c>
      <c r="E72" s="5" t="s">
        <v>297</v>
      </c>
      <c r="F72" s="5" t="s">
        <v>304</v>
      </c>
      <c r="G72" s="5" t="s">
        <v>305</v>
      </c>
      <c r="H72" s="8" t="s">
        <v>306</v>
      </c>
      <c r="I72" s="8" t="s">
        <v>307</v>
      </c>
      <c r="J72" s="8" t="s">
        <v>308</v>
      </c>
      <c r="K72" s="27"/>
      <c r="L72" s="10" t="str">
        <f t="shared" si="4"/>
        <v>[Feat] 조직설계</v>
      </c>
    </row>
    <row r="73">
      <c r="A73" s="11" t="str">
        <f t="shared" si="1"/>
        <v>ORGA-04</v>
      </c>
      <c r="C73" s="11" t="s">
        <v>296</v>
      </c>
      <c r="D73" s="11" t="str">
        <f t="shared" si="2"/>
        <v>ORGA</v>
      </c>
      <c r="E73" s="11" t="s">
        <v>297</v>
      </c>
      <c r="F73" s="11" t="s">
        <v>309</v>
      </c>
      <c r="G73" s="11" t="s">
        <v>310</v>
      </c>
      <c r="H73" s="17" t="s">
        <v>311</v>
      </c>
      <c r="I73" s="17" t="s">
        <v>259</v>
      </c>
      <c r="J73" s="17"/>
      <c r="K73" s="27"/>
      <c r="L73" s="10" t="str">
        <f t="shared" si="4"/>
        <v>[Feat] 조직설계</v>
      </c>
    </row>
    <row r="74">
      <c r="A74" s="5" t="str">
        <f t="shared" si="1"/>
        <v>ORGA-05</v>
      </c>
      <c r="C74" s="5" t="s">
        <v>296</v>
      </c>
      <c r="D74" s="5" t="str">
        <f t="shared" si="2"/>
        <v>ORGA</v>
      </c>
      <c r="E74" s="5" t="s">
        <v>312</v>
      </c>
      <c r="F74" s="5" t="s">
        <v>313</v>
      </c>
      <c r="G74" s="5" t="s">
        <v>314</v>
      </c>
      <c r="H74" s="8" t="s">
        <v>315</v>
      </c>
      <c r="I74" s="8"/>
      <c r="J74" s="8"/>
      <c r="K74" s="27"/>
      <c r="L74" s="10" t="str">
        <f t="shared" si="4"/>
        <v>[Feat] 직위체계</v>
      </c>
    </row>
    <row r="75">
      <c r="A75" s="11" t="str">
        <f t="shared" si="1"/>
        <v>ORGA-06</v>
      </c>
      <c r="C75" s="11" t="s">
        <v>296</v>
      </c>
      <c r="D75" s="11" t="str">
        <f t="shared" si="2"/>
        <v>ORGA</v>
      </c>
      <c r="E75" s="11" t="s">
        <v>312</v>
      </c>
      <c r="F75" s="11" t="s">
        <v>316</v>
      </c>
      <c r="G75" s="11" t="s">
        <v>317</v>
      </c>
      <c r="H75" s="17" t="s">
        <v>318</v>
      </c>
      <c r="I75" s="17" t="s">
        <v>319</v>
      </c>
      <c r="J75" s="17"/>
      <c r="K75" s="27"/>
      <c r="L75" s="10" t="str">
        <f t="shared" si="4"/>
        <v>[Feat] 직위체계</v>
      </c>
    </row>
    <row r="76">
      <c r="A76" s="5" t="str">
        <f t="shared" si="1"/>
        <v>ORGA-07</v>
      </c>
      <c r="C76" s="5" t="s">
        <v>296</v>
      </c>
      <c r="D76" s="5" t="str">
        <f t="shared" si="2"/>
        <v>ORGA</v>
      </c>
      <c r="E76" s="5" t="s">
        <v>312</v>
      </c>
      <c r="F76" s="5" t="s">
        <v>320</v>
      </c>
      <c r="G76" s="5" t="s">
        <v>321</v>
      </c>
      <c r="H76" s="8" t="s">
        <v>322</v>
      </c>
      <c r="I76" s="8"/>
      <c r="J76" s="8"/>
      <c r="K76" s="27"/>
      <c r="L76" s="10" t="str">
        <f t="shared" si="4"/>
        <v>[Feat] 직위체계</v>
      </c>
    </row>
    <row r="77">
      <c r="A77" s="11" t="str">
        <f t="shared" si="1"/>
        <v>EMPL-01</v>
      </c>
      <c r="B77" s="6" t="s">
        <v>323</v>
      </c>
      <c r="C77" s="11" t="s">
        <v>324</v>
      </c>
      <c r="D77" s="11" t="str">
        <f t="shared" si="2"/>
        <v>EMPL</v>
      </c>
      <c r="E77" s="11" t="s">
        <v>325</v>
      </c>
      <c r="F77" s="11" t="s">
        <v>326</v>
      </c>
      <c r="G77" s="11" t="s">
        <v>327</v>
      </c>
      <c r="H77" s="17" t="s">
        <v>328</v>
      </c>
      <c r="I77" s="17"/>
      <c r="J77" s="17" t="s">
        <v>329</v>
      </c>
      <c r="K77" s="27"/>
      <c r="L77" s="10" t="str">
        <f t="shared" si="4"/>
        <v>[Feat] 직원 정보 관리</v>
      </c>
    </row>
    <row r="78">
      <c r="A78" s="5" t="str">
        <f t="shared" si="1"/>
        <v>EMPL-02</v>
      </c>
      <c r="C78" s="5" t="s">
        <v>324</v>
      </c>
      <c r="D78" s="5" t="str">
        <f t="shared" si="2"/>
        <v>EMPL</v>
      </c>
      <c r="E78" s="5" t="s">
        <v>325</v>
      </c>
      <c r="F78" s="5" t="s">
        <v>330</v>
      </c>
      <c r="G78" s="5" t="s">
        <v>331</v>
      </c>
      <c r="H78" s="8" t="s">
        <v>332</v>
      </c>
      <c r="I78" s="8" t="s">
        <v>77</v>
      </c>
      <c r="J78" s="8"/>
      <c r="K78" s="32"/>
      <c r="L78" s="10" t="str">
        <f t="shared" si="4"/>
        <v>[Feat] 직원 정보 관리</v>
      </c>
    </row>
    <row r="79">
      <c r="A79" s="11" t="str">
        <f t="shared" si="1"/>
        <v>EMPL-03</v>
      </c>
      <c r="C79" s="11" t="s">
        <v>324</v>
      </c>
      <c r="D79" s="11" t="str">
        <f t="shared" si="2"/>
        <v>EMPL</v>
      </c>
      <c r="E79" s="11" t="s">
        <v>325</v>
      </c>
      <c r="F79" s="11" t="s">
        <v>333</v>
      </c>
      <c r="G79" s="11" t="s">
        <v>334</v>
      </c>
      <c r="H79" s="17" t="s">
        <v>335</v>
      </c>
      <c r="I79" s="17" t="s">
        <v>336</v>
      </c>
      <c r="J79" s="17" t="s">
        <v>337</v>
      </c>
      <c r="K79" s="32"/>
      <c r="L79" s="10" t="str">
        <f t="shared" si="4"/>
        <v>[Feat] 직원 정보 관리</v>
      </c>
    </row>
    <row r="80">
      <c r="A80" s="5" t="str">
        <f t="shared" si="1"/>
        <v>EMPL-04</v>
      </c>
      <c r="C80" s="5" t="s">
        <v>324</v>
      </c>
      <c r="D80" s="5" t="str">
        <f t="shared" si="2"/>
        <v>EMPL</v>
      </c>
      <c r="E80" s="5" t="s">
        <v>325</v>
      </c>
      <c r="F80" s="5" t="s">
        <v>338</v>
      </c>
      <c r="G80" s="5" t="s">
        <v>339</v>
      </c>
      <c r="H80" s="8" t="s">
        <v>340</v>
      </c>
      <c r="I80" s="8" t="s">
        <v>77</v>
      </c>
      <c r="J80" s="8" t="s">
        <v>341</v>
      </c>
      <c r="K80" s="27"/>
      <c r="L80" s="10" t="str">
        <f t="shared" si="4"/>
        <v>[Feat] 직원 정보 관리</v>
      </c>
    </row>
    <row r="81">
      <c r="A81" s="11" t="str">
        <f t="shared" si="1"/>
        <v>EMPL-05</v>
      </c>
      <c r="C81" s="11" t="s">
        <v>324</v>
      </c>
      <c r="D81" s="11" t="str">
        <f t="shared" si="2"/>
        <v>EMPL</v>
      </c>
      <c r="E81" s="11" t="s">
        <v>325</v>
      </c>
      <c r="F81" s="11" t="s">
        <v>342</v>
      </c>
      <c r="G81" s="11" t="s">
        <v>343</v>
      </c>
      <c r="H81" s="17" t="s">
        <v>344</v>
      </c>
      <c r="I81" s="17" t="s">
        <v>77</v>
      </c>
      <c r="J81" s="17" t="s">
        <v>341</v>
      </c>
      <c r="K81" s="27"/>
      <c r="L81" s="10" t="str">
        <f t="shared" si="4"/>
        <v>[Feat] 직원 정보 관리</v>
      </c>
    </row>
    <row r="82">
      <c r="A82" s="5" t="str">
        <f t="shared" si="1"/>
        <v>EMPL-06</v>
      </c>
      <c r="C82" s="5" t="s">
        <v>324</v>
      </c>
      <c r="D82" s="5" t="str">
        <f t="shared" si="2"/>
        <v>EMPL</v>
      </c>
      <c r="E82" s="5" t="s">
        <v>65</v>
      </c>
      <c r="F82" s="21" t="s">
        <v>345</v>
      </c>
      <c r="G82" s="21" t="s">
        <v>346</v>
      </c>
      <c r="H82" s="23" t="s">
        <v>347</v>
      </c>
      <c r="I82" s="8" t="s">
        <v>77</v>
      </c>
      <c r="J82" s="8" t="s">
        <v>348</v>
      </c>
      <c r="K82" s="10"/>
      <c r="L82" s="10" t="str">
        <f t="shared" si="4"/>
        <v>[Feat] 출퇴근 관리</v>
      </c>
    </row>
    <row r="83">
      <c r="A83" s="11" t="str">
        <f t="shared" si="1"/>
        <v>EMPL-07</v>
      </c>
      <c r="C83" s="11" t="s">
        <v>324</v>
      </c>
      <c r="D83" s="11" t="str">
        <f t="shared" si="2"/>
        <v>EMPL</v>
      </c>
      <c r="E83" s="11" t="s">
        <v>65</v>
      </c>
      <c r="F83" s="13" t="s">
        <v>349</v>
      </c>
      <c r="G83" s="13" t="s">
        <v>350</v>
      </c>
      <c r="H83" s="22"/>
      <c r="I83" s="17" t="s">
        <v>351</v>
      </c>
      <c r="J83" s="17"/>
      <c r="K83" s="10"/>
      <c r="L83" s="10" t="str">
        <f t="shared" si="4"/>
        <v>[Feat] 출퇴근 관리</v>
      </c>
    </row>
    <row r="84">
      <c r="A84" s="5" t="str">
        <f t="shared" si="1"/>
        <v>EMPL-08</v>
      </c>
      <c r="C84" s="5" t="s">
        <v>324</v>
      </c>
      <c r="D84" s="5" t="str">
        <f t="shared" si="2"/>
        <v>EMPL</v>
      </c>
      <c r="E84" s="5" t="s">
        <v>65</v>
      </c>
      <c r="F84" s="21" t="s">
        <v>352</v>
      </c>
      <c r="G84" s="21" t="s">
        <v>353</v>
      </c>
      <c r="H84" s="23" t="s">
        <v>354</v>
      </c>
      <c r="I84" s="8" t="s">
        <v>355</v>
      </c>
      <c r="J84" s="8"/>
      <c r="K84" s="10"/>
      <c r="L84" s="10" t="str">
        <f t="shared" si="4"/>
        <v>[Feat] 출퇴근 관리</v>
      </c>
    </row>
    <row r="85">
      <c r="A85" s="11" t="str">
        <f t="shared" si="1"/>
        <v>EMPL-09</v>
      </c>
      <c r="C85" s="11" t="s">
        <v>324</v>
      </c>
      <c r="D85" s="11" t="str">
        <f t="shared" si="2"/>
        <v>EMPL</v>
      </c>
      <c r="E85" s="11" t="s">
        <v>65</v>
      </c>
      <c r="F85" s="13" t="s">
        <v>356</v>
      </c>
      <c r="G85" s="13" t="s">
        <v>357</v>
      </c>
      <c r="H85" s="22"/>
      <c r="I85" s="17" t="s">
        <v>355</v>
      </c>
      <c r="J85" s="17"/>
      <c r="K85" s="10"/>
      <c r="L85" s="10" t="str">
        <f t="shared" si="4"/>
        <v>[Feat] 출퇴근 관리</v>
      </c>
    </row>
    <row r="86">
      <c r="A86" s="5" t="str">
        <f t="shared" si="1"/>
        <v>EMPL-10</v>
      </c>
      <c r="C86" s="5" t="s">
        <v>324</v>
      </c>
      <c r="D86" s="5" t="str">
        <f t="shared" si="2"/>
        <v>EMPL</v>
      </c>
      <c r="E86" s="5" t="s">
        <v>358</v>
      </c>
      <c r="F86" s="5" t="s">
        <v>359</v>
      </c>
      <c r="G86" s="5" t="s">
        <v>360</v>
      </c>
      <c r="H86" s="8" t="s">
        <v>361</v>
      </c>
      <c r="I86" s="8"/>
      <c r="J86" s="8" t="s">
        <v>362</v>
      </c>
      <c r="K86" s="27"/>
      <c r="L86" s="10" t="str">
        <f t="shared" si="4"/>
        <v>[Feat] 데이터 관리</v>
      </c>
    </row>
    <row r="87">
      <c r="A87" s="11" t="str">
        <f t="shared" si="1"/>
        <v>EMPL-11</v>
      </c>
      <c r="C87" s="11" t="s">
        <v>324</v>
      </c>
      <c r="D87" s="11" t="str">
        <f t="shared" si="2"/>
        <v>EMPL</v>
      </c>
      <c r="E87" s="11" t="s">
        <v>358</v>
      </c>
      <c r="F87" s="11" t="s">
        <v>363</v>
      </c>
      <c r="G87" s="11" t="s">
        <v>364</v>
      </c>
      <c r="H87" s="17" t="s">
        <v>365</v>
      </c>
      <c r="I87" s="17" t="s">
        <v>366</v>
      </c>
      <c r="J87" s="17"/>
      <c r="K87" s="27"/>
      <c r="L87" s="10" t="str">
        <f t="shared" si="4"/>
        <v>[Feat] 데이터 관리</v>
      </c>
    </row>
    <row r="88">
      <c r="A88" s="28" t="str">
        <f t="shared" si="1"/>
        <v>EMPL-12</v>
      </c>
      <c r="C88" s="28" t="s">
        <v>324</v>
      </c>
      <c r="D88" s="28" t="str">
        <f t="shared" si="2"/>
        <v>EMPL</v>
      </c>
      <c r="E88" s="28" t="s">
        <v>367</v>
      </c>
      <c r="F88" s="28" t="s">
        <v>368</v>
      </c>
      <c r="G88" s="28" t="s">
        <v>369</v>
      </c>
      <c r="H88" s="29"/>
      <c r="I88" s="29" t="s">
        <v>370</v>
      </c>
      <c r="J88" s="33" t="s">
        <v>371</v>
      </c>
      <c r="K88" s="34"/>
      <c r="L88" s="31" t="str">
        <f t="shared" si="4"/>
        <v>[Feat] 급여 관리</v>
      </c>
    </row>
    <row r="89">
      <c r="A89" s="28" t="str">
        <f t="shared" si="1"/>
        <v>EMPL-13</v>
      </c>
      <c r="C89" s="28" t="s">
        <v>324</v>
      </c>
      <c r="D89" s="28" t="str">
        <f t="shared" si="2"/>
        <v>EMPL</v>
      </c>
      <c r="E89" s="28" t="s">
        <v>367</v>
      </c>
      <c r="F89" s="28" t="s">
        <v>372</v>
      </c>
      <c r="G89" s="28" t="s">
        <v>373</v>
      </c>
      <c r="H89" s="29"/>
      <c r="I89" s="29" t="s">
        <v>370</v>
      </c>
      <c r="J89" s="33" t="s">
        <v>371</v>
      </c>
      <c r="K89" s="34"/>
      <c r="L89" s="31" t="str">
        <f t="shared" si="4"/>
        <v>[Feat] 급여 관리</v>
      </c>
    </row>
    <row r="90">
      <c r="A90" s="28" t="str">
        <f t="shared" si="1"/>
        <v>EMPL-14</v>
      </c>
      <c r="C90" s="28" t="s">
        <v>324</v>
      </c>
      <c r="D90" s="28" t="str">
        <f t="shared" si="2"/>
        <v>EMPL</v>
      </c>
      <c r="E90" s="28" t="s">
        <v>367</v>
      </c>
      <c r="F90" s="28" t="s">
        <v>374</v>
      </c>
      <c r="G90" s="28" t="s">
        <v>375</v>
      </c>
      <c r="H90" s="29" t="s">
        <v>376</v>
      </c>
      <c r="I90" s="29" t="s">
        <v>370</v>
      </c>
      <c r="J90" s="33" t="s">
        <v>371</v>
      </c>
      <c r="K90" s="34"/>
      <c r="L90" s="31" t="str">
        <f t="shared" si="4"/>
        <v>[Feat] 급여 관리</v>
      </c>
    </row>
    <row r="91">
      <c r="A91" s="28" t="str">
        <f t="shared" si="1"/>
        <v>EMPL-15</v>
      </c>
      <c r="C91" s="28" t="s">
        <v>324</v>
      </c>
      <c r="D91" s="28" t="str">
        <f t="shared" si="2"/>
        <v>EMPL</v>
      </c>
      <c r="E91" s="28" t="s">
        <v>377</v>
      </c>
      <c r="F91" s="28" t="s">
        <v>378</v>
      </c>
      <c r="G91" s="28" t="s">
        <v>379</v>
      </c>
      <c r="H91" s="29" t="s">
        <v>380</v>
      </c>
      <c r="I91" s="29"/>
      <c r="J91" s="33" t="s">
        <v>381</v>
      </c>
      <c r="K91" s="34"/>
      <c r="L91" s="31" t="str">
        <f t="shared" si="4"/>
        <v>[Feat] 통계 관리</v>
      </c>
    </row>
  </sheetData>
  <mergeCells count="12">
    <mergeCell ref="B44:B53"/>
    <mergeCell ref="B54:B63"/>
    <mergeCell ref="B64:B69"/>
    <mergeCell ref="B70:B76"/>
    <mergeCell ref="B77:B91"/>
    <mergeCell ref="B2:B3"/>
    <mergeCell ref="B4:B5"/>
    <mergeCell ref="B6:B12"/>
    <mergeCell ref="B13:B24"/>
    <mergeCell ref="B25:B33"/>
    <mergeCell ref="B34:B39"/>
    <mergeCell ref="B40:B43"/>
  </mergeCells>
  <printOptions gridLines="1" horizontalCentered="1"/>
  <pageMargins bottom="0.75" footer="0.0" header="0.0" left="0.25" right="0.25" top="0.75"/>
  <pageSetup fitToHeight="0" paperSize="9" cellComments="atEnd" orientation="portrait" pageOrder="overThenDown"/>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s>
  <sheetData>
    <row r="1">
      <c r="A1" s="35" t="s">
        <v>382</v>
      </c>
    </row>
    <row r="2">
      <c r="A2" s="35" t="s">
        <v>383</v>
      </c>
    </row>
    <row r="3">
      <c r="A3" s="35" t="s">
        <v>384</v>
      </c>
    </row>
    <row r="4">
      <c r="A4" s="35" t="s">
        <v>385</v>
      </c>
    </row>
    <row r="5">
      <c r="A5" s="35" t="s">
        <v>386</v>
      </c>
    </row>
    <row r="6">
      <c r="A6" s="35" t="s">
        <v>387</v>
      </c>
    </row>
    <row r="7">
      <c r="A7" s="35" t="s">
        <v>388</v>
      </c>
    </row>
    <row r="8">
      <c r="A8" s="35" t="s">
        <v>389</v>
      </c>
    </row>
    <row r="9">
      <c r="A9" s="35" t="s">
        <v>390</v>
      </c>
    </row>
    <row r="10">
      <c r="A10" s="35" t="s">
        <v>391</v>
      </c>
    </row>
    <row r="11">
      <c r="A11" s="35" t="s">
        <v>392</v>
      </c>
    </row>
    <row r="12">
      <c r="A12" s="35" t="s">
        <v>393</v>
      </c>
    </row>
    <row r="13">
      <c r="A13" s="35" t="s">
        <v>394</v>
      </c>
    </row>
    <row r="14">
      <c r="A14" s="35" t="s">
        <v>395</v>
      </c>
    </row>
    <row r="15">
      <c r="A15" s="35" t="s">
        <v>396</v>
      </c>
    </row>
    <row r="16">
      <c r="A16" s="35" t="s">
        <v>397</v>
      </c>
    </row>
    <row r="17">
      <c r="A17" s="35" t="s">
        <v>398</v>
      </c>
    </row>
    <row r="18">
      <c r="A18" s="35" t="s">
        <v>399</v>
      </c>
    </row>
    <row r="19">
      <c r="A19" s="35" t="s">
        <v>400</v>
      </c>
    </row>
    <row r="20">
      <c r="A20" s="35" t="s">
        <v>401</v>
      </c>
    </row>
    <row r="21">
      <c r="A21" s="35" t="s">
        <v>402</v>
      </c>
    </row>
    <row r="22">
      <c r="A22" s="35" t="s">
        <v>403</v>
      </c>
    </row>
    <row r="23">
      <c r="A23" s="35" t="s">
        <v>404</v>
      </c>
    </row>
    <row r="24">
      <c r="A24" s="35" t="s">
        <v>405</v>
      </c>
    </row>
    <row r="25">
      <c r="A25" s="35" t="s">
        <v>406</v>
      </c>
    </row>
  </sheetData>
  <drawing r:id="rId1"/>
</worksheet>
</file>