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2019-2학기 사회비교연구\3 가상데이터\"/>
    </mc:Choice>
  </mc:AlternateContent>
  <xr:revisionPtr revIDLastSave="0" documentId="13_ncr:1_{9F6173E0-39F3-4BA5-9579-0DC9C5216F81}" xr6:coauthVersionLast="41" xr6:coauthVersionMax="41" xr10:uidLastSave="{00000000-0000-0000-0000-000000000000}"/>
  <bookViews>
    <workbookView xWindow="1900" yWindow="1900" windowWidth="14400" windowHeight="7360" firstSheet="3" activeTab="3" xr2:uid="{1C894336-40C4-441C-964D-7A0E0ED4EA64}"/>
  </bookViews>
  <sheets>
    <sheet name="자료구조" sheetId="2" r:id="rId1"/>
    <sheet name="전년도_성적" sheetId="1" r:id="rId2"/>
    <sheet name="전년도_주차별학습활동" sheetId="3" r:id="rId3"/>
    <sheet name="전년도_최종성적" sheetId="4" r:id="rId4"/>
    <sheet name="금년도_성적" sheetId="5" r:id="rId5"/>
    <sheet name="금년도_주차별학습활동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D2" i="4"/>
  <c r="E2" i="4"/>
  <c r="F2" i="4"/>
  <c r="C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I2" i="4"/>
  <c r="H2" i="4"/>
  <c r="J31" i="4" l="1"/>
  <c r="J28" i="4"/>
  <c r="J37" i="4"/>
  <c r="J17" i="4"/>
  <c r="J25" i="4"/>
  <c r="J14" i="4"/>
  <c r="J11" i="4"/>
  <c r="J45" i="4"/>
  <c r="J44" i="4"/>
  <c r="J43" i="4"/>
  <c r="J41" i="4"/>
  <c r="J39" i="4"/>
  <c r="J36" i="4"/>
  <c r="J35" i="4"/>
  <c r="J33" i="4"/>
  <c r="J29" i="4"/>
  <c r="J27" i="4"/>
  <c r="J23" i="4"/>
  <c r="J21" i="4"/>
  <c r="J19" i="4"/>
  <c r="J15" i="4"/>
  <c r="J13" i="4"/>
  <c r="J9" i="4"/>
  <c r="J7" i="4"/>
  <c r="J5" i="4"/>
  <c r="J4" i="4"/>
  <c r="J50" i="4"/>
  <c r="J48" i="4"/>
  <c r="J46" i="4"/>
  <c r="J42" i="4"/>
  <c r="J40" i="4"/>
  <c r="J38" i="4"/>
  <c r="J34" i="4"/>
  <c r="J32" i="4"/>
  <c r="J30" i="4"/>
  <c r="J26" i="4"/>
  <c r="J22" i="4"/>
  <c r="J20" i="4"/>
  <c r="J18" i="4"/>
  <c r="J12" i="4"/>
  <c r="J10" i="4"/>
  <c r="J6" i="4"/>
  <c r="J2" i="4"/>
  <c r="J47" i="4"/>
  <c r="J51" i="4"/>
  <c r="J49" i="4"/>
  <c r="J8" i="4"/>
  <c r="J16" i="4"/>
  <c r="J24" i="4"/>
  <c r="J3" i="4"/>
  <c r="K3" i="4" l="1"/>
  <c r="K7" i="4"/>
  <c r="K11" i="4"/>
  <c r="K15" i="4"/>
  <c r="K19" i="4"/>
  <c r="K23" i="4"/>
  <c r="K27" i="4"/>
  <c r="K31" i="4"/>
  <c r="K35" i="4"/>
  <c r="K39" i="4"/>
  <c r="K43" i="4"/>
  <c r="K47" i="4"/>
  <c r="K4" i="4"/>
  <c r="K8" i="4"/>
  <c r="K12" i="4"/>
  <c r="K16" i="4"/>
  <c r="K20" i="4"/>
  <c r="K24" i="4"/>
  <c r="K28" i="4"/>
  <c r="K32" i="4"/>
  <c r="K36" i="4"/>
  <c r="K40" i="4"/>
  <c r="K44" i="4"/>
  <c r="K48" i="4"/>
  <c r="K5" i="4"/>
  <c r="K9" i="4"/>
  <c r="K13" i="4"/>
  <c r="K17" i="4"/>
  <c r="K21" i="4"/>
  <c r="K25" i="4"/>
  <c r="K29" i="4"/>
  <c r="K33" i="4"/>
  <c r="K37" i="4"/>
  <c r="K41" i="4"/>
  <c r="K45" i="4"/>
  <c r="K49" i="4"/>
  <c r="K50" i="4"/>
  <c r="K2" i="4"/>
  <c r="K6" i="4"/>
  <c r="K10" i="4"/>
  <c r="K14" i="4"/>
  <c r="K18" i="4"/>
  <c r="K22" i="4"/>
  <c r="K26" i="4"/>
  <c r="K30" i="4"/>
  <c r="K34" i="4"/>
  <c r="K38" i="4"/>
  <c r="K42" i="4"/>
  <c r="K46" i="4"/>
  <c r="K51" i="4"/>
</calcChain>
</file>

<file path=xl/sharedStrings.xml><?xml version="1.0" encoding="utf-8"?>
<sst xmlns="http://schemas.openxmlformats.org/spreadsheetml/2006/main" count="691" uniqueCount="167">
  <si>
    <t>수강생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</si>
  <si>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</si>
  <si>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</si>
  <si>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</si>
  <si>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</si>
  <si>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</si>
  <si>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</si>
  <si>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</si>
  <si>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</si>
  <si>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</si>
  <si>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</si>
  <si>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</si>
  <si>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</si>
  <si>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</si>
  <si>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</si>
  <si>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</si>
  <si>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</si>
  <si>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</si>
  <si>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</si>
  <si>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</si>
  <si>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</si>
  <si>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</si>
  <si>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</si>
  <si>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</si>
  <si>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</si>
  <si>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</si>
  <si>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</si>
  <si>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</si>
  <si>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</si>
  <si>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</si>
  <si>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</si>
  <si>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</si>
  <si>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</si>
  <si>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</si>
  <si>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</si>
  <si>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</si>
  <si>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</si>
  <si>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</si>
  <si>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</si>
  <si>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</si>
  <si>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</si>
  <si>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</si>
  <si>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</si>
  <si>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</si>
  <si>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</si>
  <si>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</si>
  <si>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</si>
  <si>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</si>
  <si>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</si>
  <si>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</si>
  <si>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</si>
  <si>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실험집단</t>
    <phoneticPr fontId="1" type="noConversion"/>
  </si>
  <si>
    <t>낮은점수</t>
    <phoneticPr fontId="1" type="noConversion"/>
  </si>
  <si>
    <t>높은점수</t>
    <phoneticPr fontId="1" type="noConversion"/>
  </si>
  <si>
    <t>중간점수</t>
    <phoneticPr fontId="1" type="noConversion"/>
  </si>
  <si>
    <t>시트</t>
    <phoneticPr fontId="1" type="noConversion"/>
  </si>
  <si>
    <t>전년도_성적</t>
    <phoneticPr fontId="1" type="noConversion"/>
  </si>
  <si>
    <t>1) 년도: 전년도, 금년도 - 메인화면 모드 구분
2) 성적: 중간, 기말시험점수 - 메인화면 우측 2개 축
3) 주차별 학습활동: 
① 메인화면 슬라이더 움직임에 따라 화면 좌측 4개 축 구현
② 팝업화면 꺾은선 그래프로 구현
4) 최종성적(메인화면, 팝업화면에서 활용): 
① 메인, 팝업화면 성적그룹(A, B, C, D) 구분
② 팝업화면 나와 유사한 학습자: 나의 최종성적의 상하위 5% 학습자 분류
③ 팝업화면 최고점, 최저점 학습자 분류</t>
    <phoneticPr fontId="1" type="noConversion"/>
  </si>
  <si>
    <t>변수</t>
    <phoneticPr fontId="1" type="noConversion"/>
  </si>
  <si>
    <t>범위</t>
    <phoneticPr fontId="1" type="noConversion"/>
  </si>
  <si>
    <t>정의</t>
    <phoneticPr fontId="1" type="noConversion"/>
  </si>
  <si>
    <t>x1~x50</t>
    <phoneticPr fontId="1" type="noConversion"/>
  </si>
  <si>
    <t>개별 수강생을 나타냄</t>
    <phoneticPr fontId="1" type="noConversion"/>
  </si>
  <si>
    <t>기말점수</t>
    <phoneticPr fontId="1" type="noConversion"/>
  </si>
  <si>
    <t>0-100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</si>
  <si>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</si>
  <si>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</si>
  <si>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</si>
  <si>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</si>
  <si>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0-20</t>
    <phoneticPr fontId="1" type="noConversion"/>
  </si>
  <si>
    <t>중간시험 성적</t>
    <phoneticPr fontId="1" type="noConversion"/>
  </si>
  <si>
    <t>기말시험 성적</t>
    <phoneticPr fontId="1" type="noConversion"/>
  </si>
  <si>
    <t>y11</t>
    <phoneticPr fontId="1" type="noConversion"/>
  </si>
  <si>
    <t>yn1</t>
    <phoneticPr fontId="1" type="noConversion"/>
  </si>
  <si>
    <t>yn2</t>
    <phoneticPr fontId="1" type="noConversion"/>
  </si>
  <si>
    <t>yn3</t>
    <phoneticPr fontId="1" type="noConversion"/>
  </si>
  <si>
    <t>yn4</t>
    <phoneticPr fontId="1" type="noConversion"/>
  </si>
  <si>
    <t xml:space="preserve">(텍스트) 추후 실험집단을 구분할 기준임 </t>
    <phoneticPr fontId="1" type="noConversion"/>
  </si>
  <si>
    <t>모든시트</t>
    <phoneticPr fontId="1" type="noConversion"/>
  </si>
  <si>
    <t>전년도_성적
금년도_성적</t>
    <phoneticPr fontId="1" type="noConversion"/>
  </si>
  <si>
    <t>전년도_최종성적</t>
    <phoneticPr fontId="1" type="noConversion"/>
  </si>
  <si>
    <t>전년도_주차별학습활동
금년도_주차별학습활동</t>
    <phoneticPr fontId="1" type="noConversion"/>
  </si>
  <si>
    <t>y5</t>
    <phoneticPr fontId="1" type="noConversion"/>
  </si>
  <si>
    <t>오프라인 출석 점수</t>
    <phoneticPr fontId="1" type="noConversion"/>
  </si>
  <si>
    <t>온라인 Q&amp;A 게시글 수에 대한 학기말 성적
&gt; (yn1(n: 1~15)의 합산/15) * 5 * 0.10</t>
    <phoneticPr fontId="1" type="noConversion"/>
  </si>
  <si>
    <t>온라인 Q&amp;A 댓글 수에 대한 학기말 성적
&gt; (yn2(n: 1~15)의 합산/15) * 5 * 0.10</t>
    <phoneticPr fontId="1" type="noConversion"/>
  </si>
  <si>
    <t>팀플 게시글 수에 대한 학기말 성적
&gt; (yn3(n: 1~15)의 합산/15) * 5 * 0.10</t>
    <phoneticPr fontId="1" type="noConversion"/>
  </si>
  <si>
    <t>팀플 댓글 수에 대한 학기말 성적
&gt; (yn4(n: 1~15)의 합산/15) * 5 * 0.10</t>
    <phoneticPr fontId="1" type="noConversion"/>
  </si>
  <si>
    <t>0~10</t>
    <phoneticPr fontId="1" type="noConversion"/>
  </si>
  <si>
    <t>y6</t>
    <phoneticPr fontId="1" type="noConversion"/>
  </si>
  <si>
    <t>y7</t>
    <phoneticPr fontId="1" type="noConversion"/>
  </si>
  <si>
    <t>0~25</t>
    <phoneticPr fontId="1" type="noConversion"/>
  </si>
  <si>
    <t>중간시험 성적의 학기말 성적 환산
&gt; 중간점수 * 0.25</t>
    <phoneticPr fontId="1" type="noConversion"/>
  </si>
  <si>
    <t>기말시험 성적의 학기말 성적 환산
&gt; 기말점수 * 0.25</t>
    <phoneticPr fontId="1" type="noConversion"/>
  </si>
  <si>
    <t>n주차(n: 1~15)의 온라인 Q&amp;A 게시글 수</t>
    <phoneticPr fontId="1" type="noConversion"/>
  </si>
  <si>
    <t>n주차(n: 1~15)의 온라인 Q&amp;A 댓글 수</t>
    <phoneticPr fontId="1" type="noConversion"/>
  </si>
  <si>
    <t>n주차(n: 1~15)의 팀플 게시글 수</t>
    <phoneticPr fontId="1" type="noConversion"/>
  </si>
  <si>
    <t>n주차(n: 1~15)의 팀플 댓글 수</t>
    <phoneticPr fontId="1" type="noConversion"/>
  </si>
  <si>
    <t>y12</t>
    <phoneticPr fontId="1" type="noConversion"/>
  </si>
  <si>
    <t>y13</t>
    <phoneticPr fontId="1" type="noConversion"/>
  </si>
  <si>
    <t>y14</t>
    <phoneticPr fontId="1" type="noConversion"/>
  </si>
  <si>
    <t>y21</t>
    <phoneticPr fontId="1" type="noConversion"/>
  </si>
  <si>
    <t>y22</t>
    <phoneticPr fontId="1" type="noConversion"/>
  </si>
  <si>
    <t>y23</t>
    <phoneticPr fontId="1" type="noConversion"/>
  </si>
  <si>
    <t>y24</t>
    <phoneticPr fontId="1" type="noConversion"/>
  </si>
  <si>
    <t>y31</t>
    <phoneticPr fontId="1" type="noConversion"/>
  </si>
  <si>
    <t>y32</t>
    <phoneticPr fontId="1" type="noConversion"/>
  </si>
  <si>
    <t>y33</t>
    <phoneticPr fontId="1" type="noConversion"/>
  </si>
  <si>
    <t>y34</t>
    <phoneticPr fontId="1" type="noConversion"/>
  </si>
  <si>
    <t>y41</t>
    <phoneticPr fontId="1" type="noConversion"/>
  </si>
  <si>
    <t>y42</t>
    <phoneticPr fontId="1" type="noConversion"/>
  </si>
  <si>
    <t>y43</t>
    <phoneticPr fontId="1" type="noConversion"/>
  </si>
  <si>
    <t>y44</t>
    <phoneticPr fontId="1" type="noConversion"/>
  </si>
  <si>
    <t>y51</t>
    <phoneticPr fontId="1" type="noConversion"/>
  </si>
  <si>
    <t>y52</t>
    <phoneticPr fontId="1" type="noConversion"/>
  </si>
  <si>
    <t>y53</t>
    <phoneticPr fontId="1" type="noConversion"/>
  </si>
  <si>
    <t>y54</t>
    <phoneticPr fontId="1" type="noConversion"/>
  </si>
  <si>
    <t>y61</t>
    <phoneticPr fontId="1" type="noConversion"/>
  </si>
  <si>
    <t>y62</t>
    <phoneticPr fontId="1" type="noConversion"/>
  </si>
  <si>
    <t>y63</t>
    <phoneticPr fontId="1" type="noConversion"/>
  </si>
  <si>
    <t>y64</t>
    <phoneticPr fontId="1" type="noConversion"/>
  </si>
  <si>
    <t>y71</t>
    <phoneticPr fontId="1" type="noConversion"/>
  </si>
  <si>
    <t>y72</t>
    <phoneticPr fontId="1" type="noConversion"/>
  </si>
  <si>
    <t>y73</t>
    <phoneticPr fontId="1" type="noConversion"/>
  </si>
  <si>
    <t>y74</t>
    <phoneticPr fontId="1" type="noConversion"/>
  </si>
  <si>
    <t>y81</t>
    <phoneticPr fontId="1" type="noConversion"/>
  </si>
  <si>
    <t>y82</t>
    <phoneticPr fontId="1" type="noConversion"/>
  </si>
  <si>
    <t>y83</t>
    <phoneticPr fontId="1" type="noConversion"/>
  </si>
  <si>
    <t>y84</t>
    <phoneticPr fontId="1" type="noConversion"/>
  </si>
  <si>
    <t>y91</t>
    <phoneticPr fontId="1" type="noConversion"/>
  </si>
  <si>
    <t>y92</t>
    <phoneticPr fontId="1" type="noConversion"/>
  </si>
  <si>
    <t>y93</t>
    <phoneticPr fontId="1" type="noConversion"/>
  </si>
  <si>
    <t>y94</t>
    <phoneticPr fontId="1" type="noConversion"/>
  </si>
  <si>
    <t>y101</t>
    <phoneticPr fontId="1" type="noConversion"/>
  </si>
  <si>
    <t>y102</t>
    <phoneticPr fontId="1" type="noConversion"/>
  </si>
  <si>
    <t>y103</t>
    <phoneticPr fontId="1" type="noConversion"/>
  </si>
  <si>
    <t>y104</t>
    <phoneticPr fontId="1" type="noConversion"/>
  </si>
  <si>
    <t>y111</t>
    <phoneticPr fontId="1" type="noConversion"/>
  </si>
  <si>
    <t>y112</t>
    <phoneticPr fontId="1" type="noConversion"/>
  </si>
  <si>
    <t>y113</t>
    <phoneticPr fontId="1" type="noConversion"/>
  </si>
  <si>
    <t>y114</t>
    <phoneticPr fontId="1" type="noConversion"/>
  </si>
  <si>
    <t>y121</t>
    <phoneticPr fontId="1" type="noConversion"/>
  </si>
  <si>
    <t>y122</t>
    <phoneticPr fontId="1" type="noConversion"/>
  </si>
  <si>
    <t>y123</t>
    <phoneticPr fontId="1" type="noConversion"/>
  </si>
  <si>
    <t>y124</t>
    <phoneticPr fontId="1" type="noConversion"/>
  </si>
  <si>
    <t>y131</t>
    <phoneticPr fontId="1" type="noConversion"/>
  </si>
  <si>
    <t>y132</t>
    <phoneticPr fontId="1" type="noConversion"/>
  </si>
  <si>
    <t>y133</t>
    <phoneticPr fontId="1" type="noConversion"/>
  </si>
  <si>
    <t>y134</t>
    <phoneticPr fontId="1" type="noConversion"/>
  </si>
  <si>
    <t>y141</t>
    <phoneticPr fontId="1" type="noConversion"/>
  </si>
  <si>
    <t>y142</t>
    <phoneticPr fontId="1" type="noConversion"/>
  </si>
  <si>
    <t>y143</t>
    <phoneticPr fontId="1" type="noConversion"/>
  </si>
  <si>
    <t>y144</t>
    <phoneticPr fontId="1" type="noConversion"/>
  </si>
  <si>
    <t>y151</t>
    <phoneticPr fontId="1" type="noConversion"/>
  </si>
  <si>
    <t>y152</t>
    <phoneticPr fontId="1" type="noConversion"/>
  </si>
  <si>
    <t>y153</t>
    <phoneticPr fontId="1" type="noConversion"/>
  </si>
  <si>
    <t>y154</t>
    <phoneticPr fontId="1" type="noConversion"/>
  </si>
  <si>
    <t>sum_y</t>
    <phoneticPr fontId="1" type="noConversion"/>
  </si>
  <si>
    <t>최종성적 산출을 위한 총점</t>
    <phoneticPr fontId="1" type="noConversion"/>
  </si>
  <si>
    <t>0~100</t>
    <phoneticPr fontId="1" type="noConversion"/>
  </si>
  <si>
    <t>성적등급</t>
    <phoneticPr fontId="1" type="noConversion"/>
  </si>
  <si>
    <t>A, B, C, D</t>
    <phoneticPr fontId="1" type="noConversion"/>
  </si>
  <si>
    <t>최종성적(sum_y)를 기준으로 나눈 성적
sum_y 상위 25% "A"
sum_y A이하 30% "B"
sum_y B이하 30% "C"
이외 점수 "D"</t>
    <phoneticPr fontId="1" type="noConversion"/>
  </si>
  <si>
    <t>전년도_성적
전년도_주차별학습활동
전년도_최종성적
금년도_성적
금년도_주차별학습활동</t>
    <phoneticPr fontId="1" type="noConversion"/>
  </si>
  <si>
    <t>학습활동 구분</t>
    <phoneticPr fontId="1" type="noConversion"/>
  </si>
  <si>
    <t>낮은점수(X1~X16)
중간점수(X17~X34)
높은점수(X35~X50)</t>
    <phoneticPr fontId="1" type="noConversion"/>
  </si>
  <si>
    <t>낮은 성적 집단 (X1~x16, 16명)
    (1) 0~6개 (X1~X8,8명)
    (2) 3~9개 (X9~X16, 8명)
중간 성적 집단 (X17~X34, 18명)
    (3) 6~12개 (X17~X25, 9명)
    (4) 9~15개 (X26~X34, 9명)
높은 성적 집단 (X35~X50,16명)
    (5) 12~17개 (X35~X42, 8명)
    (6) 15~20개 (X43~X50, 8명)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</si>
</sst>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전년도_성적!$C$1</c:f>
              <c:strCache>
                <c:ptCount val="1"/>
                <c:pt idx="0">
                  <c:v>중간점수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전년도_성적!$A$2:$A$51</c:f>
              <c:strCache>
                <c:ptCount val="5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</c:strCache>
            </c:strRef>
          </c:cat>
          <c:val>
            <c:numRef>
              <c:f>전년도_성적!$C$2:$C$51</c:f>
              <c:numCache>
                <c:formatCode>General</c:formatCode>
                <c:ptCount val="50"/>
                <c:pt idx="0">
                  <c:v>18</c:v>
                </c:pt>
                <c:pt idx="1">
                  <c:v>73</c:v>
                </c:pt>
                <c:pt idx="2">
                  <c:v>30</c:v>
                </c:pt>
                <c:pt idx="3">
                  <c:v>45</c:v>
                </c:pt>
                <c:pt idx="4">
                  <c:v>15</c:v>
                </c:pt>
                <c:pt idx="5">
                  <c:v>21</c:v>
                </c:pt>
                <c:pt idx="6">
                  <c:v>36</c:v>
                </c:pt>
                <c:pt idx="7">
                  <c:v>32</c:v>
                </c:pt>
                <c:pt idx="8">
                  <c:v>42</c:v>
                </c:pt>
                <c:pt idx="9">
                  <c:v>48</c:v>
                </c:pt>
                <c:pt idx="10">
                  <c:v>47</c:v>
                </c:pt>
                <c:pt idx="11">
                  <c:v>50</c:v>
                </c:pt>
                <c:pt idx="12">
                  <c:v>44</c:v>
                </c:pt>
                <c:pt idx="13">
                  <c:v>38</c:v>
                </c:pt>
                <c:pt idx="14">
                  <c:v>45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54</c:v>
                </c:pt>
                <c:pt idx="19">
                  <c:v>53</c:v>
                </c:pt>
                <c:pt idx="20">
                  <c:v>60</c:v>
                </c:pt>
                <c:pt idx="21">
                  <c:v>57</c:v>
                </c:pt>
                <c:pt idx="22">
                  <c:v>56</c:v>
                </c:pt>
                <c:pt idx="23">
                  <c:v>51</c:v>
                </c:pt>
                <c:pt idx="24">
                  <c:v>58</c:v>
                </c:pt>
                <c:pt idx="25">
                  <c:v>65</c:v>
                </c:pt>
                <c:pt idx="26">
                  <c:v>68</c:v>
                </c:pt>
                <c:pt idx="27">
                  <c:v>62</c:v>
                </c:pt>
                <c:pt idx="28">
                  <c:v>64</c:v>
                </c:pt>
                <c:pt idx="29">
                  <c:v>67</c:v>
                </c:pt>
                <c:pt idx="30">
                  <c:v>72</c:v>
                </c:pt>
                <c:pt idx="31">
                  <c:v>63</c:v>
                </c:pt>
                <c:pt idx="32">
                  <c:v>66</c:v>
                </c:pt>
                <c:pt idx="33">
                  <c:v>70</c:v>
                </c:pt>
                <c:pt idx="34">
                  <c:v>75</c:v>
                </c:pt>
                <c:pt idx="35">
                  <c:v>82</c:v>
                </c:pt>
                <c:pt idx="36">
                  <c:v>85</c:v>
                </c:pt>
                <c:pt idx="37">
                  <c:v>80</c:v>
                </c:pt>
                <c:pt idx="38">
                  <c:v>73</c:v>
                </c:pt>
                <c:pt idx="39">
                  <c:v>83</c:v>
                </c:pt>
                <c:pt idx="40">
                  <c:v>77</c:v>
                </c:pt>
                <c:pt idx="41">
                  <c:v>79</c:v>
                </c:pt>
                <c:pt idx="42">
                  <c:v>92</c:v>
                </c:pt>
                <c:pt idx="43">
                  <c:v>91</c:v>
                </c:pt>
                <c:pt idx="44">
                  <c:v>100</c:v>
                </c:pt>
                <c:pt idx="45">
                  <c:v>88</c:v>
                </c:pt>
                <c:pt idx="46">
                  <c:v>97</c:v>
                </c:pt>
                <c:pt idx="47">
                  <c:v>95</c:v>
                </c:pt>
                <c:pt idx="48">
                  <c:v>93</c:v>
                </c:pt>
                <c:pt idx="4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3-4CCC-9870-D462F5DB4012}"/>
            </c:ext>
          </c:extLst>
        </c:ser>
        <c:ser>
          <c:idx val="1"/>
          <c:order val="1"/>
          <c:tx>
            <c:strRef>
              <c:f>전년도_성적!$D$1</c:f>
              <c:strCache>
                <c:ptCount val="1"/>
                <c:pt idx="0">
                  <c:v>기말점수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전년도_성적!$A$2:$A$51</c:f>
              <c:strCache>
                <c:ptCount val="5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  <c:pt idx="30">
                  <c:v>x31</c:v>
                </c:pt>
                <c:pt idx="31">
                  <c:v>x32</c:v>
                </c:pt>
                <c:pt idx="32">
                  <c:v>x33</c:v>
                </c:pt>
                <c:pt idx="33">
                  <c:v>x34</c:v>
                </c:pt>
                <c:pt idx="34">
                  <c:v>x35</c:v>
                </c:pt>
                <c:pt idx="35">
                  <c:v>x36</c:v>
                </c:pt>
                <c:pt idx="36">
                  <c:v>x37</c:v>
                </c:pt>
                <c:pt idx="37">
                  <c:v>x38</c:v>
                </c:pt>
                <c:pt idx="38">
                  <c:v>x39</c:v>
                </c:pt>
                <c:pt idx="39">
                  <c:v>x40</c:v>
                </c:pt>
                <c:pt idx="40">
                  <c:v>x41</c:v>
                </c:pt>
                <c:pt idx="41">
                  <c:v>x42</c:v>
                </c:pt>
                <c:pt idx="42">
                  <c:v>x43</c:v>
                </c:pt>
                <c:pt idx="43">
                  <c:v>x44</c:v>
                </c:pt>
                <c:pt idx="44">
                  <c:v>x45</c:v>
                </c:pt>
                <c:pt idx="45">
                  <c:v>x46</c:v>
                </c:pt>
                <c:pt idx="46">
                  <c:v>x47</c:v>
                </c:pt>
                <c:pt idx="47">
                  <c:v>x48</c:v>
                </c:pt>
                <c:pt idx="48">
                  <c:v>x49</c:v>
                </c:pt>
                <c:pt idx="49">
                  <c:v>x50</c:v>
                </c:pt>
              </c:strCache>
            </c:strRef>
          </c:cat>
          <c:val>
            <c:numRef>
              <c:f>전년도_성적!$D$2:$D$51</c:f>
              <c:numCache>
                <c:formatCode>General</c:formatCode>
                <c:ptCount val="50"/>
                <c:pt idx="0">
                  <c:v>50</c:v>
                </c:pt>
                <c:pt idx="1">
                  <c:v>28</c:v>
                </c:pt>
                <c:pt idx="2">
                  <c:v>35</c:v>
                </c:pt>
                <c:pt idx="3">
                  <c:v>25</c:v>
                </c:pt>
                <c:pt idx="4">
                  <c:v>65</c:v>
                </c:pt>
                <c:pt idx="5">
                  <c:v>56</c:v>
                </c:pt>
                <c:pt idx="6">
                  <c:v>60</c:v>
                </c:pt>
                <c:pt idx="7">
                  <c:v>88</c:v>
                </c:pt>
                <c:pt idx="8">
                  <c:v>72</c:v>
                </c:pt>
                <c:pt idx="9">
                  <c:v>77</c:v>
                </c:pt>
                <c:pt idx="10">
                  <c:v>53</c:v>
                </c:pt>
                <c:pt idx="11">
                  <c:v>55.000000000000007</c:v>
                </c:pt>
                <c:pt idx="12">
                  <c:v>89</c:v>
                </c:pt>
                <c:pt idx="13">
                  <c:v>71</c:v>
                </c:pt>
                <c:pt idx="14">
                  <c:v>57</c:v>
                </c:pt>
                <c:pt idx="15">
                  <c:v>42</c:v>
                </c:pt>
                <c:pt idx="16">
                  <c:v>95</c:v>
                </c:pt>
                <c:pt idx="17">
                  <c:v>75</c:v>
                </c:pt>
                <c:pt idx="18">
                  <c:v>57</c:v>
                </c:pt>
                <c:pt idx="19">
                  <c:v>91</c:v>
                </c:pt>
                <c:pt idx="20">
                  <c:v>73</c:v>
                </c:pt>
                <c:pt idx="21">
                  <c:v>78</c:v>
                </c:pt>
                <c:pt idx="22">
                  <c:v>93</c:v>
                </c:pt>
                <c:pt idx="23">
                  <c:v>70</c:v>
                </c:pt>
                <c:pt idx="24">
                  <c:v>100</c:v>
                </c:pt>
                <c:pt idx="25">
                  <c:v>79</c:v>
                </c:pt>
                <c:pt idx="26">
                  <c:v>100</c:v>
                </c:pt>
                <c:pt idx="27">
                  <c:v>61</c:v>
                </c:pt>
                <c:pt idx="28">
                  <c:v>93</c:v>
                </c:pt>
                <c:pt idx="29">
                  <c:v>95</c:v>
                </c:pt>
                <c:pt idx="30">
                  <c:v>85</c:v>
                </c:pt>
                <c:pt idx="31">
                  <c:v>80</c:v>
                </c:pt>
                <c:pt idx="32">
                  <c:v>73</c:v>
                </c:pt>
                <c:pt idx="33">
                  <c:v>70</c:v>
                </c:pt>
                <c:pt idx="34">
                  <c:v>74</c:v>
                </c:pt>
                <c:pt idx="35">
                  <c:v>93</c:v>
                </c:pt>
                <c:pt idx="36">
                  <c:v>96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86</c:v>
                </c:pt>
                <c:pt idx="41">
                  <c:v>92</c:v>
                </c:pt>
                <c:pt idx="42">
                  <c:v>91</c:v>
                </c:pt>
                <c:pt idx="43">
                  <c:v>47</c:v>
                </c:pt>
                <c:pt idx="44">
                  <c:v>100</c:v>
                </c:pt>
                <c:pt idx="45">
                  <c:v>94</c:v>
                </c:pt>
                <c:pt idx="46">
                  <c:v>99</c:v>
                </c:pt>
                <c:pt idx="47">
                  <c:v>72</c:v>
                </c:pt>
                <c:pt idx="48">
                  <c:v>97</c:v>
                </c:pt>
                <c:pt idx="4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3-4CCC-9870-D462F5DB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452536"/>
        <c:axId val="629453848"/>
      </c:barChart>
      <c:catAx>
        <c:axId val="62945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453848"/>
        <c:crosses val="autoZero"/>
        <c:auto val="1"/>
        <c:lblAlgn val="ctr"/>
        <c:lblOffset val="100"/>
        <c:noMultiLvlLbl val="0"/>
      </c:catAx>
      <c:valAx>
        <c:axId val="62945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45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534687</xdr:colOff>
      <xdr:row>0</xdr:row>
      <xdr:rowOff>188292</xdr:rowOff>
    </xdr:from>
    <xdr:to>
      <xdr:col>18</xdr:col>
      <xdr:colOff>570578</xdr:colOff>
      <xdr:row>24</xdr:row>
      <xdr:rowOff>165652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C69BFE-A43F-46DE-87E0-186559FD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BD1B-9E90-4FF9-8003-B87728DE1BEC}">
  <dimension ref="A2:D24"/>
  <sheetViews>
    <sheetView topLeftCell="A2" zoomScale="92" workbookViewId="0">
      <selection activeCell="B17" sqref="B17"/>
    </sheetView>
  </sheetViews>
  <sheetFormatPr defaultColWidth="8.83203125" defaultRowHeight="14.5" x14ac:dyDescent="0.45"/>
  <cols>
    <col min="1" max="1" width="8.83203125" style="1"/>
    <col min="2" max="2" width="52.33203125" style="1" customWidth="1"/>
    <col min="3" max="3" width="32.33203125" style="1" customWidth="1"/>
    <col min="4" max="4" width="17.4140625" style="1" bestFit="1" customWidth="1"/>
    <col min="5" max="16384" width="8.83203125" style="1"/>
  </cols>
  <sheetData>
    <row r="2" spans="1:4" ht="138.65" customHeight="1" x14ac:dyDescent="0.45">
      <c r="A2" s="4" t="s">
        <v>55</v>
      </c>
      <c r="B2" s="3" t="s">
        <v>57</v>
      </c>
      <c r="C2" s="3" t="s">
        <v>163</v>
      </c>
    </row>
    <row r="4" spans="1:4" x14ac:dyDescent="0.45">
      <c r="A4" s="4" t="s">
        <v>58</v>
      </c>
      <c r="B4" s="4" t="s">
        <v>60</v>
      </c>
      <c r="C4" s="4" t="s">
        <v>55</v>
      </c>
      <c r="D4" s="4" t="s">
        <v>59</v>
      </c>
    </row>
    <row r="5" spans="1:4" x14ac:dyDescent="0.45">
      <c r="A5" s="2" t="s">
        <v>0</v>
      </c>
      <c r="B5" s="2" t="s">
        <v>62</v>
      </c>
      <c r="C5" s="2" t="s">
        <v>78</v>
      </c>
      <c r="D5" s="2" t="s">
        <v>61</v>
      </c>
    </row>
    <row r="6" spans="1:4" ht="43.5" x14ac:dyDescent="0.45">
      <c r="A6" s="2" t="s">
        <v>51</v>
      </c>
      <c r="B6" s="2" t="s">
        <v>77</v>
      </c>
      <c r="C6" s="2" t="s">
        <v>78</v>
      </c>
      <c r="D6" s="3" t="s">
        <v>165</v>
      </c>
    </row>
    <row r="7" spans="1:4" ht="29" x14ac:dyDescent="0.45">
      <c r="A7" s="2" t="s">
        <v>54</v>
      </c>
      <c r="B7" s="2" t="s">
        <v>70</v>
      </c>
      <c r="C7" s="3" t="s">
        <v>79</v>
      </c>
      <c r="D7" s="2" t="s">
        <v>64</v>
      </c>
    </row>
    <row r="8" spans="1:4" x14ac:dyDescent="0.45">
      <c r="A8" s="2" t="s">
        <v>63</v>
      </c>
      <c r="B8" s="2" t="s">
        <v>71</v>
      </c>
      <c r="C8" s="3" t="s">
        <v>56</v>
      </c>
      <c r="D8" s="2" t="s">
        <v>64</v>
      </c>
    </row>
    <row r="9" spans="1:4" ht="29" x14ac:dyDescent="0.45">
      <c r="A9" s="2" t="s">
        <v>65</v>
      </c>
      <c r="B9" s="3" t="s">
        <v>84</v>
      </c>
      <c r="C9" s="2" t="s">
        <v>80</v>
      </c>
      <c r="D9" s="2" t="s">
        <v>88</v>
      </c>
    </row>
    <row r="10" spans="1:4" ht="29" x14ac:dyDescent="0.45">
      <c r="A10" s="2" t="s">
        <v>66</v>
      </c>
      <c r="B10" s="3" t="s">
        <v>85</v>
      </c>
      <c r="C10" s="2" t="s">
        <v>80</v>
      </c>
      <c r="D10" s="2" t="s">
        <v>88</v>
      </c>
    </row>
    <row r="11" spans="1:4" ht="29" x14ac:dyDescent="0.45">
      <c r="A11" s="2" t="s">
        <v>67</v>
      </c>
      <c r="B11" s="3" t="s">
        <v>86</v>
      </c>
      <c r="C11" s="2" t="s">
        <v>80</v>
      </c>
      <c r="D11" s="2" t="s">
        <v>88</v>
      </c>
    </row>
    <row r="12" spans="1:4" ht="29" x14ac:dyDescent="0.45">
      <c r="A12" s="2" t="s">
        <v>68</v>
      </c>
      <c r="B12" s="3" t="s">
        <v>87</v>
      </c>
      <c r="C12" s="2" t="s">
        <v>80</v>
      </c>
      <c r="D12" s="2" t="s">
        <v>88</v>
      </c>
    </row>
    <row r="13" spans="1:4" x14ac:dyDescent="0.45">
      <c r="A13" s="2" t="s">
        <v>82</v>
      </c>
      <c r="B13" s="2" t="s">
        <v>83</v>
      </c>
      <c r="C13" s="2" t="s">
        <v>80</v>
      </c>
      <c r="D13" s="2" t="s">
        <v>88</v>
      </c>
    </row>
    <row r="14" spans="1:4" ht="29" x14ac:dyDescent="0.45">
      <c r="A14" s="2" t="s">
        <v>89</v>
      </c>
      <c r="B14" s="3" t="s">
        <v>92</v>
      </c>
      <c r="C14" s="2" t="s">
        <v>80</v>
      </c>
      <c r="D14" s="2" t="s">
        <v>91</v>
      </c>
    </row>
    <row r="15" spans="1:4" ht="29" x14ac:dyDescent="0.45">
      <c r="A15" s="2" t="s">
        <v>90</v>
      </c>
      <c r="B15" s="3" t="s">
        <v>93</v>
      </c>
      <c r="C15" s="2" t="s">
        <v>80</v>
      </c>
      <c r="D15" s="2" t="s">
        <v>91</v>
      </c>
    </row>
    <row r="16" spans="1:4" x14ac:dyDescent="0.45">
      <c r="A16" s="2" t="s">
        <v>157</v>
      </c>
      <c r="B16" s="3" t="s">
        <v>158</v>
      </c>
      <c r="C16" s="2" t="s">
        <v>80</v>
      </c>
      <c r="D16" s="2" t="s">
        <v>159</v>
      </c>
    </row>
    <row r="17" spans="1:4" ht="72.5" x14ac:dyDescent="0.45">
      <c r="A17" s="2" t="s">
        <v>160</v>
      </c>
      <c r="B17" s="3" t="s">
        <v>162</v>
      </c>
      <c r="C17" s="2" t="s">
        <v>80</v>
      </c>
      <c r="D17" s="2" t="s">
        <v>161</v>
      </c>
    </row>
    <row r="18" spans="1:4" ht="29" x14ac:dyDescent="0.45">
      <c r="A18" s="2" t="s">
        <v>73</v>
      </c>
      <c r="B18" s="2" t="s">
        <v>94</v>
      </c>
      <c r="C18" s="3" t="s">
        <v>81</v>
      </c>
      <c r="D18" s="2" t="s">
        <v>69</v>
      </c>
    </row>
    <row r="19" spans="1:4" ht="29" x14ac:dyDescent="0.45">
      <c r="A19" s="2" t="s">
        <v>74</v>
      </c>
      <c r="B19" s="2" t="s">
        <v>95</v>
      </c>
      <c r="C19" s="3" t="s">
        <v>81</v>
      </c>
      <c r="D19" s="2" t="s">
        <v>69</v>
      </c>
    </row>
    <row r="20" spans="1:4" ht="29" x14ac:dyDescent="0.45">
      <c r="A20" s="2" t="s">
        <v>75</v>
      </c>
      <c r="B20" s="2" t="s">
        <v>96</v>
      </c>
      <c r="C20" s="3" t="s">
        <v>81</v>
      </c>
      <c r="D20" s="2" t="s">
        <v>69</v>
      </c>
    </row>
    <row r="21" spans="1:4" ht="29" x14ac:dyDescent="0.45">
      <c r="A21" s="2" t="s">
        <v>76</v>
      </c>
      <c r="B21" s="2" t="s">
        <v>97</v>
      </c>
      <c r="C21" s="3" t="s">
        <v>81</v>
      </c>
      <c r="D21" s="2" t="s">
        <v>69</v>
      </c>
    </row>
    <row r="24" spans="1:4" ht="130.5" x14ac:dyDescent="0.45">
      <c r="A24" s="7" t="s">
        <v>164</v>
      </c>
      <c r="B24" s="3" t="s">
        <v>166</v>
      </c>
      <c r="C24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72AF-FAE1-47A4-B000-6138CC94E129}">
  <dimension ref="A1:D51"/>
  <sheetViews>
    <sheetView topLeftCell="A38" zoomScale="69" workbookViewId="0">
      <selection activeCell="D49" sqref="D49"/>
    </sheetView>
  </sheetViews>
  <sheetFormatPr defaultRowHeight="17" x14ac:dyDescent="0.45"/>
  <sheetData>
    <row r="1" spans="1:4" x14ac:dyDescent="0.45">
      <c r="A1" t="s">
        <v>0</v>
      </c>
      <c r="B1" t="s">
        <v>51</v>
      </c>
      <c r="C1" t="s">
        <v>54</v>
      </c>
      <c r="D1" t="s">
        <v>63</v>
      </c>
    </row>
    <row r="2" spans="1:4" x14ac:dyDescent="0.45">
      <c r="A2" t="s">
        <v>1</v>
      </c>
      <c r="B2" t="s">
        <v>52</v>
      </c>
      <c r="C2" s="8">
        <v>18</v>
      </c>
      <c r="D2" s="8">
        <v>50</v>
      </c>
    </row>
    <row r="3" spans="1:4" x14ac:dyDescent="0.45">
      <c r="A3" t="s">
        <v>2</v>
      </c>
      <c r="B3" t="s">
        <v>52</v>
      </c>
      <c r="C3" s="8">
        <v>73</v>
      </c>
      <c r="D3" s="8">
        <v>28</v>
      </c>
    </row>
    <row r="4" spans="1:4" x14ac:dyDescent="0.45">
      <c r="A4" t="s">
        <v>3</v>
      </c>
      <c r="B4" t="s">
        <v>52</v>
      </c>
      <c r="C4" s="8">
        <v>30</v>
      </c>
      <c r="D4" s="8">
        <v>35</v>
      </c>
    </row>
    <row r="5" spans="1:4" x14ac:dyDescent="0.45">
      <c r="A5" t="s">
        <v>4</v>
      </c>
      <c r="B5" t="s">
        <v>52</v>
      </c>
      <c r="C5" s="8">
        <v>45</v>
      </c>
      <c r="D5" s="8">
        <v>25</v>
      </c>
    </row>
    <row r="6" spans="1:4" x14ac:dyDescent="0.45">
      <c r="A6" t="s">
        <v>5</v>
      </c>
      <c r="B6" t="s">
        <v>52</v>
      </c>
      <c r="C6" s="8">
        <v>15</v>
      </c>
      <c r="D6" s="8">
        <v>65</v>
      </c>
    </row>
    <row r="7" spans="1:4" x14ac:dyDescent="0.45">
      <c r="A7" t="s">
        <v>6</v>
      </c>
      <c r="B7" t="s">
        <v>52</v>
      </c>
      <c r="C7" s="8">
        <v>21</v>
      </c>
      <c r="D7" s="8">
        <v>56</v>
      </c>
    </row>
    <row r="8" spans="1:4" x14ac:dyDescent="0.45">
      <c r="A8" t="s">
        <v>7</v>
      </c>
      <c r="B8" t="s">
        <v>52</v>
      </c>
      <c r="C8" s="8">
        <v>36</v>
      </c>
      <c r="D8" s="8">
        <v>60</v>
      </c>
    </row>
    <row r="9" spans="1:4" x14ac:dyDescent="0.45">
      <c r="A9" t="s">
        <v>8</v>
      </c>
      <c r="B9" t="s">
        <v>52</v>
      </c>
      <c r="C9" s="8">
        <v>32</v>
      </c>
      <c r="D9" s="8">
        <v>88</v>
      </c>
    </row>
    <row r="10" spans="1:4" x14ac:dyDescent="0.45">
      <c r="A10" t="s">
        <v>9</v>
      </c>
      <c r="B10" t="s">
        <v>52</v>
      </c>
      <c r="C10" s="8">
        <v>42</v>
      </c>
      <c r="D10" s="8">
        <v>72</v>
      </c>
    </row>
    <row r="11" spans="1:4" x14ac:dyDescent="0.45">
      <c r="A11" t="s">
        <v>10</v>
      </c>
      <c r="B11" t="s">
        <v>52</v>
      </c>
      <c r="C11" s="8">
        <v>48</v>
      </c>
      <c r="D11" s="8">
        <v>77</v>
      </c>
    </row>
    <row r="12" spans="1:4" x14ac:dyDescent="0.45">
      <c r="A12" t="s">
        <v>11</v>
      </c>
      <c r="B12" t="s">
        <v>52</v>
      </c>
      <c r="C12" s="8">
        <v>47</v>
      </c>
      <c r="D12" s="8">
        <v>53</v>
      </c>
    </row>
    <row r="13" spans="1:4" x14ac:dyDescent="0.45">
      <c r="A13" t="s">
        <v>12</v>
      </c>
      <c r="B13" t="s">
        <v>52</v>
      </c>
      <c r="C13" s="8">
        <v>50</v>
      </c>
      <c r="D13" s="8">
        <v>55.000000000000007</v>
      </c>
    </row>
    <row r="14" spans="1:4" x14ac:dyDescent="0.45">
      <c r="A14" t="s">
        <v>13</v>
      </c>
      <c r="B14" t="s">
        <v>52</v>
      </c>
      <c r="C14" s="8">
        <v>44</v>
      </c>
      <c r="D14" s="8">
        <v>89</v>
      </c>
    </row>
    <row r="15" spans="1:4" x14ac:dyDescent="0.45">
      <c r="A15" t="s">
        <v>14</v>
      </c>
      <c r="B15" t="s">
        <v>52</v>
      </c>
      <c r="C15" s="8">
        <v>38</v>
      </c>
      <c r="D15" s="8">
        <v>71</v>
      </c>
    </row>
    <row r="16" spans="1:4" x14ac:dyDescent="0.45">
      <c r="A16" t="s">
        <v>15</v>
      </c>
      <c r="B16" t="s">
        <v>52</v>
      </c>
      <c r="C16" s="8">
        <v>45</v>
      </c>
      <c r="D16" s="8">
        <v>57</v>
      </c>
    </row>
    <row r="17" spans="1:4" x14ac:dyDescent="0.45">
      <c r="A17" t="s">
        <v>16</v>
      </c>
      <c r="B17" t="s">
        <v>52</v>
      </c>
      <c r="C17" s="8">
        <v>40</v>
      </c>
      <c r="D17" s="8">
        <v>42</v>
      </c>
    </row>
    <row r="18" spans="1:4" x14ac:dyDescent="0.45">
      <c r="A18" t="s">
        <v>17</v>
      </c>
      <c r="B18" t="s">
        <v>52</v>
      </c>
      <c r="C18" s="8">
        <v>52</v>
      </c>
      <c r="D18" s="8">
        <v>95</v>
      </c>
    </row>
    <row r="19" spans="1:4" x14ac:dyDescent="0.45">
      <c r="A19" t="s">
        <v>18</v>
      </c>
      <c r="B19" t="s">
        <v>54</v>
      </c>
      <c r="C19" s="8">
        <v>61</v>
      </c>
      <c r="D19" s="8">
        <v>75</v>
      </c>
    </row>
    <row r="20" spans="1:4" x14ac:dyDescent="0.45">
      <c r="A20" t="s">
        <v>19</v>
      </c>
      <c r="B20" t="s">
        <v>54</v>
      </c>
      <c r="C20" s="8">
        <v>54</v>
      </c>
      <c r="D20" s="8">
        <v>57</v>
      </c>
    </row>
    <row r="21" spans="1:4" x14ac:dyDescent="0.45">
      <c r="A21" t="s">
        <v>20</v>
      </c>
      <c r="B21" t="s">
        <v>54</v>
      </c>
      <c r="C21" s="8">
        <v>53</v>
      </c>
      <c r="D21" s="8">
        <v>91</v>
      </c>
    </row>
    <row r="22" spans="1:4" x14ac:dyDescent="0.45">
      <c r="A22" t="s">
        <v>21</v>
      </c>
      <c r="B22" t="s">
        <v>54</v>
      </c>
      <c r="C22" s="8">
        <v>60</v>
      </c>
      <c r="D22" s="8">
        <v>73</v>
      </c>
    </row>
    <row r="23" spans="1:4" x14ac:dyDescent="0.45">
      <c r="A23" t="s">
        <v>22</v>
      </c>
      <c r="B23" t="s">
        <v>54</v>
      </c>
      <c r="C23" s="8">
        <v>57</v>
      </c>
      <c r="D23" s="8">
        <v>78</v>
      </c>
    </row>
    <row r="24" spans="1:4" x14ac:dyDescent="0.45">
      <c r="A24" t="s">
        <v>23</v>
      </c>
      <c r="B24" t="s">
        <v>54</v>
      </c>
      <c r="C24" s="8">
        <v>56</v>
      </c>
      <c r="D24" s="8">
        <v>93</v>
      </c>
    </row>
    <row r="25" spans="1:4" x14ac:dyDescent="0.45">
      <c r="A25" t="s">
        <v>24</v>
      </c>
      <c r="B25" t="s">
        <v>54</v>
      </c>
      <c r="C25" s="8">
        <v>51</v>
      </c>
      <c r="D25" s="8">
        <v>70</v>
      </c>
    </row>
    <row r="26" spans="1:4" x14ac:dyDescent="0.45">
      <c r="A26" t="s">
        <v>25</v>
      </c>
      <c r="B26" t="s">
        <v>54</v>
      </c>
      <c r="C26" s="8">
        <v>58</v>
      </c>
      <c r="D26" s="8">
        <v>100</v>
      </c>
    </row>
    <row r="27" spans="1:4" x14ac:dyDescent="0.45">
      <c r="A27" t="s">
        <v>26</v>
      </c>
      <c r="B27" t="s">
        <v>54</v>
      </c>
      <c r="C27" s="8">
        <v>65</v>
      </c>
      <c r="D27" s="8">
        <v>79</v>
      </c>
    </row>
    <row r="28" spans="1:4" x14ac:dyDescent="0.45">
      <c r="A28" t="s">
        <v>27</v>
      </c>
      <c r="B28" t="s">
        <v>54</v>
      </c>
      <c r="C28" s="8">
        <v>68</v>
      </c>
      <c r="D28" s="8">
        <v>100</v>
      </c>
    </row>
    <row r="29" spans="1:4" x14ac:dyDescent="0.45">
      <c r="A29" t="s">
        <v>28</v>
      </c>
      <c r="B29" t="s">
        <v>54</v>
      </c>
      <c r="C29" s="8">
        <v>62</v>
      </c>
      <c r="D29" s="8">
        <v>61</v>
      </c>
    </row>
    <row r="30" spans="1:4" x14ac:dyDescent="0.45">
      <c r="A30" t="s">
        <v>29</v>
      </c>
      <c r="B30" t="s">
        <v>54</v>
      </c>
      <c r="C30" s="8">
        <v>64</v>
      </c>
      <c r="D30" s="8">
        <v>93</v>
      </c>
    </row>
    <row r="31" spans="1:4" x14ac:dyDescent="0.45">
      <c r="A31" t="s">
        <v>30</v>
      </c>
      <c r="B31" t="s">
        <v>54</v>
      </c>
      <c r="C31" s="8">
        <v>67</v>
      </c>
      <c r="D31" s="8">
        <v>95</v>
      </c>
    </row>
    <row r="32" spans="1:4" x14ac:dyDescent="0.45">
      <c r="A32" t="s">
        <v>31</v>
      </c>
      <c r="B32" t="s">
        <v>54</v>
      </c>
      <c r="C32" s="8">
        <v>72</v>
      </c>
      <c r="D32" s="8">
        <v>85</v>
      </c>
    </row>
    <row r="33" spans="1:4" x14ac:dyDescent="0.45">
      <c r="A33" t="s">
        <v>32</v>
      </c>
      <c r="B33" t="s">
        <v>54</v>
      </c>
      <c r="C33" s="8">
        <v>63</v>
      </c>
      <c r="D33" s="8">
        <v>80</v>
      </c>
    </row>
    <row r="34" spans="1:4" x14ac:dyDescent="0.45">
      <c r="A34" t="s">
        <v>33</v>
      </c>
      <c r="B34" t="s">
        <v>54</v>
      </c>
      <c r="C34" s="8">
        <v>66</v>
      </c>
      <c r="D34" s="8">
        <v>73</v>
      </c>
    </row>
    <row r="35" spans="1:4" x14ac:dyDescent="0.45">
      <c r="A35" t="s">
        <v>34</v>
      </c>
      <c r="B35" t="s">
        <v>54</v>
      </c>
      <c r="C35" s="8">
        <v>70</v>
      </c>
      <c r="D35" s="8">
        <v>70</v>
      </c>
    </row>
    <row r="36" spans="1:4" x14ac:dyDescent="0.45">
      <c r="A36" t="s">
        <v>35</v>
      </c>
      <c r="B36" t="s">
        <v>54</v>
      </c>
      <c r="C36" s="8">
        <v>75</v>
      </c>
      <c r="D36" s="8">
        <v>74</v>
      </c>
    </row>
    <row r="37" spans="1:4" x14ac:dyDescent="0.45">
      <c r="A37" t="s">
        <v>36</v>
      </c>
      <c r="B37" t="s">
        <v>54</v>
      </c>
      <c r="C37" s="8">
        <v>82</v>
      </c>
      <c r="D37" s="8">
        <v>93</v>
      </c>
    </row>
    <row r="38" spans="1:4" x14ac:dyDescent="0.45">
      <c r="A38" t="s">
        <v>37</v>
      </c>
      <c r="B38" t="s">
        <v>53</v>
      </c>
      <c r="C38" s="8">
        <v>85</v>
      </c>
      <c r="D38" s="8">
        <v>96</v>
      </c>
    </row>
    <row r="39" spans="1:4" x14ac:dyDescent="0.45">
      <c r="A39" t="s">
        <v>38</v>
      </c>
      <c r="B39" t="s">
        <v>53</v>
      </c>
      <c r="C39" s="8">
        <v>80</v>
      </c>
      <c r="D39" s="8">
        <v>82</v>
      </c>
    </row>
    <row r="40" spans="1:4" x14ac:dyDescent="0.45">
      <c r="A40" t="s">
        <v>39</v>
      </c>
      <c r="B40" t="s">
        <v>53</v>
      </c>
      <c r="C40" s="8">
        <v>73</v>
      </c>
      <c r="D40" s="8">
        <v>87</v>
      </c>
    </row>
    <row r="41" spans="1:4" x14ac:dyDescent="0.45">
      <c r="A41" t="s">
        <v>40</v>
      </c>
      <c r="B41" t="s">
        <v>53</v>
      </c>
      <c r="C41" s="8">
        <v>83</v>
      </c>
      <c r="D41" s="8">
        <v>88</v>
      </c>
    </row>
    <row r="42" spans="1:4" x14ac:dyDescent="0.45">
      <c r="A42" t="s">
        <v>41</v>
      </c>
      <c r="B42" t="s">
        <v>53</v>
      </c>
      <c r="C42" s="8">
        <v>77</v>
      </c>
      <c r="D42" s="8">
        <v>86</v>
      </c>
    </row>
    <row r="43" spans="1:4" x14ac:dyDescent="0.45">
      <c r="A43" t="s">
        <v>42</v>
      </c>
      <c r="B43" t="s">
        <v>53</v>
      </c>
      <c r="C43" s="8">
        <v>79</v>
      </c>
      <c r="D43" s="8">
        <v>92</v>
      </c>
    </row>
    <row r="44" spans="1:4" x14ac:dyDescent="0.45">
      <c r="A44" t="s">
        <v>43</v>
      </c>
      <c r="B44" t="s">
        <v>53</v>
      </c>
      <c r="C44" s="8">
        <v>92</v>
      </c>
      <c r="D44" s="8">
        <v>91</v>
      </c>
    </row>
    <row r="45" spans="1:4" x14ac:dyDescent="0.45">
      <c r="A45" t="s">
        <v>44</v>
      </c>
      <c r="B45" t="s">
        <v>53</v>
      </c>
      <c r="C45" s="8">
        <v>91</v>
      </c>
      <c r="D45" s="8">
        <v>47</v>
      </c>
    </row>
    <row r="46" spans="1:4" x14ac:dyDescent="0.45">
      <c r="A46" t="s">
        <v>45</v>
      </c>
      <c r="B46" t="s">
        <v>53</v>
      </c>
      <c r="C46" s="8">
        <v>100</v>
      </c>
      <c r="D46" s="8">
        <v>100</v>
      </c>
    </row>
    <row r="47" spans="1:4" x14ac:dyDescent="0.45">
      <c r="A47" t="s">
        <v>46</v>
      </c>
      <c r="B47" t="s">
        <v>53</v>
      </c>
      <c r="C47" s="8">
        <v>88</v>
      </c>
      <c r="D47" s="8">
        <v>94</v>
      </c>
    </row>
    <row r="48" spans="1:4" x14ac:dyDescent="0.45">
      <c r="A48" t="s">
        <v>47</v>
      </c>
      <c r="B48" t="s">
        <v>53</v>
      </c>
      <c r="C48" s="8">
        <v>97</v>
      </c>
      <c r="D48" s="8">
        <v>99</v>
      </c>
    </row>
    <row r="49" spans="1:4" x14ac:dyDescent="0.45">
      <c r="A49" t="s">
        <v>48</v>
      </c>
      <c r="B49" t="s">
        <v>53</v>
      </c>
      <c r="C49" s="8">
        <v>95</v>
      </c>
      <c r="D49" s="8">
        <v>72</v>
      </c>
    </row>
    <row r="50" spans="1:4" x14ac:dyDescent="0.45">
      <c r="A50" t="s">
        <v>49</v>
      </c>
      <c r="B50" t="s">
        <v>53</v>
      </c>
      <c r="C50" s="8">
        <v>93</v>
      </c>
      <c r="D50" s="8">
        <v>97</v>
      </c>
    </row>
    <row r="51" spans="1:4" x14ac:dyDescent="0.45">
      <c r="A51" t="s">
        <v>50</v>
      </c>
      <c r="B51" t="s">
        <v>53</v>
      </c>
      <c r="C51" s="9">
        <v>90</v>
      </c>
      <c r="D51" s="9"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3ED0-558A-44AB-9C25-6B24239CAAD4}">
  <dimension ref="A1:BJ51"/>
  <sheetViews>
    <sheetView zoomScale="84" zoomScaleNormal="84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C50" sqref="C50:BJ50"/>
    </sheetView>
  </sheetViews>
  <sheetFormatPr defaultRowHeight="17" x14ac:dyDescent="0.45"/>
  <cols>
    <col min="3" max="14" width="4.33203125" style="5" bestFit="1" customWidth="1"/>
    <col min="15" max="38" width="4.33203125" bestFit="1" customWidth="1"/>
    <col min="39" max="62" width="5.33203125" bestFit="1" customWidth="1"/>
  </cols>
  <sheetData>
    <row r="1" spans="1:62" x14ac:dyDescent="0.45">
      <c r="A1" t="s">
        <v>0</v>
      </c>
      <c r="B1" t="s">
        <v>51</v>
      </c>
      <c r="C1" s="5" t="s">
        <v>72</v>
      </c>
      <c r="D1" s="5" t="s">
        <v>98</v>
      </c>
      <c r="E1" s="5" t="s">
        <v>99</v>
      </c>
      <c r="F1" s="5" t="s">
        <v>100</v>
      </c>
      <c r="G1" s="5" t="s">
        <v>101</v>
      </c>
      <c r="H1" s="5" t="s">
        <v>102</v>
      </c>
      <c r="I1" s="5" t="s">
        <v>103</v>
      </c>
      <c r="J1" s="5" t="s">
        <v>104</v>
      </c>
      <c r="K1" s="5" t="s">
        <v>105</v>
      </c>
      <c r="L1" s="5" t="s">
        <v>106</v>
      </c>
      <c r="M1" s="5" t="s">
        <v>107</v>
      </c>
      <c r="N1" s="5" t="s">
        <v>108</v>
      </c>
      <c r="O1" s="5" t="s">
        <v>109</v>
      </c>
      <c r="P1" s="5" t="s">
        <v>110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117</v>
      </c>
      <c r="X1" s="5" t="s">
        <v>118</v>
      </c>
      <c r="Y1" s="5" t="s">
        <v>119</v>
      </c>
      <c r="Z1" s="5" t="s">
        <v>120</v>
      </c>
      <c r="AA1" s="5" t="s">
        <v>121</v>
      </c>
      <c r="AB1" s="5" t="s">
        <v>122</v>
      </c>
      <c r="AC1" s="5" t="s">
        <v>123</v>
      </c>
      <c r="AD1" s="5" t="s">
        <v>124</v>
      </c>
      <c r="AE1" s="5" t="s">
        <v>125</v>
      </c>
      <c r="AF1" s="5" t="s">
        <v>126</v>
      </c>
      <c r="AG1" s="5" t="s">
        <v>127</v>
      </c>
      <c r="AH1" s="5" t="s">
        <v>128</v>
      </c>
      <c r="AI1" s="5" t="s">
        <v>129</v>
      </c>
      <c r="AJ1" s="5" t="s">
        <v>130</v>
      </c>
      <c r="AK1" s="5" t="s">
        <v>131</v>
      </c>
      <c r="AL1" s="5" t="s">
        <v>132</v>
      </c>
      <c r="AM1" s="5" t="s">
        <v>133</v>
      </c>
      <c r="AN1" s="5" t="s">
        <v>134</v>
      </c>
      <c r="AO1" s="5" t="s">
        <v>135</v>
      </c>
      <c r="AP1" s="5" t="s">
        <v>136</v>
      </c>
      <c r="AQ1" s="5" t="s">
        <v>137</v>
      </c>
      <c r="AR1" s="5" t="s">
        <v>138</v>
      </c>
      <c r="AS1" s="5" t="s">
        <v>139</v>
      </c>
      <c r="AT1" s="5" t="s">
        <v>140</v>
      </c>
      <c r="AU1" s="5" t="s">
        <v>141</v>
      </c>
      <c r="AV1" s="5" t="s">
        <v>142</v>
      </c>
      <c r="AW1" s="5" t="s">
        <v>143</v>
      </c>
      <c r="AX1" s="5" t="s">
        <v>144</v>
      </c>
      <c r="AY1" s="5" t="s">
        <v>145</v>
      </c>
      <c r="AZ1" s="5" t="s">
        <v>146</v>
      </c>
      <c r="BA1" s="5" t="s">
        <v>147</v>
      </c>
      <c r="BB1" s="5" t="s">
        <v>148</v>
      </c>
      <c r="BC1" s="5" t="s">
        <v>149</v>
      </c>
      <c r="BD1" s="5" t="s">
        <v>150</v>
      </c>
      <c r="BE1" s="5" t="s">
        <v>151</v>
      </c>
      <c r="BF1" s="5" t="s">
        <v>152</v>
      </c>
      <c r="BG1" s="5" t="s">
        <v>153</v>
      </c>
      <c r="BH1" s="5" t="s">
        <v>154</v>
      </c>
      <c r="BI1" s="5" t="s">
        <v>155</v>
      </c>
      <c r="BJ1" s="5" t="s">
        <v>156</v>
      </c>
    </row>
    <row r="2" spans="1:62" x14ac:dyDescent="0.45">
      <c r="A2" t="s">
        <v>1</v>
      </c>
      <c r="B2" t="s">
        <v>52</v>
      </c>
      <c r="C2" s="5">
        <v>2</v>
      </c>
      <c r="D2" s="5">
        <v>0</v>
      </c>
      <c r="E2" s="5">
        <v>1</v>
      </c>
      <c r="F2" s="5">
        <v>1</v>
      </c>
      <c r="G2" s="5">
        <v>5</v>
      </c>
      <c r="H2" s="5">
        <v>3</v>
      </c>
      <c r="I2" s="5">
        <v>0</v>
      </c>
      <c r="J2" s="5">
        <v>2</v>
      </c>
      <c r="K2" s="5">
        <v>0</v>
      </c>
      <c r="L2" s="5">
        <v>4</v>
      </c>
      <c r="M2" s="5">
        <v>4</v>
      </c>
      <c r="N2" s="5">
        <v>0</v>
      </c>
      <c r="O2" s="5">
        <v>2</v>
      </c>
      <c r="P2" s="5">
        <v>6</v>
      </c>
      <c r="Q2" s="5">
        <v>3</v>
      </c>
      <c r="R2" s="5">
        <v>6</v>
      </c>
      <c r="S2" s="5">
        <v>0</v>
      </c>
      <c r="T2" s="5">
        <v>4</v>
      </c>
      <c r="U2" s="5">
        <v>1</v>
      </c>
      <c r="V2" s="5">
        <v>5</v>
      </c>
      <c r="W2" s="5">
        <v>5</v>
      </c>
      <c r="X2" s="5">
        <v>6</v>
      </c>
      <c r="Y2" s="5">
        <v>3</v>
      </c>
      <c r="Z2" s="5">
        <v>2</v>
      </c>
      <c r="AA2" s="5">
        <v>0</v>
      </c>
      <c r="AB2" s="5">
        <v>3</v>
      </c>
      <c r="AC2" s="5">
        <v>2</v>
      </c>
      <c r="AD2" s="5">
        <v>4</v>
      </c>
      <c r="AE2" s="5">
        <v>6</v>
      </c>
      <c r="AF2" s="5">
        <v>5</v>
      </c>
      <c r="AG2" s="5">
        <v>4</v>
      </c>
      <c r="AH2" s="5">
        <v>2</v>
      </c>
      <c r="AI2" s="5">
        <v>6</v>
      </c>
      <c r="AJ2" s="5">
        <v>3</v>
      </c>
      <c r="AK2" s="5">
        <v>1</v>
      </c>
      <c r="AL2" s="5">
        <v>2</v>
      </c>
      <c r="AM2" s="5">
        <v>4</v>
      </c>
      <c r="AN2" s="5">
        <v>2</v>
      </c>
      <c r="AO2" s="5">
        <v>6</v>
      </c>
      <c r="AP2" s="5">
        <v>0</v>
      </c>
      <c r="AQ2" s="5">
        <v>3</v>
      </c>
      <c r="AR2" s="5">
        <v>4</v>
      </c>
      <c r="AS2" s="5">
        <v>2</v>
      </c>
      <c r="AT2" s="5">
        <v>3</v>
      </c>
      <c r="AU2" s="5">
        <v>2</v>
      </c>
      <c r="AV2" s="5">
        <v>4</v>
      </c>
      <c r="AW2" s="5">
        <v>1</v>
      </c>
      <c r="AX2" s="5">
        <v>4</v>
      </c>
      <c r="AY2" s="5">
        <v>6</v>
      </c>
      <c r="AZ2" s="5">
        <v>2</v>
      </c>
      <c r="BA2" s="5">
        <v>4</v>
      </c>
      <c r="BB2" s="5">
        <v>2</v>
      </c>
      <c r="BC2" s="5">
        <v>4</v>
      </c>
      <c r="BD2" s="5">
        <v>3</v>
      </c>
      <c r="BE2" s="5">
        <v>4</v>
      </c>
      <c r="BF2" s="5">
        <v>2</v>
      </c>
      <c r="BG2" s="5">
        <v>4</v>
      </c>
      <c r="BH2" s="5">
        <v>0</v>
      </c>
      <c r="BI2" s="5">
        <v>0</v>
      </c>
      <c r="BJ2" s="5">
        <v>1</v>
      </c>
    </row>
    <row r="3" spans="1:62" x14ac:dyDescent="0.45">
      <c r="A3" t="s">
        <v>2</v>
      </c>
      <c r="B3" t="s">
        <v>52</v>
      </c>
      <c r="C3" s="5">
        <v>6</v>
      </c>
      <c r="D3" s="5">
        <v>3</v>
      </c>
      <c r="E3" s="5">
        <v>4</v>
      </c>
      <c r="F3" s="5">
        <v>2</v>
      </c>
      <c r="G3" s="5">
        <v>3</v>
      </c>
      <c r="H3" s="5">
        <v>0</v>
      </c>
      <c r="I3" s="5">
        <v>3</v>
      </c>
      <c r="J3" s="5">
        <v>0</v>
      </c>
      <c r="K3" s="5">
        <v>6</v>
      </c>
      <c r="L3" s="5">
        <v>2</v>
      </c>
      <c r="M3" s="5">
        <v>6</v>
      </c>
      <c r="N3" s="5">
        <v>2</v>
      </c>
      <c r="O3">
        <v>0</v>
      </c>
      <c r="P3">
        <v>2</v>
      </c>
      <c r="Q3">
        <v>0</v>
      </c>
      <c r="R3">
        <v>1</v>
      </c>
      <c r="S3">
        <v>0</v>
      </c>
      <c r="T3">
        <v>4</v>
      </c>
      <c r="U3">
        <v>4</v>
      </c>
      <c r="V3">
        <v>2</v>
      </c>
      <c r="W3">
        <v>5</v>
      </c>
      <c r="X3">
        <v>2</v>
      </c>
      <c r="Y3">
        <v>4</v>
      </c>
      <c r="Z3">
        <v>5</v>
      </c>
      <c r="AA3">
        <v>5</v>
      </c>
      <c r="AB3">
        <v>5</v>
      </c>
      <c r="AC3">
        <v>2</v>
      </c>
      <c r="AD3">
        <v>2</v>
      </c>
      <c r="AE3">
        <v>4</v>
      </c>
      <c r="AF3">
        <v>3</v>
      </c>
      <c r="AG3">
        <v>4</v>
      </c>
      <c r="AH3">
        <v>4</v>
      </c>
      <c r="AI3">
        <v>1</v>
      </c>
      <c r="AJ3">
        <v>2</v>
      </c>
      <c r="AK3">
        <v>3</v>
      </c>
      <c r="AL3">
        <v>1</v>
      </c>
      <c r="AM3">
        <v>0</v>
      </c>
      <c r="AN3">
        <v>0</v>
      </c>
      <c r="AO3">
        <v>5</v>
      </c>
      <c r="AP3">
        <v>4</v>
      </c>
      <c r="AQ3">
        <v>5</v>
      </c>
      <c r="AR3">
        <v>4</v>
      </c>
      <c r="AS3">
        <v>2</v>
      </c>
      <c r="AT3">
        <v>4</v>
      </c>
      <c r="AU3">
        <v>1</v>
      </c>
      <c r="AV3">
        <v>6</v>
      </c>
      <c r="AW3">
        <v>5</v>
      </c>
      <c r="AX3">
        <v>2</v>
      </c>
      <c r="AY3">
        <v>0</v>
      </c>
      <c r="AZ3">
        <v>4</v>
      </c>
      <c r="BA3">
        <v>4</v>
      </c>
      <c r="BB3">
        <v>5</v>
      </c>
      <c r="BC3">
        <v>4</v>
      </c>
      <c r="BD3">
        <v>3</v>
      </c>
      <c r="BE3">
        <v>1</v>
      </c>
      <c r="BF3">
        <v>2</v>
      </c>
      <c r="BG3">
        <v>2</v>
      </c>
      <c r="BH3">
        <v>4</v>
      </c>
      <c r="BI3">
        <v>1</v>
      </c>
      <c r="BJ3">
        <v>3</v>
      </c>
    </row>
    <row r="4" spans="1:62" x14ac:dyDescent="0.45">
      <c r="A4" t="s">
        <v>3</v>
      </c>
      <c r="B4" t="s">
        <v>52</v>
      </c>
      <c r="C4" s="5">
        <v>1</v>
      </c>
      <c r="D4" s="5">
        <v>2</v>
      </c>
      <c r="E4" s="5">
        <v>4</v>
      </c>
      <c r="F4" s="5">
        <v>6</v>
      </c>
      <c r="G4" s="5">
        <v>5</v>
      </c>
      <c r="H4" s="5">
        <v>2</v>
      </c>
      <c r="I4" s="5">
        <v>0</v>
      </c>
      <c r="J4" s="5">
        <v>2</v>
      </c>
      <c r="K4" s="5">
        <v>5</v>
      </c>
      <c r="L4" s="5">
        <v>5</v>
      </c>
      <c r="M4" s="5">
        <v>6</v>
      </c>
      <c r="N4" s="5">
        <v>2</v>
      </c>
      <c r="O4">
        <v>0</v>
      </c>
      <c r="P4">
        <v>1</v>
      </c>
      <c r="Q4">
        <v>0</v>
      </c>
      <c r="R4">
        <v>1</v>
      </c>
      <c r="S4">
        <v>4</v>
      </c>
      <c r="T4">
        <v>6</v>
      </c>
      <c r="U4">
        <v>3</v>
      </c>
      <c r="V4">
        <v>0</v>
      </c>
      <c r="W4">
        <v>2</v>
      </c>
      <c r="X4">
        <v>2</v>
      </c>
      <c r="Y4">
        <v>6</v>
      </c>
      <c r="Z4">
        <v>0</v>
      </c>
      <c r="AA4">
        <v>0</v>
      </c>
      <c r="AB4">
        <v>1</v>
      </c>
      <c r="AC4">
        <v>1</v>
      </c>
      <c r="AD4">
        <v>4</v>
      </c>
      <c r="AE4">
        <v>0</v>
      </c>
      <c r="AF4">
        <v>4</v>
      </c>
      <c r="AG4">
        <v>1</v>
      </c>
      <c r="AH4">
        <v>0</v>
      </c>
      <c r="AI4">
        <v>2</v>
      </c>
      <c r="AJ4">
        <v>2</v>
      </c>
      <c r="AK4">
        <v>2</v>
      </c>
      <c r="AL4">
        <v>3</v>
      </c>
      <c r="AM4">
        <v>3</v>
      </c>
      <c r="AN4">
        <v>0</v>
      </c>
      <c r="AO4">
        <v>6</v>
      </c>
      <c r="AP4">
        <v>2</v>
      </c>
      <c r="AQ4">
        <v>0</v>
      </c>
      <c r="AR4">
        <v>2</v>
      </c>
      <c r="AS4">
        <v>4</v>
      </c>
      <c r="AT4">
        <v>3</v>
      </c>
      <c r="AU4">
        <v>3</v>
      </c>
      <c r="AV4">
        <v>3</v>
      </c>
      <c r="AW4">
        <v>0</v>
      </c>
      <c r="AX4">
        <v>2</v>
      </c>
      <c r="AY4">
        <v>2</v>
      </c>
      <c r="AZ4">
        <v>3</v>
      </c>
      <c r="BA4">
        <v>0</v>
      </c>
      <c r="BB4">
        <v>3</v>
      </c>
      <c r="BC4">
        <v>3</v>
      </c>
      <c r="BD4">
        <v>2</v>
      </c>
      <c r="BE4">
        <v>5</v>
      </c>
      <c r="BF4">
        <v>3</v>
      </c>
      <c r="BG4">
        <v>5</v>
      </c>
      <c r="BH4">
        <v>4</v>
      </c>
      <c r="BI4">
        <v>5</v>
      </c>
      <c r="BJ4">
        <v>5</v>
      </c>
    </row>
    <row r="5" spans="1:62" x14ac:dyDescent="0.45">
      <c r="A5" t="s">
        <v>4</v>
      </c>
      <c r="B5" t="s">
        <v>52</v>
      </c>
      <c r="C5" s="5">
        <v>0</v>
      </c>
      <c r="D5" s="5">
        <v>6</v>
      </c>
      <c r="E5" s="5">
        <v>1</v>
      </c>
      <c r="F5" s="5">
        <v>2</v>
      </c>
      <c r="G5" s="5">
        <v>5</v>
      </c>
      <c r="H5" s="5">
        <v>1</v>
      </c>
      <c r="I5" s="5">
        <v>6</v>
      </c>
      <c r="J5" s="5">
        <v>5</v>
      </c>
      <c r="K5" s="5">
        <v>2</v>
      </c>
      <c r="L5" s="5">
        <v>6</v>
      </c>
      <c r="M5" s="5">
        <v>4</v>
      </c>
      <c r="N5" s="5">
        <v>5</v>
      </c>
      <c r="O5">
        <v>6</v>
      </c>
      <c r="P5">
        <v>1</v>
      </c>
      <c r="Q5">
        <v>2</v>
      </c>
      <c r="R5">
        <v>0</v>
      </c>
      <c r="S5">
        <v>2</v>
      </c>
      <c r="T5">
        <v>6</v>
      </c>
      <c r="U5">
        <v>0</v>
      </c>
      <c r="V5">
        <v>1</v>
      </c>
      <c r="W5">
        <v>1</v>
      </c>
      <c r="X5">
        <v>5</v>
      </c>
      <c r="Y5">
        <v>4</v>
      </c>
      <c r="Z5">
        <v>1</v>
      </c>
      <c r="AA5">
        <v>0</v>
      </c>
      <c r="AB5">
        <v>0</v>
      </c>
      <c r="AC5">
        <v>4</v>
      </c>
      <c r="AD5">
        <v>1</v>
      </c>
      <c r="AE5">
        <v>2</v>
      </c>
      <c r="AF5">
        <v>1</v>
      </c>
      <c r="AG5">
        <v>1</v>
      </c>
      <c r="AH5">
        <v>5</v>
      </c>
      <c r="AI5">
        <v>6</v>
      </c>
      <c r="AJ5">
        <v>3</v>
      </c>
      <c r="AK5">
        <v>3</v>
      </c>
      <c r="AL5">
        <v>3</v>
      </c>
      <c r="AM5">
        <v>5</v>
      </c>
      <c r="AN5">
        <v>0</v>
      </c>
      <c r="AO5">
        <v>1</v>
      </c>
      <c r="AP5">
        <v>1</v>
      </c>
      <c r="AQ5">
        <v>0</v>
      </c>
      <c r="AR5">
        <v>0</v>
      </c>
      <c r="AS5">
        <v>1</v>
      </c>
      <c r="AT5">
        <v>5</v>
      </c>
      <c r="AU5">
        <v>2</v>
      </c>
      <c r="AV5">
        <v>0</v>
      </c>
      <c r="AW5">
        <v>5</v>
      </c>
      <c r="AX5">
        <v>3</v>
      </c>
      <c r="AY5">
        <v>2</v>
      </c>
      <c r="AZ5">
        <v>6</v>
      </c>
      <c r="BA5">
        <v>6</v>
      </c>
      <c r="BB5">
        <v>6</v>
      </c>
      <c r="BC5">
        <v>4</v>
      </c>
      <c r="BD5">
        <v>0</v>
      </c>
      <c r="BE5">
        <v>1</v>
      </c>
      <c r="BF5">
        <v>3</v>
      </c>
      <c r="BG5">
        <v>1</v>
      </c>
      <c r="BH5">
        <v>0</v>
      </c>
      <c r="BI5">
        <v>1</v>
      </c>
      <c r="BJ5">
        <v>3</v>
      </c>
    </row>
    <row r="6" spans="1:62" x14ac:dyDescent="0.45">
      <c r="A6" t="s">
        <v>5</v>
      </c>
      <c r="B6" t="s">
        <v>52</v>
      </c>
      <c r="C6" s="5">
        <v>6</v>
      </c>
      <c r="D6" s="5">
        <v>1</v>
      </c>
      <c r="E6" s="5">
        <v>0</v>
      </c>
      <c r="F6" s="5">
        <v>5</v>
      </c>
      <c r="G6" s="5">
        <v>1</v>
      </c>
      <c r="H6" s="5">
        <v>5</v>
      </c>
      <c r="I6" s="5">
        <v>5</v>
      </c>
      <c r="J6" s="5">
        <v>4</v>
      </c>
      <c r="K6" s="5">
        <v>6</v>
      </c>
      <c r="L6" s="5">
        <v>2</v>
      </c>
      <c r="M6" s="5">
        <v>0</v>
      </c>
      <c r="N6" s="5">
        <v>3</v>
      </c>
      <c r="O6">
        <v>2</v>
      </c>
      <c r="P6">
        <v>5</v>
      </c>
      <c r="Q6">
        <v>6</v>
      </c>
      <c r="R6">
        <v>0</v>
      </c>
      <c r="S6">
        <v>4</v>
      </c>
      <c r="T6">
        <v>3</v>
      </c>
      <c r="U6">
        <v>6</v>
      </c>
      <c r="V6">
        <v>0</v>
      </c>
      <c r="W6">
        <v>0</v>
      </c>
      <c r="X6">
        <v>3</v>
      </c>
      <c r="Y6">
        <v>3</v>
      </c>
      <c r="Z6">
        <v>3</v>
      </c>
      <c r="AA6">
        <v>4</v>
      </c>
      <c r="AB6">
        <v>6</v>
      </c>
      <c r="AC6">
        <v>1</v>
      </c>
      <c r="AD6">
        <v>0</v>
      </c>
      <c r="AE6">
        <v>5</v>
      </c>
      <c r="AF6">
        <v>1</v>
      </c>
      <c r="AG6">
        <v>5</v>
      </c>
      <c r="AH6">
        <v>4</v>
      </c>
      <c r="AI6">
        <v>0</v>
      </c>
      <c r="AJ6">
        <v>2</v>
      </c>
      <c r="AK6">
        <v>2</v>
      </c>
      <c r="AL6">
        <v>0</v>
      </c>
      <c r="AM6">
        <v>5</v>
      </c>
      <c r="AN6">
        <v>3</v>
      </c>
      <c r="AO6">
        <v>3</v>
      </c>
      <c r="AP6">
        <v>3</v>
      </c>
      <c r="AQ6">
        <v>1</v>
      </c>
      <c r="AR6">
        <v>5</v>
      </c>
      <c r="AS6">
        <v>6</v>
      </c>
      <c r="AT6">
        <v>1</v>
      </c>
      <c r="AU6">
        <v>6</v>
      </c>
      <c r="AV6">
        <v>0</v>
      </c>
      <c r="AW6">
        <v>5</v>
      </c>
      <c r="AX6">
        <v>0</v>
      </c>
      <c r="AY6">
        <v>6</v>
      </c>
      <c r="AZ6">
        <v>5</v>
      </c>
      <c r="BA6">
        <v>0</v>
      </c>
      <c r="BB6">
        <v>1</v>
      </c>
      <c r="BC6">
        <v>3</v>
      </c>
      <c r="BD6">
        <v>4</v>
      </c>
      <c r="BE6">
        <v>2</v>
      </c>
      <c r="BF6">
        <v>6</v>
      </c>
      <c r="BG6">
        <v>2</v>
      </c>
      <c r="BH6">
        <v>0</v>
      </c>
      <c r="BI6">
        <v>5</v>
      </c>
      <c r="BJ6">
        <v>3</v>
      </c>
    </row>
    <row r="7" spans="1:62" x14ac:dyDescent="0.45">
      <c r="A7" t="s">
        <v>6</v>
      </c>
      <c r="B7" t="s">
        <v>52</v>
      </c>
      <c r="C7" s="5">
        <v>1</v>
      </c>
      <c r="D7" s="5">
        <v>5</v>
      </c>
      <c r="E7" s="5">
        <v>5</v>
      </c>
      <c r="F7" s="5">
        <v>1</v>
      </c>
      <c r="G7" s="5">
        <v>2</v>
      </c>
      <c r="H7" s="5">
        <v>2</v>
      </c>
      <c r="I7" s="5">
        <v>5</v>
      </c>
      <c r="J7" s="5">
        <v>1</v>
      </c>
      <c r="K7" s="5">
        <v>4</v>
      </c>
      <c r="L7" s="5">
        <v>4</v>
      </c>
      <c r="M7" s="5">
        <v>3</v>
      </c>
      <c r="N7" s="5">
        <v>0</v>
      </c>
      <c r="O7">
        <v>3</v>
      </c>
      <c r="P7">
        <v>2</v>
      </c>
      <c r="Q7">
        <v>4</v>
      </c>
      <c r="R7">
        <v>0</v>
      </c>
      <c r="S7">
        <v>3</v>
      </c>
      <c r="T7">
        <v>3</v>
      </c>
      <c r="U7">
        <v>6</v>
      </c>
      <c r="V7">
        <v>0</v>
      </c>
      <c r="W7">
        <v>1</v>
      </c>
      <c r="X7">
        <v>6</v>
      </c>
      <c r="Y7">
        <v>4</v>
      </c>
      <c r="Z7">
        <v>1</v>
      </c>
      <c r="AA7">
        <v>0</v>
      </c>
      <c r="AB7">
        <v>5</v>
      </c>
      <c r="AC7">
        <v>2</v>
      </c>
      <c r="AD7">
        <v>3</v>
      </c>
      <c r="AE7">
        <v>1</v>
      </c>
      <c r="AF7">
        <v>0</v>
      </c>
      <c r="AG7">
        <v>6</v>
      </c>
      <c r="AH7">
        <v>5</v>
      </c>
      <c r="AI7">
        <v>5</v>
      </c>
      <c r="AJ7">
        <v>2</v>
      </c>
      <c r="AK7">
        <v>2</v>
      </c>
      <c r="AL7">
        <v>0</v>
      </c>
      <c r="AM7">
        <v>3</v>
      </c>
      <c r="AN7">
        <v>6</v>
      </c>
      <c r="AO7">
        <v>2</v>
      </c>
      <c r="AP7">
        <v>5</v>
      </c>
      <c r="AQ7">
        <v>1</v>
      </c>
      <c r="AR7">
        <v>6</v>
      </c>
      <c r="AS7">
        <v>1</v>
      </c>
      <c r="AT7">
        <v>4</v>
      </c>
      <c r="AU7">
        <v>3</v>
      </c>
      <c r="AV7">
        <v>5</v>
      </c>
      <c r="AW7">
        <v>2</v>
      </c>
      <c r="AX7">
        <v>5</v>
      </c>
      <c r="AY7">
        <v>6</v>
      </c>
      <c r="AZ7">
        <v>1</v>
      </c>
      <c r="BA7">
        <v>5</v>
      </c>
      <c r="BB7">
        <v>0</v>
      </c>
      <c r="BC7">
        <v>4</v>
      </c>
      <c r="BD7">
        <v>5</v>
      </c>
      <c r="BE7">
        <v>2</v>
      </c>
      <c r="BF7">
        <v>0</v>
      </c>
      <c r="BG7">
        <v>1</v>
      </c>
      <c r="BH7">
        <v>2</v>
      </c>
      <c r="BI7">
        <v>4</v>
      </c>
      <c r="BJ7">
        <v>0</v>
      </c>
    </row>
    <row r="8" spans="1:62" x14ac:dyDescent="0.45">
      <c r="A8" t="s">
        <v>7</v>
      </c>
      <c r="B8" t="s">
        <v>52</v>
      </c>
      <c r="C8" s="5">
        <v>3</v>
      </c>
      <c r="D8" s="5">
        <v>0</v>
      </c>
      <c r="E8" s="5">
        <v>2</v>
      </c>
      <c r="F8" s="5">
        <v>0</v>
      </c>
      <c r="G8" s="5">
        <v>0</v>
      </c>
      <c r="H8" s="5">
        <v>6</v>
      </c>
      <c r="I8" s="5">
        <v>3</v>
      </c>
      <c r="J8" s="5">
        <v>3</v>
      </c>
      <c r="K8" s="5">
        <v>4</v>
      </c>
      <c r="L8" s="5">
        <v>6</v>
      </c>
      <c r="M8" s="5">
        <v>5</v>
      </c>
      <c r="N8" s="5">
        <v>3</v>
      </c>
      <c r="O8">
        <v>0</v>
      </c>
      <c r="P8">
        <v>3</v>
      </c>
      <c r="Q8">
        <v>5</v>
      </c>
      <c r="R8">
        <v>4</v>
      </c>
      <c r="S8">
        <v>5</v>
      </c>
      <c r="T8">
        <v>0</v>
      </c>
      <c r="U8">
        <v>2</v>
      </c>
      <c r="V8">
        <v>0</v>
      </c>
      <c r="W8">
        <v>6</v>
      </c>
      <c r="X8">
        <v>3</v>
      </c>
      <c r="Y8">
        <v>4</v>
      </c>
      <c r="Z8">
        <v>1</v>
      </c>
      <c r="AA8">
        <v>2</v>
      </c>
      <c r="AB8">
        <v>0</v>
      </c>
      <c r="AC8">
        <v>6</v>
      </c>
      <c r="AD8">
        <v>6</v>
      </c>
      <c r="AE8">
        <v>0</v>
      </c>
      <c r="AF8">
        <v>1</v>
      </c>
      <c r="AG8">
        <v>2</v>
      </c>
      <c r="AH8">
        <v>0</v>
      </c>
      <c r="AI8">
        <v>3</v>
      </c>
      <c r="AJ8">
        <v>4</v>
      </c>
      <c r="AK8">
        <v>2</v>
      </c>
      <c r="AL8">
        <v>6</v>
      </c>
      <c r="AM8">
        <v>3</v>
      </c>
      <c r="AN8">
        <v>0</v>
      </c>
      <c r="AO8">
        <v>3</v>
      </c>
      <c r="AP8">
        <v>6</v>
      </c>
      <c r="AQ8">
        <v>5</v>
      </c>
      <c r="AR8">
        <v>0</v>
      </c>
      <c r="AS8">
        <v>5</v>
      </c>
      <c r="AT8">
        <v>0</v>
      </c>
      <c r="AU8">
        <v>2</v>
      </c>
      <c r="AV8">
        <v>5</v>
      </c>
      <c r="AW8">
        <v>0</v>
      </c>
      <c r="AX8">
        <v>3</v>
      </c>
      <c r="AY8">
        <v>5</v>
      </c>
      <c r="AZ8">
        <v>5</v>
      </c>
      <c r="BA8">
        <v>5</v>
      </c>
      <c r="BB8">
        <v>5</v>
      </c>
      <c r="BC8">
        <v>1</v>
      </c>
      <c r="BD8">
        <v>0</v>
      </c>
      <c r="BE8">
        <v>3</v>
      </c>
      <c r="BF8">
        <v>2</v>
      </c>
      <c r="BG8">
        <v>0</v>
      </c>
      <c r="BH8">
        <v>3</v>
      </c>
      <c r="BI8">
        <v>4</v>
      </c>
      <c r="BJ8">
        <v>0</v>
      </c>
    </row>
    <row r="9" spans="1:62" x14ac:dyDescent="0.45">
      <c r="A9" t="s">
        <v>8</v>
      </c>
      <c r="B9" t="s">
        <v>52</v>
      </c>
      <c r="C9" s="5">
        <v>7</v>
      </c>
      <c r="D9" s="5">
        <v>6</v>
      </c>
      <c r="E9" s="5">
        <v>9</v>
      </c>
      <c r="F9" s="5">
        <v>8</v>
      </c>
      <c r="G9" s="5">
        <v>8</v>
      </c>
      <c r="H9" s="5">
        <v>9</v>
      </c>
      <c r="I9" s="5">
        <v>7</v>
      </c>
      <c r="J9" s="5">
        <v>4</v>
      </c>
      <c r="K9" s="5">
        <v>10</v>
      </c>
      <c r="L9" s="5">
        <v>6</v>
      </c>
      <c r="M9" s="5">
        <v>6</v>
      </c>
      <c r="N9" s="5">
        <v>9</v>
      </c>
      <c r="O9">
        <v>7</v>
      </c>
      <c r="P9">
        <v>7</v>
      </c>
      <c r="Q9">
        <v>5</v>
      </c>
      <c r="R9">
        <v>4</v>
      </c>
      <c r="S9">
        <v>8</v>
      </c>
      <c r="T9">
        <v>10</v>
      </c>
      <c r="U9">
        <v>13</v>
      </c>
      <c r="V9">
        <v>9</v>
      </c>
      <c r="W9">
        <v>11</v>
      </c>
      <c r="X9">
        <v>14</v>
      </c>
      <c r="Y9">
        <v>9</v>
      </c>
      <c r="Z9">
        <v>12</v>
      </c>
      <c r="AA9">
        <v>15</v>
      </c>
      <c r="AB9">
        <v>17</v>
      </c>
      <c r="AC9">
        <v>11</v>
      </c>
      <c r="AD9">
        <v>10</v>
      </c>
      <c r="AE9">
        <v>17</v>
      </c>
      <c r="AF9">
        <v>13</v>
      </c>
      <c r="AG9">
        <v>15</v>
      </c>
      <c r="AH9">
        <v>15</v>
      </c>
      <c r="AI9">
        <v>17</v>
      </c>
      <c r="AJ9">
        <v>14</v>
      </c>
      <c r="AK9">
        <v>16</v>
      </c>
      <c r="AL9">
        <v>12</v>
      </c>
      <c r="AM9">
        <v>16</v>
      </c>
      <c r="AN9">
        <v>14</v>
      </c>
      <c r="AO9">
        <v>15</v>
      </c>
      <c r="AP9">
        <v>14</v>
      </c>
      <c r="AQ9">
        <v>16</v>
      </c>
      <c r="AR9">
        <v>19</v>
      </c>
      <c r="AS9">
        <v>20</v>
      </c>
      <c r="AT9">
        <v>18</v>
      </c>
      <c r="AU9">
        <v>19</v>
      </c>
      <c r="AV9">
        <v>17</v>
      </c>
      <c r="AW9">
        <v>19</v>
      </c>
      <c r="AX9">
        <v>18</v>
      </c>
      <c r="AY9">
        <v>20</v>
      </c>
      <c r="AZ9">
        <v>17</v>
      </c>
      <c r="BA9">
        <v>20</v>
      </c>
      <c r="BB9">
        <v>18</v>
      </c>
      <c r="BC9">
        <v>17</v>
      </c>
      <c r="BD9">
        <v>18</v>
      </c>
      <c r="BE9">
        <v>18</v>
      </c>
      <c r="BF9">
        <v>20</v>
      </c>
      <c r="BG9">
        <v>17</v>
      </c>
      <c r="BH9">
        <v>15</v>
      </c>
      <c r="BI9">
        <v>16</v>
      </c>
      <c r="BJ9">
        <v>19</v>
      </c>
    </row>
    <row r="10" spans="1:62" x14ac:dyDescent="0.45">
      <c r="A10" t="s">
        <v>9</v>
      </c>
      <c r="B10" t="s">
        <v>52</v>
      </c>
      <c r="C10" s="5">
        <v>5</v>
      </c>
      <c r="D10" s="5">
        <v>3</v>
      </c>
      <c r="E10" s="5">
        <v>3</v>
      </c>
      <c r="F10" s="5">
        <v>7</v>
      </c>
      <c r="G10" s="5">
        <v>9</v>
      </c>
      <c r="H10" s="5">
        <v>6</v>
      </c>
      <c r="I10" s="5">
        <v>8</v>
      </c>
      <c r="J10" s="5">
        <v>7</v>
      </c>
      <c r="K10" s="5">
        <v>6</v>
      </c>
      <c r="L10" s="5">
        <v>7</v>
      </c>
      <c r="M10" s="5">
        <v>5</v>
      </c>
      <c r="N10" s="5">
        <v>5</v>
      </c>
      <c r="O10">
        <v>3</v>
      </c>
      <c r="P10">
        <v>8</v>
      </c>
      <c r="Q10">
        <v>9</v>
      </c>
      <c r="R10">
        <v>4</v>
      </c>
      <c r="S10">
        <v>6</v>
      </c>
      <c r="T10">
        <v>4</v>
      </c>
      <c r="U10">
        <v>6</v>
      </c>
      <c r="V10">
        <v>3</v>
      </c>
      <c r="W10">
        <v>4</v>
      </c>
      <c r="X10">
        <v>3</v>
      </c>
      <c r="Y10">
        <v>9</v>
      </c>
      <c r="Z10">
        <v>3</v>
      </c>
      <c r="AA10">
        <v>9</v>
      </c>
      <c r="AB10">
        <v>3</v>
      </c>
      <c r="AC10">
        <v>5</v>
      </c>
      <c r="AD10">
        <v>7</v>
      </c>
      <c r="AE10">
        <v>3</v>
      </c>
      <c r="AF10">
        <v>9</v>
      </c>
      <c r="AG10">
        <v>5</v>
      </c>
      <c r="AH10">
        <v>3</v>
      </c>
      <c r="AI10">
        <v>3</v>
      </c>
      <c r="AJ10">
        <v>9</v>
      </c>
      <c r="AK10">
        <v>5</v>
      </c>
      <c r="AL10">
        <v>4</v>
      </c>
      <c r="AM10">
        <v>4</v>
      </c>
      <c r="AN10">
        <v>7</v>
      </c>
      <c r="AO10">
        <v>6</v>
      </c>
      <c r="AP10">
        <v>8</v>
      </c>
      <c r="AQ10">
        <v>6</v>
      </c>
      <c r="AR10">
        <v>5</v>
      </c>
      <c r="AS10">
        <v>3</v>
      </c>
      <c r="AT10">
        <v>9</v>
      </c>
      <c r="AU10">
        <v>6</v>
      </c>
      <c r="AV10">
        <v>3</v>
      </c>
      <c r="AW10">
        <v>9</v>
      </c>
      <c r="AX10">
        <v>8</v>
      </c>
      <c r="AY10">
        <v>4</v>
      </c>
      <c r="AZ10">
        <v>9</v>
      </c>
      <c r="BA10">
        <v>5</v>
      </c>
      <c r="BB10">
        <v>8</v>
      </c>
      <c r="BC10">
        <v>6</v>
      </c>
      <c r="BD10">
        <v>8</v>
      </c>
      <c r="BE10">
        <v>9</v>
      </c>
      <c r="BF10">
        <v>7</v>
      </c>
      <c r="BG10">
        <v>7</v>
      </c>
      <c r="BH10">
        <v>6</v>
      </c>
      <c r="BI10">
        <v>3</v>
      </c>
      <c r="BJ10">
        <v>9</v>
      </c>
    </row>
    <row r="11" spans="1:62" x14ac:dyDescent="0.45">
      <c r="A11" t="s">
        <v>10</v>
      </c>
      <c r="B11" t="s">
        <v>52</v>
      </c>
      <c r="C11" s="5">
        <v>9</v>
      </c>
      <c r="D11" s="5">
        <v>5</v>
      </c>
      <c r="E11" s="5">
        <v>9</v>
      </c>
      <c r="F11" s="5">
        <v>6</v>
      </c>
      <c r="G11" s="5">
        <v>9</v>
      </c>
      <c r="H11" s="5">
        <v>9</v>
      </c>
      <c r="I11" s="5">
        <v>4</v>
      </c>
      <c r="J11" s="5">
        <v>7</v>
      </c>
      <c r="K11" s="5">
        <v>4</v>
      </c>
      <c r="L11" s="5">
        <v>4</v>
      </c>
      <c r="M11" s="5">
        <v>4</v>
      </c>
      <c r="N11" s="5">
        <v>7</v>
      </c>
      <c r="O11">
        <v>9</v>
      </c>
      <c r="P11">
        <v>7</v>
      </c>
      <c r="Q11">
        <v>7</v>
      </c>
      <c r="R11">
        <v>7</v>
      </c>
      <c r="S11">
        <v>5</v>
      </c>
      <c r="T11">
        <v>4</v>
      </c>
      <c r="U11">
        <v>5</v>
      </c>
      <c r="V11">
        <v>7</v>
      </c>
      <c r="W11">
        <v>6</v>
      </c>
      <c r="X11">
        <v>4</v>
      </c>
      <c r="Y11">
        <v>3</v>
      </c>
      <c r="Z11">
        <v>8</v>
      </c>
      <c r="AA11">
        <v>9</v>
      </c>
      <c r="AB11">
        <v>5</v>
      </c>
      <c r="AC11">
        <v>3</v>
      </c>
      <c r="AD11">
        <v>5</v>
      </c>
      <c r="AE11">
        <v>3</v>
      </c>
      <c r="AF11">
        <v>3</v>
      </c>
      <c r="AG11">
        <v>5</v>
      </c>
      <c r="AH11">
        <v>6</v>
      </c>
      <c r="AI11">
        <v>5</v>
      </c>
      <c r="AJ11">
        <v>7</v>
      </c>
      <c r="AK11">
        <v>7</v>
      </c>
      <c r="AL11">
        <v>4</v>
      </c>
      <c r="AM11">
        <v>8</v>
      </c>
      <c r="AN11">
        <v>8</v>
      </c>
      <c r="AO11">
        <v>7</v>
      </c>
      <c r="AP11">
        <v>8</v>
      </c>
      <c r="AQ11">
        <v>8</v>
      </c>
      <c r="AR11">
        <v>3</v>
      </c>
      <c r="AS11">
        <v>4</v>
      </c>
      <c r="AT11">
        <v>4</v>
      </c>
      <c r="AU11">
        <v>4</v>
      </c>
      <c r="AV11">
        <v>7</v>
      </c>
      <c r="AW11">
        <v>3</v>
      </c>
      <c r="AX11">
        <v>4</v>
      </c>
      <c r="AY11">
        <v>4</v>
      </c>
      <c r="AZ11">
        <v>6</v>
      </c>
      <c r="BA11">
        <v>9</v>
      </c>
      <c r="BB11">
        <v>9</v>
      </c>
      <c r="BC11">
        <v>4</v>
      </c>
      <c r="BD11">
        <v>6</v>
      </c>
      <c r="BE11">
        <v>8</v>
      </c>
      <c r="BF11">
        <v>4</v>
      </c>
      <c r="BG11">
        <v>3</v>
      </c>
      <c r="BH11">
        <v>8</v>
      </c>
      <c r="BI11">
        <v>3</v>
      </c>
      <c r="BJ11">
        <v>9</v>
      </c>
    </row>
    <row r="12" spans="1:62" x14ac:dyDescent="0.45">
      <c r="A12" t="s">
        <v>11</v>
      </c>
      <c r="B12" t="s">
        <v>52</v>
      </c>
      <c r="C12" s="5">
        <v>4</v>
      </c>
      <c r="D12" s="5">
        <v>4</v>
      </c>
      <c r="E12" s="5">
        <v>6</v>
      </c>
      <c r="F12" s="5">
        <v>8</v>
      </c>
      <c r="G12" s="5">
        <v>8</v>
      </c>
      <c r="H12" s="5">
        <v>7</v>
      </c>
      <c r="I12" s="5">
        <v>6</v>
      </c>
      <c r="J12" s="5">
        <v>4</v>
      </c>
      <c r="K12" s="5">
        <v>3</v>
      </c>
      <c r="L12" s="5">
        <v>6</v>
      </c>
      <c r="M12" s="5">
        <v>6</v>
      </c>
      <c r="N12" s="5">
        <v>6</v>
      </c>
      <c r="O12">
        <v>6</v>
      </c>
      <c r="P12">
        <v>3</v>
      </c>
      <c r="Q12">
        <v>4</v>
      </c>
      <c r="R12">
        <v>6</v>
      </c>
      <c r="S12">
        <v>8</v>
      </c>
      <c r="T12">
        <v>5</v>
      </c>
      <c r="U12">
        <v>4</v>
      </c>
      <c r="V12">
        <v>9</v>
      </c>
      <c r="W12">
        <v>5</v>
      </c>
      <c r="X12">
        <v>9</v>
      </c>
      <c r="Y12">
        <v>9</v>
      </c>
      <c r="Z12">
        <v>4</v>
      </c>
      <c r="AA12">
        <v>4</v>
      </c>
      <c r="AB12">
        <v>7</v>
      </c>
      <c r="AC12">
        <v>9</v>
      </c>
      <c r="AD12">
        <v>8</v>
      </c>
      <c r="AE12">
        <v>4</v>
      </c>
      <c r="AF12">
        <v>5</v>
      </c>
      <c r="AG12">
        <v>4</v>
      </c>
      <c r="AH12">
        <v>9</v>
      </c>
      <c r="AI12">
        <v>8</v>
      </c>
      <c r="AJ12">
        <v>3</v>
      </c>
      <c r="AK12">
        <v>9</v>
      </c>
      <c r="AL12">
        <v>6</v>
      </c>
      <c r="AM12">
        <v>8</v>
      </c>
      <c r="AN12">
        <v>8</v>
      </c>
      <c r="AO12">
        <v>5</v>
      </c>
      <c r="AP12">
        <v>5</v>
      </c>
      <c r="AQ12">
        <v>9</v>
      </c>
      <c r="AR12">
        <v>3</v>
      </c>
      <c r="AS12">
        <v>3</v>
      </c>
      <c r="AT12">
        <v>4</v>
      </c>
      <c r="AU12">
        <v>3</v>
      </c>
      <c r="AV12">
        <v>3</v>
      </c>
      <c r="AW12">
        <v>5</v>
      </c>
      <c r="AX12">
        <v>9</v>
      </c>
      <c r="AY12">
        <v>5</v>
      </c>
      <c r="AZ12">
        <v>8</v>
      </c>
      <c r="BA12">
        <v>3</v>
      </c>
      <c r="BB12">
        <v>7</v>
      </c>
      <c r="BC12">
        <v>4</v>
      </c>
      <c r="BD12">
        <v>8</v>
      </c>
      <c r="BE12">
        <v>5</v>
      </c>
      <c r="BF12">
        <v>9</v>
      </c>
      <c r="BG12">
        <v>3</v>
      </c>
      <c r="BH12">
        <v>7</v>
      </c>
      <c r="BI12">
        <v>7</v>
      </c>
      <c r="BJ12">
        <v>3</v>
      </c>
    </row>
    <row r="13" spans="1:62" x14ac:dyDescent="0.45">
      <c r="A13" t="s">
        <v>12</v>
      </c>
      <c r="B13" t="s">
        <v>52</v>
      </c>
      <c r="C13" s="5">
        <v>8</v>
      </c>
      <c r="D13" s="5">
        <v>3</v>
      </c>
      <c r="E13" s="5">
        <v>9</v>
      </c>
      <c r="F13" s="5">
        <v>6</v>
      </c>
      <c r="G13" s="5">
        <v>5</v>
      </c>
      <c r="H13" s="5">
        <v>7</v>
      </c>
      <c r="I13" s="5">
        <v>7</v>
      </c>
      <c r="J13" s="5">
        <v>8</v>
      </c>
      <c r="K13" s="5">
        <v>6</v>
      </c>
      <c r="L13" s="5">
        <v>7</v>
      </c>
      <c r="M13" s="5">
        <v>5</v>
      </c>
      <c r="N13" s="5">
        <v>5</v>
      </c>
      <c r="O13">
        <v>5</v>
      </c>
      <c r="P13">
        <v>6</v>
      </c>
      <c r="Q13">
        <v>4</v>
      </c>
      <c r="R13">
        <v>3</v>
      </c>
      <c r="S13">
        <v>5</v>
      </c>
      <c r="T13">
        <v>9</v>
      </c>
      <c r="U13">
        <v>8</v>
      </c>
      <c r="V13">
        <v>4</v>
      </c>
      <c r="W13">
        <v>5</v>
      </c>
      <c r="X13">
        <v>5</v>
      </c>
      <c r="Y13">
        <v>3</v>
      </c>
      <c r="Z13">
        <v>6</v>
      </c>
      <c r="AA13">
        <v>8</v>
      </c>
      <c r="AB13">
        <v>3</v>
      </c>
      <c r="AC13">
        <v>3</v>
      </c>
      <c r="AD13">
        <v>9</v>
      </c>
      <c r="AE13">
        <v>8</v>
      </c>
      <c r="AF13">
        <v>9</v>
      </c>
      <c r="AG13">
        <v>9</v>
      </c>
      <c r="AH13">
        <v>3</v>
      </c>
      <c r="AI13">
        <v>5</v>
      </c>
      <c r="AJ13">
        <v>3</v>
      </c>
      <c r="AK13">
        <v>6</v>
      </c>
      <c r="AL13">
        <v>4</v>
      </c>
      <c r="AM13">
        <v>5</v>
      </c>
      <c r="AN13">
        <v>8</v>
      </c>
      <c r="AO13">
        <v>5</v>
      </c>
      <c r="AP13">
        <v>6</v>
      </c>
      <c r="AQ13">
        <v>9</v>
      </c>
      <c r="AR13">
        <v>4</v>
      </c>
      <c r="AS13">
        <v>4</v>
      </c>
      <c r="AT13">
        <v>3</v>
      </c>
      <c r="AU13">
        <v>3</v>
      </c>
      <c r="AV13">
        <v>3</v>
      </c>
      <c r="AW13">
        <v>3</v>
      </c>
      <c r="AX13">
        <v>4</v>
      </c>
      <c r="AY13">
        <v>4</v>
      </c>
      <c r="AZ13">
        <v>4</v>
      </c>
      <c r="BA13">
        <v>5</v>
      </c>
      <c r="BB13">
        <v>7</v>
      </c>
      <c r="BC13">
        <v>9</v>
      </c>
      <c r="BD13">
        <v>9</v>
      </c>
      <c r="BE13">
        <v>3</v>
      </c>
      <c r="BF13">
        <v>9</v>
      </c>
      <c r="BG13">
        <v>8</v>
      </c>
      <c r="BH13">
        <v>5</v>
      </c>
      <c r="BI13">
        <v>7</v>
      </c>
      <c r="BJ13">
        <v>8</v>
      </c>
    </row>
    <row r="14" spans="1:62" x14ac:dyDescent="0.45">
      <c r="A14" t="s">
        <v>13</v>
      </c>
      <c r="B14" t="s">
        <v>52</v>
      </c>
      <c r="C14" s="5">
        <v>8</v>
      </c>
      <c r="D14" s="5">
        <v>9</v>
      </c>
      <c r="E14" s="5">
        <v>3</v>
      </c>
      <c r="F14" s="5">
        <v>5</v>
      </c>
      <c r="G14" s="5">
        <v>9</v>
      </c>
      <c r="H14" s="5">
        <v>9</v>
      </c>
      <c r="I14" s="5">
        <v>5</v>
      </c>
      <c r="J14" s="5">
        <v>8</v>
      </c>
      <c r="K14" s="5">
        <v>8</v>
      </c>
      <c r="L14" s="5">
        <v>7</v>
      </c>
      <c r="M14" s="5">
        <v>9</v>
      </c>
      <c r="N14" s="5">
        <v>6</v>
      </c>
      <c r="O14">
        <v>7</v>
      </c>
      <c r="P14">
        <v>5</v>
      </c>
      <c r="Q14">
        <v>3</v>
      </c>
      <c r="R14">
        <v>8</v>
      </c>
      <c r="S14">
        <v>9</v>
      </c>
      <c r="T14">
        <v>4</v>
      </c>
      <c r="U14">
        <v>4</v>
      </c>
      <c r="V14">
        <v>8</v>
      </c>
      <c r="W14">
        <v>9</v>
      </c>
      <c r="X14">
        <v>7</v>
      </c>
      <c r="Y14">
        <v>7</v>
      </c>
      <c r="Z14">
        <v>3</v>
      </c>
      <c r="AA14">
        <v>7</v>
      </c>
      <c r="AB14">
        <v>8</v>
      </c>
      <c r="AC14">
        <v>3</v>
      </c>
      <c r="AD14">
        <v>7</v>
      </c>
      <c r="AE14">
        <v>8</v>
      </c>
      <c r="AF14">
        <v>6</v>
      </c>
      <c r="AG14">
        <v>4</v>
      </c>
      <c r="AH14">
        <v>8</v>
      </c>
      <c r="AI14">
        <v>4</v>
      </c>
      <c r="AJ14">
        <v>9</v>
      </c>
      <c r="AK14">
        <v>4</v>
      </c>
      <c r="AL14">
        <v>4</v>
      </c>
      <c r="AM14">
        <v>9</v>
      </c>
      <c r="AN14">
        <v>9</v>
      </c>
      <c r="AO14">
        <v>7</v>
      </c>
      <c r="AP14">
        <v>9</v>
      </c>
      <c r="AQ14">
        <v>8</v>
      </c>
      <c r="AR14">
        <v>4</v>
      </c>
      <c r="AS14">
        <v>3</v>
      </c>
      <c r="AT14">
        <v>8</v>
      </c>
      <c r="AU14">
        <v>9</v>
      </c>
      <c r="AV14">
        <v>9</v>
      </c>
      <c r="AW14">
        <v>9</v>
      </c>
      <c r="AX14">
        <v>6</v>
      </c>
      <c r="AY14">
        <v>8</v>
      </c>
      <c r="AZ14">
        <v>3</v>
      </c>
      <c r="BA14">
        <v>4</v>
      </c>
      <c r="BB14">
        <v>6</v>
      </c>
      <c r="BC14">
        <v>6</v>
      </c>
      <c r="BD14">
        <v>9</v>
      </c>
      <c r="BE14">
        <v>8</v>
      </c>
      <c r="BF14">
        <v>6</v>
      </c>
      <c r="BG14">
        <v>8</v>
      </c>
      <c r="BH14">
        <v>5</v>
      </c>
      <c r="BI14">
        <v>5</v>
      </c>
      <c r="BJ14">
        <v>8</v>
      </c>
    </row>
    <row r="15" spans="1:62" x14ac:dyDescent="0.45">
      <c r="A15" t="s">
        <v>14</v>
      </c>
      <c r="B15" t="s">
        <v>52</v>
      </c>
      <c r="C15" s="5">
        <v>6</v>
      </c>
      <c r="D15" s="5">
        <v>4</v>
      </c>
      <c r="E15" s="5">
        <v>8</v>
      </c>
      <c r="F15" s="5">
        <v>3</v>
      </c>
      <c r="G15" s="5">
        <v>9</v>
      </c>
      <c r="H15" s="5">
        <v>7</v>
      </c>
      <c r="I15" s="5">
        <v>3</v>
      </c>
      <c r="J15" s="5">
        <v>8</v>
      </c>
      <c r="K15" s="5">
        <v>5</v>
      </c>
      <c r="L15" s="5">
        <v>8</v>
      </c>
      <c r="M15" s="5">
        <v>5</v>
      </c>
      <c r="N15" s="5">
        <v>9</v>
      </c>
      <c r="O15">
        <v>5</v>
      </c>
      <c r="P15">
        <v>6</v>
      </c>
      <c r="Q15">
        <v>6</v>
      </c>
      <c r="R15">
        <v>5</v>
      </c>
      <c r="S15">
        <v>5</v>
      </c>
      <c r="T15">
        <v>4</v>
      </c>
      <c r="U15">
        <v>9</v>
      </c>
      <c r="V15">
        <v>4</v>
      </c>
      <c r="W15">
        <v>9</v>
      </c>
      <c r="X15">
        <v>7</v>
      </c>
      <c r="Y15">
        <v>6</v>
      </c>
      <c r="Z15">
        <v>9</v>
      </c>
      <c r="AA15">
        <v>9</v>
      </c>
      <c r="AB15">
        <v>7</v>
      </c>
      <c r="AC15">
        <v>3</v>
      </c>
      <c r="AD15">
        <v>7</v>
      </c>
      <c r="AE15">
        <v>4</v>
      </c>
      <c r="AF15">
        <v>4</v>
      </c>
      <c r="AG15">
        <v>3</v>
      </c>
      <c r="AH15">
        <v>9</v>
      </c>
      <c r="AI15">
        <v>5</v>
      </c>
      <c r="AJ15">
        <v>8</v>
      </c>
      <c r="AK15">
        <v>4</v>
      </c>
      <c r="AL15">
        <v>8</v>
      </c>
      <c r="AM15">
        <v>6</v>
      </c>
      <c r="AN15">
        <v>3</v>
      </c>
      <c r="AO15">
        <v>9</v>
      </c>
      <c r="AP15">
        <v>5</v>
      </c>
      <c r="AQ15">
        <v>4</v>
      </c>
      <c r="AR15">
        <v>8</v>
      </c>
      <c r="AS15">
        <v>8</v>
      </c>
      <c r="AT15">
        <v>8</v>
      </c>
      <c r="AU15">
        <v>5</v>
      </c>
      <c r="AV15">
        <v>3</v>
      </c>
      <c r="AW15">
        <v>6</v>
      </c>
      <c r="AX15">
        <v>7</v>
      </c>
      <c r="AY15">
        <v>4</v>
      </c>
      <c r="AZ15">
        <v>9</v>
      </c>
      <c r="BA15">
        <v>7</v>
      </c>
      <c r="BB15">
        <v>4</v>
      </c>
      <c r="BC15">
        <v>7</v>
      </c>
      <c r="BD15">
        <v>4</v>
      </c>
      <c r="BE15">
        <v>3</v>
      </c>
      <c r="BF15">
        <v>9</v>
      </c>
      <c r="BG15">
        <v>4</v>
      </c>
      <c r="BH15">
        <v>4</v>
      </c>
      <c r="BI15">
        <v>9</v>
      </c>
      <c r="BJ15">
        <v>3</v>
      </c>
    </row>
    <row r="16" spans="1:62" x14ac:dyDescent="0.45">
      <c r="A16" t="s">
        <v>15</v>
      </c>
      <c r="B16" t="s">
        <v>52</v>
      </c>
      <c r="C16" s="5">
        <v>9</v>
      </c>
      <c r="D16" s="5">
        <v>5</v>
      </c>
      <c r="E16" s="5">
        <v>3</v>
      </c>
      <c r="F16" s="5">
        <v>5</v>
      </c>
      <c r="G16" s="5">
        <v>8</v>
      </c>
      <c r="H16" s="5">
        <v>7</v>
      </c>
      <c r="I16" s="5">
        <v>7</v>
      </c>
      <c r="J16" s="5">
        <v>5</v>
      </c>
      <c r="K16" s="5">
        <v>3</v>
      </c>
      <c r="L16" s="5">
        <v>6</v>
      </c>
      <c r="M16" s="5">
        <v>6</v>
      </c>
      <c r="N16" s="5">
        <v>5</v>
      </c>
      <c r="O16">
        <v>7</v>
      </c>
      <c r="P16">
        <v>7</v>
      </c>
      <c r="Q16">
        <v>7</v>
      </c>
      <c r="R16">
        <v>5</v>
      </c>
      <c r="S16">
        <v>5</v>
      </c>
      <c r="T16">
        <v>7</v>
      </c>
      <c r="U16">
        <v>5</v>
      </c>
      <c r="V16">
        <v>4</v>
      </c>
      <c r="W16">
        <v>9</v>
      </c>
      <c r="X16">
        <v>8</v>
      </c>
      <c r="Y16">
        <v>3</v>
      </c>
      <c r="Z16">
        <v>3</v>
      </c>
      <c r="AA16">
        <v>7</v>
      </c>
      <c r="AB16">
        <v>4</v>
      </c>
      <c r="AC16">
        <v>7</v>
      </c>
      <c r="AD16">
        <v>5</v>
      </c>
      <c r="AE16">
        <v>5</v>
      </c>
      <c r="AF16">
        <v>7</v>
      </c>
      <c r="AG16">
        <v>3</v>
      </c>
      <c r="AH16">
        <v>5</v>
      </c>
      <c r="AI16">
        <v>6</v>
      </c>
      <c r="AJ16">
        <v>5</v>
      </c>
      <c r="AK16">
        <v>3</v>
      </c>
      <c r="AL16">
        <v>6</v>
      </c>
      <c r="AM16">
        <v>8</v>
      </c>
      <c r="AN16">
        <v>3</v>
      </c>
      <c r="AO16">
        <v>7</v>
      </c>
      <c r="AP16">
        <v>8</v>
      </c>
      <c r="AQ16">
        <v>5</v>
      </c>
      <c r="AR16">
        <v>7</v>
      </c>
      <c r="AS16">
        <v>8</v>
      </c>
      <c r="AT16">
        <v>3</v>
      </c>
      <c r="AU16">
        <v>8</v>
      </c>
      <c r="AV16">
        <v>4</v>
      </c>
      <c r="AW16">
        <v>8</v>
      </c>
      <c r="AX16">
        <v>5</v>
      </c>
      <c r="AY16">
        <v>6</v>
      </c>
      <c r="AZ16">
        <v>7</v>
      </c>
      <c r="BA16">
        <v>6</v>
      </c>
      <c r="BB16">
        <v>4</v>
      </c>
      <c r="BC16">
        <v>7</v>
      </c>
      <c r="BD16">
        <v>7</v>
      </c>
      <c r="BE16">
        <v>4</v>
      </c>
      <c r="BF16">
        <v>6</v>
      </c>
      <c r="BG16">
        <v>9</v>
      </c>
      <c r="BH16">
        <v>4</v>
      </c>
      <c r="BI16">
        <v>6</v>
      </c>
      <c r="BJ16">
        <v>8</v>
      </c>
    </row>
    <row r="17" spans="1:62" x14ac:dyDescent="0.45">
      <c r="A17" t="s">
        <v>16</v>
      </c>
      <c r="B17" t="s">
        <v>52</v>
      </c>
      <c r="C17" s="5">
        <v>4</v>
      </c>
      <c r="D17" s="5">
        <v>5</v>
      </c>
      <c r="E17" s="5">
        <v>6</v>
      </c>
      <c r="F17" s="5">
        <v>7</v>
      </c>
      <c r="G17" s="5">
        <v>6</v>
      </c>
      <c r="H17" s="5">
        <v>7</v>
      </c>
      <c r="I17" s="5">
        <v>9</v>
      </c>
      <c r="J17" s="5">
        <v>5</v>
      </c>
      <c r="K17" s="5">
        <v>7</v>
      </c>
      <c r="L17" s="5">
        <v>5</v>
      </c>
      <c r="M17" s="5">
        <v>4</v>
      </c>
      <c r="N17" s="5">
        <v>4</v>
      </c>
      <c r="O17">
        <v>4</v>
      </c>
      <c r="P17">
        <v>5</v>
      </c>
      <c r="Q17">
        <v>6</v>
      </c>
      <c r="R17">
        <v>6</v>
      </c>
      <c r="S17">
        <v>9</v>
      </c>
      <c r="T17">
        <v>3</v>
      </c>
      <c r="U17">
        <v>8</v>
      </c>
      <c r="V17">
        <v>7</v>
      </c>
      <c r="W17">
        <v>5</v>
      </c>
      <c r="X17">
        <v>8</v>
      </c>
      <c r="Y17">
        <v>8</v>
      </c>
      <c r="Z17">
        <v>7</v>
      </c>
      <c r="AA17">
        <v>4</v>
      </c>
      <c r="AB17">
        <v>4</v>
      </c>
      <c r="AC17">
        <v>3</v>
      </c>
      <c r="AD17">
        <v>8</v>
      </c>
      <c r="AE17">
        <v>4</v>
      </c>
      <c r="AF17">
        <v>6</v>
      </c>
      <c r="AG17">
        <v>6</v>
      </c>
      <c r="AH17">
        <v>6</v>
      </c>
      <c r="AI17">
        <v>3</v>
      </c>
      <c r="AJ17">
        <v>8</v>
      </c>
      <c r="AK17">
        <v>5</v>
      </c>
      <c r="AL17">
        <v>4</v>
      </c>
      <c r="AM17">
        <v>8</v>
      </c>
      <c r="AN17">
        <v>7</v>
      </c>
      <c r="AO17">
        <v>4</v>
      </c>
      <c r="AP17">
        <v>3</v>
      </c>
      <c r="AQ17">
        <v>6</v>
      </c>
      <c r="AR17">
        <v>7</v>
      </c>
      <c r="AS17">
        <v>7</v>
      </c>
      <c r="AT17">
        <v>5</v>
      </c>
      <c r="AU17">
        <v>5</v>
      </c>
      <c r="AV17">
        <v>7</v>
      </c>
      <c r="AW17">
        <v>6</v>
      </c>
      <c r="AX17">
        <v>6</v>
      </c>
      <c r="AY17">
        <v>4</v>
      </c>
      <c r="AZ17">
        <v>8</v>
      </c>
      <c r="BA17">
        <v>6</v>
      </c>
      <c r="BB17">
        <v>7</v>
      </c>
      <c r="BC17">
        <v>3</v>
      </c>
      <c r="BD17">
        <v>6</v>
      </c>
      <c r="BE17">
        <v>6</v>
      </c>
      <c r="BF17">
        <v>4</v>
      </c>
      <c r="BG17">
        <v>5</v>
      </c>
      <c r="BH17">
        <v>3</v>
      </c>
      <c r="BI17">
        <v>3</v>
      </c>
      <c r="BJ17">
        <v>9</v>
      </c>
    </row>
    <row r="18" spans="1:62" x14ac:dyDescent="0.45">
      <c r="A18" t="s">
        <v>17</v>
      </c>
      <c r="B18" t="s">
        <v>52</v>
      </c>
      <c r="C18" s="5">
        <v>8</v>
      </c>
      <c r="D18" s="5">
        <v>6</v>
      </c>
      <c r="E18" s="5">
        <v>10</v>
      </c>
      <c r="F18" s="5">
        <v>6</v>
      </c>
      <c r="G18" s="5">
        <v>6</v>
      </c>
      <c r="H18" s="5">
        <v>10</v>
      </c>
      <c r="I18" s="5">
        <v>11</v>
      </c>
      <c r="J18" s="5">
        <v>10</v>
      </c>
      <c r="K18" s="5">
        <v>11</v>
      </c>
      <c r="L18" s="5">
        <v>10</v>
      </c>
      <c r="M18" s="5">
        <v>7</v>
      </c>
      <c r="N18" s="5">
        <v>6</v>
      </c>
      <c r="O18">
        <v>6</v>
      </c>
      <c r="P18">
        <v>12</v>
      </c>
      <c r="Q18">
        <v>10</v>
      </c>
      <c r="R18">
        <v>9</v>
      </c>
      <c r="S18">
        <v>6</v>
      </c>
      <c r="T18">
        <v>12</v>
      </c>
      <c r="U18">
        <v>11</v>
      </c>
      <c r="V18">
        <v>11</v>
      </c>
      <c r="W18">
        <v>6</v>
      </c>
      <c r="X18">
        <v>12</v>
      </c>
      <c r="Y18">
        <v>10</v>
      </c>
      <c r="Z18">
        <v>9</v>
      </c>
      <c r="AA18">
        <v>12</v>
      </c>
      <c r="AB18">
        <v>7</v>
      </c>
      <c r="AC18">
        <v>12</v>
      </c>
      <c r="AD18">
        <v>8</v>
      </c>
      <c r="AE18">
        <v>11</v>
      </c>
      <c r="AF18">
        <v>12</v>
      </c>
      <c r="AG18">
        <v>11</v>
      </c>
      <c r="AH18">
        <v>7</v>
      </c>
      <c r="AI18">
        <v>9</v>
      </c>
      <c r="AJ18">
        <v>11</v>
      </c>
      <c r="AK18">
        <v>10</v>
      </c>
      <c r="AL18">
        <v>6</v>
      </c>
      <c r="AM18">
        <v>10</v>
      </c>
      <c r="AN18">
        <v>11</v>
      </c>
      <c r="AO18">
        <v>6</v>
      </c>
      <c r="AP18">
        <v>10</v>
      </c>
      <c r="AQ18">
        <v>8</v>
      </c>
      <c r="AR18">
        <v>9</v>
      </c>
      <c r="AS18">
        <v>12</v>
      </c>
      <c r="AT18">
        <v>11</v>
      </c>
      <c r="AU18">
        <v>8</v>
      </c>
      <c r="AV18">
        <v>12</v>
      </c>
      <c r="AW18">
        <v>11</v>
      </c>
      <c r="AX18">
        <v>11</v>
      </c>
      <c r="AY18">
        <v>11</v>
      </c>
      <c r="AZ18">
        <v>10</v>
      </c>
      <c r="BA18">
        <v>11</v>
      </c>
      <c r="BB18">
        <v>6</v>
      </c>
      <c r="BC18">
        <v>6</v>
      </c>
      <c r="BD18">
        <v>8</v>
      </c>
      <c r="BE18">
        <v>7</v>
      </c>
      <c r="BF18">
        <v>10</v>
      </c>
      <c r="BG18">
        <v>8</v>
      </c>
      <c r="BH18">
        <v>11</v>
      </c>
      <c r="BI18">
        <v>9</v>
      </c>
      <c r="BJ18">
        <v>12</v>
      </c>
    </row>
    <row r="19" spans="1:62" x14ac:dyDescent="0.45">
      <c r="A19" t="s">
        <v>18</v>
      </c>
      <c r="B19" t="s">
        <v>54</v>
      </c>
      <c r="C19" s="5">
        <v>8</v>
      </c>
      <c r="D19" s="5">
        <v>11</v>
      </c>
      <c r="E19" s="5">
        <v>10</v>
      </c>
      <c r="F19" s="5">
        <v>9</v>
      </c>
      <c r="G19" s="5">
        <v>9</v>
      </c>
      <c r="H19" s="5">
        <v>9</v>
      </c>
      <c r="I19" s="5">
        <v>8</v>
      </c>
      <c r="J19" s="5">
        <v>8</v>
      </c>
      <c r="K19" s="5">
        <v>12</v>
      </c>
      <c r="L19" s="5">
        <v>11</v>
      </c>
      <c r="M19" s="5">
        <v>9</v>
      </c>
      <c r="N19" s="5">
        <v>7</v>
      </c>
      <c r="O19">
        <v>12</v>
      </c>
      <c r="P19">
        <v>6</v>
      </c>
      <c r="Q19">
        <v>9</v>
      </c>
      <c r="R19">
        <v>6</v>
      </c>
      <c r="S19">
        <v>12</v>
      </c>
      <c r="T19">
        <v>9</v>
      </c>
      <c r="U19">
        <v>10</v>
      </c>
      <c r="V19">
        <v>7</v>
      </c>
      <c r="W19">
        <v>9</v>
      </c>
      <c r="X19">
        <v>12</v>
      </c>
      <c r="Y19">
        <v>7</v>
      </c>
      <c r="Z19">
        <v>8</v>
      </c>
      <c r="AA19">
        <v>10</v>
      </c>
      <c r="AB19">
        <v>8</v>
      </c>
      <c r="AC19">
        <v>11</v>
      </c>
      <c r="AD19">
        <v>7</v>
      </c>
      <c r="AE19">
        <v>10</v>
      </c>
      <c r="AF19">
        <v>12</v>
      </c>
      <c r="AG19">
        <v>9</v>
      </c>
      <c r="AH19">
        <v>6</v>
      </c>
      <c r="AI19">
        <v>6</v>
      </c>
      <c r="AJ19">
        <v>10</v>
      </c>
      <c r="AK19">
        <v>12</v>
      </c>
      <c r="AL19">
        <v>7</v>
      </c>
      <c r="AM19">
        <v>8</v>
      </c>
      <c r="AN19">
        <v>8</v>
      </c>
      <c r="AO19">
        <v>9</v>
      </c>
      <c r="AP19">
        <v>7</v>
      </c>
      <c r="AQ19">
        <v>10</v>
      </c>
      <c r="AR19">
        <v>11</v>
      </c>
      <c r="AS19">
        <v>8</v>
      </c>
      <c r="AT19">
        <v>9</v>
      </c>
      <c r="AU19">
        <v>10</v>
      </c>
      <c r="AV19">
        <v>7</v>
      </c>
      <c r="AW19">
        <v>9</v>
      </c>
      <c r="AX19">
        <v>6</v>
      </c>
      <c r="AY19">
        <v>6</v>
      </c>
      <c r="AZ19">
        <v>12</v>
      </c>
      <c r="BA19">
        <v>11</v>
      </c>
      <c r="BB19">
        <v>11</v>
      </c>
      <c r="BC19">
        <v>6</v>
      </c>
      <c r="BD19">
        <v>6</v>
      </c>
      <c r="BE19">
        <v>12</v>
      </c>
      <c r="BF19">
        <v>10</v>
      </c>
      <c r="BG19">
        <v>8</v>
      </c>
      <c r="BH19">
        <v>8</v>
      </c>
      <c r="BI19">
        <v>8</v>
      </c>
      <c r="BJ19">
        <v>10</v>
      </c>
    </row>
    <row r="20" spans="1:62" x14ac:dyDescent="0.45">
      <c r="A20" t="s">
        <v>19</v>
      </c>
      <c r="B20" t="s">
        <v>54</v>
      </c>
      <c r="C20" s="5">
        <v>8</v>
      </c>
      <c r="D20" s="5">
        <v>11</v>
      </c>
      <c r="E20" s="5">
        <v>12</v>
      </c>
      <c r="F20" s="5">
        <v>10</v>
      </c>
      <c r="G20" s="5">
        <v>9</v>
      </c>
      <c r="H20" s="5">
        <v>7</v>
      </c>
      <c r="I20" s="5">
        <v>11</v>
      </c>
      <c r="J20" s="5">
        <v>7</v>
      </c>
      <c r="K20" s="5">
        <v>8</v>
      </c>
      <c r="L20" s="5">
        <v>10</v>
      </c>
      <c r="M20" s="5">
        <v>6</v>
      </c>
      <c r="N20" s="5">
        <v>12</v>
      </c>
      <c r="O20">
        <v>9</v>
      </c>
      <c r="P20">
        <v>10</v>
      </c>
      <c r="Q20">
        <v>9</v>
      </c>
      <c r="R20">
        <v>6</v>
      </c>
      <c r="S20">
        <v>9</v>
      </c>
      <c r="T20">
        <v>6</v>
      </c>
      <c r="U20">
        <v>10</v>
      </c>
      <c r="V20">
        <v>6</v>
      </c>
      <c r="W20">
        <v>8</v>
      </c>
      <c r="X20">
        <v>9</v>
      </c>
      <c r="Y20">
        <v>10</v>
      </c>
      <c r="Z20">
        <v>7</v>
      </c>
      <c r="AA20">
        <v>10</v>
      </c>
      <c r="AB20">
        <v>10</v>
      </c>
      <c r="AC20">
        <v>6</v>
      </c>
      <c r="AD20">
        <v>9</v>
      </c>
      <c r="AE20">
        <v>10</v>
      </c>
      <c r="AF20">
        <v>8</v>
      </c>
      <c r="AG20">
        <v>7</v>
      </c>
      <c r="AH20">
        <v>10</v>
      </c>
      <c r="AI20">
        <v>9</v>
      </c>
      <c r="AJ20">
        <v>9</v>
      </c>
      <c r="AK20">
        <v>10</v>
      </c>
      <c r="AL20">
        <v>6</v>
      </c>
      <c r="AM20">
        <v>12</v>
      </c>
      <c r="AN20">
        <v>8</v>
      </c>
      <c r="AO20">
        <v>10</v>
      </c>
      <c r="AP20">
        <v>8</v>
      </c>
      <c r="AQ20">
        <v>6</v>
      </c>
      <c r="AR20">
        <v>7</v>
      </c>
      <c r="AS20">
        <v>10</v>
      </c>
      <c r="AT20">
        <v>10</v>
      </c>
      <c r="AU20">
        <v>10</v>
      </c>
      <c r="AV20">
        <v>7</v>
      </c>
      <c r="AW20">
        <v>10</v>
      </c>
      <c r="AX20">
        <v>8</v>
      </c>
      <c r="AY20">
        <v>7</v>
      </c>
      <c r="AZ20">
        <v>11</v>
      </c>
      <c r="BA20">
        <v>6</v>
      </c>
      <c r="BB20">
        <v>8</v>
      </c>
      <c r="BC20">
        <v>6</v>
      </c>
      <c r="BD20">
        <v>7</v>
      </c>
      <c r="BE20">
        <v>6</v>
      </c>
      <c r="BF20">
        <v>12</v>
      </c>
      <c r="BG20">
        <v>6</v>
      </c>
      <c r="BH20">
        <v>10</v>
      </c>
      <c r="BI20">
        <v>9</v>
      </c>
      <c r="BJ20">
        <v>12</v>
      </c>
    </row>
    <row r="21" spans="1:62" x14ac:dyDescent="0.45">
      <c r="A21" t="s">
        <v>20</v>
      </c>
      <c r="B21" t="s">
        <v>54</v>
      </c>
      <c r="C21" s="5">
        <v>9</v>
      </c>
      <c r="D21" s="5">
        <v>12</v>
      </c>
      <c r="E21" s="5">
        <v>8</v>
      </c>
      <c r="F21" s="5">
        <v>11</v>
      </c>
      <c r="G21" s="5">
        <v>6</v>
      </c>
      <c r="H21" s="5">
        <v>10</v>
      </c>
      <c r="I21" s="5">
        <v>12</v>
      </c>
      <c r="J21" s="5">
        <v>12</v>
      </c>
      <c r="K21" s="5">
        <v>11</v>
      </c>
      <c r="L21" s="5">
        <v>12</v>
      </c>
      <c r="M21" s="5">
        <v>9</v>
      </c>
      <c r="N21" s="5">
        <v>8</v>
      </c>
      <c r="O21">
        <v>12</v>
      </c>
      <c r="P21">
        <v>12</v>
      </c>
      <c r="Q21">
        <v>8</v>
      </c>
      <c r="R21">
        <v>9</v>
      </c>
      <c r="S21">
        <v>10</v>
      </c>
      <c r="T21">
        <v>10</v>
      </c>
      <c r="U21">
        <v>8</v>
      </c>
      <c r="V21">
        <v>7</v>
      </c>
      <c r="W21">
        <v>6</v>
      </c>
      <c r="X21">
        <v>8</v>
      </c>
      <c r="Y21">
        <v>7</v>
      </c>
      <c r="Z21">
        <v>9</v>
      </c>
      <c r="AA21">
        <v>10</v>
      </c>
      <c r="AB21">
        <v>12</v>
      </c>
      <c r="AC21">
        <v>12</v>
      </c>
      <c r="AD21">
        <v>11</v>
      </c>
      <c r="AE21">
        <v>8</v>
      </c>
      <c r="AF21">
        <v>9</v>
      </c>
      <c r="AG21">
        <v>7</v>
      </c>
      <c r="AH21">
        <v>6</v>
      </c>
      <c r="AI21">
        <v>8</v>
      </c>
      <c r="AJ21">
        <v>9</v>
      </c>
      <c r="AK21">
        <v>11</v>
      </c>
      <c r="AL21">
        <v>10</v>
      </c>
      <c r="AM21">
        <v>10</v>
      </c>
      <c r="AN21">
        <v>7</v>
      </c>
      <c r="AO21">
        <v>8</v>
      </c>
      <c r="AP21">
        <v>6</v>
      </c>
      <c r="AQ21">
        <v>9</v>
      </c>
      <c r="AR21">
        <v>7</v>
      </c>
      <c r="AS21">
        <v>12</v>
      </c>
      <c r="AT21">
        <v>10</v>
      </c>
      <c r="AU21">
        <v>10</v>
      </c>
      <c r="AV21">
        <v>11</v>
      </c>
      <c r="AW21">
        <v>10</v>
      </c>
      <c r="AX21">
        <v>6</v>
      </c>
      <c r="AY21">
        <v>11</v>
      </c>
      <c r="AZ21">
        <v>9</v>
      </c>
      <c r="BA21">
        <v>8</v>
      </c>
      <c r="BB21">
        <v>7</v>
      </c>
      <c r="BC21">
        <v>9</v>
      </c>
      <c r="BD21">
        <v>9</v>
      </c>
      <c r="BE21">
        <v>12</v>
      </c>
      <c r="BF21">
        <v>7</v>
      </c>
      <c r="BG21">
        <v>6</v>
      </c>
      <c r="BH21">
        <v>9</v>
      </c>
      <c r="BI21">
        <v>8</v>
      </c>
      <c r="BJ21">
        <v>12</v>
      </c>
    </row>
    <row r="22" spans="1:62" x14ac:dyDescent="0.45">
      <c r="A22" t="s">
        <v>21</v>
      </c>
      <c r="B22" t="s">
        <v>54</v>
      </c>
      <c r="C22" s="5">
        <v>6</v>
      </c>
      <c r="D22" s="5">
        <v>6</v>
      </c>
      <c r="E22" s="5">
        <v>10</v>
      </c>
      <c r="F22" s="5">
        <v>11</v>
      </c>
      <c r="G22" s="5">
        <v>7</v>
      </c>
      <c r="H22" s="5">
        <v>6</v>
      </c>
      <c r="I22" s="5">
        <v>7</v>
      </c>
      <c r="J22" s="5">
        <v>10</v>
      </c>
      <c r="K22" s="5">
        <v>7</v>
      </c>
      <c r="L22" s="5">
        <v>10</v>
      </c>
      <c r="M22" s="5">
        <v>9</v>
      </c>
      <c r="N22" s="5">
        <v>7</v>
      </c>
      <c r="O22">
        <v>9</v>
      </c>
      <c r="P22">
        <v>10</v>
      </c>
      <c r="Q22">
        <v>12</v>
      </c>
      <c r="R22">
        <v>6</v>
      </c>
      <c r="S22">
        <v>9</v>
      </c>
      <c r="T22">
        <v>11</v>
      </c>
      <c r="U22">
        <v>8</v>
      </c>
      <c r="V22">
        <v>9</v>
      </c>
      <c r="W22">
        <v>12</v>
      </c>
      <c r="X22">
        <v>10</v>
      </c>
      <c r="Y22">
        <v>7</v>
      </c>
      <c r="Z22">
        <v>12</v>
      </c>
      <c r="AA22">
        <v>12</v>
      </c>
      <c r="AB22">
        <v>12</v>
      </c>
      <c r="AC22">
        <v>11</v>
      </c>
      <c r="AD22">
        <v>7</v>
      </c>
      <c r="AE22">
        <v>9</v>
      </c>
      <c r="AF22">
        <v>6</v>
      </c>
      <c r="AG22">
        <v>11</v>
      </c>
      <c r="AH22">
        <v>11</v>
      </c>
      <c r="AI22">
        <v>12</v>
      </c>
      <c r="AJ22">
        <v>12</v>
      </c>
      <c r="AK22">
        <v>6</v>
      </c>
      <c r="AL22">
        <v>6</v>
      </c>
      <c r="AM22">
        <v>10</v>
      </c>
      <c r="AN22">
        <v>6</v>
      </c>
      <c r="AO22">
        <v>11</v>
      </c>
      <c r="AP22">
        <v>8</v>
      </c>
      <c r="AQ22">
        <v>6</v>
      </c>
      <c r="AR22">
        <v>6</v>
      </c>
      <c r="AS22">
        <v>10</v>
      </c>
      <c r="AT22">
        <v>7</v>
      </c>
      <c r="AU22">
        <v>11</v>
      </c>
      <c r="AV22">
        <v>9</v>
      </c>
      <c r="AW22">
        <v>7</v>
      </c>
      <c r="AX22">
        <v>7</v>
      </c>
      <c r="AY22">
        <v>8</v>
      </c>
      <c r="AZ22">
        <v>9</v>
      </c>
      <c r="BA22">
        <v>9</v>
      </c>
      <c r="BB22">
        <v>11</v>
      </c>
      <c r="BC22">
        <v>8</v>
      </c>
      <c r="BD22">
        <v>6</v>
      </c>
      <c r="BE22">
        <v>10</v>
      </c>
      <c r="BF22">
        <v>11</v>
      </c>
      <c r="BG22">
        <v>8</v>
      </c>
      <c r="BH22">
        <v>7</v>
      </c>
      <c r="BI22">
        <v>10</v>
      </c>
      <c r="BJ22">
        <v>12</v>
      </c>
    </row>
    <row r="23" spans="1:62" x14ac:dyDescent="0.45">
      <c r="A23" t="s">
        <v>22</v>
      </c>
      <c r="B23" t="s">
        <v>54</v>
      </c>
      <c r="C23" s="5">
        <v>12</v>
      </c>
      <c r="D23" s="5">
        <v>8</v>
      </c>
      <c r="E23" s="5">
        <v>6</v>
      </c>
      <c r="F23" s="5">
        <v>12</v>
      </c>
      <c r="G23" s="5">
        <v>7</v>
      </c>
      <c r="H23" s="5">
        <v>7</v>
      </c>
      <c r="I23" s="5">
        <v>6</v>
      </c>
      <c r="J23" s="5">
        <v>9</v>
      </c>
      <c r="K23" s="5">
        <v>11</v>
      </c>
      <c r="L23" s="5">
        <v>9</v>
      </c>
      <c r="M23" s="5">
        <v>12</v>
      </c>
      <c r="N23" s="5">
        <v>8</v>
      </c>
      <c r="O23">
        <v>9</v>
      </c>
      <c r="P23">
        <v>7</v>
      </c>
      <c r="Q23">
        <v>6</v>
      </c>
      <c r="R23">
        <v>7</v>
      </c>
      <c r="S23">
        <v>12</v>
      </c>
      <c r="T23">
        <v>11</v>
      </c>
      <c r="U23">
        <v>10</v>
      </c>
      <c r="V23">
        <v>7</v>
      </c>
      <c r="W23">
        <v>7</v>
      </c>
      <c r="X23">
        <v>10</v>
      </c>
      <c r="Y23">
        <v>12</v>
      </c>
      <c r="Z23">
        <v>7</v>
      </c>
      <c r="AA23">
        <v>12</v>
      </c>
      <c r="AB23">
        <v>11</v>
      </c>
      <c r="AC23">
        <v>10</v>
      </c>
      <c r="AD23">
        <v>10</v>
      </c>
      <c r="AE23">
        <v>9</v>
      </c>
      <c r="AF23">
        <v>11</v>
      </c>
      <c r="AG23">
        <v>10</v>
      </c>
      <c r="AH23">
        <v>9</v>
      </c>
      <c r="AI23">
        <v>8</v>
      </c>
      <c r="AJ23">
        <v>10</v>
      </c>
      <c r="AK23">
        <v>8</v>
      </c>
      <c r="AL23">
        <v>7</v>
      </c>
      <c r="AM23">
        <v>7</v>
      </c>
      <c r="AN23">
        <v>8</v>
      </c>
      <c r="AO23">
        <v>9</v>
      </c>
      <c r="AP23">
        <v>7</v>
      </c>
      <c r="AQ23">
        <v>10</v>
      </c>
      <c r="AR23">
        <v>10</v>
      </c>
      <c r="AS23">
        <v>12</v>
      </c>
      <c r="AT23">
        <v>9</v>
      </c>
      <c r="AU23">
        <v>9</v>
      </c>
      <c r="AV23">
        <v>11</v>
      </c>
      <c r="AW23">
        <v>11</v>
      </c>
      <c r="AX23">
        <v>11</v>
      </c>
      <c r="AY23">
        <v>12</v>
      </c>
      <c r="AZ23">
        <v>7</v>
      </c>
      <c r="BA23">
        <v>12</v>
      </c>
      <c r="BB23">
        <v>12</v>
      </c>
      <c r="BC23">
        <v>6</v>
      </c>
      <c r="BD23">
        <v>7</v>
      </c>
      <c r="BE23">
        <v>6</v>
      </c>
      <c r="BF23">
        <v>10</v>
      </c>
      <c r="BG23">
        <v>7</v>
      </c>
      <c r="BH23">
        <v>12</v>
      </c>
      <c r="BI23">
        <v>8</v>
      </c>
      <c r="BJ23">
        <v>8</v>
      </c>
    </row>
    <row r="24" spans="1:62" x14ac:dyDescent="0.45">
      <c r="A24" t="s">
        <v>23</v>
      </c>
      <c r="B24" t="s">
        <v>54</v>
      </c>
      <c r="C24" s="5">
        <v>7</v>
      </c>
      <c r="D24" s="5">
        <v>7</v>
      </c>
      <c r="E24" s="5">
        <v>7</v>
      </c>
      <c r="F24" s="5">
        <v>11</v>
      </c>
      <c r="G24" s="5">
        <v>9</v>
      </c>
      <c r="H24" s="5">
        <v>11</v>
      </c>
      <c r="I24" s="5">
        <v>8</v>
      </c>
      <c r="J24" s="5">
        <v>6</v>
      </c>
      <c r="K24" s="5">
        <v>12</v>
      </c>
      <c r="L24" s="5">
        <v>6</v>
      </c>
      <c r="M24" s="5">
        <v>12</v>
      </c>
      <c r="N24" s="5">
        <v>10</v>
      </c>
      <c r="O24">
        <v>12</v>
      </c>
      <c r="P24">
        <v>12</v>
      </c>
      <c r="Q24">
        <v>7</v>
      </c>
      <c r="R24">
        <v>8</v>
      </c>
      <c r="S24">
        <v>9</v>
      </c>
      <c r="T24">
        <v>10</v>
      </c>
      <c r="U24">
        <v>10</v>
      </c>
      <c r="V24">
        <v>6</v>
      </c>
      <c r="W24">
        <v>12</v>
      </c>
      <c r="X24">
        <v>12</v>
      </c>
      <c r="Y24">
        <v>9</v>
      </c>
      <c r="Z24">
        <v>11</v>
      </c>
      <c r="AA24">
        <v>11</v>
      </c>
      <c r="AB24">
        <v>8</v>
      </c>
      <c r="AC24">
        <v>6</v>
      </c>
      <c r="AD24">
        <v>12</v>
      </c>
      <c r="AE24">
        <v>12</v>
      </c>
      <c r="AF24">
        <v>10</v>
      </c>
      <c r="AG24">
        <v>10</v>
      </c>
      <c r="AH24">
        <v>10</v>
      </c>
      <c r="AI24">
        <v>10</v>
      </c>
      <c r="AJ24">
        <v>12</v>
      </c>
      <c r="AK24">
        <v>8</v>
      </c>
      <c r="AL24">
        <v>6</v>
      </c>
      <c r="AM24">
        <v>12</v>
      </c>
      <c r="AN24">
        <v>7</v>
      </c>
      <c r="AO24">
        <v>10</v>
      </c>
      <c r="AP24">
        <v>12</v>
      </c>
      <c r="AQ24">
        <v>6</v>
      </c>
      <c r="AR24">
        <v>10</v>
      </c>
      <c r="AS24">
        <v>6</v>
      </c>
      <c r="AT24">
        <v>11</v>
      </c>
      <c r="AU24">
        <v>6</v>
      </c>
      <c r="AV24">
        <v>6</v>
      </c>
      <c r="AW24">
        <v>9</v>
      </c>
      <c r="AX24">
        <v>11</v>
      </c>
      <c r="AY24">
        <v>8</v>
      </c>
      <c r="AZ24">
        <v>11</v>
      </c>
      <c r="BA24">
        <v>11</v>
      </c>
      <c r="BB24">
        <v>9</v>
      </c>
      <c r="BC24">
        <v>8</v>
      </c>
      <c r="BD24">
        <v>6</v>
      </c>
      <c r="BE24">
        <v>6</v>
      </c>
      <c r="BF24">
        <v>9</v>
      </c>
      <c r="BG24">
        <v>7</v>
      </c>
      <c r="BH24">
        <v>9</v>
      </c>
      <c r="BI24">
        <v>12</v>
      </c>
      <c r="BJ24">
        <v>10</v>
      </c>
    </row>
    <row r="25" spans="1:62" x14ac:dyDescent="0.45">
      <c r="A25" t="s">
        <v>24</v>
      </c>
      <c r="B25" t="s">
        <v>54</v>
      </c>
      <c r="C25" s="5">
        <v>6</v>
      </c>
      <c r="D25" s="5">
        <v>12</v>
      </c>
      <c r="E25" s="5">
        <v>6</v>
      </c>
      <c r="F25" s="5">
        <v>6</v>
      </c>
      <c r="G25" s="5">
        <v>11</v>
      </c>
      <c r="H25" s="5">
        <v>12</v>
      </c>
      <c r="I25" s="5">
        <v>7</v>
      </c>
      <c r="J25" s="5">
        <v>12</v>
      </c>
      <c r="K25" s="5">
        <v>12</v>
      </c>
      <c r="L25" s="5">
        <v>6</v>
      </c>
      <c r="M25" s="5">
        <v>9</v>
      </c>
      <c r="N25" s="5">
        <v>12</v>
      </c>
      <c r="O25">
        <v>7</v>
      </c>
      <c r="P25">
        <v>10</v>
      </c>
      <c r="Q25">
        <v>9</v>
      </c>
      <c r="R25">
        <v>8</v>
      </c>
      <c r="S25">
        <v>11</v>
      </c>
      <c r="T25">
        <v>11</v>
      </c>
      <c r="U25">
        <v>8</v>
      </c>
      <c r="V25">
        <v>6</v>
      </c>
      <c r="W25">
        <v>7</v>
      </c>
      <c r="X25">
        <v>12</v>
      </c>
      <c r="Y25">
        <v>9</v>
      </c>
      <c r="Z25">
        <v>11</v>
      </c>
      <c r="AA25">
        <v>12</v>
      </c>
      <c r="AB25">
        <v>6</v>
      </c>
      <c r="AC25">
        <v>8</v>
      </c>
      <c r="AD25">
        <v>7</v>
      </c>
      <c r="AE25">
        <v>11</v>
      </c>
      <c r="AF25">
        <v>11</v>
      </c>
      <c r="AG25">
        <v>8</v>
      </c>
      <c r="AH25">
        <v>8</v>
      </c>
      <c r="AI25">
        <v>12</v>
      </c>
      <c r="AJ25">
        <v>8</v>
      </c>
      <c r="AK25">
        <v>12</v>
      </c>
      <c r="AL25">
        <v>9</v>
      </c>
      <c r="AM25">
        <v>10</v>
      </c>
      <c r="AN25">
        <v>7</v>
      </c>
      <c r="AO25">
        <v>10</v>
      </c>
      <c r="AP25">
        <v>8</v>
      </c>
      <c r="AQ25">
        <v>6</v>
      </c>
      <c r="AR25">
        <v>8</v>
      </c>
      <c r="AS25">
        <v>11</v>
      </c>
      <c r="AT25">
        <v>12</v>
      </c>
      <c r="AU25">
        <v>12</v>
      </c>
      <c r="AV25">
        <v>6</v>
      </c>
      <c r="AW25">
        <v>11</v>
      </c>
      <c r="AX25">
        <v>12</v>
      </c>
      <c r="AY25">
        <v>7</v>
      </c>
      <c r="AZ25">
        <v>6</v>
      </c>
      <c r="BA25">
        <v>7</v>
      </c>
      <c r="BB25">
        <v>6</v>
      </c>
      <c r="BC25">
        <v>12</v>
      </c>
      <c r="BD25">
        <v>10</v>
      </c>
      <c r="BE25">
        <v>6</v>
      </c>
      <c r="BF25">
        <v>8</v>
      </c>
      <c r="BG25">
        <v>7</v>
      </c>
      <c r="BH25">
        <v>9</v>
      </c>
      <c r="BI25">
        <v>9</v>
      </c>
      <c r="BJ25">
        <v>6</v>
      </c>
    </row>
    <row r="26" spans="1:62" x14ac:dyDescent="0.45">
      <c r="A26" t="s">
        <v>25</v>
      </c>
      <c r="B26" t="s">
        <v>54</v>
      </c>
      <c r="C26" s="5">
        <v>11</v>
      </c>
      <c r="D26" s="5">
        <v>6</v>
      </c>
      <c r="E26" s="5">
        <v>11</v>
      </c>
      <c r="F26" s="5">
        <v>7</v>
      </c>
      <c r="G26" s="5">
        <v>10</v>
      </c>
      <c r="H26" s="5">
        <v>6</v>
      </c>
      <c r="I26" s="5">
        <v>11</v>
      </c>
      <c r="J26" s="5">
        <v>11</v>
      </c>
      <c r="K26" s="5">
        <v>12</v>
      </c>
      <c r="L26" s="5">
        <v>10</v>
      </c>
      <c r="M26" s="5">
        <v>9</v>
      </c>
      <c r="N26" s="5">
        <v>7</v>
      </c>
      <c r="O26">
        <v>9</v>
      </c>
      <c r="P26">
        <v>7</v>
      </c>
      <c r="Q26">
        <v>10</v>
      </c>
      <c r="R26">
        <v>6</v>
      </c>
      <c r="S26">
        <v>6</v>
      </c>
      <c r="T26">
        <v>6</v>
      </c>
      <c r="U26">
        <v>9</v>
      </c>
      <c r="V26">
        <v>9</v>
      </c>
      <c r="W26">
        <v>12</v>
      </c>
      <c r="X26">
        <v>8</v>
      </c>
      <c r="Y26">
        <v>12</v>
      </c>
      <c r="Z26">
        <v>10</v>
      </c>
      <c r="AA26">
        <v>12</v>
      </c>
      <c r="AB26">
        <v>10</v>
      </c>
      <c r="AC26">
        <v>11</v>
      </c>
      <c r="AD26">
        <v>8</v>
      </c>
      <c r="AE26">
        <v>12</v>
      </c>
      <c r="AF26">
        <v>8</v>
      </c>
      <c r="AG26">
        <v>11</v>
      </c>
      <c r="AH26">
        <v>7</v>
      </c>
      <c r="AI26">
        <v>12</v>
      </c>
      <c r="AJ26">
        <v>10</v>
      </c>
      <c r="AK26">
        <v>8</v>
      </c>
      <c r="AL26">
        <v>11</v>
      </c>
      <c r="AM26">
        <v>8</v>
      </c>
      <c r="AN26">
        <v>6</v>
      </c>
      <c r="AO26">
        <v>6</v>
      </c>
      <c r="AP26">
        <v>6</v>
      </c>
      <c r="AQ26">
        <v>8</v>
      </c>
      <c r="AR26">
        <v>9</v>
      </c>
      <c r="AS26">
        <v>12</v>
      </c>
      <c r="AT26">
        <v>9</v>
      </c>
      <c r="AU26">
        <v>6</v>
      </c>
      <c r="AV26">
        <v>8</v>
      </c>
      <c r="AW26">
        <v>12</v>
      </c>
      <c r="AX26">
        <v>9</v>
      </c>
      <c r="AY26">
        <v>11</v>
      </c>
      <c r="AZ26">
        <v>11</v>
      </c>
      <c r="BA26">
        <v>9</v>
      </c>
      <c r="BB26">
        <v>11</v>
      </c>
      <c r="BC26">
        <v>7</v>
      </c>
      <c r="BD26">
        <v>8</v>
      </c>
      <c r="BE26">
        <v>12</v>
      </c>
      <c r="BF26">
        <v>9</v>
      </c>
      <c r="BG26">
        <v>12</v>
      </c>
      <c r="BH26">
        <v>11</v>
      </c>
      <c r="BI26">
        <v>11</v>
      </c>
      <c r="BJ26">
        <v>6</v>
      </c>
    </row>
    <row r="27" spans="1:62" x14ac:dyDescent="0.45">
      <c r="A27" t="s">
        <v>26</v>
      </c>
      <c r="B27" t="s">
        <v>54</v>
      </c>
      <c r="C27" s="5">
        <v>14</v>
      </c>
      <c r="D27" s="5">
        <v>15</v>
      </c>
      <c r="E27" s="5">
        <v>13</v>
      </c>
      <c r="F27" s="5">
        <v>14</v>
      </c>
      <c r="G27" s="5">
        <v>9</v>
      </c>
      <c r="H27" s="5">
        <v>12</v>
      </c>
      <c r="I27" s="5">
        <v>12</v>
      </c>
      <c r="J27" s="5">
        <v>15</v>
      </c>
      <c r="K27" s="5">
        <v>11</v>
      </c>
      <c r="L27" s="5">
        <v>11</v>
      </c>
      <c r="M27" s="5">
        <v>10</v>
      </c>
      <c r="N27" s="5">
        <v>9</v>
      </c>
      <c r="O27">
        <v>10</v>
      </c>
      <c r="P27">
        <v>11</v>
      </c>
      <c r="Q27">
        <v>11</v>
      </c>
      <c r="R27">
        <v>10</v>
      </c>
      <c r="S27">
        <v>11</v>
      </c>
      <c r="T27">
        <v>13</v>
      </c>
      <c r="U27">
        <v>13</v>
      </c>
      <c r="V27">
        <v>14</v>
      </c>
      <c r="W27">
        <v>11</v>
      </c>
      <c r="X27">
        <v>10</v>
      </c>
      <c r="Y27">
        <v>10</v>
      </c>
      <c r="Z27">
        <v>12</v>
      </c>
      <c r="AA27">
        <v>10</v>
      </c>
      <c r="AB27">
        <v>14</v>
      </c>
      <c r="AC27">
        <v>15</v>
      </c>
      <c r="AD27">
        <v>14</v>
      </c>
      <c r="AE27">
        <v>14</v>
      </c>
      <c r="AF27">
        <v>10</v>
      </c>
      <c r="AG27">
        <v>13</v>
      </c>
      <c r="AH27">
        <v>15</v>
      </c>
      <c r="AI27">
        <v>15</v>
      </c>
      <c r="AJ27">
        <v>10</v>
      </c>
      <c r="AK27">
        <v>13</v>
      </c>
      <c r="AL27">
        <v>13</v>
      </c>
      <c r="AM27">
        <v>9</v>
      </c>
      <c r="AN27">
        <v>9</v>
      </c>
      <c r="AO27">
        <v>9</v>
      </c>
      <c r="AP27">
        <v>15</v>
      </c>
      <c r="AQ27">
        <v>10</v>
      </c>
      <c r="AR27">
        <v>9</v>
      </c>
      <c r="AS27">
        <v>11</v>
      </c>
      <c r="AT27">
        <v>13</v>
      </c>
      <c r="AU27">
        <v>13</v>
      </c>
      <c r="AV27">
        <v>15</v>
      </c>
      <c r="AW27">
        <v>14</v>
      </c>
      <c r="AX27">
        <v>9</v>
      </c>
      <c r="AY27">
        <v>12</v>
      </c>
      <c r="AZ27">
        <v>14</v>
      </c>
      <c r="BA27">
        <v>15</v>
      </c>
      <c r="BB27">
        <v>15</v>
      </c>
      <c r="BC27">
        <v>10</v>
      </c>
      <c r="BD27">
        <v>15</v>
      </c>
      <c r="BE27">
        <v>13</v>
      </c>
      <c r="BF27">
        <v>14</v>
      </c>
      <c r="BG27">
        <v>9</v>
      </c>
      <c r="BH27">
        <v>12</v>
      </c>
      <c r="BI27">
        <v>15</v>
      </c>
      <c r="BJ27">
        <v>13</v>
      </c>
    </row>
    <row r="28" spans="1:62" x14ac:dyDescent="0.45">
      <c r="A28" t="s">
        <v>27</v>
      </c>
      <c r="B28" t="s">
        <v>54</v>
      </c>
      <c r="C28" s="5">
        <v>15</v>
      </c>
      <c r="D28" s="5">
        <v>15</v>
      </c>
      <c r="E28" s="5">
        <v>13</v>
      </c>
      <c r="F28" s="5">
        <v>11</v>
      </c>
      <c r="G28" s="5">
        <v>10</v>
      </c>
      <c r="H28" s="5">
        <v>15</v>
      </c>
      <c r="I28" s="5">
        <v>13</v>
      </c>
      <c r="J28" s="5">
        <v>11</v>
      </c>
      <c r="K28" s="5">
        <v>13</v>
      </c>
      <c r="L28" s="5">
        <v>14</v>
      </c>
      <c r="M28" s="5">
        <v>14</v>
      </c>
      <c r="N28" s="5">
        <v>10</v>
      </c>
      <c r="O28">
        <v>15</v>
      </c>
      <c r="P28">
        <v>15</v>
      </c>
      <c r="Q28">
        <v>10</v>
      </c>
      <c r="R28">
        <v>9</v>
      </c>
      <c r="S28">
        <v>11</v>
      </c>
      <c r="T28">
        <v>10</v>
      </c>
      <c r="U28">
        <v>11</v>
      </c>
      <c r="V28">
        <v>13</v>
      </c>
      <c r="W28">
        <v>10</v>
      </c>
      <c r="X28">
        <v>13</v>
      </c>
      <c r="Y28">
        <v>9</v>
      </c>
      <c r="Z28">
        <v>15</v>
      </c>
      <c r="AA28">
        <v>10</v>
      </c>
      <c r="AB28">
        <v>15</v>
      </c>
      <c r="AC28">
        <v>15</v>
      </c>
      <c r="AD28">
        <v>15</v>
      </c>
      <c r="AE28">
        <v>14</v>
      </c>
      <c r="AF28">
        <v>15</v>
      </c>
      <c r="AG28">
        <v>15</v>
      </c>
      <c r="AH28">
        <v>10</v>
      </c>
      <c r="AI28">
        <v>13</v>
      </c>
      <c r="AJ28">
        <v>10</v>
      </c>
      <c r="AK28">
        <v>13</v>
      </c>
      <c r="AL28">
        <v>13</v>
      </c>
      <c r="AM28">
        <v>11</v>
      </c>
      <c r="AN28">
        <v>13</v>
      </c>
      <c r="AO28">
        <v>12</v>
      </c>
      <c r="AP28">
        <v>10</v>
      </c>
      <c r="AQ28">
        <v>14</v>
      </c>
      <c r="AR28">
        <v>11</v>
      </c>
      <c r="AS28">
        <v>9</v>
      </c>
      <c r="AT28">
        <v>15</v>
      </c>
      <c r="AU28">
        <v>10</v>
      </c>
      <c r="AV28">
        <v>9</v>
      </c>
      <c r="AW28">
        <v>13</v>
      </c>
      <c r="AX28">
        <v>9</v>
      </c>
      <c r="AY28">
        <v>12</v>
      </c>
      <c r="AZ28">
        <v>15</v>
      </c>
      <c r="BA28">
        <v>10</v>
      </c>
      <c r="BB28">
        <v>10</v>
      </c>
      <c r="BC28">
        <v>15</v>
      </c>
      <c r="BD28">
        <v>14</v>
      </c>
      <c r="BE28">
        <v>13</v>
      </c>
      <c r="BF28">
        <v>13</v>
      </c>
      <c r="BG28">
        <v>11</v>
      </c>
      <c r="BH28">
        <v>13</v>
      </c>
      <c r="BI28">
        <v>15</v>
      </c>
      <c r="BJ28">
        <v>15</v>
      </c>
    </row>
    <row r="29" spans="1:62" x14ac:dyDescent="0.45">
      <c r="A29" t="s">
        <v>28</v>
      </c>
      <c r="B29" t="s">
        <v>54</v>
      </c>
      <c r="C29" s="5">
        <v>15</v>
      </c>
      <c r="D29" s="5">
        <v>15</v>
      </c>
      <c r="E29" s="5">
        <v>10</v>
      </c>
      <c r="F29" s="5">
        <v>14</v>
      </c>
      <c r="G29" s="5">
        <v>9</v>
      </c>
      <c r="H29" s="5">
        <v>15</v>
      </c>
      <c r="I29" s="5">
        <v>12</v>
      </c>
      <c r="J29" s="5">
        <v>9</v>
      </c>
      <c r="K29" s="5">
        <v>11</v>
      </c>
      <c r="L29" s="5">
        <v>10</v>
      </c>
      <c r="M29" s="5">
        <v>11</v>
      </c>
      <c r="N29" s="5">
        <v>13</v>
      </c>
      <c r="O29">
        <v>9</v>
      </c>
      <c r="P29">
        <v>13</v>
      </c>
      <c r="Q29">
        <v>12</v>
      </c>
      <c r="R29">
        <v>11</v>
      </c>
      <c r="S29">
        <v>12</v>
      </c>
      <c r="T29">
        <v>15</v>
      </c>
      <c r="U29">
        <v>9</v>
      </c>
      <c r="V29">
        <v>9</v>
      </c>
      <c r="W29">
        <v>12</v>
      </c>
      <c r="X29">
        <v>10</v>
      </c>
      <c r="Y29">
        <v>9</v>
      </c>
      <c r="Z29">
        <v>14</v>
      </c>
      <c r="AA29">
        <v>11</v>
      </c>
      <c r="AB29">
        <v>14</v>
      </c>
      <c r="AC29">
        <v>12</v>
      </c>
      <c r="AD29">
        <v>10</v>
      </c>
      <c r="AE29">
        <v>11</v>
      </c>
      <c r="AF29">
        <v>14</v>
      </c>
      <c r="AG29">
        <v>14</v>
      </c>
      <c r="AH29">
        <v>9</v>
      </c>
      <c r="AI29">
        <v>10</v>
      </c>
      <c r="AJ29">
        <v>9</v>
      </c>
      <c r="AK29">
        <v>13</v>
      </c>
      <c r="AL29">
        <v>10</v>
      </c>
      <c r="AM29">
        <v>13</v>
      </c>
      <c r="AN29">
        <v>10</v>
      </c>
      <c r="AO29">
        <v>10</v>
      </c>
      <c r="AP29">
        <v>11</v>
      </c>
      <c r="AQ29">
        <v>15</v>
      </c>
      <c r="AR29">
        <v>10</v>
      </c>
      <c r="AS29">
        <v>10</v>
      </c>
      <c r="AT29">
        <v>12</v>
      </c>
      <c r="AU29">
        <v>14</v>
      </c>
      <c r="AV29">
        <v>11</v>
      </c>
      <c r="AW29">
        <v>9</v>
      </c>
      <c r="AX29">
        <v>10</v>
      </c>
      <c r="AY29">
        <v>10</v>
      </c>
      <c r="AZ29">
        <v>11</v>
      </c>
      <c r="BA29">
        <v>9</v>
      </c>
      <c r="BB29">
        <v>11</v>
      </c>
      <c r="BC29">
        <v>12</v>
      </c>
      <c r="BD29">
        <v>14</v>
      </c>
      <c r="BE29">
        <v>15</v>
      </c>
      <c r="BF29">
        <v>15</v>
      </c>
      <c r="BG29">
        <v>11</v>
      </c>
      <c r="BH29">
        <v>14</v>
      </c>
      <c r="BI29">
        <v>11</v>
      </c>
      <c r="BJ29">
        <v>11</v>
      </c>
    </row>
    <row r="30" spans="1:62" x14ac:dyDescent="0.45">
      <c r="A30" t="s">
        <v>29</v>
      </c>
      <c r="B30" t="s">
        <v>54</v>
      </c>
      <c r="C30" s="5">
        <v>15</v>
      </c>
      <c r="D30" s="5">
        <v>9</v>
      </c>
      <c r="E30" s="5">
        <v>13</v>
      </c>
      <c r="F30" s="5">
        <v>15</v>
      </c>
      <c r="G30" s="5">
        <v>13</v>
      </c>
      <c r="H30" s="5">
        <v>9</v>
      </c>
      <c r="I30" s="5">
        <v>13</v>
      </c>
      <c r="J30" s="5">
        <v>14</v>
      </c>
      <c r="K30" s="5">
        <v>11</v>
      </c>
      <c r="L30" s="5">
        <v>9</v>
      </c>
      <c r="M30" s="5">
        <v>9</v>
      </c>
      <c r="N30" s="5">
        <v>12</v>
      </c>
      <c r="O30">
        <v>9</v>
      </c>
      <c r="P30">
        <v>9</v>
      </c>
      <c r="Q30">
        <v>13</v>
      </c>
      <c r="R30">
        <v>15</v>
      </c>
      <c r="S30">
        <v>10</v>
      </c>
      <c r="T30">
        <v>11</v>
      </c>
      <c r="U30">
        <v>12</v>
      </c>
      <c r="V30">
        <v>10</v>
      </c>
      <c r="W30">
        <v>13</v>
      </c>
      <c r="X30">
        <v>13</v>
      </c>
      <c r="Y30">
        <v>14</v>
      </c>
      <c r="Z30">
        <v>14</v>
      </c>
      <c r="AA30">
        <v>9</v>
      </c>
      <c r="AB30">
        <v>13</v>
      </c>
      <c r="AC30">
        <v>15</v>
      </c>
      <c r="AD30">
        <v>13</v>
      </c>
      <c r="AE30">
        <v>12</v>
      </c>
      <c r="AF30">
        <v>13</v>
      </c>
      <c r="AG30">
        <v>15</v>
      </c>
      <c r="AH30">
        <v>14</v>
      </c>
      <c r="AI30">
        <v>14</v>
      </c>
      <c r="AJ30">
        <v>15</v>
      </c>
      <c r="AK30">
        <v>12</v>
      </c>
      <c r="AL30">
        <v>12</v>
      </c>
      <c r="AM30">
        <v>12</v>
      </c>
      <c r="AN30">
        <v>12</v>
      </c>
      <c r="AO30">
        <v>13</v>
      </c>
      <c r="AP30">
        <v>14</v>
      </c>
      <c r="AQ30">
        <v>15</v>
      </c>
      <c r="AR30">
        <v>12</v>
      </c>
      <c r="AS30">
        <v>13</v>
      </c>
      <c r="AT30">
        <v>13</v>
      </c>
      <c r="AU30">
        <v>11</v>
      </c>
      <c r="AV30">
        <v>9</v>
      </c>
      <c r="AW30">
        <v>15</v>
      </c>
      <c r="AX30">
        <v>9</v>
      </c>
      <c r="AY30">
        <v>13</v>
      </c>
      <c r="AZ30">
        <v>12</v>
      </c>
      <c r="BA30">
        <v>10</v>
      </c>
      <c r="BB30">
        <v>9</v>
      </c>
      <c r="BC30">
        <v>14</v>
      </c>
      <c r="BD30">
        <v>13</v>
      </c>
      <c r="BE30">
        <v>9</v>
      </c>
      <c r="BF30">
        <v>14</v>
      </c>
      <c r="BG30">
        <v>12</v>
      </c>
      <c r="BH30">
        <v>14</v>
      </c>
      <c r="BI30">
        <v>11</v>
      </c>
      <c r="BJ30">
        <v>12</v>
      </c>
    </row>
    <row r="31" spans="1:62" x14ac:dyDescent="0.45">
      <c r="A31" t="s">
        <v>30</v>
      </c>
      <c r="B31" t="s">
        <v>54</v>
      </c>
      <c r="C31" s="5">
        <v>12</v>
      </c>
      <c r="D31" s="5">
        <v>12</v>
      </c>
      <c r="E31" s="5">
        <v>11</v>
      </c>
      <c r="F31" s="5">
        <v>9</v>
      </c>
      <c r="G31" s="5">
        <v>10</v>
      </c>
      <c r="H31" s="5">
        <v>15</v>
      </c>
      <c r="I31" s="5">
        <v>14</v>
      </c>
      <c r="J31" s="5">
        <v>11</v>
      </c>
      <c r="K31" s="5">
        <v>13</v>
      </c>
      <c r="L31" s="5">
        <v>15</v>
      </c>
      <c r="M31" s="5">
        <v>13</v>
      </c>
      <c r="N31" s="5">
        <v>12</v>
      </c>
      <c r="O31">
        <v>13</v>
      </c>
      <c r="P31">
        <v>14</v>
      </c>
      <c r="Q31">
        <v>14</v>
      </c>
      <c r="R31">
        <v>14</v>
      </c>
      <c r="S31">
        <v>11</v>
      </c>
      <c r="T31">
        <v>10</v>
      </c>
      <c r="U31">
        <v>10</v>
      </c>
      <c r="V31">
        <v>15</v>
      </c>
      <c r="W31">
        <v>12</v>
      </c>
      <c r="X31">
        <v>15</v>
      </c>
      <c r="Y31">
        <v>11</v>
      </c>
      <c r="Z31">
        <v>14</v>
      </c>
      <c r="AA31">
        <v>14</v>
      </c>
      <c r="AB31">
        <v>14</v>
      </c>
      <c r="AC31">
        <v>11</v>
      </c>
      <c r="AD31">
        <v>10</v>
      </c>
      <c r="AE31">
        <v>15</v>
      </c>
      <c r="AF31">
        <v>13</v>
      </c>
      <c r="AG31">
        <v>9</v>
      </c>
      <c r="AH31">
        <v>14</v>
      </c>
      <c r="AI31">
        <v>15</v>
      </c>
      <c r="AJ31">
        <v>15</v>
      </c>
      <c r="AK31">
        <v>15</v>
      </c>
      <c r="AL31">
        <v>14</v>
      </c>
      <c r="AM31">
        <v>11</v>
      </c>
      <c r="AN31">
        <v>15</v>
      </c>
      <c r="AO31">
        <v>9</v>
      </c>
      <c r="AP31">
        <v>11</v>
      </c>
      <c r="AQ31">
        <v>11</v>
      </c>
      <c r="AR31">
        <v>10</v>
      </c>
      <c r="AS31">
        <v>15</v>
      </c>
      <c r="AT31">
        <v>12</v>
      </c>
      <c r="AU31">
        <v>15</v>
      </c>
      <c r="AV31">
        <v>12</v>
      </c>
      <c r="AW31">
        <v>13</v>
      </c>
      <c r="AX31">
        <v>13</v>
      </c>
      <c r="AY31">
        <v>9</v>
      </c>
      <c r="AZ31">
        <v>9</v>
      </c>
      <c r="BA31">
        <v>12</v>
      </c>
      <c r="BB31">
        <v>9</v>
      </c>
      <c r="BC31">
        <v>14</v>
      </c>
      <c r="BD31">
        <v>9</v>
      </c>
      <c r="BE31">
        <v>12</v>
      </c>
      <c r="BF31">
        <v>9</v>
      </c>
      <c r="BG31">
        <v>13</v>
      </c>
      <c r="BH31">
        <v>10</v>
      </c>
      <c r="BI31">
        <v>10</v>
      </c>
      <c r="BJ31">
        <v>9</v>
      </c>
    </row>
    <row r="32" spans="1:62" x14ac:dyDescent="0.45">
      <c r="A32" t="s">
        <v>31</v>
      </c>
      <c r="B32" t="s">
        <v>54</v>
      </c>
      <c r="C32" s="5">
        <v>9</v>
      </c>
      <c r="D32" s="5">
        <v>15</v>
      </c>
      <c r="E32" s="5">
        <v>12</v>
      </c>
      <c r="F32" s="5">
        <v>14</v>
      </c>
      <c r="G32" s="5">
        <v>15</v>
      </c>
      <c r="H32" s="5">
        <v>10</v>
      </c>
      <c r="I32" s="5">
        <v>9</v>
      </c>
      <c r="J32" s="5">
        <v>13</v>
      </c>
      <c r="K32" s="5">
        <v>12</v>
      </c>
      <c r="L32" s="5">
        <v>13</v>
      </c>
      <c r="M32" s="5">
        <v>9</v>
      </c>
      <c r="N32" s="5">
        <v>10</v>
      </c>
      <c r="O32">
        <v>14</v>
      </c>
      <c r="P32">
        <v>12</v>
      </c>
      <c r="Q32">
        <v>9</v>
      </c>
      <c r="R32">
        <v>13</v>
      </c>
      <c r="S32">
        <v>10</v>
      </c>
      <c r="T32">
        <v>14</v>
      </c>
      <c r="U32">
        <v>14</v>
      </c>
      <c r="V32">
        <v>14</v>
      </c>
      <c r="W32">
        <v>10</v>
      </c>
      <c r="X32">
        <v>15</v>
      </c>
      <c r="Y32">
        <v>12</v>
      </c>
      <c r="Z32">
        <v>12</v>
      </c>
      <c r="AA32">
        <v>10</v>
      </c>
      <c r="AB32">
        <v>11</v>
      </c>
      <c r="AC32">
        <v>11</v>
      </c>
      <c r="AD32">
        <v>12</v>
      </c>
      <c r="AE32">
        <v>9</v>
      </c>
      <c r="AF32">
        <v>14</v>
      </c>
      <c r="AG32">
        <v>14</v>
      </c>
      <c r="AH32">
        <v>15</v>
      </c>
      <c r="AI32">
        <v>9</v>
      </c>
      <c r="AJ32">
        <v>11</v>
      </c>
      <c r="AK32">
        <v>12</v>
      </c>
      <c r="AL32">
        <v>13</v>
      </c>
      <c r="AM32">
        <v>11</v>
      </c>
      <c r="AN32">
        <v>9</v>
      </c>
      <c r="AO32">
        <v>11</v>
      </c>
      <c r="AP32">
        <v>12</v>
      </c>
      <c r="AQ32">
        <v>9</v>
      </c>
      <c r="AR32">
        <v>12</v>
      </c>
      <c r="AS32">
        <v>13</v>
      </c>
      <c r="AT32">
        <v>11</v>
      </c>
      <c r="AU32">
        <v>12</v>
      </c>
      <c r="AV32">
        <v>15</v>
      </c>
      <c r="AW32">
        <v>10</v>
      </c>
      <c r="AX32">
        <v>9</v>
      </c>
      <c r="AY32">
        <v>12</v>
      </c>
      <c r="AZ32">
        <v>11</v>
      </c>
      <c r="BA32">
        <v>10</v>
      </c>
      <c r="BB32">
        <v>15</v>
      </c>
      <c r="BC32">
        <v>9</v>
      </c>
      <c r="BD32">
        <v>13</v>
      </c>
      <c r="BE32">
        <v>15</v>
      </c>
      <c r="BF32">
        <v>12</v>
      </c>
      <c r="BG32">
        <v>9</v>
      </c>
      <c r="BH32">
        <v>13</v>
      </c>
      <c r="BI32">
        <v>11</v>
      </c>
      <c r="BJ32">
        <v>12</v>
      </c>
    </row>
    <row r="33" spans="1:62" x14ac:dyDescent="0.45">
      <c r="A33" t="s">
        <v>32</v>
      </c>
      <c r="B33" t="s">
        <v>54</v>
      </c>
      <c r="C33" s="5">
        <v>15</v>
      </c>
      <c r="D33" s="5">
        <v>13</v>
      </c>
      <c r="E33" s="5">
        <v>15</v>
      </c>
      <c r="F33" s="5">
        <v>11</v>
      </c>
      <c r="G33" s="5">
        <v>14</v>
      </c>
      <c r="H33" s="5">
        <v>10</v>
      </c>
      <c r="I33" s="5">
        <v>15</v>
      </c>
      <c r="J33" s="5">
        <v>14</v>
      </c>
      <c r="K33" s="5">
        <v>14</v>
      </c>
      <c r="L33" s="5">
        <v>13</v>
      </c>
      <c r="M33" s="5">
        <v>14</v>
      </c>
      <c r="N33" s="5">
        <v>13</v>
      </c>
      <c r="O33">
        <v>9</v>
      </c>
      <c r="P33">
        <v>10</v>
      </c>
      <c r="Q33">
        <v>9</v>
      </c>
      <c r="R33">
        <v>9</v>
      </c>
      <c r="S33">
        <v>11</v>
      </c>
      <c r="T33">
        <v>9</v>
      </c>
      <c r="U33">
        <v>15</v>
      </c>
      <c r="V33">
        <v>11</v>
      </c>
      <c r="W33">
        <v>13</v>
      </c>
      <c r="X33">
        <v>15</v>
      </c>
      <c r="Y33">
        <v>9</v>
      </c>
      <c r="Z33">
        <v>10</v>
      </c>
      <c r="AA33">
        <v>11</v>
      </c>
      <c r="AB33">
        <v>9</v>
      </c>
      <c r="AC33">
        <v>15</v>
      </c>
      <c r="AD33">
        <v>11</v>
      </c>
      <c r="AE33">
        <v>13</v>
      </c>
      <c r="AF33">
        <v>13</v>
      </c>
      <c r="AG33">
        <v>14</v>
      </c>
      <c r="AH33">
        <v>9</v>
      </c>
      <c r="AI33">
        <v>14</v>
      </c>
      <c r="AJ33">
        <v>9</v>
      </c>
      <c r="AK33">
        <v>9</v>
      </c>
      <c r="AL33">
        <v>15</v>
      </c>
      <c r="AM33">
        <v>12</v>
      </c>
      <c r="AN33">
        <v>11</v>
      </c>
      <c r="AO33">
        <v>10</v>
      </c>
      <c r="AP33">
        <v>15</v>
      </c>
      <c r="AQ33">
        <v>15</v>
      </c>
      <c r="AR33">
        <v>12</v>
      </c>
      <c r="AS33">
        <v>12</v>
      </c>
      <c r="AT33">
        <v>13</v>
      </c>
      <c r="AU33">
        <v>10</v>
      </c>
      <c r="AV33">
        <v>10</v>
      </c>
      <c r="AW33">
        <v>13</v>
      </c>
      <c r="AX33">
        <v>9</v>
      </c>
      <c r="AY33">
        <v>14</v>
      </c>
      <c r="AZ33">
        <v>10</v>
      </c>
      <c r="BA33">
        <v>15</v>
      </c>
      <c r="BB33">
        <v>15</v>
      </c>
      <c r="BC33">
        <v>15</v>
      </c>
      <c r="BD33">
        <v>14</v>
      </c>
      <c r="BE33">
        <v>10</v>
      </c>
      <c r="BF33">
        <v>13</v>
      </c>
      <c r="BG33">
        <v>9</v>
      </c>
      <c r="BH33">
        <v>14</v>
      </c>
      <c r="BI33">
        <v>13</v>
      </c>
      <c r="BJ33">
        <v>13</v>
      </c>
    </row>
    <row r="34" spans="1:62" x14ac:dyDescent="0.45">
      <c r="A34" t="s">
        <v>33</v>
      </c>
      <c r="B34" t="s">
        <v>54</v>
      </c>
      <c r="C34" s="5">
        <v>10</v>
      </c>
      <c r="D34" s="5">
        <v>14</v>
      </c>
      <c r="E34" s="5">
        <v>9</v>
      </c>
      <c r="F34" s="5">
        <v>10</v>
      </c>
      <c r="G34" s="5">
        <v>11</v>
      </c>
      <c r="H34" s="5">
        <v>10</v>
      </c>
      <c r="I34" s="5">
        <v>10</v>
      </c>
      <c r="J34" s="5">
        <v>12</v>
      </c>
      <c r="K34" s="5">
        <v>14</v>
      </c>
      <c r="L34" s="5">
        <v>10</v>
      </c>
      <c r="M34" s="5">
        <v>10</v>
      </c>
      <c r="N34" s="5">
        <v>11</v>
      </c>
      <c r="O34">
        <v>9</v>
      </c>
      <c r="P34">
        <v>12</v>
      </c>
      <c r="Q34">
        <v>13</v>
      </c>
      <c r="R34">
        <v>13</v>
      </c>
      <c r="S34">
        <v>9</v>
      </c>
      <c r="T34">
        <v>15</v>
      </c>
      <c r="U34">
        <v>14</v>
      </c>
      <c r="V34">
        <v>13</v>
      </c>
      <c r="W34">
        <v>15</v>
      </c>
      <c r="X34">
        <v>11</v>
      </c>
      <c r="Y34">
        <v>10</v>
      </c>
      <c r="Z34">
        <v>12</v>
      </c>
      <c r="AA34">
        <v>14</v>
      </c>
      <c r="AB34">
        <v>10</v>
      </c>
      <c r="AC34">
        <v>9</v>
      </c>
      <c r="AD34">
        <v>13</v>
      </c>
      <c r="AE34">
        <v>15</v>
      </c>
      <c r="AF34">
        <v>12</v>
      </c>
      <c r="AG34">
        <v>11</v>
      </c>
      <c r="AH34">
        <v>10</v>
      </c>
      <c r="AI34">
        <v>14</v>
      </c>
      <c r="AJ34">
        <v>9</v>
      </c>
      <c r="AK34">
        <v>10</v>
      </c>
      <c r="AL34">
        <v>14</v>
      </c>
      <c r="AM34">
        <v>12</v>
      </c>
      <c r="AN34">
        <v>9</v>
      </c>
      <c r="AO34">
        <v>15</v>
      </c>
      <c r="AP34">
        <v>15</v>
      </c>
      <c r="AQ34">
        <v>14</v>
      </c>
      <c r="AR34">
        <v>12</v>
      </c>
      <c r="AS34">
        <v>10</v>
      </c>
      <c r="AT34">
        <v>15</v>
      </c>
      <c r="AU34">
        <v>10</v>
      </c>
      <c r="AV34">
        <v>11</v>
      </c>
      <c r="AW34">
        <v>9</v>
      </c>
      <c r="AX34">
        <v>12</v>
      </c>
      <c r="AY34">
        <v>13</v>
      </c>
      <c r="AZ34">
        <v>15</v>
      </c>
      <c r="BA34">
        <v>9</v>
      </c>
      <c r="BB34">
        <v>10</v>
      </c>
      <c r="BC34">
        <v>15</v>
      </c>
      <c r="BD34">
        <v>13</v>
      </c>
      <c r="BE34">
        <v>14</v>
      </c>
      <c r="BF34">
        <v>13</v>
      </c>
      <c r="BG34">
        <v>9</v>
      </c>
      <c r="BH34">
        <v>12</v>
      </c>
      <c r="BI34">
        <v>11</v>
      </c>
      <c r="BJ34">
        <v>10</v>
      </c>
    </row>
    <row r="35" spans="1:62" x14ac:dyDescent="0.45">
      <c r="A35" t="s">
        <v>34</v>
      </c>
      <c r="B35" t="s">
        <v>54</v>
      </c>
      <c r="C35" s="5">
        <v>15</v>
      </c>
      <c r="D35" s="5">
        <v>9</v>
      </c>
      <c r="E35" s="5">
        <v>11</v>
      </c>
      <c r="F35" s="5">
        <v>10</v>
      </c>
      <c r="G35" s="5">
        <v>10</v>
      </c>
      <c r="H35" s="5">
        <v>9</v>
      </c>
      <c r="I35" s="5">
        <v>10</v>
      </c>
      <c r="J35" s="5">
        <v>11</v>
      </c>
      <c r="K35" s="5">
        <v>12</v>
      </c>
      <c r="L35" s="5">
        <v>10</v>
      </c>
      <c r="M35" s="5">
        <v>12</v>
      </c>
      <c r="N35" s="5">
        <v>14</v>
      </c>
      <c r="O35">
        <v>13</v>
      </c>
      <c r="P35">
        <v>11</v>
      </c>
      <c r="Q35">
        <v>14</v>
      </c>
      <c r="R35">
        <v>9</v>
      </c>
      <c r="S35">
        <v>9</v>
      </c>
      <c r="T35">
        <v>14</v>
      </c>
      <c r="U35">
        <v>10</v>
      </c>
      <c r="V35">
        <v>10</v>
      </c>
      <c r="W35">
        <v>11</v>
      </c>
      <c r="X35">
        <v>15</v>
      </c>
      <c r="Y35">
        <v>9</v>
      </c>
      <c r="Z35">
        <v>10</v>
      </c>
      <c r="AA35">
        <v>9</v>
      </c>
      <c r="AB35">
        <v>10</v>
      </c>
      <c r="AC35">
        <v>15</v>
      </c>
      <c r="AD35">
        <v>13</v>
      </c>
      <c r="AE35">
        <v>11</v>
      </c>
      <c r="AF35">
        <v>13</v>
      </c>
      <c r="AG35">
        <v>15</v>
      </c>
      <c r="AH35">
        <v>11</v>
      </c>
      <c r="AI35">
        <v>10</v>
      </c>
      <c r="AJ35">
        <v>12</v>
      </c>
      <c r="AK35">
        <v>10</v>
      </c>
      <c r="AL35">
        <v>11</v>
      </c>
      <c r="AM35">
        <v>9</v>
      </c>
      <c r="AN35">
        <v>10</v>
      </c>
      <c r="AO35">
        <v>13</v>
      </c>
      <c r="AP35">
        <v>15</v>
      </c>
      <c r="AQ35">
        <v>13</v>
      </c>
      <c r="AR35">
        <v>10</v>
      </c>
      <c r="AS35">
        <v>15</v>
      </c>
      <c r="AT35">
        <v>10</v>
      </c>
      <c r="AU35">
        <v>15</v>
      </c>
      <c r="AV35">
        <v>13</v>
      </c>
      <c r="AW35">
        <v>11</v>
      </c>
      <c r="AX35">
        <v>10</v>
      </c>
      <c r="AY35">
        <v>15</v>
      </c>
      <c r="AZ35">
        <v>12</v>
      </c>
      <c r="BA35">
        <v>11</v>
      </c>
      <c r="BB35">
        <v>12</v>
      </c>
      <c r="BC35">
        <v>12</v>
      </c>
      <c r="BD35">
        <v>14</v>
      </c>
      <c r="BE35">
        <v>14</v>
      </c>
      <c r="BF35">
        <v>15</v>
      </c>
      <c r="BG35">
        <v>14</v>
      </c>
      <c r="BH35">
        <v>9</v>
      </c>
      <c r="BI35">
        <v>10</v>
      </c>
      <c r="BJ35">
        <v>13</v>
      </c>
    </row>
    <row r="36" spans="1:62" x14ac:dyDescent="0.45">
      <c r="A36" t="s">
        <v>35</v>
      </c>
      <c r="B36" t="s">
        <v>54</v>
      </c>
      <c r="C36" s="5">
        <v>15</v>
      </c>
      <c r="D36" s="5">
        <v>15</v>
      </c>
      <c r="E36" s="5">
        <v>14</v>
      </c>
      <c r="F36" s="5">
        <v>17</v>
      </c>
      <c r="G36" s="5">
        <v>16</v>
      </c>
      <c r="H36" s="5">
        <v>16</v>
      </c>
      <c r="I36" s="5">
        <v>17</v>
      </c>
      <c r="J36" s="5">
        <v>13</v>
      </c>
      <c r="K36" s="5">
        <v>16</v>
      </c>
      <c r="L36" s="5">
        <v>16</v>
      </c>
      <c r="M36" s="5">
        <v>12</v>
      </c>
      <c r="N36" s="5">
        <v>12</v>
      </c>
      <c r="O36">
        <v>13</v>
      </c>
      <c r="P36">
        <v>16</v>
      </c>
      <c r="Q36">
        <v>12</v>
      </c>
      <c r="R36">
        <v>14</v>
      </c>
      <c r="S36">
        <v>12</v>
      </c>
      <c r="T36">
        <v>13</v>
      </c>
      <c r="U36">
        <v>12</v>
      </c>
      <c r="V36">
        <v>13</v>
      </c>
      <c r="W36">
        <v>15</v>
      </c>
      <c r="X36">
        <v>15</v>
      </c>
      <c r="Y36">
        <v>16</v>
      </c>
      <c r="Z36">
        <v>16</v>
      </c>
      <c r="AA36">
        <v>15</v>
      </c>
      <c r="AB36">
        <v>12</v>
      </c>
      <c r="AC36">
        <v>12</v>
      </c>
      <c r="AD36">
        <v>15</v>
      </c>
      <c r="AE36">
        <v>15</v>
      </c>
      <c r="AF36">
        <v>14</v>
      </c>
      <c r="AG36">
        <v>12</v>
      </c>
      <c r="AH36">
        <v>17</v>
      </c>
      <c r="AI36">
        <v>14</v>
      </c>
      <c r="AJ36">
        <v>13</v>
      </c>
      <c r="AK36">
        <v>13</v>
      </c>
      <c r="AL36">
        <v>13</v>
      </c>
      <c r="AM36">
        <v>15</v>
      </c>
      <c r="AN36">
        <v>14</v>
      </c>
      <c r="AO36">
        <v>17</v>
      </c>
      <c r="AP36">
        <v>13</v>
      </c>
      <c r="AQ36">
        <v>12</v>
      </c>
      <c r="AR36">
        <v>12</v>
      </c>
      <c r="AS36">
        <v>17</v>
      </c>
      <c r="AT36">
        <v>14</v>
      </c>
      <c r="AU36">
        <v>13</v>
      </c>
      <c r="AV36">
        <v>17</v>
      </c>
      <c r="AW36">
        <v>13</v>
      </c>
      <c r="AX36">
        <v>14</v>
      </c>
      <c r="AY36">
        <v>12</v>
      </c>
      <c r="AZ36">
        <v>12</v>
      </c>
      <c r="BA36">
        <v>16</v>
      </c>
      <c r="BB36">
        <v>13</v>
      </c>
      <c r="BC36">
        <v>15</v>
      </c>
      <c r="BD36">
        <v>12</v>
      </c>
      <c r="BE36">
        <v>14</v>
      </c>
      <c r="BF36">
        <v>14</v>
      </c>
      <c r="BG36">
        <v>13</v>
      </c>
      <c r="BH36">
        <v>17</v>
      </c>
      <c r="BI36">
        <v>13</v>
      </c>
      <c r="BJ36">
        <v>14</v>
      </c>
    </row>
    <row r="37" spans="1:62" x14ac:dyDescent="0.45">
      <c r="A37" t="s">
        <v>36</v>
      </c>
      <c r="B37" t="s">
        <v>54</v>
      </c>
      <c r="C37" s="5">
        <v>17</v>
      </c>
      <c r="D37" s="5">
        <v>14</v>
      </c>
      <c r="E37" s="5">
        <v>14</v>
      </c>
      <c r="F37" s="5">
        <v>13</v>
      </c>
      <c r="G37" s="5">
        <v>15</v>
      </c>
      <c r="H37" s="5">
        <v>14</v>
      </c>
      <c r="I37" s="5">
        <v>15</v>
      </c>
      <c r="J37" s="5">
        <v>15</v>
      </c>
      <c r="K37" s="5">
        <v>12</v>
      </c>
      <c r="L37" s="5">
        <v>16</v>
      </c>
      <c r="M37" s="5">
        <v>15</v>
      </c>
      <c r="N37" s="5">
        <v>12</v>
      </c>
      <c r="O37">
        <v>13</v>
      </c>
      <c r="P37">
        <v>14</v>
      </c>
      <c r="Q37">
        <v>13</v>
      </c>
      <c r="R37">
        <v>16</v>
      </c>
      <c r="S37">
        <v>16</v>
      </c>
      <c r="T37">
        <v>16</v>
      </c>
      <c r="U37">
        <v>16</v>
      </c>
      <c r="V37">
        <v>12</v>
      </c>
      <c r="W37">
        <v>13</v>
      </c>
      <c r="X37">
        <v>17</v>
      </c>
      <c r="Y37">
        <v>16</v>
      </c>
      <c r="Z37">
        <v>13</v>
      </c>
      <c r="AA37">
        <v>15</v>
      </c>
      <c r="AB37">
        <v>17</v>
      </c>
      <c r="AC37">
        <v>13</v>
      </c>
      <c r="AD37">
        <v>16</v>
      </c>
      <c r="AE37">
        <v>12</v>
      </c>
      <c r="AF37">
        <v>14</v>
      </c>
      <c r="AG37">
        <v>12</v>
      </c>
      <c r="AH37">
        <v>12</v>
      </c>
      <c r="AI37">
        <v>17</v>
      </c>
      <c r="AJ37">
        <v>14</v>
      </c>
      <c r="AK37">
        <v>13</v>
      </c>
      <c r="AL37">
        <v>14</v>
      </c>
      <c r="AM37">
        <v>17</v>
      </c>
      <c r="AN37">
        <v>17</v>
      </c>
      <c r="AO37">
        <v>17</v>
      </c>
      <c r="AP37">
        <v>12</v>
      </c>
      <c r="AQ37">
        <v>13</v>
      </c>
      <c r="AR37">
        <v>13</v>
      </c>
      <c r="AS37">
        <v>14</v>
      </c>
      <c r="AT37">
        <v>16</v>
      </c>
      <c r="AU37">
        <v>13</v>
      </c>
      <c r="AV37">
        <v>14</v>
      </c>
      <c r="AW37">
        <v>12</v>
      </c>
      <c r="AX37">
        <v>15</v>
      </c>
      <c r="AY37">
        <v>14</v>
      </c>
      <c r="AZ37">
        <v>14</v>
      </c>
      <c r="BA37">
        <v>13</v>
      </c>
      <c r="BB37">
        <v>15</v>
      </c>
      <c r="BC37">
        <v>14</v>
      </c>
      <c r="BD37">
        <v>13</v>
      </c>
      <c r="BE37">
        <v>14</v>
      </c>
      <c r="BF37">
        <v>14</v>
      </c>
      <c r="BG37">
        <v>17</v>
      </c>
      <c r="BH37">
        <v>17</v>
      </c>
      <c r="BI37">
        <v>13</v>
      </c>
      <c r="BJ37">
        <v>15</v>
      </c>
    </row>
    <row r="38" spans="1:62" x14ac:dyDescent="0.45">
      <c r="A38" t="s">
        <v>37</v>
      </c>
      <c r="B38" t="s">
        <v>53</v>
      </c>
      <c r="C38" s="5">
        <v>16</v>
      </c>
      <c r="D38" s="5">
        <v>12</v>
      </c>
      <c r="E38" s="5">
        <v>13</v>
      </c>
      <c r="F38" s="5">
        <v>12</v>
      </c>
      <c r="G38" s="5">
        <v>17</v>
      </c>
      <c r="H38" s="5">
        <v>14</v>
      </c>
      <c r="I38" s="5">
        <v>13</v>
      </c>
      <c r="J38" s="5">
        <v>16</v>
      </c>
      <c r="K38" s="5">
        <v>13</v>
      </c>
      <c r="L38" s="5">
        <v>17</v>
      </c>
      <c r="M38" s="5">
        <v>13</v>
      </c>
      <c r="N38" s="5">
        <v>13</v>
      </c>
      <c r="O38">
        <v>13</v>
      </c>
      <c r="P38">
        <v>17</v>
      </c>
      <c r="Q38">
        <v>14</v>
      </c>
      <c r="R38">
        <v>17</v>
      </c>
      <c r="S38">
        <v>12</v>
      </c>
      <c r="T38">
        <v>14</v>
      </c>
      <c r="U38">
        <v>15</v>
      </c>
      <c r="V38">
        <v>14</v>
      </c>
      <c r="W38">
        <v>17</v>
      </c>
      <c r="X38">
        <v>16</v>
      </c>
      <c r="Y38">
        <v>14</v>
      </c>
      <c r="Z38">
        <v>14</v>
      </c>
      <c r="AA38">
        <v>14</v>
      </c>
      <c r="AB38">
        <v>12</v>
      </c>
      <c r="AC38">
        <v>13</v>
      </c>
      <c r="AD38">
        <v>17</v>
      </c>
      <c r="AE38">
        <v>12</v>
      </c>
      <c r="AF38">
        <v>15</v>
      </c>
      <c r="AG38">
        <v>13</v>
      </c>
      <c r="AH38">
        <v>14</v>
      </c>
      <c r="AI38">
        <v>17</v>
      </c>
      <c r="AJ38">
        <v>17</v>
      </c>
      <c r="AK38">
        <v>16</v>
      </c>
      <c r="AL38">
        <v>14</v>
      </c>
      <c r="AM38">
        <v>16</v>
      </c>
      <c r="AN38">
        <v>14</v>
      </c>
      <c r="AO38">
        <v>17</v>
      </c>
      <c r="AP38">
        <v>15</v>
      </c>
      <c r="AQ38">
        <v>15</v>
      </c>
      <c r="AR38">
        <v>12</v>
      </c>
      <c r="AS38">
        <v>12</v>
      </c>
      <c r="AT38">
        <v>16</v>
      </c>
      <c r="AU38">
        <v>17</v>
      </c>
      <c r="AV38">
        <v>15</v>
      </c>
      <c r="AW38">
        <v>17</v>
      </c>
      <c r="AX38">
        <v>12</v>
      </c>
      <c r="AY38">
        <v>16</v>
      </c>
      <c r="AZ38">
        <v>13</v>
      </c>
      <c r="BA38">
        <v>17</v>
      </c>
      <c r="BB38">
        <v>13</v>
      </c>
      <c r="BC38">
        <v>14</v>
      </c>
      <c r="BD38">
        <v>16</v>
      </c>
      <c r="BE38">
        <v>13</v>
      </c>
      <c r="BF38">
        <v>15</v>
      </c>
      <c r="BG38">
        <v>16</v>
      </c>
      <c r="BH38">
        <v>14</v>
      </c>
      <c r="BI38">
        <v>17</v>
      </c>
      <c r="BJ38">
        <v>15</v>
      </c>
    </row>
    <row r="39" spans="1:62" x14ac:dyDescent="0.45">
      <c r="A39" t="s">
        <v>38</v>
      </c>
      <c r="B39" t="s">
        <v>53</v>
      </c>
      <c r="C39" s="5">
        <v>13</v>
      </c>
      <c r="D39" s="5">
        <v>14</v>
      </c>
      <c r="E39" s="5">
        <v>16</v>
      </c>
      <c r="F39" s="5">
        <v>16</v>
      </c>
      <c r="G39" s="5">
        <v>16</v>
      </c>
      <c r="H39" s="5">
        <v>14</v>
      </c>
      <c r="I39" s="5">
        <v>14</v>
      </c>
      <c r="J39" s="5">
        <v>14</v>
      </c>
      <c r="K39" s="5">
        <v>14</v>
      </c>
      <c r="L39" s="5">
        <v>12</v>
      </c>
      <c r="M39" s="5">
        <v>13</v>
      </c>
      <c r="N39" s="5">
        <v>16</v>
      </c>
      <c r="O39">
        <v>13</v>
      </c>
      <c r="P39">
        <v>13</v>
      </c>
      <c r="Q39">
        <v>14</v>
      </c>
      <c r="R39">
        <v>13</v>
      </c>
      <c r="S39">
        <v>16</v>
      </c>
      <c r="T39">
        <v>13</v>
      </c>
      <c r="U39">
        <v>16</v>
      </c>
      <c r="V39">
        <v>12</v>
      </c>
      <c r="W39">
        <v>15</v>
      </c>
      <c r="X39">
        <v>17</v>
      </c>
      <c r="Y39">
        <v>13</v>
      </c>
      <c r="Z39">
        <v>15</v>
      </c>
      <c r="AA39">
        <v>16</v>
      </c>
      <c r="AB39">
        <v>16</v>
      </c>
      <c r="AC39">
        <v>17</v>
      </c>
      <c r="AD39">
        <v>12</v>
      </c>
      <c r="AE39">
        <v>14</v>
      </c>
      <c r="AF39">
        <v>12</v>
      </c>
      <c r="AG39">
        <v>12</v>
      </c>
      <c r="AH39">
        <v>15</v>
      </c>
      <c r="AI39">
        <v>17</v>
      </c>
      <c r="AJ39">
        <v>15</v>
      </c>
      <c r="AK39">
        <v>17</v>
      </c>
      <c r="AL39">
        <v>14</v>
      </c>
      <c r="AM39">
        <v>15</v>
      </c>
      <c r="AN39">
        <v>16</v>
      </c>
      <c r="AO39">
        <v>16</v>
      </c>
      <c r="AP39">
        <v>13</v>
      </c>
      <c r="AQ39">
        <v>13</v>
      </c>
      <c r="AR39">
        <v>13</v>
      </c>
      <c r="AS39">
        <v>12</v>
      </c>
      <c r="AT39">
        <v>14</v>
      </c>
      <c r="AU39">
        <v>14</v>
      </c>
      <c r="AV39">
        <v>12</v>
      </c>
      <c r="AW39">
        <v>12</v>
      </c>
      <c r="AX39">
        <v>14</v>
      </c>
      <c r="AY39">
        <v>14</v>
      </c>
      <c r="AZ39">
        <v>14</v>
      </c>
      <c r="BA39">
        <v>14</v>
      </c>
      <c r="BB39">
        <v>13</v>
      </c>
      <c r="BC39">
        <v>13</v>
      </c>
      <c r="BD39">
        <v>16</v>
      </c>
      <c r="BE39">
        <v>14</v>
      </c>
      <c r="BF39">
        <v>12</v>
      </c>
      <c r="BG39">
        <v>14</v>
      </c>
      <c r="BH39">
        <v>14</v>
      </c>
      <c r="BI39">
        <v>17</v>
      </c>
      <c r="BJ39">
        <v>13</v>
      </c>
    </row>
    <row r="40" spans="1:62" x14ac:dyDescent="0.45">
      <c r="A40" t="s">
        <v>39</v>
      </c>
      <c r="B40" t="s">
        <v>53</v>
      </c>
      <c r="C40" s="5">
        <v>16</v>
      </c>
      <c r="D40" s="5">
        <v>13</v>
      </c>
      <c r="E40" s="5">
        <v>13</v>
      </c>
      <c r="F40" s="5">
        <v>17</v>
      </c>
      <c r="G40" s="5">
        <v>17</v>
      </c>
      <c r="H40" s="5">
        <v>13</v>
      </c>
      <c r="I40" s="5">
        <v>14</v>
      </c>
      <c r="J40" s="5">
        <v>15</v>
      </c>
      <c r="K40" s="5">
        <v>16</v>
      </c>
      <c r="L40" s="5">
        <v>14</v>
      </c>
      <c r="M40" s="5">
        <v>17</v>
      </c>
      <c r="N40" s="5">
        <v>17</v>
      </c>
      <c r="O40">
        <v>16</v>
      </c>
      <c r="P40">
        <v>15</v>
      </c>
      <c r="Q40">
        <v>17</v>
      </c>
      <c r="R40">
        <v>12</v>
      </c>
      <c r="S40">
        <v>13</v>
      </c>
      <c r="T40">
        <v>16</v>
      </c>
      <c r="U40">
        <v>13</v>
      </c>
      <c r="V40">
        <v>15</v>
      </c>
      <c r="W40">
        <v>14</v>
      </c>
      <c r="X40">
        <v>17</v>
      </c>
      <c r="Y40">
        <v>14</v>
      </c>
      <c r="Z40">
        <v>16</v>
      </c>
      <c r="AA40">
        <v>16</v>
      </c>
      <c r="AB40">
        <v>14</v>
      </c>
      <c r="AC40">
        <v>12</v>
      </c>
      <c r="AD40">
        <v>14</v>
      </c>
      <c r="AE40">
        <v>15</v>
      </c>
      <c r="AF40">
        <v>12</v>
      </c>
      <c r="AG40">
        <v>14</v>
      </c>
      <c r="AH40">
        <v>17</v>
      </c>
      <c r="AI40">
        <v>16</v>
      </c>
      <c r="AJ40">
        <v>15</v>
      </c>
      <c r="AK40">
        <v>17</v>
      </c>
      <c r="AL40">
        <v>17</v>
      </c>
      <c r="AM40">
        <v>17</v>
      </c>
      <c r="AN40">
        <v>17</v>
      </c>
      <c r="AO40">
        <v>13</v>
      </c>
      <c r="AP40">
        <v>12</v>
      </c>
      <c r="AQ40">
        <v>15</v>
      </c>
      <c r="AR40">
        <v>12</v>
      </c>
      <c r="AS40">
        <v>17</v>
      </c>
      <c r="AT40">
        <v>16</v>
      </c>
      <c r="AU40">
        <v>13</v>
      </c>
      <c r="AV40">
        <v>15</v>
      </c>
      <c r="AW40">
        <v>14</v>
      </c>
      <c r="AX40">
        <v>16</v>
      </c>
      <c r="AY40">
        <v>13</v>
      </c>
      <c r="AZ40">
        <v>12</v>
      </c>
      <c r="BA40">
        <v>12</v>
      </c>
      <c r="BB40">
        <v>17</v>
      </c>
      <c r="BC40">
        <v>14</v>
      </c>
      <c r="BD40">
        <v>15</v>
      </c>
      <c r="BE40">
        <v>14</v>
      </c>
      <c r="BF40">
        <v>14</v>
      </c>
      <c r="BG40">
        <v>17</v>
      </c>
      <c r="BH40">
        <v>15</v>
      </c>
      <c r="BI40">
        <v>15</v>
      </c>
      <c r="BJ40">
        <v>17</v>
      </c>
    </row>
    <row r="41" spans="1:62" x14ac:dyDescent="0.45">
      <c r="A41" t="s">
        <v>40</v>
      </c>
      <c r="B41" t="s">
        <v>53</v>
      </c>
      <c r="C41" s="5">
        <v>12</v>
      </c>
      <c r="D41" s="5">
        <v>14</v>
      </c>
      <c r="E41" s="5">
        <v>15</v>
      </c>
      <c r="F41" s="5">
        <v>13</v>
      </c>
      <c r="G41" s="5">
        <v>14</v>
      </c>
      <c r="H41" s="5">
        <v>13</v>
      </c>
      <c r="I41" s="5">
        <v>14</v>
      </c>
      <c r="J41" s="5">
        <v>12</v>
      </c>
      <c r="K41" s="5">
        <v>15</v>
      </c>
      <c r="L41" s="5">
        <v>13</v>
      </c>
      <c r="M41" s="5">
        <v>13</v>
      </c>
      <c r="N41" s="5">
        <v>14</v>
      </c>
      <c r="O41">
        <v>14</v>
      </c>
      <c r="P41">
        <v>14</v>
      </c>
      <c r="Q41">
        <v>16</v>
      </c>
      <c r="R41">
        <v>15</v>
      </c>
      <c r="S41">
        <v>13</v>
      </c>
      <c r="T41">
        <v>12</v>
      </c>
      <c r="U41">
        <v>16</v>
      </c>
      <c r="V41">
        <v>13</v>
      </c>
      <c r="W41">
        <v>17</v>
      </c>
      <c r="X41">
        <v>14</v>
      </c>
      <c r="Y41">
        <v>15</v>
      </c>
      <c r="Z41">
        <v>16</v>
      </c>
      <c r="AA41">
        <v>16</v>
      </c>
      <c r="AB41">
        <v>14</v>
      </c>
      <c r="AC41">
        <v>13</v>
      </c>
      <c r="AD41">
        <v>13</v>
      </c>
      <c r="AE41">
        <v>14</v>
      </c>
      <c r="AF41">
        <v>17</v>
      </c>
      <c r="AG41">
        <v>14</v>
      </c>
      <c r="AH41">
        <v>12</v>
      </c>
      <c r="AI41">
        <v>13</v>
      </c>
      <c r="AJ41">
        <v>15</v>
      </c>
      <c r="AK41">
        <v>15</v>
      </c>
      <c r="AL41">
        <v>16</v>
      </c>
      <c r="AM41">
        <v>16</v>
      </c>
      <c r="AN41">
        <v>17</v>
      </c>
      <c r="AO41">
        <v>12</v>
      </c>
      <c r="AP41">
        <v>15</v>
      </c>
      <c r="AQ41">
        <v>14</v>
      </c>
      <c r="AR41">
        <v>15</v>
      </c>
      <c r="AS41">
        <v>17</v>
      </c>
      <c r="AT41">
        <v>17</v>
      </c>
      <c r="AU41">
        <v>13</v>
      </c>
      <c r="AV41">
        <v>12</v>
      </c>
      <c r="AW41">
        <v>14</v>
      </c>
      <c r="AX41">
        <v>15</v>
      </c>
      <c r="AY41">
        <v>12</v>
      </c>
      <c r="AZ41">
        <v>16</v>
      </c>
      <c r="BA41">
        <v>14</v>
      </c>
      <c r="BB41">
        <v>17</v>
      </c>
      <c r="BC41">
        <v>13</v>
      </c>
      <c r="BD41">
        <v>14</v>
      </c>
      <c r="BE41">
        <v>12</v>
      </c>
      <c r="BF41">
        <v>16</v>
      </c>
      <c r="BG41">
        <v>12</v>
      </c>
      <c r="BH41">
        <v>12</v>
      </c>
      <c r="BI41">
        <v>15</v>
      </c>
      <c r="BJ41">
        <v>17</v>
      </c>
    </row>
    <row r="42" spans="1:62" x14ac:dyDescent="0.45">
      <c r="A42" t="s">
        <v>41</v>
      </c>
      <c r="B42" t="s">
        <v>53</v>
      </c>
      <c r="C42" s="5">
        <v>12</v>
      </c>
      <c r="D42" s="5">
        <v>15</v>
      </c>
      <c r="E42" s="5">
        <v>12</v>
      </c>
      <c r="F42" s="5">
        <v>14</v>
      </c>
      <c r="G42" s="5">
        <v>13</v>
      </c>
      <c r="H42" s="5">
        <v>12</v>
      </c>
      <c r="I42" s="5">
        <v>15</v>
      </c>
      <c r="J42" s="5">
        <v>14</v>
      </c>
      <c r="K42" s="5">
        <v>16</v>
      </c>
      <c r="L42" s="5">
        <v>12</v>
      </c>
      <c r="M42" s="5">
        <v>17</v>
      </c>
      <c r="N42" s="5">
        <v>17</v>
      </c>
      <c r="O42">
        <v>12</v>
      </c>
      <c r="P42">
        <v>15</v>
      </c>
      <c r="Q42">
        <v>14</v>
      </c>
      <c r="R42">
        <v>17</v>
      </c>
      <c r="S42">
        <v>15</v>
      </c>
      <c r="T42">
        <v>17</v>
      </c>
      <c r="U42">
        <v>13</v>
      </c>
      <c r="V42">
        <v>12</v>
      </c>
      <c r="W42">
        <v>13</v>
      </c>
      <c r="X42">
        <v>15</v>
      </c>
      <c r="Y42">
        <v>16</v>
      </c>
      <c r="Z42">
        <v>16</v>
      </c>
      <c r="AA42">
        <v>14</v>
      </c>
      <c r="AB42">
        <v>13</v>
      </c>
      <c r="AC42">
        <v>17</v>
      </c>
      <c r="AD42">
        <v>14</v>
      </c>
      <c r="AE42">
        <v>12</v>
      </c>
      <c r="AF42">
        <v>15</v>
      </c>
      <c r="AG42">
        <v>14</v>
      </c>
      <c r="AH42">
        <v>15</v>
      </c>
      <c r="AI42">
        <v>16</v>
      </c>
      <c r="AJ42">
        <v>12</v>
      </c>
      <c r="AK42">
        <v>12</v>
      </c>
      <c r="AL42">
        <v>17</v>
      </c>
      <c r="AM42">
        <v>14</v>
      </c>
      <c r="AN42">
        <v>17</v>
      </c>
      <c r="AO42">
        <v>13</v>
      </c>
      <c r="AP42">
        <v>12</v>
      </c>
      <c r="AQ42">
        <v>15</v>
      </c>
      <c r="AR42">
        <v>12</v>
      </c>
      <c r="AS42">
        <v>16</v>
      </c>
      <c r="AT42">
        <v>17</v>
      </c>
      <c r="AU42">
        <v>12</v>
      </c>
      <c r="AV42">
        <v>15</v>
      </c>
      <c r="AW42">
        <v>12</v>
      </c>
      <c r="AX42">
        <v>15</v>
      </c>
      <c r="AY42">
        <v>16</v>
      </c>
      <c r="AZ42">
        <v>12</v>
      </c>
      <c r="BA42">
        <v>17</v>
      </c>
      <c r="BB42">
        <v>16</v>
      </c>
      <c r="BC42">
        <v>16</v>
      </c>
      <c r="BD42">
        <v>15</v>
      </c>
      <c r="BE42">
        <v>12</v>
      </c>
      <c r="BF42">
        <v>16</v>
      </c>
      <c r="BG42">
        <v>16</v>
      </c>
      <c r="BH42">
        <v>12</v>
      </c>
      <c r="BI42">
        <v>13</v>
      </c>
      <c r="BJ42">
        <v>12</v>
      </c>
    </row>
    <row r="43" spans="1:62" x14ac:dyDescent="0.45">
      <c r="A43" t="s">
        <v>42</v>
      </c>
      <c r="B43" t="s">
        <v>53</v>
      </c>
      <c r="C43" s="5">
        <v>17</v>
      </c>
      <c r="D43" s="5">
        <v>16</v>
      </c>
      <c r="E43" s="5">
        <v>16</v>
      </c>
      <c r="F43" s="5">
        <v>13</v>
      </c>
      <c r="G43" s="5">
        <v>17</v>
      </c>
      <c r="H43" s="5">
        <v>12</v>
      </c>
      <c r="I43" s="5">
        <v>15</v>
      </c>
      <c r="J43" s="5">
        <v>15</v>
      </c>
      <c r="K43" s="5">
        <v>17</v>
      </c>
      <c r="L43" s="5">
        <v>13</v>
      </c>
      <c r="M43" s="5">
        <v>16</v>
      </c>
      <c r="N43" s="5">
        <v>17</v>
      </c>
      <c r="O43">
        <v>13</v>
      </c>
      <c r="P43">
        <v>17</v>
      </c>
      <c r="Q43">
        <v>12</v>
      </c>
      <c r="R43">
        <v>13</v>
      </c>
      <c r="S43">
        <v>16</v>
      </c>
      <c r="T43">
        <v>17</v>
      </c>
      <c r="U43">
        <v>15</v>
      </c>
      <c r="V43">
        <v>14</v>
      </c>
      <c r="W43">
        <v>14</v>
      </c>
      <c r="X43">
        <v>13</v>
      </c>
      <c r="Y43">
        <v>16</v>
      </c>
      <c r="Z43">
        <v>17</v>
      </c>
      <c r="AA43">
        <v>12</v>
      </c>
      <c r="AB43">
        <v>14</v>
      </c>
      <c r="AC43">
        <v>16</v>
      </c>
      <c r="AD43">
        <v>17</v>
      </c>
      <c r="AE43">
        <v>16</v>
      </c>
      <c r="AF43">
        <v>12</v>
      </c>
      <c r="AG43">
        <v>17</v>
      </c>
      <c r="AH43">
        <v>12</v>
      </c>
      <c r="AI43">
        <v>15</v>
      </c>
      <c r="AJ43">
        <v>17</v>
      </c>
      <c r="AK43">
        <v>12</v>
      </c>
      <c r="AL43">
        <v>15</v>
      </c>
      <c r="AM43">
        <v>14</v>
      </c>
      <c r="AN43">
        <v>12</v>
      </c>
      <c r="AO43">
        <v>14</v>
      </c>
      <c r="AP43">
        <v>14</v>
      </c>
      <c r="AQ43">
        <v>16</v>
      </c>
      <c r="AR43">
        <v>16</v>
      </c>
      <c r="AS43">
        <v>14</v>
      </c>
      <c r="AT43">
        <v>14</v>
      </c>
      <c r="AU43">
        <v>13</v>
      </c>
      <c r="AV43">
        <v>12</v>
      </c>
      <c r="AW43">
        <v>16</v>
      </c>
      <c r="AX43">
        <v>16</v>
      </c>
      <c r="AY43">
        <v>17</v>
      </c>
      <c r="AZ43">
        <v>16</v>
      </c>
      <c r="BA43">
        <v>16</v>
      </c>
      <c r="BB43">
        <v>14</v>
      </c>
      <c r="BC43">
        <v>12</v>
      </c>
      <c r="BD43">
        <v>13</v>
      </c>
      <c r="BE43">
        <v>17</v>
      </c>
      <c r="BF43">
        <v>12</v>
      </c>
      <c r="BG43">
        <v>16</v>
      </c>
      <c r="BH43">
        <v>17</v>
      </c>
      <c r="BI43">
        <v>13</v>
      </c>
      <c r="BJ43">
        <v>15</v>
      </c>
    </row>
    <row r="44" spans="1:62" x14ac:dyDescent="0.45">
      <c r="A44" t="s">
        <v>43</v>
      </c>
      <c r="B44" t="s">
        <v>53</v>
      </c>
      <c r="C44" s="5">
        <v>17</v>
      </c>
      <c r="D44" s="5">
        <v>19</v>
      </c>
      <c r="E44" s="5">
        <v>18</v>
      </c>
      <c r="F44" s="5">
        <v>14</v>
      </c>
      <c r="G44" s="5">
        <v>19</v>
      </c>
      <c r="H44" s="5">
        <v>19</v>
      </c>
      <c r="I44" s="5">
        <v>20</v>
      </c>
      <c r="J44" s="5">
        <v>15</v>
      </c>
      <c r="K44" s="5">
        <v>18</v>
      </c>
      <c r="L44" s="5">
        <v>20</v>
      </c>
      <c r="M44" s="5">
        <v>14</v>
      </c>
      <c r="N44" s="5">
        <v>16</v>
      </c>
      <c r="O44">
        <v>18</v>
      </c>
      <c r="P44">
        <v>20</v>
      </c>
      <c r="Q44">
        <v>18</v>
      </c>
      <c r="R44">
        <v>18</v>
      </c>
      <c r="S44">
        <v>17</v>
      </c>
      <c r="T44">
        <v>19</v>
      </c>
      <c r="U44">
        <v>18</v>
      </c>
      <c r="V44">
        <v>19</v>
      </c>
      <c r="W44">
        <v>16</v>
      </c>
      <c r="X44">
        <v>14</v>
      </c>
      <c r="Y44">
        <v>15</v>
      </c>
      <c r="Z44">
        <v>19</v>
      </c>
      <c r="AA44">
        <v>14</v>
      </c>
      <c r="AB44">
        <v>14</v>
      </c>
      <c r="AC44">
        <v>15</v>
      </c>
      <c r="AD44">
        <v>16</v>
      </c>
      <c r="AE44">
        <v>20</v>
      </c>
      <c r="AF44">
        <v>18</v>
      </c>
      <c r="AG44">
        <v>18</v>
      </c>
      <c r="AH44">
        <v>18</v>
      </c>
      <c r="AI44">
        <v>18</v>
      </c>
      <c r="AJ44">
        <v>18</v>
      </c>
      <c r="AK44">
        <v>14</v>
      </c>
      <c r="AL44">
        <v>16</v>
      </c>
      <c r="AM44">
        <v>19</v>
      </c>
      <c r="AN44">
        <v>15</v>
      </c>
      <c r="AO44">
        <v>18</v>
      </c>
      <c r="AP44">
        <v>14</v>
      </c>
      <c r="AQ44">
        <v>14</v>
      </c>
      <c r="AR44">
        <v>14</v>
      </c>
      <c r="AS44">
        <v>17</v>
      </c>
      <c r="AT44">
        <v>15</v>
      </c>
      <c r="AU44">
        <v>14</v>
      </c>
      <c r="AV44">
        <v>16</v>
      </c>
      <c r="AW44">
        <v>14</v>
      </c>
      <c r="AX44">
        <v>14</v>
      </c>
      <c r="AY44">
        <v>18</v>
      </c>
      <c r="AZ44">
        <v>15</v>
      </c>
      <c r="BA44">
        <v>17</v>
      </c>
      <c r="BB44">
        <v>18</v>
      </c>
      <c r="BC44">
        <v>20</v>
      </c>
      <c r="BD44">
        <v>18</v>
      </c>
      <c r="BE44">
        <v>14</v>
      </c>
      <c r="BF44">
        <v>14</v>
      </c>
      <c r="BG44">
        <v>17</v>
      </c>
      <c r="BH44">
        <v>15</v>
      </c>
      <c r="BI44">
        <v>20</v>
      </c>
      <c r="BJ44">
        <v>17</v>
      </c>
    </row>
    <row r="45" spans="1:62" x14ac:dyDescent="0.45">
      <c r="A45" t="s">
        <v>44</v>
      </c>
      <c r="B45" t="s">
        <v>53</v>
      </c>
      <c r="C45" s="5">
        <v>10</v>
      </c>
      <c r="D45" s="5">
        <v>12</v>
      </c>
      <c r="E45" s="5">
        <v>13</v>
      </c>
      <c r="F45" s="5">
        <v>17</v>
      </c>
      <c r="G45" s="5">
        <v>16</v>
      </c>
      <c r="H45" s="5">
        <v>13</v>
      </c>
      <c r="I45" s="5">
        <v>13</v>
      </c>
      <c r="J45" s="5">
        <v>12</v>
      </c>
      <c r="K45" s="5">
        <v>11</v>
      </c>
      <c r="L45" s="5">
        <v>10</v>
      </c>
      <c r="M45" s="5">
        <v>12</v>
      </c>
      <c r="N45" s="5">
        <v>15</v>
      </c>
      <c r="O45">
        <v>17</v>
      </c>
      <c r="P45">
        <v>12</v>
      </c>
      <c r="Q45">
        <v>15</v>
      </c>
      <c r="R45">
        <v>12</v>
      </c>
      <c r="S45">
        <v>16</v>
      </c>
      <c r="T45">
        <v>17</v>
      </c>
      <c r="U45">
        <v>13</v>
      </c>
      <c r="V45">
        <v>16</v>
      </c>
      <c r="W45">
        <v>16</v>
      </c>
      <c r="X45">
        <v>14</v>
      </c>
      <c r="Y45">
        <v>14</v>
      </c>
      <c r="Z45">
        <v>14</v>
      </c>
      <c r="AA45">
        <v>16</v>
      </c>
      <c r="AB45">
        <v>17</v>
      </c>
      <c r="AC45">
        <v>15</v>
      </c>
      <c r="AD45">
        <v>14</v>
      </c>
      <c r="AE45">
        <v>11</v>
      </c>
      <c r="AF45">
        <v>12</v>
      </c>
      <c r="AG45">
        <v>11</v>
      </c>
      <c r="AH45">
        <v>10</v>
      </c>
      <c r="AI45">
        <v>9</v>
      </c>
      <c r="AJ45">
        <v>9</v>
      </c>
      <c r="AK45">
        <v>8</v>
      </c>
      <c r="AL45">
        <v>10</v>
      </c>
      <c r="AM45">
        <v>9</v>
      </c>
      <c r="AN45">
        <v>7</v>
      </c>
      <c r="AO45">
        <v>8</v>
      </c>
      <c r="AP45">
        <v>8</v>
      </c>
      <c r="AQ45">
        <v>6</v>
      </c>
      <c r="AR45">
        <v>6</v>
      </c>
      <c r="AS45">
        <v>8</v>
      </c>
      <c r="AT45">
        <v>10</v>
      </c>
      <c r="AU45">
        <v>5</v>
      </c>
      <c r="AV45">
        <v>0</v>
      </c>
      <c r="AW45">
        <v>6</v>
      </c>
      <c r="AX45">
        <v>3</v>
      </c>
      <c r="AY45">
        <v>3</v>
      </c>
      <c r="AZ45">
        <v>2</v>
      </c>
      <c r="BA45">
        <v>4</v>
      </c>
      <c r="BB45">
        <v>2</v>
      </c>
      <c r="BC45">
        <v>0</v>
      </c>
      <c r="BD45">
        <v>3</v>
      </c>
      <c r="BE45">
        <v>1</v>
      </c>
      <c r="BF45">
        <v>4</v>
      </c>
      <c r="BG45">
        <v>4</v>
      </c>
      <c r="BH45">
        <v>3</v>
      </c>
      <c r="BI45">
        <v>2</v>
      </c>
      <c r="BJ45">
        <v>0</v>
      </c>
    </row>
    <row r="46" spans="1:62" x14ac:dyDescent="0.45">
      <c r="A46" t="s">
        <v>45</v>
      </c>
      <c r="B46" t="s">
        <v>53</v>
      </c>
      <c r="C46" s="5">
        <v>19</v>
      </c>
      <c r="D46" s="5">
        <v>19</v>
      </c>
      <c r="E46" s="5">
        <v>18</v>
      </c>
      <c r="F46" s="5">
        <v>18</v>
      </c>
      <c r="G46" s="5">
        <v>14</v>
      </c>
      <c r="H46" s="5">
        <v>15</v>
      </c>
      <c r="I46" s="5">
        <v>17</v>
      </c>
      <c r="J46" s="5">
        <v>19</v>
      </c>
      <c r="K46" s="5">
        <v>20</v>
      </c>
      <c r="L46" s="5">
        <v>19</v>
      </c>
      <c r="M46" s="5">
        <v>19</v>
      </c>
      <c r="N46" s="5">
        <v>14</v>
      </c>
      <c r="O46">
        <v>14</v>
      </c>
      <c r="P46">
        <v>19</v>
      </c>
      <c r="Q46">
        <v>19</v>
      </c>
      <c r="R46">
        <v>18</v>
      </c>
      <c r="S46">
        <v>18</v>
      </c>
      <c r="T46">
        <v>17</v>
      </c>
      <c r="U46">
        <v>18</v>
      </c>
      <c r="V46">
        <v>20</v>
      </c>
      <c r="W46">
        <v>18</v>
      </c>
      <c r="X46">
        <v>15</v>
      </c>
      <c r="Y46">
        <v>14</v>
      </c>
      <c r="Z46">
        <v>20</v>
      </c>
      <c r="AA46">
        <v>15</v>
      </c>
      <c r="AB46">
        <v>18</v>
      </c>
      <c r="AC46">
        <v>18</v>
      </c>
      <c r="AD46">
        <v>16</v>
      </c>
      <c r="AE46">
        <v>19</v>
      </c>
      <c r="AF46">
        <v>14</v>
      </c>
      <c r="AG46">
        <v>18</v>
      </c>
      <c r="AH46">
        <v>14</v>
      </c>
      <c r="AI46">
        <v>18</v>
      </c>
      <c r="AJ46">
        <v>17</v>
      </c>
      <c r="AK46">
        <v>20</v>
      </c>
      <c r="AL46">
        <v>14</v>
      </c>
      <c r="AM46">
        <v>16</v>
      </c>
      <c r="AN46">
        <v>15</v>
      </c>
      <c r="AO46">
        <v>20</v>
      </c>
      <c r="AP46">
        <v>16</v>
      </c>
      <c r="AQ46">
        <v>14</v>
      </c>
      <c r="AR46">
        <v>19</v>
      </c>
      <c r="AS46">
        <v>16</v>
      </c>
      <c r="AT46">
        <v>15</v>
      </c>
      <c r="AU46">
        <v>18</v>
      </c>
      <c r="AV46">
        <v>15</v>
      </c>
      <c r="AW46">
        <v>16</v>
      </c>
      <c r="AX46">
        <v>15</v>
      </c>
      <c r="AY46">
        <v>14</v>
      </c>
      <c r="AZ46">
        <v>19</v>
      </c>
      <c r="BA46">
        <v>15</v>
      </c>
      <c r="BB46">
        <v>14</v>
      </c>
      <c r="BC46">
        <v>15</v>
      </c>
      <c r="BD46">
        <v>14</v>
      </c>
      <c r="BE46">
        <v>20</v>
      </c>
      <c r="BF46">
        <v>14</v>
      </c>
      <c r="BG46">
        <v>14</v>
      </c>
      <c r="BH46">
        <v>18</v>
      </c>
      <c r="BI46">
        <v>18</v>
      </c>
      <c r="BJ46">
        <v>17</v>
      </c>
    </row>
    <row r="47" spans="1:62" x14ac:dyDescent="0.45">
      <c r="A47" t="s">
        <v>46</v>
      </c>
      <c r="B47" t="s">
        <v>53</v>
      </c>
      <c r="C47" s="5">
        <v>15</v>
      </c>
      <c r="D47" s="5">
        <v>18</v>
      </c>
      <c r="E47" s="5">
        <v>17</v>
      </c>
      <c r="F47" s="5">
        <v>16</v>
      </c>
      <c r="G47" s="5">
        <v>15</v>
      </c>
      <c r="H47" s="5">
        <v>15</v>
      </c>
      <c r="I47" s="5">
        <v>20</v>
      </c>
      <c r="J47" s="5">
        <v>20</v>
      </c>
      <c r="K47" s="5">
        <v>14</v>
      </c>
      <c r="L47" s="5">
        <v>14</v>
      </c>
      <c r="M47" s="5">
        <v>20</v>
      </c>
      <c r="N47" s="5">
        <v>19</v>
      </c>
      <c r="O47">
        <v>16</v>
      </c>
      <c r="P47">
        <v>20</v>
      </c>
      <c r="Q47">
        <v>14</v>
      </c>
      <c r="R47">
        <v>16</v>
      </c>
      <c r="S47">
        <v>20</v>
      </c>
      <c r="T47">
        <v>20</v>
      </c>
      <c r="U47">
        <v>18</v>
      </c>
      <c r="V47">
        <v>20</v>
      </c>
      <c r="W47">
        <v>15</v>
      </c>
      <c r="X47">
        <v>14</v>
      </c>
      <c r="Y47">
        <v>16</v>
      </c>
      <c r="Z47">
        <v>15</v>
      </c>
      <c r="AA47">
        <v>15</v>
      </c>
      <c r="AB47">
        <v>17</v>
      </c>
      <c r="AC47">
        <v>18</v>
      </c>
      <c r="AD47">
        <v>19</v>
      </c>
      <c r="AE47">
        <v>15</v>
      </c>
      <c r="AF47">
        <v>19</v>
      </c>
      <c r="AG47">
        <v>19</v>
      </c>
      <c r="AH47">
        <v>15</v>
      </c>
      <c r="AI47">
        <v>18</v>
      </c>
      <c r="AJ47">
        <v>15</v>
      </c>
      <c r="AK47">
        <v>15</v>
      </c>
      <c r="AL47">
        <v>14</v>
      </c>
      <c r="AM47">
        <v>16</v>
      </c>
      <c r="AN47">
        <v>18</v>
      </c>
      <c r="AO47">
        <v>15</v>
      </c>
      <c r="AP47">
        <v>14</v>
      </c>
      <c r="AQ47">
        <v>18</v>
      </c>
      <c r="AR47">
        <v>19</v>
      </c>
      <c r="AS47">
        <v>16</v>
      </c>
      <c r="AT47">
        <v>19</v>
      </c>
      <c r="AU47">
        <v>16</v>
      </c>
      <c r="AV47">
        <v>14</v>
      </c>
      <c r="AW47">
        <v>20</v>
      </c>
      <c r="AX47">
        <v>18</v>
      </c>
      <c r="AY47">
        <v>17</v>
      </c>
      <c r="AZ47">
        <v>17</v>
      </c>
      <c r="BA47">
        <v>18</v>
      </c>
      <c r="BB47">
        <v>20</v>
      </c>
      <c r="BC47">
        <v>19</v>
      </c>
      <c r="BD47">
        <v>19</v>
      </c>
      <c r="BE47">
        <v>16</v>
      </c>
      <c r="BF47">
        <v>18</v>
      </c>
      <c r="BG47">
        <v>20</v>
      </c>
      <c r="BH47">
        <v>18</v>
      </c>
      <c r="BI47">
        <v>19</v>
      </c>
      <c r="BJ47">
        <v>19</v>
      </c>
    </row>
    <row r="48" spans="1:62" x14ac:dyDescent="0.45">
      <c r="A48" t="s">
        <v>47</v>
      </c>
      <c r="B48" t="s">
        <v>53</v>
      </c>
      <c r="C48" s="5">
        <v>20</v>
      </c>
      <c r="D48" s="5">
        <v>14</v>
      </c>
      <c r="E48" s="5">
        <v>17</v>
      </c>
      <c r="F48" s="5">
        <v>15</v>
      </c>
      <c r="G48" s="5">
        <v>15</v>
      </c>
      <c r="H48" s="5">
        <v>18</v>
      </c>
      <c r="I48" s="5">
        <v>17</v>
      </c>
      <c r="J48" s="5">
        <v>14</v>
      </c>
      <c r="K48" s="5">
        <v>16</v>
      </c>
      <c r="L48" s="5">
        <v>20</v>
      </c>
      <c r="M48" s="5">
        <v>18</v>
      </c>
      <c r="N48" s="5">
        <v>14</v>
      </c>
      <c r="O48">
        <v>15</v>
      </c>
      <c r="P48">
        <v>14</v>
      </c>
      <c r="Q48">
        <v>16</v>
      </c>
      <c r="R48">
        <v>19</v>
      </c>
      <c r="S48">
        <v>14</v>
      </c>
      <c r="T48">
        <v>16</v>
      </c>
      <c r="U48">
        <v>17</v>
      </c>
      <c r="V48">
        <v>20</v>
      </c>
      <c r="W48">
        <v>16</v>
      </c>
      <c r="X48">
        <v>19</v>
      </c>
      <c r="Y48">
        <v>19</v>
      </c>
      <c r="Z48">
        <v>19</v>
      </c>
      <c r="AA48">
        <v>18</v>
      </c>
      <c r="AB48">
        <v>17</v>
      </c>
      <c r="AC48">
        <v>19</v>
      </c>
      <c r="AD48">
        <v>16</v>
      </c>
      <c r="AE48">
        <v>18</v>
      </c>
      <c r="AF48">
        <v>15</v>
      </c>
      <c r="AG48">
        <v>20</v>
      </c>
      <c r="AH48">
        <v>17</v>
      </c>
      <c r="AI48">
        <v>18</v>
      </c>
      <c r="AJ48">
        <v>15</v>
      </c>
      <c r="AK48">
        <v>20</v>
      </c>
      <c r="AL48">
        <v>18</v>
      </c>
      <c r="AM48">
        <v>14</v>
      </c>
      <c r="AN48">
        <v>20</v>
      </c>
      <c r="AO48">
        <v>19</v>
      </c>
      <c r="AP48">
        <v>15</v>
      </c>
      <c r="AQ48">
        <v>14</v>
      </c>
      <c r="AR48">
        <v>14</v>
      </c>
      <c r="AS48">
        <v>15</v>
      </c>
      <c r="AT48">
        <v>14</v>
      </c>
      <c r="AU48">
        <v>19</v>
      </c>
      <c r="AV48">
        <v>14</v>
      </c>
      <c r="AW48">
        <v>20</v>
      </c>
      <c r="AX48">
        <v>17</v>
      </c>
      <c r="AY48">
        <v>20</v>
      </c>
      <c r="AZ48">
        <v>17</v>
      </c>
      <c r="BA48">
        <v>20</v>
      </c>
      <c r="BB48">
        <v>18</v>
      </c>
      <c r="BC48">
        <v>17</v>
      </c>
      <c r="BD48">
        <v>20</v>
      </c>
      <c r="BE48">
        <v>17</v>
      </c>
      <c r="BF48">
        <v>15</v>
      </c>
      <c r="BG48">
        <v>15</v>
      </c>
      <c r="BH48">
        <v>15</v>
      </c>
      <c r="BI48">
        <v>17</v>
      </c>
      <c r="BJ48">
        <v>20</v>
      </c>
    </row>
    <row r="49" spans="1:62" x14ac:dyDescent="0.45">
      <c r="A49" t="s">
        <v>48</v>
      </c>
      <c r="B49" t="s">
        <v>53</v>
      </c>
      <c r="C49" s="5">
        <v>16</v>
      </c>
      <c r="D49" s="5">
        <v>19</v>
      </c>
      <c r="E49" s="5">
        <v>14</v>
      </c>
      <c r="F49" s="5">
        <v>15</v>
      </c>
      <c r="G49" s="5">
        <v>17</v>
      </c>
      <c r="H49" s="5">
        <v>18</v>
      </c>
      <c r="I49" s="5">
        <v>14</v>
      </c>
      <c r="J49" s="5">
        <v>20</v>
      </c>
      <c r="K49" s="5">
        <v>16</v>
      </c>
      <c r="L49" s="5">
        <v>15</v>
      </c>
      <c r="M49" s="5">
        <v>19</v>
      </c>
      <c r="N49" s="5">
        <v>20</v>
      </c>
      <c r="O49">
        <v>14</v>
      </c>
      <c r="P49">
        <v>20</v>
      </c>
      <c r="Q49">
        <v>16</v>
      </c>
      <c r="R49">
        <v>20</v>
      </c>
      <c r="S49">
        <v>17</v>
      </c>
      <c r="T49">
        <v>16</v>
      </c>
      <c r="U49">
        <v>17</v>
      </c>
      <c r="V49">
        <v>17</v>
      </c>
      <c r="W49">
        <v>20</v>
      </c>
      <c r="X49">
        <v>14</v>
      </c>
      <c r="Y49">
        <v>20</v>
      </c>
      <c r="Z49">
        <v>15</v>
      </c>
      <c r="AA49">
        <v>17</v>
      </c>
      <c r="AB49">
        <v>18</v>
      </c>
      <c r="AC49">
        <v>17</v>
      </c>
      <c r="AD49">
        <v>18</v>
      </c>
      <c r="AE49">
        <v>14</v>
      </c>
      <c r="AF49">
        <v>16</v>
      </c>
      <c r="AG49">
        <v>16</v>
      </c>
      <c r="AH49">
        <v>16</v>
      </c>
      <c r="AI49">
        <v>13</v>
      </c>
      <c r="AJ49">
        <v>10</v>
      </c>
      <c r="AK49">
        <v>12</v>
      </c>
      <c r="AL49">
        <v>9</v>
      </c>
      <c r="AM49">
        <v>13</v>
      </c>
      <c r="AN49">
        <v>6</v>
      </c>
      <c r="AO49">
        <v>11</v>
      </c>
      <c r="AP49">
        <v>5</v>
      </c>
      <c r="AQ49">
        <v>12</v>
      </c>
      <c r="AR49">
        <v>6</v>
      </c>
      <c r="AS49">
        <v>7</v>
      </c>
      <c r="AT49">
        <v>5</v>
      </c>
      <c r="AU49">
        <v>11</v>
      </c>
      <c r="AV49">
        <v>4</v>
      </c>
      <c r="AW49">
        <v>9</v>
      </c>
      <c r="AX49">
        <v>10</v>
      </c>
      <c r="AY49">
        <v>13</v>
      </c>
      <c r="AZ49">
        <v>4</v>
      </c>
      <c r="BA49">
        <v>5</v>
      </c>
      <c r="BB49">
        <v>7</v>
      </c>
      <c r="BC49">
        <v>7</v>
      </c>
      <c r="BD49">
        <v>3</v>
      </c>
      <c r="BE49">
        <v>2</v>
      </c>
      <c r="BF49">
        <v>4</v>
      </c>
      <c r="BG49">
        <v>10</v>
      </c>
      <c r="BH49">
        <v>5</v>
      </c>
      <c r="BI49">
        <v>8</v>
      </c>
      <c r="BJ49">
        <v>11</v>
      </c>
    </row>
    <row r="50" spans="1:62" x14ac:dyDescent="0.45">
      <c r="A50" t="s">
        <v>49</v>
      </c>
      <c r="B50" t="s">
        <v>53</v>
      </c>
      <c r="C50" s="5">
        <v>16</v>
      </c>
      <c r="D50" s="5">
        <v>14</v>
      </c>
      <c r="E50" s="5">
        <v>14</v>
      </c>
      <c r="F50" s="5">
        <v>12</v>
      </c>
      <c r="G50" s="5">
        <v>14</v>
      </c>
      <c r="H50" s="5">
        <v>12</v>
      </c>
      <c r="I50" s="5">
        <v>11</v>
      </c>
      <c r="J50" s="5">
        <v>15</v>
      </c>
      <c r="K50" s="5">
        <v>15</v>
      </c>
      <c r="L50" s="5">
        <v>11</v>
      </c>
      <c r="M50" s="5">
        <v>9</v>
      </c>
      <c r="N50" s="5">
        <v>8</v>
      </c>
      <c r="O50">
        <v>10</v>
      </c>
      <c r="P50">
        <v>10</v>
      </c>
      <c r="Q50">
        <v>14</v>
      </c>
      <c r="R50">
        <v>13</v>
      </c>
      <c r="S50">
        <v>10</v>
      </c>
      <c r="T50">
        <v>11</v>
      </c>
      <c r="U50">
        <v>3</v>
      </c>
      <c r="V50">
        <v>3</v>
      </c>
      <c r="W50">
        <v>8</v>
      </c>
      <c r="X50">
        <v>0</v>
      </c>
      <c r="Y50">
        <v>7</v>
      </c>
      <c r="Z50">
        <v>7</v>
      </c>
      <c r="AA50">
        <v>6</v>
      </c>
      <c r="AB50">
        <v>2</v>
      </c>
      <c r="AC50">
        <v>3</v>
      </c>
      <c r="AD50">
        <v>7</v>
      </c>
      <c r="AE50">
        <v>4</v>
      </c>
      <c r="AF50">
        <v>3</v>
      </c>
      <c r="AG50">
        <v>7</v>
      </c>
      <c r="AH50">
        <v>8</v>
      </c>
      <c r="AI50">
        <v>8</v>
      </c>
      <c r="AJ50">
        <v>10</v>
      </c>
      <c r="AK50">
        <v>13</v>
      </c>
      <c r="AL50">
        <v>8</v>
      </c>
      <c r="AM50">
        <v>3</v>
      </c>
      <c r="AN50">
        <v>2</v>
      </c>
      <c r="AO50">
        <v>2</v>
      </c>
      <c r="AP50">
        <v>4</v>
      </c>
      <c r="AQ50">
        <v>0</v>
      </c>
      <c r="AR50">
        <v>6</v>
      </c>
      <c r="AS50">
        <v>8</v>
      </c>
      <c r="AT50">
        <v>11</v>
      </c>
      <c r="AU50">
        <v>1</v>
      </c>
      <c r="AV50">
        <v>4</v>
      </c>
      <c r="AW50">
        <v>0</v>
      </c>
      <c r="AX50">
        <v>2</v>
      </c>
      <c r="AY50">
        <v>5</v>
      </c>
      <c r="AZ50">
        <v>3</v>
      </c>
      <c r="BA50">
        <v>4</v>
      </c>
      <c r="BB50">
        <v>4</v>
      </c>
      <c r="BC50">
        <v>1</v>
      </c>
      <c r="BD50">
        <v>6</v>
      </c>
      <c r="BE50">
        <v>4</v>
      </c>
      <c r="BF50">
        <v>3</v>
      </c>
      <c r="BG50">
        <v>2</v>
      </c>
      <c r="BH50">
        <v>2</v>
      </c>
      <c r="BI50">
        <v>1</v>
      </c>
      <c r="BJ50">
        <v>6</v>
      </c>
    </row>
    <row r="51" spans="1:62" x14ac:dyDescent="0.45">
      <c r="A51" t="s">
        <v>50</v>
      </c>
      <c r="B51" t="s">
        <v>53</v>
      </c>
      <c r="C51" s="5">
        <v>20</v>
      </c>
      <c r="D51" s="5">
        <v>20</v>
      </c>
      <c r="E51" s="5">
        <v>20</v>
      </c>
      <c r="F51" s="5">
        <v>14</v>
      </c>
      <c r="G51" s="5">
        <v>16</v>
      </c>
      <c r="H51" s="5">
        <v>16</v>
      </c>
      <c r="I51" s="5">
        <v>19</v>
      </c>
      <c r="J51" s="5">
        <v>17</v>
      </c>
      <c r="K51" s="5">
        <v>17</v>
      </c>
      <c r="L51" s="5">
        <v>20</v>
      </c>
      <c r="M51" s="5">
        <v>19</v>
      </c>
      <c r="N51" s="5">
        <v>18</v>
      </c>
      <c r="O51">
        <v>14</v>
      </c>
      <c r="P51">
        <v>18</v>
      </c>
      <c r="Q51">
        <v>16</v>
      </c>
      <c r="R51">
        <v>20</v>
      </c>
      <c r="S51">
        <v>20</v>
      </c>
      <c r="T51">
        <v>15</v>
      </c>
      <c r="U51">
        <v>14</v>
      </c>
      <c r="V51">
        <v>20</v>
      </c>
      <c r="W51">
        <v>18</v>
      </c>
      <c r="X51">
        <v>15</v>
      </c>
      <c r="Y51">
        <v>19</v>
      </c>
      <c r="Z51">
        <v>15</v>
      </c>
      <c r="AA51">
        <v>15</v>
      </c>
      <c r="AB51">
        <v>14</v>
      </c>
      <c r="AC51">
        <v>18</v>
      </c>
      <c r="AD51">
        <v>15</v>
      </c>
      <c r="AE51">
        <v>20</v>
      </c>
      <c r="AF51">
        <v>16</v>
      </c>
      <c r="AG51">
        <v>18</v>
      </c>
      <c r="AH51">
        <v>20</v>
      </c>
      <c r="AI51">
        <v>15</v>
      </c>
      <c r="AJ51">
        <v>20</v>
      </c>
      <c r="AK51">
        <v>15</v>
      </c>
      <c r="AL51">
        <v>17</v>
      </c>
      <c r="AM51">
        <v>20</v>
      </c>
      <c r="AN51">
        <v>14</v>
      </c>
      <c r="AO51">
        <v>17</v>
      </c>
      <c r="AP51">
        <v>14</v>
      </c>
      <c r="AQ51">
        <v>20</v>
      </c>
      <c r="AR51">
        <v>16</v>
      </c>
      <c r="AS51">
        <v>15</v>
      </c>
      <c r="AT51">
        <v>15</v>
      </c>
      <c r="AU51">
        <v>15</v>
      </c>
      <c r="AV51">
        <v>14</v>
      </c>
      <c r="AW51">
        <v>18</v>
      </c>
      <c r="AX51">
        <v>18</v>
      </c>
      <c r="AY51">
        <v>17</v>
      </c>
      <c r="AZ51">
        <v>18</v>
      </c>
      <c r="BA51">
        <v>17</v>
      </c>
      <c r="BB51">
        <v>20</v>
      </c>
      <c r="BC51">
        <v>15</v>
      </c>
      <c r="BD51">
        <v>20</v>
      </c>
      <c r="BE51">
        <v>17</v>
      </c>
      <c r="BF51">
        <v>14</v>
      </c>
      <c r="BG51">
        <v>17</v>
      </c>
      <c r="BH51">
        <v>19</v>
      </c>
      <c r="BI51">
        <v>20</v>
      </c>
      <c r="BJ51">
        <v>19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080B-DB66-413B-98D6-0431ABE31E2A}">
  <dimension ref="A1:K51"/>
  <sheetViews>
    <sheetView tabSelected="1" zoomScale="74" workbookViewId="0">
      <selection activeCell="J55" sqref="J55"/>
    </sheetView>
  </sheetViews>
  <sheetFormatPr defaultRowHeight="17" x14ac:dyDescent="0.45"/>
  <sheetData>
    <row r="1" spans="1:11" x14ac:dyDescent="0.45">
      <c r="A1" t="s">
        <v>0</v>
      </c>
      <c r="B1" t="s">
        <v>51</v>
      </c>
      <c r="C1" t="s">
        <v>65</v>
      </c>
      <c r="D1" t="s">
        <v>66</v>
      </c>
      <c r="E1" t="s">
        <v>67</v>
      </c>
      <c r="F1" t="s">
        <v>68</v>
      </c>
      <c r="G1" t="s">
        <v>82</v>
      </c>
      <c r="H1" t="s">
        <v>89</v>
      </c>
      <c r="I1" t="s">
        <v>90</v>
      </c>
      <c r="J1" t="s">
        <v>157</v>
      </c>
      <c r="K1" t="s">
        <v>160</v>
      </c>
    </row>
    <row r="2" spans="1:11" x14ac:dyDescent="0.45">
      <c r="A2" t="s">
        <v>1</v>
      </c>
      <c r="B2" t="s">
        <v>52</v>
      </c>
      <c r="C2">
        <f>(전년도_주차별학습활동!C2+전년도_주차별학습활동!G2+전년도_주차별학습활동!K2+전년도_주차별학습활동!O2+전년도_주차별학습활동!S2+전년도_주차별학습활동!W2+전년도_주차별학습활동!AA2+전년도_주차별학습활동!AE2+전년도_주차별학습활동!AI2+전년도_주차별학습활동!AM2+전년도_주차별학습활동!AQ2+전년도_주차별학습활동!AU2+전년도_주차별학습활동!AY2+전년도_주차별학습활동!BC2+전년도_주차별학습활동!BG2)/15*5*0.1</f>
        <v>1.6333333333333333</v>
      </c>
      <c r="D2">
        <f>(전년도_주차별학습활동!D2+전년도_주차별학습활동!H2+전년도_주차별학습활동!L2+전년도_주차별학습활동!P2+전년도_주차별학습활동!T2+전년도_주차별학습활동!X2+전년도_주차별학습활동!AB2+전년도_주차별학습활동!AF2+전년도_주차별학습활동!AJ2+전년도_주차별학습활동!AN2+전년도_주차별학습활동!AR2+전년도_주차별학습활동!AV2+전년도_주차별학습활동!AZ2+전년도_주차별학습활동!BD2+전년도_주차별학습활동!BH2)/15*5*0.1</f>
        <v>1.6333333333333333</v>
      </c>
      <c r="E2">
        <f>(전년도_주차별학습활동!E2+전년도_주차별학습활동!I2+전년도_주차별학습활동!M2+전년도_주차별학습활동!Q2+전년도_주차별학습활동!U2+전년도_주차별학습활동!Y2+전년도_주차별학습활동!AC2+전년도_주차별학습활동!AG2+전년도_주차별학습활동!AK2+전년도_주차별학습활동!AO2+전년도_주차별학습활동!AS2+전년도_주차별학습활동!AW2+전년도_주차별학습활동!BA2+전년도_주차별학습활동!BE2+전년도_주차별학습활동!BI2)/15*5*0.1</f>
        <v>1.2000000000000002</v>
      </c>
      <c r="F2">
        <f>(전년도_주차별학습활동!F2+전년도_주차별학습활동!J2+전년도_주차별학습활동!N2+전년도_주차별학습활동!R2+전년도_주차별학습활동!V2+전년도_주차별학습활동!Z2+전년도_주차별학습활동!AD2+전년도_주차별학습활동!AH2+전년도_주차별학습활동!AL2+전년도_주차별학습활동!AP2+전년도_주차별학습활동!AT2+전년도_주차별학습활동!AX2+전년도_주차별학습활동!BB2+전년도_주차별학습활동!BF2+전년도_주차별학습활동!BJ2)/15*5*0.1</f>
        <v>1.2000000000000002</v>
      </c>
      <c r="G2">
        <v>10</v>
      </c>
      <c r="H2">
        <f>전년도_성적!C2*0.25</f>
        <v>4.5</v>
      </c>
      <c r="I2">
        <f>전년도_성적!D2*0.25</f>
        <v>12.5</v>
      </c>
      <c r="J2">
        <f>SUM(C2:I2)</f>
        <v>32.666666666666671</v>
      </c>
      <c r="K2" t="str">
        <f>IF(_xlfn.PERCENTRANK.INC($J$2:$J$51,$J2,2)&lt;0.16,"D",IF(_xlfn.PERCENTRANK.INC($J$2:$J$51,$J2,2)&lt;0.46,"C",IF(_xlfn.PERCENTRANK.INC($J$2:$J$51,$J2,2)&lt;0.76,"B","A")))</f>
        <v>D</v>
      </c>
    </row>
    <row r="3" spans="1:11" x14ac:dyDescent="0.45">
      <c r="A3" t="s">
        <v>2</v>
      </c>
      <c r="B3" t="s">
        <v>52</v>
      </c>
      <c r="C3">
        <f>(전년도_주차별학습활동!C3+전년도_주차별학습활동!G3+전년도_주차별학습활동!K3+전년도_주차별학습활동!O3+전년도_주차별학습활동!S3+전년도_주차별학습활동!W3+전년도_주차별학습활동!AA3+전년도_주차별학습활동!AE3+전년도_주차별학습활동!AI3+전년도_주차별학습활동!AM3+전년도_주차별학습활동!AQ3+전년도_주차별학습활동!AU3+전년도_주차별학습활동!AY3+전년도_주차별학습활동!BC3+전년도_주차별학습활동!BG3)/15*5*0.1</f>
        <v>1.4000000000000001</v>
      </c>
      <c r="D3">
        <f>(전년도_주차별학습활동!D3+전년도_주차별학습활동!H3+전년도_주차별학습활동!L3+전년도_주차별학습활동!P3+전년도_주차별학습활동!T3+전년도_주차별학습활동!X3+전년도_주차별학습활동!AB3+전년도_주차별학습활동!AF3+전년도_주차별학습활동!AJ3+전년도_주차별학습활동!AN3+전년도_주차별학습활동!AR3+전년도_주차별학습활동!AV3+전년도_주차별학습활동!AZ3+전년도_주차별학습활동!BD3+전년도_주차별학습활동!BH3)/15*5*0.1</f>
        <v>1.4666666666666668</v>
      </c>
      <c r="E3">
        <f>(전년도_주차별학습활동!E3+전년도_주차별학습활동!I3+전년도_주차별학습활동!M3+전년도_주차별학습활동!Q3+전년도_주차별학습활동!U3+전년도_주차별학습활동!Y3+전년도_주차별학습활동!AC3+전년도_주차별학습활동!AG3+전년도_주차별학습활동!AK3+전년도_주차별학습활동!AO3+전년도_주차별학습활동!AS3+전년도_주차별학습활동!AW3+전년도_주차별학습활동!BA3+전년도_주차별학습활동!BE3+전년도_주차별학습활동!BI3)/15*5*0.1</f>
        <v>1.6</v>
      </c>
      <c r="F3">
        <f>(전년도_주차별학습활동!F3+전년도_주차별학습활동!J3+전년도_주차별학습활동!N3+전년도_주차별학습활동!R3+전년도_주차별학습활동!V3+전년도_주차별학습활동!Z3+전년도_주차별학습활동!AD3+전년도_주차별학습활동!AH3+전년도_주차별학습활동!AL3+전년도_주차별학습활동!AP3+전년도_주차별학습활동!AT3+전년도_주차별학습활동!AX3+전년도_주차별학습활동!BB3+전년도_주차별학습활동!BF3+전년도_주차별학습활동!BJ3)/15*5*0.1</f>
        <v>1.3</v>
      </c>
      <c r="G3">
        <v>7</v>
      </c>
      <c r="H3">
        <f>전년도_성적!C3*0.25</f>
        <v>18.25</v>
      </c>
      <c r="I3">
        <f>전년도_성적!D3*0.25</f>
        <v>7</v>
      </c>
      <c r="J3">
        <f t="shared" ref="J3:J51" si="0">SUM(C3:I3)</f>
        <v>38.016666666666666</v>
      </c>
      <c r="K3" t="str">
        <f t="shared" ref="K3:K51" si="1">IF(_xlfn.PERCENTRANK.INC($J$2:$J$51,$J3,2)&lt;0.16,"D",IF(_xlfn.PERCENTRANK.INC($J$2:$J$51,$J3,2)&lt;0.46,"C",IF(_xlfn.PERCENTRANK.INC($J$2:$J$51,$J3,2)&lt;0.76,"B","A")))</f>
        <v>D</v>
      </c>
    </row>
    <row r="4" spans="1:11" x14ac:dyDescent="0.45">
      <c r="A4" t="s">
        <v>3</v>
      </c>
      <c r="B4" t="s">
        <v>52</v>
      </c>
      <c r="C4">
        <f>(전년도_주차별학습활동!C4+전년도_주차별학습활동!G4+전년도_주차별학습활동!K4+전년도_주차별학습활동!O4+전년도_주차별학습활동!S4+전년도_주차별학습활동!W4+전년도_주차별학습활동!AA4+전년도_주차별학습활동!AE4+전년도_주차별학습활동!AI4+전년도_주차별학습활동!AM4+전년도_주차별학습활동!AQ4+전년도_주차별학습활동!AU4+전년도_주차별학습활동!AY4+전년도_주차별학습활동!BC4+전년도_주차별학습활동!BG4)/15*5*0.1</f>
        <v>1.1666666666666667</v>
      </c>
      <c r="D4">
        <f>(전년도_주차별학습활동!D4+전년도_주차별학습활동!H4+전년도_주차별학습활동!L4+전년도_주차별학습활동!P4+전년도_주차별학습활동!T4+전년도_주차별학습활동!X4+전년도_주차별학습활동!AB4+전년도_주차별학습활동!AF4+전년도_주차별학습활동!AJ4+전년도_주차별학습활동!AN4+전년도_주차별학습활동!AR4+전년도_주차별학습활동!AV4+전년도_주차별학습활동!AZ4+전년도_주차별학습활동!BD4+전년도_주차별학습활동!BH4)/15*5*0.1</f>
        <v>1.3</v>
      </c>
      <c r="E4">
        <f>(전년도_주차별학습활동!E4+전년도_주차별학습활동!I4+전년도_주차별학습활동!M4+전년도_주차별학습활동!Q4+전년도_주차별학습활동!U4+전년도_주차별학습활동!Y4+전년도_주차별학습활동!AC4+전년도_주차별학습활동!AG4+전년도_주차별학습활동!AK4+전년도_주차별학습활동!AO4+전년도_주차별학습활동!AS4+전년도_주차별학습활동!AW4+전년도_주차별학습활동!BA4+전년도_주차별학습활동!BE4+전년도_주차별학습활동!BI4)/15*5*0.1</f>
        <v>1.4333333333333336</v>
      </c>
      <c r="F4">
        <f>(전년도_주차별학습활동!F4+전년도_주차별학습활동!J4+전년도_주차별학습활동!N4+전년도_주차별학습활동!R4+전년도_주차별학습활동!V4+전년도_주차별학습활동!Z4+전년도_주차별학습활동!AD4+전년도_주차별학습활동!AH4+전년도_주차별학습활동!AL4+전년도_주차별학습활동!AP4+전년도_주차별학습활동!AT4+전년도_주차별학습활동!AX4+전년도_주차별학습활동!BB4+전년도_주차별학습활동!BF4+전년도_주차별학습활동!BJ4)/15*5*0.1</f>
        <v>1.2000000000000002</v>
      </c>
      <c r="G4">
        <v>9</v>
      </c>
      <c r="H4">
        <f>전년도_성적!C4*0.25</f>
        <v>7.5</v>
      </c>
      <c r="I4">
        <f>전년도_성적!D4*0.25</f>
        <v>8.75</v>
      </c>
      <c r="J4">
        <f t="shared" si="0"/>
        <v>30.35</v>
      </c>
      <c r="K4" t="str">
        <f t="shared" si="1"/>
        <v>D</v>
      </c>
    </row>
    <row r="5" spans="1:11" x14ac:dyDescent="0.45">
      <c r="A5" t="s">
        <v>4</v>
      </c>
      <c r="B5" t="s">
        <v>52</v>
      </c>
      <c r="C5">
        <f>(전년도_주차별학습활동!C5+전년도_주차별학습활동!G5+전년도_주차별학습활동!K5+전년도_주차별학습활동!O5+전년도_주차별학습활동!S5+전년도_주차별학습활동!W5+전년도_주차별학습활동!AA5+전년도_주차별학습활동!AE5+전년도_주차별학습활동!AI5+전년도_주차별학습활동!AM5+전년도_주차별학습활동!AQ5+전년도_주차별학습활동!AU5+전년도_주차별학습활동!AY5+전년도_주차별학습활동!BC5+전년도_주차별학습활동!BG5)/15*5*0.1</f>
        <v>1.2666666666666666</v>
      </c>
      <c r="D5">
        <f>(전년도_주차별학습활동!D5+전년도_주차별학습활동!H5+전년도_주차별학습활동!L5+전년도_주차별학습활동!P5+전년도_주차별학습활동!T5+전년도_주차별학습활동!X5+전년도_주차별학습활동!AB5+전년도_주차별학습활동!AF5+전년도_주차별학습활동!AJ5+전년도_주차별학습활동!AN5+전년도_주차별학습활동!AR5+전년도_주차별학습활동!AV5+전년도_주차별학습활동!AZ5+전년도_주차별학습활동!BD5+전년도_주차별학습활동!BH5)/15*5*0.1</f>
        <v>1.1666666666666667</v>
      </c>
      <c r="E5">
        <f>(전년도_주차별학습활동!E5+전년도_주차별학습활동!I5+전년도_주차별학습활동!M5+전년도_주차별학습활동!Q5+전년도_주차별학습활동!U5+전년도_주차별학습활동!Y5+전년도_주차별학습활동!AC5+전년도_주차별학습활동!AG5+전년도_주차별학습활동!AK5+전년도_주차별학습활동!AO5+전년도_주차별학습활동!AS5+전년도_주차별학습활동!AW5+전년도_주차별학습활동!BA5+전년도_주차별학습활동!BE5+전년도_주차별학습활동!BI5)/15*5*0.1</f>
        <v>1.3333333333333333</v>
      </c>
      <c r="F5">
        <f>(전년도_주차별학습활동!F5+전년도_주차별학습활동!J5+전년도_주차별학습활동!N5+전년도_주차별학습활동!R5+전년도_주차별학습활동!V5+전년도_주차별학습활동!Z5+전년도_주차별학습활동!AD5+전년도_주차별학습활동!AH5+전년도_주차별학습활동!AL5+전년도_주차별학습활동!AP5+전년도_주차별학습활동!AT5+전년도_주차별학습활동!AX5+전년도_주차별학습활동!BB5+전년도_주차별학습활동!BF5+전년도_주차별학습활동!BJ5)/15*5*0.1</f>
        <v>1.4666666666666668</v>
      </c>
      <c r="G5">
        <v>7</v>
      </c>
      <c r="H5">
        <f>전년도_성적!C5*0.25</f>
        <v>11.25</v>
      </c>
      <c r="I5">
        <f>전년도_성적!D5*0.25</f>
        <v>6.25</v>
      </c>
      <c r="J5">
        <f t="shared" si="0"/>
        <v>29.733333333333334</v>
      </c>
      <c r="K5" t="str">
        <f t="shared" si="1"/>
        <v>D</v>
      </c>
    </row>
    <row r="6" spans="1:11" x14ac:dyDescent="0.45">
      <c r="A6" t="s">
        <v>5</v>
      </c>
      <c r="B6" t="s">
        <v>52</v>
      </c>
      <c r="C6">
        <f>(전년도_주차별학습활동!C6+전년도_주차별학습활동!G6+전년도_주차별학습활동!K6+전년도_주차별학습활동!O6+전년도_주차별학습활동!S6+전년도_주차별학습활동!W6+전년도_주차별학습활동!AA6+전년도_주차별학습활동!AE6+전년도_주차별학습활동!AI6+전년도_주차별학습활동!AM6+전년도_주차별학습활동!AQ6+전년도_주차별학습활동!AU6+전년도_주차별학습활동!AY6+전년도_주차별학습활동!BC6+전년도_주차별학습활동!BG6)/15*5*0.1</f>
        <v>1.7000000000000002</v>
      </c>
      <c r="D6">
        <f>(전년도_주차별학습활동!D6+전년도_주차별학습활동!H6+전년도_주차별학습활동!L6+전년도_주차별학습활동!P6+전년도_주차별학습활동!T6+전년도_주차별학습활동!X6+전년도_주차별학습활동!AB6+전년도_주차별학습활동!AF6+전년도_주차별학습활동!AJ6+전년도_주차별학습활동!AN6+전년도_주차별학습활동!AR6+전년도_주차별학습활동!AV6+전년도_주차별학습활동!AZ6+전년도_주차별학습활동!BD6+전년도_주차별학습활동!BH6)/15*5*0.1</f>
        <v>1.5</v>
      </c>
      <c r="E6">
        <f>(전년도_주차별학습활동!E6+전년도_주차별학습활동!I6+전년도_주차별학습활동!M6+전년도_주차별학습활동!Q6+전년도_주차별학습활동!U6+전년도_주차별학습활동!Y6+전년도_주차별학습활동!AC6+전년도_주차별학습활동!AG6+전년도_주차별학습활동!AK6+전년도_주차별학습활동!AO6+전년도_주차별학습활동!AS6+전년도_주차별학습활동!AW6+전년도_주차별학습활동!BA6+전년도_주차별학습활동!BE6+전년도_주차별학습활동!BI6)/15*5*0.1</f>
        <v>1.6333333333333333</v>
      </c>
      <c r="F6">
        <f>(전년도_주차별학습활동!F6+전년도_주차별학습활동!J6+전년도_주차별학습활동!N6+전년도_주차별학습활동!R6+전년도_주차별학습활동!V6+전년도_주차별학습활동!Z6+전년도_주차별학습활동!AD6+전년도_주차별학습활동!AH6+전년도_주차별학습활동!AL6+전년도_주차별학습활동!AP6+전년도_주차별학습활동!AT6+전년도_주차별학습활동!AX6+전년도_주차별학습활동!BB6+전년도_주차별학습활동!BF6+전년도_주차별학습활동!BJ6)/15*5*0.1</f>
        <v>1.1000000000000001</v>
      </c>
      <c r="G6">
        <v>10</v>
      </c>
      <c r="H6">
        <f>전년도_성적!C6*0.25</f>
        <v>3.75</v>
      </c>
      <c r="I6">
        <f>전년도_성적!D6*0.25</f>
        <v>16.25</v>
      </c>
      <c r="J6">
        <f t="shared" si="0"/>
        <v>35.933333333333337</v>
      </c>
      <c r="K6" t="str">
        <f t="shared" si="1"/>
        <v>D</v>
      </c>
    </row>
    <row r="7" spans="1:11" x14ac:dyDescent="0.45">
      <c r="A7" t="s">
        <v>6</v>
      </c>
      <c r="B7" t="s">
        <v>52</v>
      </c>
      <c r="C7">
        <f>(전년도_주차별학습활동!C7+전년도_주차별학습활동!G7+전년도_주차별학습활동!K7+전년도_주차별학습활동!O7+전년도_주차별학습활동!S7+전년도_주차별학습활동!W7+전년도_주차별학습활동!AA7+전년도_주차별학습활동!AE7+전년도_주차별학습활동!AI7+전년도_주차별학습활동!AM7+전년도_주차별학습활동!AQ7+전년도_주차별학습활동!AU7+전년도_주차별학습활동!AY7+전년도_주차별학습활동!BC7+전년도_주차별학습활동!BG7)/15*5*0.1</f>
        <v>1.2666666666666666</v>
      </c>
      <c r="D7">
        <f>(전년도_주차별학습활동!D7+전년도_주차별학습활동!H7+전년도_주차별학습활동!L7+전년도_주차별학습활동!P7+전년도_주차별학습활동!T7+전년도_주차별학습활동!X7+전년도_주차별학습활동!AB7+전년도_주차별학습활동!AF7+전년도_주차별학습활동!AJ7+전년도_주차별학습활동!AN7+전년도_주차별학습활동!AR7+전년도_주차별학습활동!AV7+전년도_주차별학습활동!AZ7+전년도_주차별학습활동!BD7+전년도_주차별학습활동!BH7)/15*5*0.1</f>
        <v>1.8</v>
      </c>
      <c r="E7">
        <f>(전년도_주차별학습활동!E7+전년도_주차별학습활동!I7+전년도_주차별학습활동!M7+전년도_주차별학습활동!Q7+전년도_주차별학습활동!U7+전년도_주차별학습활동!Y7+전년도_주차별학습활동!AC7+전년도_주차별학습활동!AG7+전년도_주차별학습활동!AK7+전년도_주차별학습활동!AO7+전년도_주차별학습활동!AS7+전년도_주차별학습활동!AW7+전년도_주차별학습활동!BA7+전년도_주차별학습활동!BE7+전년도_주차별학습활동!BI7)/15*5*0.1</f>
        <v>1.7666666666666666</v>
      </c>
      <c r="F7">
        <f>(전년도_주차별학습활동!F7+전년도_주차별학습활동!J7+전년도_주차별학습활동!N7+전년도_주차별학습활동!R7+전년도_주차별학습활동!V7+전년도_주차별학습활동!Z7+전년도_주차별학습활동!AD7+전년도_주차별학습활동!AH7+전년도_주차별학습활동!AL7+전년도_주차별학습활동!AP7+전년도_주차별학습활동!AT7+전년도_주차별학습활동!AX7+전년도_주차별학습활동!BB7+전년도_주차별학습활동!BF7+전년도_주차별학습활동!BJ7)/15*5*0.1</f>
        <v>0.83333333333333348</v>
      </c>
      <c r="G7">
        <v>5</v>
      </c>
      <c r="H7">
        <f>전년도_성적!C7*0.25</f>
        <v>5.25</v>
      </c>
      <c r="I7">
        <f>전년도_성적!D7*0.25</f>
        <v>14</v>
      </c>
      <c r="J7">
        <f t="shared" si="0"/>
        <v>29.916666666666664</v>
      </c>
      <c r="K7" t="str">
        <f t="shared" si="1"/>
        <v>D</v>
      </c>
    </row>
    <row r="8" spans="1:11" x14ac:dyDescent="0.45">
      <c r="A8" t="s">
        <v>7</v>
      </c>
      <c r="B8" t="s">
        <v>52</v>
      </c>
      <c r="C8">
        <f>(전년도_주차별학습활동!C8+전년도_주차별학습활동!G8+전년도_주차별학습활동!K8+전년도_주차별학습활동!O8+전년도_주차별학습활동!S8+전년도_주차별학습활동!W8+전년도_주차별학습활동!AA8+전년도_주차별학습활동!AE8+전년도_주차별학습활동!AI8+전년도_주차별학습활동!AM8+전년도_주차별학습활동!AQ8+전년도_주차별학습활동!AU8+전년도_주차별학습활동!AY8+전년도_주차별학습활동!BC8+전년도_주차별학습활동!BG8)/15*5*0.1</f>
        <v>1.3</v>
      </c>
      <c r="D8">
        <f>(전년도_주차별학습활동!D8+전년도_주차별학습활동!H8+전년도_주차별학습활동!L8+전년도_주차별학습활동!P8+전년도_주차별학습활동!T8+전년도_주차별학습활동!X8+전년도_주차별학습활동!AB8+전년도_주차별학습활동!AF8+전년도_주차별학습활동!AJ8+전년도_주차별학습활동!AN8+전년도_주차별학습활동!AR8+전년도_주차별학습활동!AV8+전년도_주차별학습활동!AZ8+전년도_주차별학습활동!BD8+전년도_주차별학습활동!BH8)/15*5*0.1</f>
        <v>1.2000000000000002</v>
      </c>
      <c r="E8">
        <f>(전년도_주차별학습활동!E8+전년도_주차별학습활동!I8+전년도_주차별학습활동!M8+전년도_주차별학습활동!Q8+전년도_주차별학습활동!U8+전년도_주차별학습활동!Y8+전년도_주차별학습활동!AC8+전년도_주차별학습활동!AG8+전년도_주차별학습활동!AK8+전년도_주차별학습활동!AO8+전년도_주차별학습활동!AS8+전년도_주차별학습활동!AW8+전년도_주차별학습활동!BA8+전년도_주차별학습활동!BE8+전년도_주차별학습활동!BI8)/15*5*0.1</f>
        <v>1.7000000000000002</v>
      </c>
      <c r="F8">
        <f>(전년도_주차별학습활동!F8+전년도_주차별학습활동!J8+전년도_주차별학습활동!N8+전년도_주차별학습활동!R8+전년도_주차별학습활동!V8+전년도_주차별학습활동!Z8+전년도_주차별학습활동!AD8+전년도_주차별학습활동!AH8+전년도_주차별학습활동!AL8+전년도_주차별학습활동!AP8+전년도_주차별학습활동!AT8+전년도_주차별학습활동!AX8+전년도_주차별학습활동!BB8+전년도_주차별학습활동!BF8+전년도_주차별학습활동!BJ8)/15*5*0.1</f>
        <v>1.3</v>
      </c>
      <c r="G8">
        <v>10</v>
      </c>
      <c r="H8">
        <f>전년도_성적!C8*0.25</f>
        <v>9</v>
      </c>
      <c r="I8">
        <f>전년도_성적!D8*0.25</f>
        <v>15</v>
      </c>
      <c r="J8">
        <f t="shared" si="0"/>
        <v>39.5</v>
      </c>
      <c r="K8" t="str">
        <f t="shared" si="1"/>
        <v>D</v>
      </c>
    </row>
    <row r="9" spans="1:11" x14ac:dyDescent="0.45">
      <c r="A9" t="s">
        <v>8</v>
      </c>
      <c r="B9" t="s">
        <v>52</v>
      </c>
      <c r="C9">
        <f>(전년도_주차별학습활동!C9+전년도_주차별학습활동!G9+전년도_주차별학습활동!K9+전년도_주차별학습활동!O9+전년도_주차별학습활동!S9+전년도_주차별학습활동!W9+전년도_주차별학습활동!AA9+전년도_주차별학습활동!AE9+전년도_주차별학습활동!AI9+전년도_주차별학습활동!AM9+전년도_주차별학습활동!AQ9+전년도_주차별학습활동!AU9+전년도_주차별학습활동!AY9+전년도_주차별학습활동!BC9+전년도_주차별학습활동!BG9)/15*5*0.1</f>
        <v>6.833333333333333</v>
      </c>
      <c r="D9">
        <f>(전년도_주차별학습활동!D9+전년도_주차별학습활동!H9+전년도_주차별학습활동!L9+전년도_주차별학습활동!P9+전년도_주차별학습활동!T9+전년도_주차별학습활동!X9+전년도_주차별학습활동!AB9+전년도_주차별학습활동!AF9+전년도_주차별학습활동!AJ9+전년도_주차별학습활동!AN9+전년도_주차별학습활동!AR9+전년도_주차별학습활동!AV9+전년도_주차별학습활동!AZ9+전년도_주차별학습활동!BD9+전년도_주차별학습활동!BH9)/15*5*0.1</f>
        <v>6.5333333333333332</v>
      </c>
      <c r="E9">
        <f>(전년도_주차별학습활동!E9+전년도_주차별학습활동!I9+전년도_주차별학습활동!M9+전년도_주차별학습활동!Q9+전년도_주차별학습활동!U9+전년도_주차별학습활동!Y9+전년도_주차별학습활동!AC9+전년도_주차별학습활동!AG9+전년도_주차별학습활동!AK9+전년도_주차별학습활동!AO9+전년도_주차별학습활동!AS9+전년도_주차별학습활동!AW9+전년도_주차별학습활동!BA9+전년도_주차별학습활동!BE9+전년도_주차별학습활동!BI9)/15*5*0.1</f>
        <v>6.6333333333333346</v>
      </c>
      <c r="F9">
        <f>(전년도_주차별학습활동!F9+전년도_주차별학습활동!J9+전년도_주차별학습활동!N9+전년도_주차별학습활동!R9+전년도_주차별학습활동!V9+전년도_주차별학습활동!Z9+전년도_주차별학습활동!AD9+전년도_주차별학습활동!AH9+전년도_주차별학습활동!AL9+전년도_주차별학습활동!AP9+전년도_주차별학습활동!AT9+전년도_주차별학습활동!AX9+전년도_주차별학습활동!BB9+전년도_주차별학습활동!BF9+전년도_주차별학습활동!BJ9)/15*5*0.1</f>
        <v>6.333333333333333</v>
      </c>
      <c r="G9">
        <v>9</v>
      </c>
      <c r="H9">
        <f>전년도_성적!C9*0.25</f>
        <v>8</v>
      </c>
      <c r="I9">
        <f>전년도_성적!D9*0.25</f>
        <v>22</v>
      </c>
      <c r="J9">
        <f t="shared" si="0"/>
        <v>65.333333333333329</v>
      </c>
      <c r="K9" t="str">
        <f t="shared" si="1"/>
        <v>B</v>
      </c>
    </row>
    <row r="10" spans="1:11" x14ac:dyDescent="0.45">
      <c r="A10" t="s">
        <v>9</v>
      </c>
      <c r="B10" t="s">
        <v>52</v>
      </c>
      <c r="C10">
        <f>(전년도_주차별학습활동!C10+전년도_주차별학습활동!G10+전년도_주차별학습활동!K10+전년도_주차별학습활동!O10+전년도_주차별학습활동!S10+전년도_주차별학습활동!W10+전년도_주차별학습활동!AA10+전년도_주차별학습활동!AE10+전년도_주차별학습활동!AI10+전년도_주차별학습활동!AM10+전년도_주차별학습활동!AQ10+전년도_주차별학습활동!AU10+전년도_주차별학습활동!AY10+전년도_주차별학습활동!BC10+전년도_주차별학습활동!BG10)/15*5*0.1</f>
        <v>2.7</v>
      </c>
      <c r="D10">
        <f>(전년도_주차별학습활동!D10+전년도_주차별학습활동!H10+전년도_주차별학습활동!L10+전년도_주차별학습활동!P10+전년도_주차별학습활동!T10+전년도_주차별학습활동!X10+전년도_주차별학습활동!AB10+전년도_주차별학습활동!AF10+전년도_주차별학습활동!AJ10+전년도_주차별학습활동!AN10+전년도_주차별학습활동!AR10+전년도_주차별학습활동!AV10+전년도_주차별학습활동!AZ10+전년도_주차별학습활동!BD10+전년도_주차별학습활동!BH10)/15*5*0.1</f>
        <v>3</v>
      </c>
      <c r="E10">
        <f>(전년도_주차별학습활동!E10+전년도_주차별학습활동!I10+전년도_주차별학습활동!M10+전년도_주차별학습활동!Q10+전년도_주차별학습활동!U10+전년도_주차별학습활동!Y10+전년도_주차별학습활동!AC10+전년도_주차별학습활동!AG10+전년도_주차별학습활동!AK10+전년도_주차별학습활동!AO10+전년도_주차별학습활동!AS10+전년도_주차별학습활동!AW10+전년도_주차별학습활동!BA10+전년도_주차별학습활동!BE10+전년도_주차별학습활동!BI10)/15*5*0.1</f>
        <v>3</v>
      </c>
      <c r="F10">
        <f>(전년도_주차별학습활동!F10+전년도_주차별학습활동!J10+전년도_주차별학습활동!N10+전년도_주차별학습활동!R10+전년도_주차별학습활동!V10+전년도_주차별학습활동!Z10+전년도_주차별학습활동!AD10+전년도_주차별학습활동!AH10+전년도_주차별학습활동!AL10+전년도_주차별학습활동!AP10+전년도_주차별학습활동!AT10+전년도_주차별학습활동!AX10+전년도_주차별학습활동!BB10+전년도_주차별학습활동!BF10+전년도_주차별학습활동!BJ10)/15*5*0.1</f>
        <v>3.0666666666666669</v>
      </c>
      <c r="G10">
        <v>9</v>
      </c>
      <c r="H10">
        <f>전년도_성적!C10*0.25</f>
        <v>10.5</v>
      </c>
      <c r="I10">
        <f>전년도_성적!D10*0.25</f>
        <v>18</v>
      </c>
      <c r="J10">
        <f t="shared" si="0"/>
        <v>49.266666666666666</v>
      </c>
      <c r="K10" t="str">
        <f t="shared" si="1"/>
        <v>C</v>
      </c>
    </row>
    <row r="11" spans="1:11" x14ac:dyDescent="0.45">
      <c r="A11" t="s">
        <v>10</v>
      </c>
      <c r="B11" t="s">
        <v>52</v>
      </c>
      <c r="C11">
        <f>(전년도_주차별학습활동!C11+전년도_주차별학습활동!G11+전년도_주차별학습활동!K11+전년도_주차별학습활동!O11+전년도_주차별학습활동!S11+전년도_주차별학습활동!W11+전년도_주차별학습활동!AA11+전년도_주차별학습활동!AE11+전년도_주차별학습활동!AI11+전년도_주차별학습활동!AM11+전년도_주차별학습활동!AQ11+전년도_주차별학습활동!AU11+전년도_주차별학습활동!AY11+전년도_주차별학습활동!BC11+전년도_주차별학습활동!BG11)/15*5*0.1</f>
        <v>3</v>
      </c>
      <c r="D11">
        <f>(전년도_주차별학습활동!D11+전년도_주차별학습활동!H11+전년도_주차별학습활동!L11+전년도_주차별학습활동!P11+전년도_주차별학습활동!T11+전년도_주차별학습활동!X11+전년도_주차별학습활동!AB11+전년도_주차별학습활동!AF11+전년도_주차별학습활동!AJ11+전년도_주차별학습활동!AN11+전년도_주차별학습활동!AR11+전년도_주차별학습활동!AV11+전년도_주차별학습활동!AZ11+전년도_주차별학습활동!BD11+전년도_주차별학습활동!BH11)/15*5*0.1</f>
        <v>2.8666666666666671</v>
      </c>
      <c r="E11">
        <f>(전년도_주차별학습활동!E11+전년도_주차별학습활동!I11+전년도_주차별학습활동!M11+전년도_주차별학습활동!Q11+전년도_주차별학습활동!U11+전년도_주차별학습활동!Y11+전년도_주차별학습활동!AC11+전년도_주차별학습활동!AG11+전년도_주차별학습활동!AK11+전년도_주차별학습활동!AO11+전년도_주차별학습활동!AS11+전년도_주차별학습활동!AW11+전년도_주차별학습활동!BA11+전년도_주차별학습활동!BE11+전년도_주차별학습활동!BI11)/15*5*0.1</f>
        <v>2.7</v>
      </c>
      <c r="F11">
        <f>(전년도_주차별학습활동!F11+전년도_주차별학습활동!J11+전년도_주차별학습활동!N11+전년도_주차별학습활동!R11+전년도_주차별학습활동!V11+전년도_주차별학습활동!Z11+전년도_주차별학습활동!AD11+전년도_주차별학습활동!AH11+전년도_주차별학습활동!AL11+전년도_주차별학습활동!AP11+전년도_주차별학습활동!AT11+전년도_주차별학습활동!AX11+전년도_주차별학습활동!BB11+전년도_주차별학습활동!BF11+전년도_주차별학습활동!BJ11)/15*5*0.1</f>
        <v>3.1666666666666665</v>
      </c>
      <c r="G11">
        <v>10</v>
      </c>
      <c r="H11">
        <f>전년도_성적!C11*0.25</f>
        <v>12</v>
      </c>
      <c r="I11">
        <f>전년도_성적!D11*0.25</f>
        <v>19.25</v>
      </c>
      <c r="J11">
        <f t="shared" si="0"/>
        <v>52.983333333333334</v>
      </c>
      <c r="K11" t="str">
        <f t="shared" si="1"/>
        <v>C</v>
      </c>
    </row>
    <row r="12" spans="1:11" x14ac:dyDescent="0.45">
      <c r="A12" t="s">
        <v>11</v>
      </c>
      <c r="B12" t="s">
        <v>52</v>
      </c>
      <c r="C12">
        <f>(전년도_주차별학습활동!C12+전년도_주차별학습활동!G12+전년도_주차별학습활동!K12+전년도_주차별학습활동!O12+전년도_주차별학습활동!S12+전년도_주차별학습활동!W12+전년도_주차별학습활동!AA12+전년도_주차별학습활동!AE12+전년도_주차별학습활동!AI12+전년도_주차별학습활동!AM12+전년도_주차별학습활동!AQ12+전년도_주차별학습활동!AU12+전년도_주차별학습활동!AY12+전년도_주차별학습활동!BC12+전년도_주차별학습활동!BG12)/15*5*0.1</f>
        <v>2.7333333333333338</v>
      </c>
      <c r="D12">
        <f>(전년도_주차별학습활동!D12+전년도_주차별학습활동!H12+전년도_주차별학습활동!L12+전년도_주차별학습활동!P12+전년도_주차별학습활동!T12+전년도_주차별학습활동!X12+전년도_주차별학습활동!AB12+전년도_주차별학습활동!AF12+전년도_주차별학습활동!AJ12+전년도_주차별학습활동!AN12+전년도_주차별학습활동!AR12+전년도_주차별학습활동!AV12+전년도_주차별학습활동!AZ12+전년도_주차별학습활동!BD12+전년도_주차별학습활동!BH12)/15*5*0.1</f>
        <v>2.8666666666666671</v>
      </c>
      <c r="E12">
        <f>(전년도_주차별학습활동!E12+전년도_주차별학습활동!I12+전년도_주차별학습활동!M12+전년도_주차별학습활동!Q12+전년도_주차별학습활동!U12+전년도_주차별학습활동!Y12+전년도_주차별학습활동!AC12+전년도_주차별학습활동!AG12+전년도_주차별학습활동!AK12+전년도_주차별학습활동!AO12+전년도_주차별학습활동!AS12+전년도_주차별학습활동!AW12+전년도_주차별학습활동!BA12+전년도_주차별학습활동!BE12+전년도_주차별학습활동!BI12)/15*5*0.1</f>
        <v>2.8333333333333339</v>
      </c>
      <c r="F12">
        <f>(전년도_주차별학습활동!F12+전년도_주차별학습활동!J12+전년도_주차별학습활동!N12+전년도_주차별학습활동!R12+전년도_주차별학습활동!V12+전년도_주차별학습활동!Z12+전년도_주차별학습활동!AD12+전년도_주차별학습활동!AH12+전년도_주차별학습활동!AL12+전년도_주차별학습활동!AP12+전년도_주차별학습활동!AT12+전년도_주차별학습활동!AX12+전년도_주차별학습활동!BB12+전년도_주차별학습활동!BF12+전년도_주차별학습활동!BJ12)/15*5*0.1</f>
        <v>3.2333333333333338</v>
      </c>
      <c r="G12">
        <v>10</v>
      </c>
      <c r="H12">
        <f>전년도_성적!C12*0.25</f>
        <v>11.75</v>
      </c>
      <c r="I12">
        <f>전년도_성적!D12*0.25</f>
        <v>13.25</v>
      </c>
      <c r="J12">
        <f t="shared" si="0"/>
        <v>46.666666666666671</v>
      </c>
      <c r="K12" t="str">
        <f t="shared" si="1"/>
        <v>C</v>
      </c>
    </row>
    <row r="13" spans="1:11" x14ac:dyDescent="0.45">
      <c r="A13" t="s">
        <v>12</v>
      </c>
      <c r="B13" t="s">
        <v>52</v>
      </c>
      <c r="C13">
        <f>(전년도_주차별학습활동!C13+전년도_주차별학습활동!G13+전년도_주차별학습활동!K13+전년도_주차별학습활동!O13+전년도_주차별학습활동!S13+전년도_주차별학습활동!W13+전년도_주차별학습활동!AA13+전년도_주차별학습활동!AE13+전년도_주차별학습활동!AI13+전년도_주차별학습활동!AM13+전년도_주차별학습활동!AQ13+전년도_주차별학습활동!AU13+전년도_주차별학습활동!AY13+전년도_주차별학습활동!BC13+전년도_주차별학습활동!BG13)/15*5*0.1</f>
        <v>3.1</v>
      </c>
      <c r="D13">
        <f>(전년도_주차별학습활동!D13+전년도_주차별학습활동!H13+전년도_주차별학습활동!L13+전년도_주차별학습활동!P13+전년도_주차별학습활동!T13+전년도_주차별학습활동!X13+전년도_주차별학습활동!AB13+전년도_주차별학습활동!AF13+전년도_주차별학습활동!AJ13+전년도_주차별학습활동!AN13+전년도_주차별학습활동!AR13+전년도_주차별학습활동!AV13+전년도_주차별학습활동!AZ13+전년도_주차별학습활동!BD13+전년도_주차별학습활동!BH13)/15*5*0.1</f>
        <v>2.8333333333333339</v>
      </c>
      <c r="E13">
        <f>(전년도_주차별학습활동!E13+전년도_주차별학습활동!I13+전년도_주차별학습활동!M13+전년도_주차별학습활동!Q13+전년도_주차별학습활동!U13+전년도_주차별학습활동!Y13+전년도_주차별학습활동!AC13+전년도_주차별학습활동!AG13+전년도_주차별학습활동!AK13+전년도_주차별학습활동!AO13+전년도_주차별학습활동!AS13+전년도_주차별학습활동!AW13+전년도_주차별학습활동!BA13+전년도_주차별학습활동!BE13+전년도_주차별학습활동!BI13)/15*5*0.1</f>
        <v>2.7</v>
      </c>
      <c r="F13">
        <f>(전년도_주차별학습활동!F13+전년도_주차별학습활동!J13+전년도_주차별학습활동!N13+전년도_주차별학습활동!R13+전년도_주차별학습활동!V13+전년도_주차별학습활동!Z13+전년도_주차별학습활동!AD13+전년도_주차별학습활동!AH13+전년도_주차별학습활동!AL13+전년도_주차별학습활동!AP13+전년도_주차별학습활동!AT13+전년도_주차별학습활동!AX13+전년도_주차별학습활동!BB13+전년도_주차별학습활동!BF13+전년도_주차별학습활동!BJ13)/15*5*0.1</f>
        <v>2.8333333333333339</v>
      </c>
      <c r="G13">
        <v>10</v>
      </c>
      <c r="H13">
        <f>전년도_성적!C13*0.25</f>
        <v>12.5</v>
      </c>
      <c r="I13">
        <f>전년도_성적!D13*0.25</f>
        <v>13.750000000000002</v>
      </c>
      <c r="J13">
        <f t="shared" si="0"/>
        <v>47.716666666666669</v>
      </c>
      <c r="K13" t="str">
        <f t="shared" si="1"/>
        <v>C</v>
      </c>
    </row>
    <row r="14" spans="1:11" x14ac:dyDescent="0.45">
      <c r="A14" t="s">
        <v>13</v>
      </c>
      <c r="B14" t="s">
        <v>52</v>
      </c>
      <c r="C14">
        <f>(전년도_주차별학습활동!C14+전년도_주차별학습활동!G14+전년도_주차별학습활동!K14+전년도_주차별학습활동!O14+전년도_주차별학습활동!S14+전년도_주차별학습활동!W14+전년도_주차별학습활동!AA14+전년도_주차별학습활동!AE14+전년도_주차별학습활동!AI14+전년도_주차별학습활동!AM14+전년도_주차별학습활동!AQ14+전년도_주차별학습활동!AU14+전년도_주차별학습활동!AY14+전년도_주차별학습활동!BC14+전년도_주차별학습활동!BG14)/15*5*0.1</f>
        <v>3.9000000000000004</v>
      </c>
      <c r="D14">
        <f>(전년도_주차별학습활동!D14+전년도_주차별학습활동!H14+전년도_주차별학습활동!L14+전년도_주차별학습활동!P14+전년도_주차별학습활동!T14+전년도_주차별학습활동!X14+전년도_주차별학습활동!AB14+전년도_주차별학습활동!AF14+전년도_주차별학습활동!AJ14+전년도_주차별학습활동!AN14+전년도_주차별학습활동!AR14+전년도_주차별학습활동!AV14+전년도_주차별학습활동!AZ14+전년도_주차별학습활동!BD14+전년도_주차별학습활동!BH14)/15*5*0.1</f>
        <v>3.4333333333333331</v>
      </c>
      <c r="E14">
        <f>(전년도_주차별학습활동!E14+전년도_주차별학습활동!I14+전년도_주차별학습활동!M14+전년도_주차별학습활동!Q14+전년도_주차별학습활동!U14+전년도_주차별학습활동!Y14+전년도_주차별학습활동!AC14+전년도_주차별학습활동!AG14+전년도_주차별학습활동!AK14+전년도_주차별학습활동!AO14+전년도_주차별학습활동!AS14+전년도_주차별학습활동!AW14+전년도_주차별학습활동!BA14+전년도_주차별학습활동!BE14+전년도_주차별학습활동!BI14)/15*5*0.1</f>
        <v>2.6</v>
      </c>
      <c r="F14">
        <f>(전년도_주차별학습활동!F14+전년도_주차별학습활동!J14+전년도_주차별학습활동!N14+전년도_주차별학습활동!R14+전년도_주차별학습활동!V14+전년도_주차별학습활동!Z14+전년도_주차별학습활동!AD14+전년도_주차별학습활동!AH14+전년도_주차별학습활동!AL14+전년도_주차별학습활동!AP14+전년도_주차별학습활동!AT14+전년도_주차별학습활동!AX14+전년도_주차별학습활동!BB14+전년도_주차별학습활동!BF14+전년도_주차별학습활동!BJ14)/15*5*0.1</f>
        <v>3.3333333333333339</v>
      </c>
      <c r="G14">
        <v>10</v>
      </c>
      <c r="H14">
        <f>전년도_성적!C14*0.25</f>
        <v>11</v>
      </c>
      <c r="I14">
        <f>전년도_성적!D14*0.25</f>
        <v>22.25</v>
      </c>
      <c r="J14">
        <f t="shared" si="0"/>
        <v>56.516666666666666</v>
      </c>
      <c r="K14" t="str">
        <f t="shared" si="1"/>
        <v>C</v>
      </c>
    </row>
    <row r="15" spans="1:11" x14ac:dyDescent="0.45">
      <c r="A15" t="s">
        <v>14</v>
      </c>
      <c r="B15" t="s">
        <v>52</v>
      </c>
      <c r="C15">
        <f>(전년도_주차별학습활동!C15+전년도_주차별학습활동!G15+전년도_주차별학습활동!K15+전년도_주차별학습활동!O15+전년도_주차별학습활동!S15+전년도_주차별학습활동!W15+전년도_주차별학습활동!AA15+전년도_주차별학습활동!AE15+전년도_주차별학습활동!AI15+전년도_주차별학습활동!AM15+전년도_주차별학습활동!AQ15+전년도_주차별학습활동!AU15+전년도_주차별학습활동!AY15+전년도_주차별학습활동!BC15+전년도_주차별학습활동!BG15)/15*5*0.1</f>
        <v>2.9000000000000004</v>
      </c>
      <c r="D15">
        <f>(전년도_주차별학습활동!D15+전년도_주차별학습활동!H15+전년도_주차별학습활동!L15+전년도_주차별학습활동!P15+전년도_주차별학습활동!T15+전년도_주차별학습활동!X15+전년도_주차별학습활동!AB15+전년도_주차별학습활동!AF15+전년도_주차별학습활동!AJ15+전년도_주차별학습활동!AN15+전년도_주차별학습활동!AR15+전년도_주차별학습활동!AV15+전년도_주차별학습활동!AZ15+전년도_주차별학습활동!BD15+전년도_주차별학습활동!BH15)/15*5*0.1</f>
        <v>2.8666666666666671</v>
      </c>
      <c r="E15">
        <f>(전년도_주차별학습활동!E15+전년도_주차별학습활동!I15+전년도_주차별학습활동!M15+전년도_주차별학습활동!Q15+전년도_주차별학습활동!U15+전년도_주차별학습활동!Y15+전년도_주차별학습활동!AC15+전년도_주차별학습활동!AG15+전년도_주차별학습활동!AK15+전년도_주차별학습활동!AO15+전년도_주차별학습활동!AS15+전년도_주차별학습활동!AW15+전년도_주차별학습활동!BA15+전년도_주차별학습활동!BE15+전년도_주차별학습활동!BI15)/15*5*0.1</f>
        <v>2.9666666666666668</v>
      </c>
      <c r="F15">
        <f>(전년도_주차별학습활동!F15+전년도_주차별학습활동!J15+전년도_주차별학습활동!N15+전년도_주차별학습활동!R15+전년도_주차별학습활동!V15+전년도_주차별학습활동!Z15+전년도_주차별학습활동!AD15+전년도_주차별학습활동!AH15+전년도_주차별학습활동!AL15+전년도_주차별학습활동!AP15+전년도_주차별학습활동!AT15+전년도_주차별학습활동!AX15+전년도_주차별학습활동!BB15+전년도_주차별학습활동!BF15+전년도_주차별학습활동!BJ15)/15*5*0.1</f>
        <v>3.2666666666666666</v>
      </c>
      <c r="G15">
        <v>9</v>
      </c>
      <c r="H15">
        <f>전년도_성적!C15*0.25</f>
        <v>9.5</v>
      </c>
      <c r="I15">
        <f>전년도_성적!D15*0.25</f>
        <v>17.75</v>
      </c>
      <c r="J15">
        <f t="shared" si="0"/>
        <v>48.25</v>
      </c>
      <c r="K15" t="str">
        <f t="shared" si="1"/>
        <v>C</v>
      </c>
    </row>
    <row r="16" spans="1:11" x14ac:dyDescent="0.45">
      <c r="A16" t="s">
        <v>15</v>
      </c>
      <c r="B16" t="s">
        <v>52</v>
      </c>
      <c r="C16">
        <f>(전년도_주차별학습활동!C16+전년도_주차별학습활동!G16+전년도_주차별학습활동!K16+전년도_주차별학습활동!O16+전년도_주차별학습활동!S16+전년도_주차별학습활동!W16+전년도_주차별학습활동!AA16+전년도_주차별학습활동!AE16+전년도_주차별학습활동!AI16+전년도_주차별학습활동!AM16+전년도_주차별학습활동!AQ16+전년도_주차별학습활동!AU16+전년도_주차별학습활동!AY16+전년도_주차별학습활동!BC16+전년도_주차별학습활동!BG16)/15*5*0.1</f>
        <v>3.4000000000000004</v>
      </c>
      <c r="D16">
        <f>(전년도_주차별학습활동!D16+전년도_주차별학습활동!H16+전년도_주차별학습활동!L16+전년도_주차별학습활동!P16+전년도_주차별학습활동!T16+전년도_주차별학습활동!X16+전년도_주차별학습활동!AB16+전년도_주차별학습활동!AF16+전년도_주차별학습활동!AJ16+전년도_주차별학습활동!AN16+전년도_주차별학습활동!AR16+전년도_주차별학습활동!AV16+전년도_주차별학습활동!AZ16+전년도_주차별학습활동!BD16+전년도_주차별학습활동!BH16)/15*5*0.1</f>
        <v>2.9333333333333336</v>
      </c>
      <c r="E16">
        <f>(전년도_주차별학습활동!E16+전년도_주차별학습활동!I16+전년도_주차별학습활동!M16+전년도_주차별학습활동!Q16+전년도_주차별학습활동!U16+전년도_주차별학습활동!Y16+전년도_주차별학습활동!AC16+전년도_주차별학습활동!AG16+전년도_주차별학습활동!AK16+전년도_주차별학습활동!AO16+전년도_주차별학습활동!AS16+전년도_주차별학습활동!AW16+전년도_주차별학습활동!BA16+전년도_주차별학습활동!BE16+전년도_주차별학습활동!BI16)/15*5*0.1</f>
        <v>2.7666666666666666</v>
      </c>
      <c r="F16">
        <f>(전년도_주차별학습활동!F16+전년도_주차별학습활동!J16+전년도_주차별학습활동!N16+전년도_주차별학습활동!R16+전년도_주차별학습활동!V16+전년도_주차별학습활동!Z16+전년도_주차별학습활동!AD16+전년도_주차별학습활동!AH16+전년도_주차별학습활동!AL16+전년도_주차별학습활동!AP16+전년도_주차별학습활동!AT16+전년도_주차별학습활동!AX16+전년도_주차별학습활동!BB16+전년도_주차별학습활동!BF16+전년도_주차별학습활동!BJ16)/15*5*0.1</f>
        <v>2.5666666666666669</v>
      </c>
      <c r="G16">
        <v>10</v>
      </c>
      <c r="H16">
        <f>전년도_성적!C16*0.25</f>
        <v>11.25</v>
      </c>
      <c r="I16">
        <f>전년도_성적!D16*0.25</f>
        <v>14.25</v>
      </c>
      <c r="J16">
        <f t="shared" si="0"/>
        <v>47.166666666666671</v>
      </c>
      <c r="K16" t="str">
        <f t="shared" si="1"/>
        <v>C</v>
      </c>
    </row>
    <row r="17" spans="1:11" x14ac:dyDescent="0.45">
      <c r="A17" t="s">
        <v>16</v>
      </c>
      <c r="B17" t="s">
        <v>52</v>
      </c>
      <c r="C17">
        <f>(전년도_주차별학습활동!C17+전년도_주차별학습활동!G17+전년도_주차별학습활동!K17+전년도_주차별학습활동!O17+전년도_주차별학습활동!S17+전년도_주차별학습활동!W17+전년도_주차별학습활동!AA17+전년도_주차별학습활동!AE17+전년도_주차별학습활동!AI17+전년도_주차별학습활동!AM17+전년도_주차별학습활동!AQ17+전년도_주차별학습활동!AU17+전년도_주차별학습활동!AY17+전년도_주차별학습활동!BC17+전년도_주차별학습활동!BG17)/15*5*0.1</f>
        <v>2.5666666666666669</v>
      </c>
      <c r="D17">
        <f>(전년도_주차별학습활동!D17+전년도_주차별학습활동!H17+전년도_주차별학습활동!L17+전년도_주차별학습활동!P17+전년도_주차별학습활동!T17+전년도_주차별학습활동!X17+전년도_주차별학습활동!AB17+전년도_주차별학습활동!AF17+전년도_주차별학습활동!AJ17+전년도_주차별학습활동!AN17+전년도_주차별학습활동!AR17+전년도_주차별학습활동!AV17+전년도_주차별학습활동!AZ17+전년도_주차별학습활동!BD17+전년도_주차별학습활동!BH17)/15*5*0.1</f>
        <v>2.9666666666666668</v>
      </c>
      <c r="E17">
        <f>(전년도_주차별학습활동!E17+전년도_주차별학습활동!I17+전년도_주차별학습활동!M17+전년도_주차별학습활동!Q17+전년도_주차별학습활동!U17+전년도_주차별학습활동!Y17+전년도_주차별학습활동!AC17+전년도_주차별학습활동!AG17+전년도_주차별학습활동!AK17+전년도_주차별학습활동!AO17+전년도_주차별학습활동!AS17+전년도_주차별학습활동!AW17+전년도_주차별학습활동!BA17+전년도_주차별학습활동!BE17+전년도_주차별학습활동!BI17)/15*5*0.1</f>
        <v>2.9000000000000004</v>
      </c>
      <c r="F17">
        <f>(전년도_주차별학습활동!F17+전년도_주차별학습활동!J17+전년도_주차별학습활동!N17+전년도_주차별학습활동!R17+전년도_주차별학습활동!V17+전년도_주차별학습활동!Z17+전년도_주차별학습활동!AD17+전년도_주차별학습활동!AH17+전년도_주차별학습활동!AL17+전년도_주차별학습활동!AP17+전년도_주차별학습활동!AT17+전년도_주차별학습활동!AX17+전년도_주차별학습활동!BB17+전년도_주차별학습활동!BF17+전년도_주차별학습활동!BJ17)/15*5*0.1</f>
        <v>2.9333333333333336</v>
      </c>
      <c r="G17">
        <v>10</v>
      </c>
      <c r="H17">
        <f>전년도_성적!C17*0.25</f>
        <v>10</v>
      </c>
      <c r="I17">
        <f>전년도_성적!D17*0.25</f>
        <v>10.5</v>
      </c>
      <c r="J17">
        <f t="shared" si="0"/>
        <v>41.866666666666667</v>
      </c>
      <c r="K17" t="str">
        <f t="shared" si="1"/>
        <v>D</v>
      </c>
    </row>
    <row r="18" spans="1:11" x14ac:dyDescent="0.45">
      <c r="A18" t="s">
        <v>17</v>
      </c>
      <c r="B18" t="s">
        <v>52</v>
      </c>
      <c r="C18">
        <f>(전년도_주차별학습활동!C18+전년도_주차별학습활동!G18+전년도_주차별학습활동!K18+전년도_주차별학습활동!O18+전년도_주차별학습활동!S18+전년도_주차별학습활동!W18+전년도_주차별학습활동!AA18+전년도_주차별학습활동!AE18+전년도_주차별학습활동!AI18+전년도_주차별학습활동!AM18+전년도_주차별학습활동!AQ18+전년도_주차별학습활동!AU18+전년도_주차별학습활동!AY18+전년도_주차별학습활동!BC18+전년도_주차별학습활동!BG18)/15*5*0.1</f>
        <v>4.2</v>
      </c>
      <c r="D18">
        <f>(전년도_주차별학습활동!D18+전년도_주차별학습활동!H18+전년도_주차별학습활동!L18+전년도_주차별학습활동!P18+전년도_주차별학습활동!T18+전년도_주차별학습활동!X18+전년도_주차별학습활동!AB18+전년도_주차별학습활동!AF18+전년도_주차별학습활동!AJ18+전년도_주차별학습활동!AN18+전년도_주차별학습활동!AR18+전년도_주차별학습활동!AV18+전년도_주차별학습활동!AZ18+전년도_주차별학습활동!BD18+전년도_주차별학습활동!BH18)/15*5*0.1</f>
        <v>5.1000000000000005</v>
      </c>
      <c r="E18">
        <f>(전년도_주차별학습활동!E18+전년도_주차별학습활동!I18+전년도_주차별학습활동!M18+전년도_주차별학습활동!Q18+전년도_주차별학습활동!U18+전년도_주차별학습활동!Y18+전년도_주차별학습활동!AC18+전년도_주차별학습활동!AG18+전년도_주차별학습활동!AK18+전년도_주차별학습활동!AO18+전년도_주차별학습활동!AS18+전년도_주차별학습활동!AW18+전년도_주차별학습활동!BA18+전년도_주차별학습활동!BE18+전년도_주차별학습활동!BI18)/15*5*0.1</f>
        <v>4.9333333333333336</v>
      </c>
      <c r="F18">
        <f>(전년도_주차별학습활동!F18+전년도_주차별학습활동!J18+전년도_주차별학습활동!N18+전년도_주차별학습활동!R18+전년도_주차별학습활동!V18+전년도_주차별학습활동!Z18+전년도_주차별학습활동!AD18+전년도_주차별학습활동!AH18+전년도_주차별학습활동!AL18+전년도_주차별학습활동!AP18+전년도_주차별학습활동!AT18+전년도_주차별학습활동!AX18+전년도_주차별학습활동!BB18+전년도_주차별학습활동!BF18+전년도_주차별학습활동!BJ18)/15*5*0.1</f>
        <v>4.4000000000000004</v>
      </c>
      <c r="G18">
        <v>10</v>
      </c>
      <c r="H18">
        <f>전년도_성적!C18*0.25</f>
        <v>13</v>
      </c>
      <c r="I18">
        <f>전년도_성적!D18*0.25</f>
        <v>23.75</v>
      </c>
      <c r="J18">
        <f t="shared" si="0"/>
        <v>65.383333333333326</v>
      </c>
      <c r="K18" t="str">
        <f t="shared" si="1"/>
        <v>B</v>
      </c>
    </row>
    <row r="19" spans="1:11" x14ac:dyDescent="0.45">
      <c r="A19" t="s">
        <v>18</v>
      </c>
      <c r="B19" t="s">
        <v>54</v>
      </c>
      <c r="C19">
        <f>(전년도_주차별학습활동!C19+전년도_주차별학습활동!G19+전년도_주차별학습활동!K19+전년도_주차별학습활동!O19+전년도_주차별학습활동!S19+전년도_주차별학습활동!W19+전년도_주차별학습활동!AA19+전년도_주차별학습활동!AE19+전년도_주차별학습활동!AI19+전년도_주차별학습활동!AM19+전년도_주차별학습활동!AQ19+전년도_주차별학습활동!AU19+전년도_주차별학습활동!AY19+전년도_주차별학습활동!BC19+전년도_주차별학습활동!BG19)/15*5*0.1</f>
        <v>4.5333333333333332</v>
      </c>
      <c r="D19">
        <f>(전년도_주차별학습활동!D19+전년도_주차별학습활동!H19+전년도_주차별학습활동!L19+전년도_주차별학습활동!P19+전년도_주차별학습활동!T19+전년도_주차별학습활동!X19+전년도_주차별학습활동!AB19+전년도_주차별학습활동!AF19+전년도_주차별학습활동!AJ19+전년도_주차별학습활동!AN19+전년도_주차별학습활동!AR19+전년도_주차별학습활동!AV19+전년도_주차별학습활동!AZ19+전년도_주차별학습활동!BD19+전년도_주차별학습활동!BH19)/15*5*0.1</f>
        <v>4.666666666666667</v>
      </c>
      <c r="E19">
        <f>(전년도_주차별학습활동!E19+전년도_주차별학습활동!I19+전년도_주차별학습활동!M19+전년도_주차별학습활동!Q19+전년도_주차별학습활동!U19+전년도_주차별학습활동!Y19+전년도_주차별학습활동!AC19+전년도_주차별학습활동!AG19+전년도_주차별학습활동!AK19+전년도_주차별학습활동!AO19+전년도_주차별학습활동!AS19+전년도_주차별학습활동!AW19+전년도_주차별학습활동!BA19+전년도_주차별학습활동!BE19+전년도_주차별학습활동!BI19)/15*5*0.1</f>
        <v>4.7333333333333334</v>
      </c>
      <c r="F19">
        <f>(전년도_주차별학습활동!F19+전년도_주차별학습활동!J19+전년도_주차별학습활동!N19+전년도_주차별학습활동!R19+전년도_주차별학습활동!V19+전년도_주차별학습활동!Z19+전년도_주차별학습활동!AD19+전년도_주차별학습활동!AH19+전년도_주차별학습활동!AL19+전년도_주차별학습활동!AP19+전년도_주차별학습활동!AT19+전년도_주차별학습활동!AX19+전년도_주차별학습활동!BB19+전년도_주차별학습활동!BF19+전년도_주차별학습활동!BJ19)/15*5*0.1</f>
        <v>3.9333333333333331</v>
      </c>
      <c r="G19">
        <v>10</v>
      </c>
      <c r="H19">
        <f>전년도_성적!C19*0.25</f>
        <v>15.25</v>
      </c>
      <c r="I19">
        <f>전년도_성적!D19*0.25</f>
        <v>18.75</v>
      </c>
      <c r="J19">
        <f t="shared" si="0"/>
        <v>61.866666666666667</v>
      </c>
      <c r="K19" t="str">
        <f t="shared" si="1"/>
        <v>C</v>
      </c>
    </row>
    <row r="20" spans="1:11" x14ac:dyDescent="0.45">
      <c r="A20" t="s">
        <v>19</v>
      </c>
      <c r="B20" t="s">
        <v>54</v>
      </c>
      <c r="C20">
        <f>(전년도_주차별학습활동!C20+전년도_주차별학습활동!G20+전년도_주차별학습활동!K20+전년도_주차별학습활동!O20+전년도_주차별학습활동!S20+전년도_주차별학습활동!W20+전년도_주차별학습활동!AA20+전년도_주차별학습활동!AE20+전년도_주차별학습활동!AI20+전년도_주차별학습활동!AM20+전년도_주차별학습활동!AQ20+전년도_주차별학습활동!AU20+전년도_주차별학습활동!AY20+전년도_주차별학습활동!BC20+전년도_주차별학습활동!BG20)/15*5*0.1</f>
        <v>4.2333333333333334</v>
      </c>
      <c r="D20">
        <f>(전년도_주차별학습활동!D20+전년도_주차별학습활동!H20+전년도_주차별학습활동!L20+전년도_주차별학습활동!P20+전년도_주차별학습활동!T20+전년도_주차별학습활동!X20+전년도_주차별학습활동!AB20+전년도_주차별학습활동!AF20+전년도_주차별학습활동!AJ20+전년도_주차별학습활동!AN20+전년도_주차별학습활동!AR20+전년도_주차별학습활동!AV20+전년도_주차별학습활동!AZ20+전년도_주차별학습활동!BD20+전년도_주차별학습활동!BH20)/15*5*0.1</f>
        <v>4.333333333333333</v>
      </c>
      <c r="E20">
        <f>(전년도_주차별학습활동!E20+전년도_주차별학습활동!I20+전년도_주차별학습활동!M20+전년도_주차별학습활동!Q20+전년도_주차별학습활동!U20+전년도_주차별학습활동!Y20+전년도_주차별학습활동!AC20+전년도_주차별학습활동!AG20+전년도_주차별학습활동!AK20+전년도_주차별학습활동!AO20+전년도_주차별학습활동!AS20+전년도_주차별학습활동!AW20+전년도_주차별학습활동!BA20+전년도_주차별학습활동!BE20+전년도_주차별학습활동!BI20)/15*5*0.1</f>
        <v>4.4000000000000004</v>
      </c>
      <c r="F20">
        <f>(전년도_주차별학습활동!F20+전년도_주차별학습활동!J20+전년도_주차별학습활동!N20+전년도_주차별학습활동!R20+전년도_주차별학습활동!V20+전년도_주차별학습활동!Z20+전년도_주차별학습활동!AD20+전년도_주차별학습활동!AH20+전년도_주차별학습활동!AL20+전년도_주차별학습활동!AP20+전년도_주차별학습활동!AT20+전년도_주차별학습활동!AX20+전년도_주차별학습활동!BB20+전년도_주차별학습활동!BF20+전년도_주차별학습활동!BJ20)/15*5*0.1</f>
        <v>4.3666666666666663</v>
      </c>
      <c r="G20">
        <v>10</v>
      </c>
      <c r="H20">
        <f>전년도_성적!C20*0.25</f>
        <v>13.5</v>
      </c>
      <c r="I20">
        <f>전년도_성적!D20*0.25</f>
        <v>14.25</v>
      </c>
      <c r="J20">
        <f t="shared" si="0"/>
        <v>55.083333333333329</v>
      </c>
      <c r="K20" t="str">
        <f t="shared" si="1"/>
        <v>C</v>
      </c>
    </row>
    <row r="21" spans="1:11" x14ac:dyDescent="0.45">
      <c r="A21" t="s">
        <v>20</v>
      </c>
      <c r="B21" t="s">
        <v>54</v>
      </c>
      <c r="C21">
        <f>(전년도_주차별학습활동!C21+전년도_주차별학습활동!G21+전년도_주차별학습활동!K21+전년도_주차별학습활동!O21+전년도_주차별학습활동!S21+전년도_주차별학습활동!W21+전년도_주차별학습활동!AA21+전년도_주차별학습활동!AE21+전년도_주차별학습활동!AI21+전년도_주차별학습활동!AM21+전년도_주차별학습활동!AQ21+전년도_주차별학습활동!AU21+전년도_주차별학습활동!AY21+전년도_주차별학습활동!BC21+전년도_주차별학습활동!BG21)/15*5*0.1</f>
        <v>4.5</v>
      </c>
      <c r="D21">
        <f>(전년도_주차별학습활동!D21+전년도_주차별학습활동!H21+전년도_주차별학습활동!L21+전년도_주차별학습활동!P21+전년도_주차별학습활동!T21+전년도_주차별학습활동!X21+전년도_주차별학습활동!AB21+전년도_주차별학습활동!AF21+전년도_주차별학습활동!AJ21+전년도_주차별학습활동!AN21+전년도_주차별학습활동!AR21+전년도_주차별학습활동!AV21+전년도_주차별학습활동!AZ21+전년도_주차별학습활동!BD21+전년도_주차별학습활동!BH21)/15*5*0.1</f>
        <v>4.8666666666666671</v>
      </c>
      <c r="E21">
        <f>(전년도_주차별학습활동!E21+전년도_주차별학습활동!I21+전년도_주차별학습활동!M21+전년도_주차별학습활동!Q21+전년도_주차별학습활동!U21+전년도_주차별학습활동!Y21+전년도_주차별학습활동!AC21+전년도_주차별학습활동!AG21+전년도_주차별학습활동!AK21+전년도_주차별학습활동!AO21+전년도_주차별학습활동!AS21+전년도_주차별학습활동!AW21+전년도_주차별학습활동!BA21+전년도_주차별학습활동!BE21+전년도_주차별학습활동!BI21)/15*5*0.1</f>
        <v>4.666666666666667</v>
      </c>
      <c r="F21">
        <f>(전년도_주차별학습활동!F21+전년도_주차별학습활동!J21+전년도_주차별학습활동!N21+전년도_주차별학습활동!R21+전년도_주차별학습활동!V21+전년도_주차별학습활동!Z21+전년도_주차별학습활동!AD21+전년도_주차별학습활동!AH21+전년도_주차별학습활동!AL21+전년도_주차별학습활동!AP21+전년도_주차별학습활동!AT21+전년도_주차별학습활동!AX21+전년도_주차별학습활동!BB21+전년도_주차별학습활동!BF21+전년도_주차별학습활동!BJ21)/15*5*0.1</f>
        <v>4.3666666666666663</v>
      </c>
      <c r="G21">
        <v>10</v>
      </c>
      <c r="H21">
        <f>전년도_성적!C21*0.25</f>
        <v>13.25</v>
      </c>
      <c r="I21">
        <f>전년도_성적!D21*0.25</f>
        <v>22.75</v>
      </c>
      <c r="J21">
        <f t="shared" si="0"/>
        <v>64.400000000000006</v>
      </c>
      <c r="K21" t="str">
        <f t="shared" si="1"/>
        <v>C</v>
      </c>
    </row>
    <row r="22" spans="1:11" x14ac:dyDescent="0.45">
      <c r="A22" t="s">
        <v>21</v>
      </c>
      <c r="B22" t="s">
        <v>54</v>
      </c>
      <c r="C22">
        <f>(전년도_주차별학습활동!C22+전년도_주차별학습활동!G22+전년도_주차별학습활동!K22+전년도_주차별학습활동!O22+전년도_주차별학습활동!S22+전년도_주차별학습활동!W22+전년도_주차별학습활동!AA22+전년도_주차별학습활동!AE22+전년도_주차별학습활동!AI22+전년도_주차별학습활동!AM22+전년도_주차별학습활동!AQ22+전년도_주차별학습활동!AU22+전년도_주차별학습활동!AY22+전년도_주차별학습활동!BC22+전년도_주차별학습활동!BG22)/15*5*0.1</f>
        <v>4.4666666666666677</v>
      </c>
      <c r="D22">
        <f>(전년도_주차별학습활동!D22+전년도_주차별학습활동!H22+전년도_주차별학습활동!L22+전년도_주차별학습활동!P22+전년도_주차별학습활동!T22+전년도_주차별학습활동!X22+전년도_주차별학습활동!AB22+전년도_주차별학습활동!AF22+전년도_주차별학습활동!AJ22+전년도_주차별학습활동!AN22+전년도_주차별학습활동!AR22+전년도_주차별학습활동!AV22+전년도_주차별학습활동!AZ22+전년도_주차별학습활동!BD22+전년도_주차별학습활동!BH22)/15*5*0.1</f>
        <v>4.2</v>
      </c>
      <c r="E22">
        <f>(전년도_주차별학습활동!E22+전년도_주차별학습활동!I22+전년도_주차별학습활동!M22+전년도_주차별학습활동!Q22+전년도_주차별학습활동!U22+전년도_주차별학습활동!Y22+전년도_주차별학습활동!AC22+전년도_주차별학습활동!AG22+전년도_주차별학습활동!AK22+전년도_주차별학습활동!AO22+전년도_주차별학습활동!AS22+전년도_주차별학습활동!AW22+전년도_주차별학습활동!BA22+전년도_주차별학습활동!BE22+전년도_주차별학습활동!BI22)/15*5*0.1</f>
        <v>4.6000000000000005</v>
      </c>
      <c r="F22">
        <f>(전년도_주차별학습활동!F22+전년도_주차별학습활동!J22+전년도_주차별학습활동!N22+전년도_주차별학습활동!R22+전년도_주차별학습활동!V22+전년도_주차별학습활동!Z22+전년도_주차별학습활동!AD22+전년도_주차별학습활동!AH22+전년도_주차별학습활동!AL22+전년도_주차별학습활동!AP22+전년도_주차별학습활동!AT22+전년도_주차별학습활동!AX22+전년도_주차별학습활동!BB22+전년도_주차별학습활동!BF22+전년도_주차별학습활동!BJ22)/15*5*0.1</f>
        <v>4.5</v>
      </c>
      <c r="G22">
        <v>10</v>
      </c>
      <c r="H22">
        <f>전년도_성적!C22*0.25</f>
        <v>15</v>
      </c>
      <c r="I22">
        <f>전년도_성적!D22*0.25</f>
        <v>18.25</v>
      </c>
      <c r="J22">
        <f t="shared" si="0"/>
        <v>61.016666666666666</v>
      </c>
      <c r="K22" t="str">
        <f t="shared" si="1"/>
        <v>C</v>
      </c>
    </row>
    <row r="23" spans="1:11" x14ac:dyDescent="0.45">
      <c r="A23" t="s">
        <v>22</v>
      </c>
      <c r="B23" t="s">
        <v>54</v>
      </c>
      <c r="C23">
        <f>(전년도_주차별학습활동!C23+전년도_주차별학습활동!G23+전년도_주차별학습활동!K23+전년도_주차별학습활동!O23+전년도_주차별학습활동!S23+전년도_주차별학습활동!W23+전년도_주차별학습활동!AA23+전년도_주차별학습활동!AE23+전년도_주차별학습활동!AI23+전년도_주차별학습활동!AM23+전년도_주차별학습활동!AQ23+전년도_주차별학습활동!AU23+전년도_주차별학습활동!AY23+전년도_주차별학습활동!BC23+전년도_주차별학습활동!BG23)/15*5*0.1</f>
        <v>4.6000000000000005</v>
      </c>
      <c r="D23">
        <f>(전년도_주차별학습활동!D23+전년도_주차별학습활동!H23+전년도_주차별학습활동!L23+전년도_주차별학습활동!P23+전년도_주차별학습활동!T23+전년도_주차별학습활동!X23+전년도_주차별학습활동!AB23+전년도_주차별학습활동!AF23+전년도_주차별학습활동!AJ23+전년도_주차별학습활동!AN23+전년도_주차별학습활동!AR23+전년도_주차별학습활동!AV23+전년도_주차별학습활동!AZ23+전년도_주차별학습활동!BD23+전년도_주차별학습활동!BH23)/15*5*0.1</f>
        <v>4.6333333333333337</v>
      </c>
      <c r="E23">
        <f>(전년도_주차별학습활동!E23+전년도_주차별학습활동!I23+전년도_주차별학습활동!M23+전년도_주차별학습활동!Q23+전년도_주차별학습활동!U23+전년도_주차별학습활동!Y23+전년도_주차별학습활동!AC23+전년도_주차별학습활동!AG23+전년도_주차별학습활동!AK23+전년도_주차별학습활동!AO23+전년도_주차별학습활동!AS23+전년도_주차별학습활동!AW23+전년도_주차별학습활동!BA23+전년도_주차별학습활동!BE23+전년도_주차별학습활동!BI23)/15*5*0.1</f>
        <v>4.6000000000000005</v>
      </c>
      <c r="F23">
        <f>(전년도_주차별학습활동!F23+전년도_주차별학습활동!J23+전년도_주차별학습활동!N23+전년도_주차별학습활동!R23+전년도_주차별학습활동!V23+전년도_주차별학습활동!Z23+전년도_주차별학습활동!AD23+전년도_주차별학습활동!AH23+전년도_주차별학습활동!AL23+전년도_주차별학습활동!AP23+전년도_주차별학습활동!AT23+전년도_주차별학습활동!AX23+전년도_주차별학습활동!BB23+전년도_주차별학습활동!BF23+전년도_주차별학습활동!BJ23)/15*5*0.1</f>
        <v>4.4333333333333336</v>
      </c>
      <c r="G23">
        <v>7</v>
      </c>
      <c r="H23">
        <f>전년도_성적!C23*0.25</f>
        <v>14.25</v>
      </c>
      <c r="I23">
        <f>전년도_성적!D23*0.25</f>
        <v>19.5</v>
      </c>
      <c r="J23">
        <f t="shared" si="0"/>
        <v>59.016666666666666</v>
      </c>
      <c r="K23" t="str">
        <f t="shared" si="1"/>
        <v>C</v>
      </c>
    </row>
    <row r="24" spans="1:11" x14ac:dyDescent="0.45">
      <c r="A24" t="s">
        <v>23</v>
      </c>
      <c r="B24" t="s">
        <v>54</v>
      </c>
      <c r="C24">
        <f>(전년도_주차별학습활동!C24+전년도_주차별학습활동!G24+전년도_주차별학습활동!K24+전년도_주차별학습활동!O24+전년도_주차별학습활동!S24+전년도_주차별학습활동!W24+전년도_주차별학습활동!AA24+전년도_주차별학습활동!AE24+전년도_주차별학습활동!AI24+전년도_주차별학습활동!AM24+전년도_주차별학습활동!AQ24+전년도_주차별학습활동!AU24+전년도_주차별학습활동!AY24+전년도_주차별학습활동!BC24+전년도_주차별학습활동!BG24)/15*5*0.1</f>
        <v>4.7</v>
      </c>
      <c r="D24">
        <f>(전년도_주차별학습활동!D24+전년도_주차별학습활동!H24+전년도_주차별학습활동!L24+전년도_주차별학습활동!P24+전년도_주차별학습활동!T24+전년도_주차별학습활동!X24+전년도_주차별학습활동!AB24+전년도_주차별학습활동!AF24+전년도_주차별학습활동!AJ24+전년도_주차별학습활동!AN24+전년도_주차별학습활동!AR24+전년도_주차별학습활동!AV24+전년도_주차별학습활동!AZ24+전년도_주차별학습활동!BD24+전년도_주차별학습활동!BH24)/15*5*0.1</f>
        <v>4.5666666666666664</v>
      </c>
      <c r="E24">
        <f>(전년도_주차별학습활동!E24+전년도_주차별학습활동!I24+전년도_주차별학습활동!M24+전년도_주차별학습활동!Q24+전년도_주차별학습활동!U24+전년도_주차별학습활동!Y24+전년도_주차별학습활동!AC24+전년도_주차별학습활동!AG24+전년도_주차별학습활동!AK24+전년도_주차별학습활동!AO24+전년도_주차별학습활동!AS24+전년도_주차별학습활동!AW24+전년도_주차별학습활동!BA24+전년도_주차별학습활동!BE24+전년도_주차별학습활동!BI24)/15*5*0.1</f>
        <v>4.3666666666666663</v>
      </c>
      <c r="F24">
        <f>(전년도_주차별학습활동!F24+전년도_주차별학습활동!J24+전년도_주차별학습활동!N24+전년도_주차별학습활동!R24+전년도_주차별학습활동!V24+전년도_주차별학습활동!Z24+전년도_주차별학습활동!AD24+전년도_주차별학습활동!AH24+전년도_주차별학습활동!AL24+전년도_주차별학습활동!AP24+전년도_주차별학습활동!AT24+전년도_주차별학습활동!AX24+전년도_주차별학습활동!BB24+전년도_주차별학습활동!BF24+전년도_주차별학습활동!BJ24)/15*5*0.1</f>
        <v>4.7333333333333334</v>
      </c>
      <c r="G24">
        <v>9</v>
      </c>
      <c r="H24">
        <f>전년도_성적!C24*0.25</f>
        <v>14</v>
      </c>
      <c r="I24">
        <f>전년도_성적!D24*0.25</f>
        <v>23.25</v>
      </c>
      <c r="J24">
        <f t="shared" si="0"/>
        <v>64.616666666666674</v>
      </c>
      <c r="K24" t="str">
        <f t="shared" si="1"/>
        <v>B</v>
      </c>
    </row>
    <row r="25" spans="1:11" x14ac:dyDescent="0.45">
      <c r="A25" t="s">
        <v>24</v>
      </c>
      <c r="B25" t="s">
        <v>54</v>
      </c>
      <c r="C25">
        <f>(전년도_주차별학습활동!C25+전년도_주차별학습활동!G25+전년도_주차별학습활동!K25+전년도_주차별학습활동!O25+전년도_주차별학습활동!S25+전년도_주차별학습활동!W25+전년도_주차별학습활동!AA25+전년도_주차별학습활동!AE25+전년도_주차별학습활동!AI25+전년도_주차별학습활동!AM25+전년도_주차별학습활동!AQ25+전년도_주차별학습활동!AU25+전년도_주차별학습활동!AY25+전년도_주차별학습활동!BC25+전년도_주차별학습활동!BG25)/15*5*0.1</f>
        <v>4.7666666666666666</v>
      </c>
      <c r="D25">
        <f>(전년도_주차별학습활동!D25+전년도_주차별학습활동!H25+전년도_주차별학습활동!L25+전년도_주차별학습활동!P25+전년도_주차별학습활동!T25+전년도_주차별학습활동!X25+전년도_주차별학습활동!AB25+전년도_주차별학습활동!AF25+전년도_주차별학습활동!AJ25+전년도_주차별학습활동!AN25+전년도_주차별학습활동!AR25+전년도_주차별학습활동!AV25+전년도_주차별학습활동!AZ25+전년도_주차별학습활동!BD25+전년도_주차별학습활동!BH25)/15*5*0.1</f>
        <v>4.4666666666666677</v>
      </c>
      <c r="E25">
        <f>(전년도_주차별학습활동!E25+전년도_주차별학습활동!I25+전년도_주차별학습활동!M25+전년도_주차별학습활동!Q25+전년도_주차별학습활동!U25+전년도_주차별학습활동!Y25+전년도_주차별학습활동!AC25+전년도_주차별학습활동!AG25+전년도_주차별학습활동!AK25+전년도_주차별학습활동!AO25+전년도_주차별학습활동!AS25+전년도_주차별학습활동!AW25+전년도_주차별학습활동!BA25+전년도_주차별학습활동!BE25+전년도_주차별학습활동!BI25)/15*5*0.1</f>
        <v>4.333333333333333</v>
      </c>
      <c r="F25">
        <f>(전년도_주차별학습활동!F25+전년도_주차별학습활동!J25+전년도_주차별학습활동!N25+전년도_주차별학습활동!R25+전년도_주차별학습활동!V25+전년도_주차별학습활동!Z25+전년도_주차별학습활동!AD25+전년도_주차별학습활동!AH25+전년도_주차별학습활동!AL25+전년도_주차별학습활동!AP25+전년도_주차별학습활동!AT25+전년도_주차별학습활동!AX25+전년도_주차별학습활동!BB25+전년도_주차별학습활동!BF25+전년도_주차별학습활동!BJ25)/15*5*0.1</f>
        <v>4.3666666666666663</v>
      </c>
      <c r="G25">
        <v>9</v>
      </c>
      <c r="H25">
        <f>전년도_성적!C25*0.25</f>
        <v>12.75</v>
      </c>
      <c r="I25">
        <f>전년도_성적!D25*0.25</f>
        <v>17.5</v>
      </c>
      <c r="J25">
        <f t="shared" si="0"/>
        <v>57.183333333333337</v>
      </c>
      <c r="K25" t="str">
        <f t="shared" si="1"/>
        <v>C</v>
      </c>
    </row>
    <row r="26" spans="1:11" x14ac:dyDescent="0.45">
      <c r="A26" t="s">
        <v>25</v>
      </c>
      <c r="B26" t="s">
        <v>54</v>
      </c>
      <c r="C26">
        <f>(전년도_주차별학습활동!C26+전년도_주차별학습활동!G26+전년도_주차별학습활동!K26+전년도_주차별학습활동!O26+전년도_주차별학습활동!S26+전년도_주차별학습활동!W26+전년도_주차별학습활동!AA26+전년도_주차별학습활동!AE26+전년도_주차별학습활동!AI26+전년도_주차별학습활동!AM26+전년도_주차별학습활동!AQ26+전년도_주차별학습활동!AU26+전년도_주차별학습활동!AY26+전년도_주차별학습활동!BC26+전년도_주차별학습활동!BG26)/15*5*0.1</f>
        <v>4.9333333333333336</v>
      </c>
      <c r="D26">
        <f>(전년도_주차별학습활동!D26+전년도_주차별학습활동!H26+전년도_주차별학습활동!L26+전년도_주차별학습활동!P26+전년도_주차별학습활동!T26+전년도_주차별학습활동!X26+전년도_주차별학습활동!AB26+전년도_주차별학습활동!AF26+전년도_주차별학습활동!AJ26+전년도_주차별학습활동!AN26+전년도_주차별학습활동!AR26+전년도_주차별학습활동!AV26+전년도_주차별학습활동!AZ26+전년도_주차별학습활동!BD26+전년도_주차별학습활동!BH26)/15*5*0.1</f>
        <v>4.1333333333333337</v>
      </c>
      <c r="E26">
        <f>(전년도_주차별학습활동!E26+전년도_주차별학습활동!I26+전년도_주차별학습활동!M26+전년도_주차별학습활동!Q26+전년도_주차별학습활동!U26+전년도_주차별학습활동!Y26+전년도_주차별학습활동!AC26+전년도_주차별학습활동!AG26+전년도_주차별학습활동!AK26+전년도_주차별학습활동!AO26+전년도_주차별학습활동!AS26+전년도_주차별학습활동!AW26+전년도_주차별학습활동!BA26+전년도_주차별학습활동!BE26+전년도_주차별학습활동!BI26)/15*5*0.1</f>
        <v>5.1333333333333337</v>
      </c>
      <c r="F26">
        <f>(전년도_주차별학습활동!F26+전년도_주차별학습활동!J26+전년도_주차별학습활동!N26+전년도_주차별학습활동!R26+전년도_주차별학습활동!V26+전년도_주차별학습활동!Z26+전년도_주차별학습활동!AD26+전년도_주차별학습활동!AH26+전년도_주차별학습활동!AL26+전년도_주차별학습활동!AP26+전년도_주차별학습활동!AT26+전년도_주차별학습활동!AX26+전년도_주차별학습활동!BB26+전년도_주차별학습활동!BF26+전년도_주차별학습활동!BJ26)/15*5*0.1</f>
        <v>4.2</v>
      </c>
      <c r="G26">
        <v>10</v>
      </c>
      <c r="H26">
        <f>전년도_성적!C26*0.25</f>
        <v>14.5</v>
      </c>
      <c r="I26">
        <f>전년도_성적!D26*0.25</f>
        <v>25</v>
      </c>
      <c r="J26">
        <f t="shared" si="0"/>
        <v>67.900000000000006</v>
      </c>
      <c r="K26" t="str">
        <f t="shared" si="1"/>
        <v>B</v>
      </c>
    </row>
    <row r="27" spans="1:11" x14ac:dyDescent="0.45">
      <c r="A27" t="s">
        <v>26</v>
      </c>
      <c r="B27" t="s">
        <v>54</v>
      </c>
      <c r="C27">
        <f>(전년도_주차별학습활동!C27+전년도_주차별학습활동!G27+전년도_주차별학습활동!K27+전년도_주차별학습활동!O27+전년도_주차별학습활동!S27+전년도_주차별학습활동!W27+전년도_주차별학습활동!AA27+전년도_주차별학습활동!AE27+전년도_주차별학습활동!AI27+전년도_주차별학습활동!AM27+전년도_주차별학습활동!AQ27+전년도_주차별학습활동!AU27+전년도_주차별학습활동!AY27+전년도_주차별학습활동!BC27+전년도_주차별학습활동!BG27)/15*5*0.1</f>
        <v>5.6000000000000005</v>
      </c>
      <c r="D27">
        <f>(전년도_주차별학습활동!D27+전년도_주차별학습활동!H27+전년도_주차별학습활동!L27+전년도_주차별학습활동!P27+전년도_주차별학습활동!T27+전년도_주차별학습활동!X27+전년도_주차별학습활동!AB27+전년도_주차별학습활동!AF27+전년도_주차별학습활동!AJ27+전년도_주차별학습활동!AN27+전년도_주차별학습활동!AR27+전년도_주차별학습활동!AV27+전년도_주차별학습활동!AZ27+전년도_주차별학습활동!BD27+전년도_주차별학습활동!BH27)/15*5*0.1</f>
        <v>6</v>
      </c>
      <c r="E27">
        <f>(전년도_주차별학습활동!E27+전년도_주차별학습활동!I27+전년도_주차별학습활동!M27+전년도_주차별학습활동!Q27+전년도_주차별학습활동!U27+전년도_주차별학습활동!Y27+전년도_주차별학습활동!AC27+전년도_주차별학습활동!AG27+전년도_주차별학습활동!AK27+전년도_주차별학습활동!AO27+전년도_주차별학습활동!AS27+전년도_주차별학습활동!AW27+전년도_주차별학습활동!BA27+전년도_주차별학습활동!BE27+전년도_주차별학습활동!BI27)/15*5*0.1</f>
        <v>6.2333333333333343</v>
      </c>
      <c r="F27">
        <f>(전년도_주차별학습활동!F27+전년도_주차별학습활동!J27+전년도_주차별학습활동!N27+전년도_주차별학습활동!R27+전년도_주차별학습활동!V27+전년도_주차별학습활동!Z27+전년도_주차별학습활동!AD27+전년도_주차별학습활동!AH27+전년도_주차별학습활동!AL27+전년도_주차별학습활동!AP27+전년도_주차별학습활동!AT27+전년도_주차별학습활동!AX27+전년도_주차별학습활동!BB27+전년도_주차별학습활동!BF27+전년도_주차별학습활동!BJ27)/15*5*0.1</f>
        <v>6.5</v>
      </c>
      <c r="G27">
        <v>10</v>
      </c>
      <c r="H27">
        <f>전년도_성적!C27*0.25</f>
        <v>16.25</v>
      </c>
      <c r="I27">
        <f>전년도_성적!D27*0.25</f>
        <v>19.75</v>
      </c>
      <c r="J27">
        <f t="shared" si="0"/>
        <v>70.333333333333343</v>
      </c>
      <c r="K27" t="str">
        <f t="shared" si="1"/>
        <v>B</v>
      </c>
    </row>
    <row r="28" spans="1:11" x14ac:dyDescent="0.45">
      <c r="A28" t="s">
        <v>27</v>
      </c>
      <c r="B28" t="s">
        <v>54</v>
      </c>
      <c r="C28">
        <f>(전년도_주차별학습활동!C28+전년도_주차별학습활동!G28+전년도_주차별학습활동!K28+전년도_주차별학습활동!O28+전년도_주차별학습활동!S28+전년도_주차별학습활동!W28+전년도_주차별학습활동!AA28+전년도_주차별학습활동!AE28+전년도_주차별학습활동!AI28+전년도_주차별학습활동!AM28+전년도_주차별학습활동!AQ28+전년도_주차별학습활동!AU28+전년도_주차별학습활동!AY28+전년도_주차별학습활동!BC28+전년도_주차별학습활동!BG28)/15*5*0.1</f>
        <v>6.1333333333333337</v>
      </c>
      <c r="D28">
        <f>(전년도_주차별학습활동!D28+전년도_주차별학습활동!H28+전년도_주차별학습활동!L28+전년도_주차별학습활동!P28+전년도_주차별학습활동!T28+전년도_주차별학습활동!X28+전년도_주차별학습활동!AB28+전년도_주차별학습활동!AF28+전년도_주차별학습활동!AJ28+전년도_주차별학습활동!AN28+전년도_주차별학습활동!AR28+전년도_주차별학습활동!AV28+전년도_주차별학습활동!AZ28+전년도_주차별학습활동!BD28+전년도_주차별학습활동!BH28)/15*5*0.1</f>
        <v>6.5666666666666664</v>
      </c>
      <c r="E28">
        <f>(전년도_주차별학습활동!E28+전년도_주차별학습활동!I28+전년도_주차별학습활동!M28+전년도_주차별학습활동!Q28+전년도_주차별학습활동!U28+전년도_주차별학습활동!Y28+전년도_주차별학습활동!AC28+전년도_주차별학습활동!AG28+전년도_주차별학습활동!AK28+전년도_주차별학습활동!AO28+전년도_주차별학습활동!AS28+전년도_주차별학습활동!AW28+전년도_주차별학습활동!BA28+전년도_주차별학습활동!BE28+전년도_주차별학습활동!BI28)/15*5*0.1</f>
        <v>6.1666666666666679</v>
      </c>
      <c r="F28">
        <f>(전년도_주차별학습활동!F28+전년도_주차별학습활동!J28+전년도_주차별학습활동!N28+전년도_주차별학습활동!R28+전년도_주차별학습활동!V28+전년도_주차별학습활동!Z28+전년도_주차별학습활동!AD28+전년도_주차별학습활동!AH28+전년도_주차별학습활동!AL28+전년도_주차별학습활동!AP28+전년도_주차별학습활동!AT28+전년도_주차별학습활동!AX28+전년도_주차별학습활동!BB28+전년도_주차별학습활동!BF28+전년도_주차별학습활동!BJ28)/15*5*0.1</f>
        <v>5.9666666666666677</v>
      </c>
      <c r="G28">
        <v>10</v>
      </c>
      <c r="H28">
        <f>전년도_성적!C28*0.25</f>
        <v>17</v>
      </c>
      <c r="I28">
        <f>전년도_성적!D28*0.25</f>
        <v>25</v>
      </c>
      <c r="J28">
        <f t="shared" si="0"/>
        <v>76.833333333333343</v>
      </c>
      <c r="K28" t="str">
        <f t="shared" si="1"/>
        <v>B</v>
      </c>
    </row>
    <row r="29" spans="1:11" x14ac:dyDescent="0.45">
      <c r="A29" t="s">
        <v>28</v>
      </c>
      <c r="B29" t="s">
        <v>54</v>
      </c>
      <c r="C29">
        <f>(전년도_주차별학습활동!C29+전년도_주차별학습활동!G29+전년도_주차별학습활동!K29+전년도_주차별학습활동!O29+전년도_주차별학습활동!S29+전년도_주차별학습활동!W29+전년도_주차별학습활동!AA29+전년도_주차별학습활동!AE29+전년도_주차별학습활동!AI29+전년도_주차별학습활동!AM29+전년도_주차별학습활동!AQ29+전년도_주차별학습활동!AU29+전년도_주차별학습활동!AY29+전년도_주차별학습활동!BC29+전년도_주차별학습활동!BG29)/15*5*0.1</f>
        <v>5.833333333333333</v>
      </c>
      <c r="D29">
        <f>(전년도_주차별학습활동!D29+전년도_주차별학습활동!H29+전년도_주차별학습활동!L29+전년도_주차별학습활동!P29+전년도_주차별학습활동!T29+전년도_주차별학습활동!X29+전년도_주차별학습활동!AB29+전년도_주차별학습활동!AF29+전년도_주차별학습활동!AJ29+전년도_주차별학습활동!AN29+전년도_주차별학습활동!AR29+전년도_주차별학습활동!AV29+전년도_주차별학습활동!AZ29+전년도_주차별학습활동!BD29+전년도_주차별학습활동!BH29)/15*5*0.1</f>
        <v>6.1666666666666679</v>
      </c>
      <c r="E29">
        <f>(전년도_주차별학습활동!E29+전년도_주차별학습활동!I29+전년도_주차별학습활동!M29+전년도_주차별학습활동!Q29+전년도_주차별학습활동!U29+전년도_주차별학습활동!Y29+전년도_주차별학습활동!AC29+전년도_주차별학습활동!AG29+전년도_주차별학습활동!AK29+전년도_주차별학습활동!AO29+전년도_주차별학습활동!AS29+전년도_주차별학습활동!AW29+전년도_주차별학습활동!BA29+전년도_주차별학습활동!BE29+전년도_주차별학습활동!BI29)/15*5*0.1</f>
        <v>5.5333333333333332</v>
      </c>
      <c r="F29">
        <f>(전년도_주차별학습활동!F29+전년도_주차별학습활동!J29+전년도_주차별학습활동!N29+전년도_주차별학습활동!R29+전년도_주차별학습활동!V29+전년도_주차별학습활동!Z29+전년도_주차별학습활동!AD29+전년도_주차별학습활동!AH29+전년도_주차별학습활동!AL29+전년도_주차별학습활동!AP29+전년도_주차별학습활동!AT29+전년도_주차별학습활동!AX29+전년도_주차별학습활동!BB29+전년도_주차별학습활동!BF29+전년도_주차별학습활동!BJ29)/15*5*0.1</f>
        <v>5.6333333333333337</v>
      </c>
      <c r="G29">
        <v>10</v>
      </c>
      <c r="H29">
        <f>전년도_성적!C29*0.25</f>
        <v>15.5</v>
      </c>
      <c r="I29">
        <f>전년도_성적!D29*0.25</f>
        <v>15.25</v>
      </c>
      <c r="J29">
        <f t="shared" si="0"/>
        <v>63.916666666666664</v>
      </c>
      <c r="K29" t="str">
        <f t="shared" si="1"/>
        <v>C</v>
      </c>
    </row>
    <row r="30" spans="1:11" x14ac:dyDescent="0.45">
      <c r="A30" t="s">
        <v>29</v>
      </c>
      <c r="B30" t="s">
        <v>54</v>
      </c>
      <c r="C30">
        <f>(전년도_주차별학습활동!C30+전년도_주차별학습활동!G30+전년도_주차별학습활동!K30+전년도_주차별학습활동!O30+전년도_주차별학습활동!S30+전년도_주차별학습활동!W30+전년도_주차별학습활동!AA30+전년도_주차별학습활동!AE30+전년도_주차별학습활동!AI30+전년도_주차별학습활동!AM30+전년도_주차별학습활동!AQ30+전년도_주차별학습활동!AU30+전년도_주차별학습활동!AY30+전년도_주차별학습활동!BC30+전년도_주차별학습활동!BG30)/15*5*0.1</f>
        <v>6.1000000000000005</v>
      </c>
      <c r="D30">
        <f>(전년도_주차별학습활동!D30+전년도_주차별학습활동!H30+전년도_주차별학습활동!L30+전년도_주차별학습활동!P30+전년도_주차별학습활동!T30+전년도_주차별학습활동!X30+전년도_주차별학습활동!AB30+전년도_주차별학습활동!AF30+전년도_주차별학습활동!AJ30+전년도_주차별학습활동!AN30+전년도_주차별학습활동!AR30+전년도_주차별학습활동!AV30+전년도_주차별학습활동!AZ30+전년도_주차별학습활동!BD30+전년도_주차별학습활동!BH30)/15*5*0.1</f>
        <v>5.7666666666666666</v>
      </c>
      <c r="E30">
        <f>(전년도_주차별학습활동!E30+전년도_주차별학습활동!I30+전년도_주차별학습활동!M30+전년도_주차별학습활동!Q30+전년도_주차별학습활동!U30+전년도_주차별학습활동!Y30+전년도_주차별학습활동!AC30+전년도_주차별학습활동!AG30+전년도_주차별학습활동!AK30+전년도_주차별학습활동!AO30+전년도_주차별학습활동!AS30+전년도_주차별학습활동!AW30+전년도_주차별학습활동!BA30+전년도_주차별학습활동!BE30+전년도_주차별학습활동!BI30)/15*5*0.1</f>
        <v>6.2333333333333343</v>
      </c>
      <c r="F30">
        <f>(전년도_주차별학습활동!F30+전년도_주차별학습활동!J30+전년도_주차별학습활동!N30+전년도_주차별학습활동!R30+전년도_주차별학습활동!V30+전년도_주차별학습활동!Z30+전년도_주차별학습활동!AD30+전년도_주차별학습활동!AH30+전년도_주차별학습활동!AL30+전년도_주차별학습활동!AP30+전년도_주차별학습활동!AT30+전년도_주차별학습활동!AX30+전년도_주차별학습활동!BB30+전년도_주차별학습활동!BF30+전년도_주차별학습활동!BJ30)/15*5*0.1</f>
        <v>6.333333333333333</v>
      </c>
      <c r="G30">
        <v>8</v>
      </c>
      <c r="H30">
        <f>전년도_성적!C30*0.25</f>
        <v>16</v>
      </c>
      <c r="I30">
        <f>전년도_성적!D30*0.25</f>
        <v>23.25</v>
      </c>
      <c r="J30">
        <f t="shared" si="0"/>
        <v>71.683333333333337</v>
      </c>
      <c r="K30" t="str">
        <f t="shared" si="1"/>
        <v>B</v>
      </c>
    </row>
    <row r="31" spans="1:11" x14ac:dyDescent="0.45">
      <c r="A31" t="s">
        <v>30</v>
      </c>
      <c r="B31" t="s">
        <v>54</v>
      </c>
      <c r="C31">
        <f>(전년도_주차별학습활동!C31+전년도_주차별학습활동!G31+전년도_주차별학습활동!K31+전년도_주차별학습활동!O31+전년도_주차별학습활동!S31+전년도_주차별학습활동!W31+전년도_주차별학습활동!AA31+전년도_주차별학습활동!AE31+전년도_주차별학습활동!AI31+전년도_주차별학습활동!AM31+전년도_주차별학습활동!AQ31+전년도_주차별학습활동!AU31+전년도_주차별학습활동!AY31+전년도_주차별학습활동!BC31+전년도_주차별학습활동!BG31)/15*5*0.1</f>
        <v>6.2666666666666666</v>
      </c>
      <c r="D31">
        <f>(전년도_주차별학습활동!D31+전년도_주차별학습활동!H31+전년도_주차별학습활동!L31+전년도_주차별학습활동!P31+전년도_주차별학습활동!T31+전년도_주차별학습활동!X31+전년도_주차별학습활동!AB31+전년도_주차별학습활동!AF31+전년도_주차별학습활동!AJ31+전년도_주차별학습활동!AN31+전년도_주차별학습활동!AR31+전년도_주차별학습활동!AV31+전년도_주차별학습활동!AZ31+전년도_주차별학습활동!BD31+전년도_주차별학습활동!BH31)/15*5*0.1</f>
        <v>6.2666666666666666</v>
      </c>
      <c r="E31">
        <f>(전년도_주차별학습활동!E31+전년도_주차별학습활동!I31+전년도_주차별학습활동!M31+전년도_주차별학습활동!Q31+전년도_주차별학습활동!U31+전년도_주차별학습활동!Y31+전년도_주차별학습활동!AC31+전년도_주차별학습활동!AG31+전년도_주차별학습활동!AK31+전년도_주차별학습활동!AO31+전년도_주차별학습활동!AS31+전년도_주차별학습활동!AW31+전년도_주차별학습활동!BA31+전년도_주차별학습활동!BE31+전년도_주차별학습활동!BI31)/15*5*0.1</f>
        <v>5.9666666666666677</v>
      </c>
      <c r="F31">
        <f>(전년도_주차별학습활동!F31+전년도_주차별학습활동!J31+전년도_주차별학습활동!N31+전년도_주차별학습활동!R31+전년도_주차별학습활동!V31+전년도_주차별학습활동!Z31+전년도_주차별학습활동!AD31+전년도_주차별학습활동!AH31+전년도_주차별학습활동!AL31+전년도_주차별학습활동!AP31+전년도_주차별학습활동!AT31+전년도_주차별학습활동!AX31+전년도_주차별학습활동!BB31+전년도_주차별학습활동!BF31+전년도_주차별학습활동!BJ31)/15*5*0.1</f>
        <v>5.8666666666666671</v>
      </c>
      <c r="G31">
        <v>10</v>
      </c>
      <c r="H31">
        <f>전년도_성적!C31*0.25</f>
        <v>16.75</v>
      </c>
      <c r="I31">
        <f>전년도_성적!D31*0.25</f>
        <v>23.75</v>
      </c>
      <c r="J31">
        <f t="shared" si="0"/>
        <v>74.866666666666674</v>
      </c>
      <c r="K31" t="str">
        <f t="shared" si="1"/>
        <v>B</v>
      </c>
    </row>
    <row r="32" spans="1:11" x14ac:dyDescent="0.45">
      <c r="A32" t="s">
        <v>31</v>
      </c>
      <c r="B32" t="s">
        <v>54</v>
      </c>
      <c r="C32">
        <f>(전년도_주차별학습활동!C32+전년도_주차별학습활동!G32+전년도_주차별학습활동!K32+전년도_주차별학습활동!O32+전년도_주차별학습활동!S32+전년도_주차별학습활동!W32+전년도_주차별학습활동!AA32+전년도_주차별학습활동!AE32+전년도_주차별학습활동!AI32+전년도_주차별학습활동!AM32+전년도_주차별학습활동!AQ32+전년도_주차별학습활동!AU32+전년도_주차별학습활동!AY32+전년도_주차별학습활동!BC32+전년도_주차별학습활동!BG32)/15*5*0.1</f>
        <v>5.333333333333333</v>
      </c>
      <c r="D32">
        <f>(전년도_주차별학습활동!D32+전년도_주차별학습활동!H32+전년도_주차별학습활동!L32+전년도_주차별학습활동!P32+전년도_주차별학습활동!T32+전년도_주차별학습활동!X32+전년도_주차별학습활동!AB32+전년도_주차별학습활동!AF32+전년도_주차별학습활동!AJ32+전년도_주차별학습활동!AN32+전년도_주차별학습활동!AR32+전년도_주차별학습활동!AV32+전년도_주차별학습활동!AZ32+전년도_주차별학습활동!BD32+전년도_주차별학습활동!BH32)/15*5*0.1</f>
        <v>6.2666666666666666</v>
      </c>
      <c r="E32">
        <f>(전년도_주차별학습활동!E32+전년도_주차별학습활동!I32+전년도_주차별학습활동!M32+전년도_주차별학습활동!Q32+전년도_주차별학습활동!U32+전년도_주차별학습활동!Y32+전년도_주차별학습활동!AC32+전년도_주차별학습활동!AG32+전년도_주차별학습활동!AK32+전년도_주차별학습활동!AO32+전년도_주차별학습활동!AS32+전년도_주차별학습활동!AW32+전년도_주차별학습활동!BA32+전년도_주차별학습활동!BE32+전년도_주차별학습활동!BI32)/15*5*0.1</f>
        <v>5.7333333333333343</v>
      </c>
      <c r="F32">
        <f>(전년도_주차별학습활동!F32+전년도_주차별학습활동!J32+전년도_주차별학습활동!N32+전년도_주차별학습활동!R32+전년도_주차별학습활동!V32+전년도_주차별학습활동!Z32+전년도_주차별학습활동!AD32+전년도_주차별학습활동!AH32+전년도_주차별학습활동!AL32+전년도_주차별학습활동!AP32+전년도_주차별학습활동!AT32+전년도_주차별학습활동!AX32+전년도_주차별학습활동!BB32+전년도_주차별학습활동!BF32+전년도_주차별학습활동!BJ32)/15*5*0.1</f>
        <v>6.2333333333333343</v>
      </c>
      <c r="G32">
        <v>10</v>
      </c>
      <c r="H32">
        <f>전년도_성적!C32*0.25</f>
        <v>18</v>
      </c>
      <c r="I32">
        <f>전년도_성적!D32*0.25</f>
        <v>21.25</v>
      </c>
      <c r="J32">
        <f t="shared" si="0"/>
        <v>72.816666666666663</v>
      </c>
      <c r="K32" t="str">
        <f t="shared" si="1"/>
        <v>B</v>
      </c>
    </row>
    <row r="33" spans="1:11" x14ac:dyDescent="0.45">
      <c r="A33" t="s">
        <v>32</v>
      </c>
      <c r="B33" t="s">
        <v>54</v>
      </c>
      <c r="C33">
        <f>(전년도_주차별학습활동!C33+전년도_주차별학습활동!G33+전년도_주차별학습활동!K33+전년도_주차별학습활동!O33+전년도_주차별학습활동!S33+전년도_주차별학습활동!W33+전년도_주차별학습활동!AA33+전년도_주차별학습활동!AE33+전년도_주차별학습활동!AI33+전년도_주차별학습활동!AM33+전년도_주차별학습활동!AQ33+전년도_주차별학습활동!AU33+전년도_주차별학습활동!AY33+전년도_주차별학습활동!BC33+전년도_주차별학습활동!BG33)/15*5*0.1</f>
        <v>6.3000000000000007</v>
      </c>
      <c r="D33">
        <f>(전년도_주차별학습활동!D33+전년도_주차별학습활동!H33+전년도_주차별학습활동!L33+전년도_주차별학습활동!P33+전년도_주차별학습활동!T33+전년도_주차별학습활동!X33+전년도_주차별학습활동!AB33+전년도_주차별학습활동!AF33+전년도_주차별학습활동!AJ33+전년도_주차별학습활동!AN33+전년도_주차별학습활동!AR33+전년도_주차별학습활동!AV33+전년도_주차별학습활동!AZ33+전년도_주차별학습활동!BD33+전년도_주차별학습활동!BH33)/15*5*0.1</f>
        <v>5.7333333333333343</v>
      </c>
      <c r="E33">
        <f>(전년도_주차별학습활동!E33+전년도_주차별학습활동!I33+전년도_주차별학습활동!M33+전년도_주차별학습활동!Q33+전년도_주차별학습활동!U33+전년도_주차별학습활동!Y33+전년도_주차별학습활동!AC33+전년도_주차별학습활동!AG33+전년도_주차별학습활동!AK33+전년도_주차별학습활동!AO33+전년도_주차별학습활동!AS33+전년도_주차별학습활동!AW33+전년도_주차별학습활동!BA33+전년도_주차별학습활동!BE33+전년도_주차별학습활동!BI33)/15*5*0.1</f>
        <v>6.2666666666666666</v>
      </c>
      <c r="F33">
        <f>(전년도_주차별학습활동!F33+전년도_주차별학습활동!J33+전년도_주차별학습활동!N33+전년도_주차별학습활동!R33+전년도_주차별학습활동!V33+전년도_주차별학습활동!Z33+전년도_주차별학습활동!AD33+전년도_주차별학습활동!AH33+전년도_주차별학습활동!AL33+전년도_주차별학습활동!AP33+전년도_주차별학습활동!AT33+전년도_주차별학습활동!AX33+전년도_주차별학습활동!BB33+전년도_주차별학습활동!BF33+전년도_주차별학습활동!BJ33)/15*5*0.1</f>
        <v>6.0333333333333332</v>
      </c>
      <c r="G33">
        <v>10</v>
      </c>
      <c r="H33">
        <f>전년도_성적!C33*0.25</f>
        <v>15.75</v>
      </c>
      <c r="I33">
        <f>전년도_성적!D33*0.25</f>
        <v>20</v>
      </c>
      <c r="J33">
        <f t="shared" si="0"/>
        <v>70.083333333333343</v>
      </c>
      <c r="K33" t="str">
        <f t="shared" si="1"/>
        <v>B</v>
      </c>
    </row>
    <row r="34" spans="1:11" x14ac:dyDescent="0.45">
      <c r="A34" t="s">
        <v>33</v>
      </c>
      <c r="B34" t="s">
        <v>54</v>
      </c>
      <c r="C34">
        <f>(전년도_주차별학습활동!C34+전년도_주차별학습활동!G34+전년도_주차별학습활동!K34+전년도_주차별학습활동!O34+전년도_주차별학습활동!S34+전년도_주차별학습활동!W34+전년도_주차별학습활동!AA34+전년도_주차별학습활동!AE34+전년도_주차별학습활동!AI34+전년도_주차별학습활동!AM34+전년도_주차별학습활동!AQ34+전년도_주차별학습활동!AU34+전년도_주차별학습활동!AY34+전년도_주차별학습활동!BC34+전년도_주차별학습활동!BG34)/15*5*0.1</f>
        <v>6.1333333333333337</v>
      </c>
      <c r="D34">
        <f>(전년도_주차별학습활동!D34+전년도_주차별학습활동!H34+전년도_주차별학습활동!L34+전년도_주차별학습활동!P34+전년도_주차별학습활동!T34+전년도_주차별학습활동!X34+전년도_주차별학습활동!AB34+전년도_주차별학습활동!AF34+전년도_주차별학습활동!AJ34+전년도_주차별학습활동!AN34+전년도_주차별학습활동!AR34+전년도_주차별학습활동!AV34+전년도_주차별학습활동!AZ34+전년도_주차별학습활동!BD34+전년도_주차별학습활동!BH34)/15*5*0.1</f>
        <v>5.833333333333333</v>
      </c>
      <c r="E34">
        <f>(전년도_주차별학습활동!E34+전년도_주차별학습활동!I34+전년도_주차별학습활동!M34+전년도_주차별학습활동!Q34+전년도_주차별학습활동!U34+전년도_주차별학습활동!Y34+전년도_주차별학습활동!AC34+전년도_주차별학습활동!AG34+전년도_주차별학습활동!AK34+전년도_주차별학습활동!AO34+전년도_주차별학습활동!AS34+전년도_주차별학습활동!AW34+전년도_주차별학습활동!BA34+전년도_주차별학습활동!BE34+전년도_주차별학습활동!BI34)/15*5*0.1</f>
        <v>5.4666666666666677</v>
      </c>
      <c r="F34">
        <f>(전년도_주차별학습활동!F34+전년도_주차별학습활동!J34+전년도_주차별학습활동!N34+전년도_주차별학습활동!R34+전년도_주차별학습활동!V34+전년도_주차별학습활동!Z34+전년도_주차별학습활동!AD34+전년도_주차별학습활동!AH34+전년도_주차별학습활동!AL34+전년도_주차별학습활동!AP34+전년도_주차별학습활동!AT34+전년도_주차별학습활동!AX34+전년도_주차별학습활동!BB34+전년도_주차별학습활동!BF34+전년도_주차별학습활동!BJ34)/15*5*0.1</f>
        <v>6.1000000000000005</v>
      </c>
      <c r="G34">
        <v>10</v>
      </c>
      <c r="H34">
        <f>전년도_성적!C34*0.25</f>
        <v>16.5</v>
      </c>
      <c r="I34">
        <f>전년도_성적!D34*0.25</f>
        <v>18.25</v>
      </c>
      <c r="J34">
        <f t="shared" si="0"/>
        <v>68.283333333333331</v>
      </c>
      <c r="K34" t="str">
        <f t="shared" si="1"/>
        <v>B</v>
      </c>
    </row>
    <row r="35" spans="1:11" x14ac:dyDescent="0.45">
      <c r="A35" t="s">
        <v>34</v>
      </c>
      <c r="B35" t="s">
        <v>54</v>
      </c>
      <c r="C35">
        <f>(전년도_주차별학습활동!C35+전년도_주차별학습활동!G35+전년도_주차별학습활동!K35+전년도_주차별학습활동!O35+전년도_주차별학습활동!S35+전년도_주차별학습활동!W35+전년도_주차별학습활동!AA35+전년도_주차별학습활동!AE35+전년도_주차별학습활동!AI35+전년도_주차별학습활동!AM35+전년도_주차별학습활동!AQ35+전년도_주차별학습활동!AU35+전년도_주차별학습활동!AY35+전년도_주차별학습활동!BC35+전년도_주차별학습활동!BG35)/15*5*0.1</f>
        <v>5.9333333333333336</v>
      </c>
      <c r="D35">
        <f>(전년도_주차별학습활동!D35+전년도_주차별학습활동!H35+전년도_주차별학습활동!L35+전년도_주차별학습활동!P35+전년도_주차별학습활동!T35+전년도_주차별학습활동!X35+전년도_주차별학습활동!AB35+전년도_주차별학습활동!AF35+전년도_주차별학습활동!AJ35+전년도_주차별학습활동!AN35+전년도_주차별학습활동!AR35+전년도_주차별학습활동!AV35+전년도_주차별학습활동!AZ35+전년도_주차별학습활동!BD35+전년도_주차별학습활동!BH35)/15*5*0.1</f>
        <v>5.7</v>
      </c>
      <c r="E35">
        <f>(전년도_주차별학습활동!E35+전년도_주차별학습활동!I35+전년도_주차별학습활동!M35+전년도_주차별학습활동!Q35+전년도_주차별학습활동!U35+전년도_주차별학습활동!Y35+전년도_주차별학습활동!AC35+전년도_주차별학습활동!AG35+전년도_주차별학습활동!AK35+전년도_주차별학습활동!AO35+전년도_주차별학습활동!AS35+전년도_주차별학습활동!AW35+전년도_주차별학습활동!BA35+전년도_주차별학습활동!BE35+전년도_주차별학습활동!BI35)/15*5*0.1</f>
        <v>6</v>
      </c>
      <c r="F35">
        <f>(전년도_주차별학습활동!F35+전년도_주차별학습활동!J35+전년도_주차별학습활동!N35+전년도_주차별학습활동!R35+전년도_주차별학습활동!V35+전년도_주차별학습활동!Z35+전년도_주차별학습활동!AD35+전년도_주차별학습활동!AH35+전년도_주차별학습활동!AL35+전년도_주차별학습활동!AP35+전년도_주차별학습활동!AT35+전년도_주차별학습활동!AX35+전년도_주차별학습활동!BB35+전년도_주차별학습활동!BF35+전년도_주차별학습활동!BJ35)/15*5*0.1</f>
        <v>5.8000000000000007</v>
      </c>
      <c r="G35">
        <v>9</v>
      </c>
      <c r="H35">
        <f>전년도_성적!C35*0.25</f>
        <v>17.5</v>
      </c>
      <c r="I35">
        <f>전년도_성적!D35*0.25</f>
        <v>17.5</v>
      </c>
      <c r="J35">
        <f t="shared" si="0"/>
        <v>67.433333333333337</v>
      </c>
      <c r="K35" t="str">
        <f t="shared" si="1"/>
        <v>B</v>
      </c>
    </row>
    <row r="36" spans="1:11" x14ac:dyDescent="0.45">
      <c r="A36" t="s">
        <v>35</v>
      </c>
      <c r="B36" t="s">
        <v>54</v>
      </c>
      <c r="C36">
        <f>(전년도_주차별학습활동!C36+전년도_주차별학습활동!G36+전년도_주차별학습활동!K36+전년도_주차별학습활동!O36+전년도_주차별학습활동!S36+전년도_주차별학습활동!W36+전년도_주차별학습활동!AA36+전년도_주차별학습활동!AE36+전년도_주차별학습활동!AI36+전년도_주차별학습활동!AM36+전년도_주차별학습활동!AQ36+전년도_주차별학습활동!AU36+전년도_주차별학습활동!AY36+전년도_주차별학습활동!BC36+전년도_주차별학습활동!BG36)/15*5*0.1</f>
        <v>7.0333333333333332</v>
      </c>
      <c r="D36">
        <f>(전년도_주차별학습활동!D36+전년도_주차별학습활동!H36+전년도_주차별학습활동!L36+전년도_주차별학습활동!P36+전년도_주차별학습활동!T36+전년도_주차별학습활동!X36+전년도_주차별학습활동!AB36+전년도_주차별학습활동!AF36+전년도_주차별학습활동!AJ36+전년도_주차별학습활동!AN36+전년도_주차별학습활동!AR36+전년도_주차별학습활동!AV36+전년도_주차별학습활동!AZ36+전년도_주차별학습활동!BD36+전년도_주차별학습활동!BH36)/15*5*0.1</f>
        <v>7.1333333333333346</v>
      </c>
      <c r="E36">
        <f>(전년도_주차별학습활동!E36+전년도_주차별학습활동!I36+전년도_주차별학습활동!M36+전년도_주차별학습활동!Q36+전년도_주차별학습활동!U36+전년도_주차별학습활동!Y36+전년도_주차별학습활동!AC36+전년도_주차별학습활동!AG36+전년도_주차별학습활동!AK36+전년도_주차별학습활동!AO36+전년도_주차별학습활동!AS36+전년도_주차별학습활동!AW36+전년도_주차별학습활동!BA36+전년도_주차별학습활동!BE36+전년도_주차별학습활동!BI36)/15*5*0.1</f>
        <v>7</v>
      </c>
      <c r="F36">
        <f>(전년도_주차별학습활동!F36+전년도_주차별학습활동!J36+전년도_주차별학습활동!N36+전년도_주차별학습활동!R36+전년도_주차별학습활동!V36+전년도_주차별학습활동!Z36+전년도_주차별학습활동!AD36+전년도_주차별학습활동!AH36+전년도_주차별학습활동!AL36+전년도_주차별학습활동!AP36+전년도_주차별학습활동!AT36+전년도_주차별학습활동!AX36+전년도_주차별학습활동!BB36+전년도_주차별학습활동!BF36+전년도_주차별학습활동!BJ36)/15*5*0.1</f>
        <v>7.0666666666666664</v>
      </c>
      <c r="G36">
        <v>10</v>
      </c>
      <c r="H36">
        <f>전년도_성적!C36*0.25</f>
        <v>18.75</v>
      </c>
      <c r="I36">
        <f>전년도_성적!D36*0.25</f>
        <v>18.5</v>
      </c>
      <c r="J36">
        <f t="shared" si="0"/>
        <v>75.483333333333334</v>
      </c>
      <c r="K36" t="str">
        <f t="shared" si="1"/>
        <v>B</v>
      </c>
    </row>
    <row r="37" spans="1:11" x14ac:dyDescent="0.45">
      <c r="A37" t="s">
        <v>36</v>
      </c>
      <c r="B37" t="s">
        <v>54</v>
      </c>
      <c r="C37">
        <f>(전년도_주차별학습활동!C37+전년도_주차별학습활동!G37+전년도_주차별학습활동!K37+전년도_주차별학습활동!O37+전년도_주차별학습활동!S37+전년도_주차별학습활동!W37+전년도_주차별학습활동!AA37+전년도_주차별학습활동!AE37+전년도_주차별학습활동!AI37+전년도_주차별학습활동!AM37+전년도_주차별학습활동!AQ37+전년도_주차별학습활동!AU37+전년도_주차별학습활동!AY37+전년도_주차별학습활동!BC37+전년도_주차별학습활동!BG37)/15*5*0.1</f>
        <v>7.2666666666666675</v>
      </c>
      <c r="D37">
        <f>(전년도_주차별학습활동!D37+전년도_주차별학습활동!H37+전년도_주차별학습활동!L37+전년도_주차별학습활동!P37+전년도_주차별학습활동!T37+전년도_주차별학습활동!X37+전년도_주차별학습활동!AB37+전년도_주차별학습활동!AF37+전년도_주차별학습활동!AJ37+전년도_주차별학습활동!AN37+전년도_주차별학습활동!AR37+전년도_주차별학습활동!AV37+전년도_주차별학습활동!AZ37+전년도_주차별학습활동!BD37+전년도_주차별학습활동!BH37)/15*5*0.1</f>
        <v>7.4666666666666677</v>
      </c>
      <c r="E37">
        <f>(전년도_주차별학습활동!E37+전년도_주차별학습활동!I37+전년도_주차별학습활동!M37+전년도_주차별학습활동!Q37+전년도_주차별학습활동!U37+전년도_주차별학습활동!Y37+전년도_주차별학습활동!AC37+전년도_주차별학습활동!AG37+전년도_주차별학습활동!AK37+전년도_주차별학습활동!AO37+전년도_주차별학습활동!AS37+전년도_주차별학습활동!AW37+전년도_주차별학습활동!BA37+전년도_주차별학습활동!BE37+전년도_주차별학습활동!BI37)/15*5*0.1</f>
        <v>7</v>
      </c>
      <c r="F37">
        <f>(전년도_주차별학습활동!F37+전년도_주차별학습활동!J37+전년도_주차별학습활동!N37+전년도_주차별학습활동!R37+전년도_주차별학습활동!V37+전년도_주차별학습활동!Z37+전년도_주차별학습활동!AD37+전년도_주차별학습활동!AH37+전년도_주차별학습활동!AL37+전년도_주차별학습활동!AP37+전년도_주차별학습활동!AT37+전년도_주차별학습활동!AX37+전년도_주차별학습활동!BB37+전년도_주차별학습활동!BF37+전년도_주차별학습활동!BJ37)/15*5*0.1</f>
        <v>7</v>
      </c>
      <c r="G37">
        <v>10</v>
      </c>
      <c r="H37">
        <f>전년도_성적!C37*0.25</f>
        <v>20.5</v>
      </c>
      <c r="I37">
        <f>전년도_성적!D37*0.25</f>
        <v>23.25</v>
      </c>
      <c r="J37">
        <f t="shared" si="0"/>
        <v>82.483333333333334</v>
      </c>
      <c r="K37" t="str">
        <f t="shared" si="1"/>
        <v>A</v>
      </c>
    </row>
    <row r="38" spans="1:11" x14ac:dyDescent="0.45">
      <c r="A38" t="s">
        <v>37</v>
      </c>
      <c r="B38" t="s">
        <v>53</v>
      </c>
      <c r="C38">
        <f>(전년도_주차별학습활동!C38+전년도_주차별학습활동!G38+전년도_주차별학습활동!K38+전년도_주차별학습활동!O38+전년도_주차별학습활동!S38+전년도_주차별학습활동!W38+전년도_주차별학습활동!AA38+전년도_주차별학습활동!AE38+전년도_주차별학습활동!AI38+전년도_주차별학습활동!AM38+전년도_주차별학습활동!AQ38+전년도_주차별학습활동!AU38+전년도_주차별학습활동!AY38+전년도_주차별학습활동!BC38+전년도_주차별학습활동!BG38)/15*5*0.1</f>
        <v>7.5</v>
      </c>
      <c r="D38">
        <f>(전년도_주차별학습활동!D38+전년도_주차별학습활동!H38+전년도_주차별학습활동!L38+전년도_주차별학습활동!P38+전년도_주차별학습활동!T38+전년도_주차별학습활동!X38+전년도_주차별학습활동!AB38+전년도_주차별학습활동!AF38+전년도_주차별학습활동!AJ38+전년도_주차별학습활동!AN38+전년도_주차별학습활동!AR38+전년도_주차별학습활동!AV38+전년도_주차별학습활동!AZ38+전년도_주차별학습활동!BD38+전년도_주차별학습활동!BH38)/15*5*0.1</f>
        <v>7.2666666666666675</v>
      </c>
      <c r="E38">
        <f>(전년도_주차별학습활동!E38+전년도_주차별학습활동!I38+전년도_주차별학습활동!M38+전년도_주차별학습활동!Q38+전년도_주차별학습활동!U38+전년도_주차별학습활동!Y38+전년도_주차별학습활동!AC38+전년도_주차별학습활동!AG38+전년도_주차별학습활동!AK38+전년도_주차별학습활동!AO38+전년도_주차별학습활동!AS38+전년도_주차별학습활동!AW38+전년도_주차별학습활동!BA38+전년도_주차별학습활동!BE38+전년도_주차별학습활동!BI38)/15*5*0.1</f>
        <v>7.2333333333333334</v>
      </c>
      <c r="F38">
        <f>(전년도_주차별학습활동!F38+전년도_주차별학습활동!J38+전년도_주차별학습활동!N38+전년도_주차별학습활동!R38+전년도_주차별학습활동!V38+전년도_주차별학습활동!Z38+전년도_주차별학습활동!AD38+전년도_주차별학습활동!AH38+전년도_주차별학습활동!AL38+전년도_주차별학습활동!AP38+전년도_주차별학습활동!AT38+전년도_주차별학습활동!AX38+전년도_주차별학습활동!BB38+전년도_주차별학습활동!BF38+전년도_주차별학습활동!BJ38)/15*5*0.1</f>
        <v>7.2333333333333334</v>
      </c>
      <c r="G38">
        <v>10</v>
      </c>
      <c r="H38">
        <f>전년도_성적!C38*0.25</f>
        <v>21.25</v>
      </c>
      <c r="I38">
        <f>전년도_성적!D38*0.25</f>
        <v>24</v>
      </c>
      <c r="J38">
        <f t="shared" si="0"/>
        <v>84.483333333333334</v>
      </c>
      <c r="K38" t="str">
        <f t="shared" si="1"/>
        <v>A</v>
      </c>
    </row>
    <row r="39" spans="1:11" x14ac:dyDescent="0.45">
      <c r="A39" t="s">
        <v>38</v>
      </c>
      <c r="B39" t="s">
        <v>53</v>
      </c>
      <c r="C39">
        <f>(전년도_주차별학습활동!C39+전년도_주차별학습활동!G39+전년도_주차별학습활동!K39+전년도_주차별학습활동!O39+전년도_주차별학습활동!S39+전년도_주차별학습활동!W39+전년도_주차별학습활동!AA39+전년도_주차별학습활동!AE39+전년도_주차별학습활동!AI39+전년도_주차별학습활동!AM39+전년도_주차별학습활동!AQ39+전년도_주차별학습활동!AU39+전년도_주차별학습활동!AY39+전년도_주차별학습활동!BC39+전년도_주차별학습활동!BG39)/15*5*0.1</f>
        <v>7.2333333333333334</v>
      </c>
      <c r="D39">
        <f>(전년도_주차별학습활동!D39+전년도_주차별학습활동!H39+전년도_주차별학습활동!L39+전년도_주차별학습활동!P39+전년도_주차별학습활동!T39+전년도_주차별학습활동!X39+전년도_주차별학습활동!AB39+전년도_주차별학습활동!AF39+전년도_주차별학습활동!AJ39+전년도_주차별학습활동!AN39+전년도_주차별학습활동!AR39+전년도_주차별학습활동!AV39+전년도_주차별학습활동!AZ39+전년도_주차별학습활동!BD39+전년도_주차별학습활동!BH39)/15*5*0.1</f>
        <v>7.0333333333333332</v>
      </c>
      <c r="E39">
        <f>(전년도_주차별학습활동!E39+전년도_주차별학습활동!I39+전년도_주차별학습활동!M39+전년도_주차별학습활동!Q39+전년도_주차별학습활동!U39+전년도_주차별학습활동!Y39+전년도_주차별학습활동!AC39+전년도_주차별학습활동!AG39+전년도_주차별학습활동!AK39+전년도_주차별학습활동!AO39+전년도_주차별학습활동!AS39+전년도_주차별학습활동!AW39+전년도_주차별학습활동!BA39+전년도_주차별학습활동!BE39+전년도_주차별학습활동!BI39)/15*5*0.1</f>
        <v>7.2333333333333334</v>
      </c>
      <c r="F39">
        <f>(전년도_주차별학습활동!F39+전년도_주차별학습활동!J39+전년도_주차별학습활동!N39+전년도_주차별학습활동!R39+전년도_주차별학습활동!V39+전년도_주차별학습활동!Z39+전년도_주차별학습활동!AD39+전년도_주차별학습활동!AH39+전년도_주차별학습활동!AL39+전년도_주차별학습활동!AP39+전년도_주차별학습활동!AT39+전년도_주차별학습활동!AX39+전년도_주차별학습활동!BB39+전년도_주차별학습활동!BF39+전년도_주차별학습활동!BJ39)/15*5*0.1</f>
        <v>6.8666666666666663</v>
      </c>
      <c r="G39">
        <v>10</v>
      </c>
      <c r="H39">
        <f>전년도_성적!C39*0.25</f>
        <v>20</v>
      </c>
      <c r="I39">
        <f>전년도_성적!D39*0.25</f>
        <v>20.5</v>
      </c>
      <c r="J39">
        <f t="shared" si="0"/>
        <v>78.866666666666674</v>
      </c>
      <c r="K39" t="str">
        <f t="shared" si="1"/>
        <v>A</v>
      </c>
    </row>
    <row r="40" spans="1:11" x14ac:dyDescent="0.45">
      <c r="A40" t="s">
        <v>39</v>
      </c>
      <c r="B40" t="s">
        <v>53</v>
      </c>
      <c r="C40">
        <f>(전년도_주차별학습활동!C40+전년도_주차별학습활동!G40+전년도_주차별학습활동!K40+전년도_주차별학습활동!O40+전년도_주차별학습활동!S40+전년도_주차별학습활동!W40+전년도_주차별학습활동!AA40+전년도_주차별학습활동!AE40+전년도_주차별학습활동!AI40+전년도_주차별학습활동!AM40+전년도_주차별학습활동!AQ40+전년도_주차별학습활동!AU40+전년도_주차별학습활동!AY40+전년도_주차별학습활동!BC40+전년도_주차별학습활동!BG40)/15*5*0.1</f>
        <v>7.6000000000000005</v>
      </c>
      <c r="D40">
        <f>(전년도_주차별학습활동!D40+전년도_주차별학습활동!H40+전년도_주차별학습활동!L40+전년도_주차별학습활동!P40+전년도_주차별학습활동!T40+전년도_주차별학습활동!X40+전년도_주차별학습활동!AB40+전년도_주차별학습활동!AF40+전년도_주차별학습활동!AJ40+전년도_주차별학습활동!AN40+전년도_주차별학습활동!AR40+전년도_주차별학습활동!AV40+전년도_주차별학습활동!AZ40+전년도_주차별학습활동!BD40+전년도_주차별학습활동!BH40)/15*5*0.1</f>
        <v>7.1666666666666679</v>
      </c>
      <c r="E40">
        <f>(전년도_주차별학습활동!E40+전년도_주차별학습활동!I40+전년도_주차별학습활동!M40+전년도_주차별학습활동!Q40+전년도_주차별학습활동!U40+전년도_주차별학습활동!Y40+전년도_주차별학습활동!AC40+전년도_주차별학습활동!AG40+전년도_주차별학습활동!AK40+전년도_주차별학습활동!AO40+전년도_주차별학습활동!AS40+전년도_주차별학습활동!AW40+전년도_주차별학습활동!BA40+전년도_주차별학습활동!BE40+전년도_주차별학습활동!BI40)/15*5*0.1</f>
        <v>7.2</v>
      </c>
      <c r="F40">
        <f>(전년도_주차별학습활동!F40+전년도_주차별학습활동!J40+전년도_주차별학습활동!N40+전년도_주차별학습활동!R40+전년도_주차별학습활동!V40+전년도_주차별학습활동!Z40+전년도_주차별학습활동!AD40+전년도_주차별학습활동!AH40+전년도_주차별학습활동!AL40+전년도_주차별학습활동!AP40+전년도_주차별학습활동!AT40+전년도_주차별학습활동!AX40+전년도_주차별학습활동!BB40+전년도_주차별학습활동!BF40+전년도_주차별학습활동!BJ40)/15*5*0.1</f>
        <v>7.7333333333333334</v>
      </c>
      <c r="G40">
        <v>9</v>
      </c>
      <c r="H40">
        <f>전년도_성적!C40*0.25</f>
        <v>18.25</v>
      </c>
      <c r="I40">
        <f>전년도_성적!D40*0.25</f>
        <v>21.75</v>
      </c>
      <c r="J40">
        <f t="shared" si="0"/>
        <v>78.7</v>
      </c>
      <c r="K40" t="str">
        <f t="shared" si="1"/>
        <v>A</v>
      </c>
    </row>
    <row r="41" spans="1:11" x14ac:dyDescent="0.45">
      <c r="A41" t="s">
        <v>40</v>
      </c>
      <c r="B41" t="s">
        <v>53</v>
      </c>
      <c r="C41">
        <f>(전년도_주차별학습활동!C41+전년도_주차별학습활동!G41+전년도_주차별학습활동!K41+전년도_주차별학습활동!O41+전년도_주차별학습활동!S41+전년도_주차별학습활동!W41+전년도_주차별학습활동!AA41+전년도_주차별학습활동!AE41+전년도_주차별학습활동!AI41+전년도_주차별학습활동!AM41+전년도_주차별학습활동!AQ41+전년도_주차별학습활동!AU41+전년도_주차별학습활동!AY41+전년도_주차별학습활동!BC41+전년도_주차별학습활동!BG41)/15*5*0.1</f>
        <v>6.9333333333333345</v>
      </c>
      <c r="D41">
        <f>(전년도_주차별학습활동!D41+전년도_주차별학습활동!H41+전년도_주차별학습활동!L41+전년도_주차별학습활동!P41+전년도_주차별학습활동!T41+전년도_주차별학습활동!X41+전년도_주차별학습활동!AB41+전년도_주차별학습활동!AF41+전년도_주차별학습활동!AJ41+전년도_주차별학습활동!AN41+전년도_주차별학습활동!AR41+전년도_주차별학습활동!AV41+전년도_주차별학습활동!AZ41+전년도_주차별학습활동!BD41+전년도_주차별학습활동!BH41)/15*5*0.1</f>
        <v>7.0666666666666664</v>
      </c>
      <c r="E41">
        <f>(전년도_주차별학습활동!E41+전년도_주차별학습활동!I41+전년도_주차별학습활동!M41+전년도_주차별학습활동!Q41+전년도_주차별학습활동!U41+전년도_주차별학습활동!Y41+전년도_주차별학습활동!AC41+전년도_주차별학습활동!AG41+전년도_주차별학습활동!AK41+전년도_주차별학습활동!AO41+전년도_주차별학습활동!AS41+전년도_주차별학습활동!AW41+전년도_주차별학습활동!BA41+전년도_주차별학습활동!BE41+전년도_주차별학습활동!BI41)/15*5*0.1</f>
        <v>7.1666666666666679</v>
      </c>
      <c r="F41">
        <f>(전년도_주차별학습활동!F41+전년도_주차별학습활동!J41+전년도_주차별학습활동!N41+전년도_주차별학습활동!R41+전년도_주차별학습활동!V41+전년도_주차별학습활동!Z41+전년도_주차별학습활동!AD41+전년도_주차별학습활동!AH41+전년도_주차별학습활동!AL41+전년도_주차별학습활동!AP41+전년도_주차별학습활동!AT41+전년도_주차별학습활동!AX41+전년도_주차별학습활동!BB41+전년도_주차별학습활동!BF41+전년도_주차별학습활동!BJ41)/15*5*0.1</f>
        <v>7.3666666666666663</v>
      </c>
      <c r="G41">
        <v>10</v>
      </c>
      <c r="H41">
        <f>전년도_성적!C41*0.25</f>
        <v>20.75</v>
      </c>
      <c r="I41">
        <f>전년도_성적!D41*0.25</f>
        <v>22</v>
      </c>
      <c r="J41">
        <f t="shared" si="0"/>
        <v>81.283333333333331</v>
      </c>
      <c r="K41" t="str">
        <f t="shared" si="1"/>
        <v>A</v>
      </c>
    </row>
    <row r="42" spans="1:11" x14ac:dyDescent="0.45">
      <c r="A42" t="s">
        <v>41</v>
      </c>
      <c r="B42" t="s">
        <v>53</v>
      </c>
      <c r="C42">
        <f>(전년도_주차별학습활동!C42+전년도_주차별학습활동!G42+전년도_주차별학습활동!K42+전년도_주차별학습활동!O42+전년도_주차별학습활동!S42+전년도_주차별학습활동!W42+전년도_주차별학습활동!AA42+전년도_주차별학습활동!AE42+전년도_주차별학습활동!AI42+전년도_주차별학습활동!AM42+전년도_주차별학습활동!AQ42+전년도_주차별학습활동!AU42+전년도_주차별학습활동!AY42+전년도_주차별학습활동!BC42+전년도_주차별학습활동!BG42)/15*5*0.1</f>
        <v>7.0666666666666664</v>
      </c>
      <c r="D42">
        <f>(전년도_주차별학습활동!D42+전년도_주차별학습활동!H42+전년도_주차별학습활동!L42+전년도_주차별학습활동!P42+전년도_주차별학습활동!T42+전년도_주차별학습활동!X42+전년도_주차별학습활동!AB42+전년도_주차별학습활동!AF42+전년도_주차별학습활동!AJ42+전년도_주차별학습활동!AN42+전년도_주차별학습활동!AR42+전년도_주차별학습활동!AV42+전년도_주차별학습활동!AZ42+전년도_주차별학습활동!BD42+전년도_주차별학습활동!BH42)/15*5*0.1</f>
        <v>6.9666666666666677</v>
      </c>
      <c r="E42">
        <f>(전년도_주차별학습활동!E42+전년도_주차별학습활동!I42+전년도_주차별학습활동!M42+전년도_주차별학습활동!Q42+전년도_주차별학습활동!U42+전년도_주차별학습활동!Y42+전년도_주차별학습활동!AC42+전년도_주차별학습활동!AG42+전년도_주차별학습활동!AK42+전년도_주차별학습활동!AO42+전년도_주차별학습활동!AS42+전년도_주차별학습활동!AW42+전년도_주차별학습활동!BA42+전년도_주차별학습활동!BE42+전년도_주차별학습활동!BI42)/15*5*0.1</f>
        <v>7.1000000000000005</v>
      </c>
      <c r="F42">
        <f>(전년도_주차별학습활동!F42+전년도_주차별학습활동!J42+전년도_주차별학습활동!N42+전년도_주차별학습활동!R42+전년도_주차별학습활동!V42+전년도_주차별학습활동!Z42+전년도_주차별학습활동!AD42+전년도_주차별학습활동!AH42+전년도_주차별학습활동!AL42+전년도_주차별학습활동!AP42+전년도_주차별학습활동!AT42+전년도_주차별학습활동!AX42+전년도_주차별학습활동!BB42+전년도_주차별학습활동!BF42+전년도_주차별학습활동!BJ42)/15*5*0.1</f>
        <v>7.4666666666666677</v>
      </c>
      <c r="G42">
        <v>10</v>
      </c>
      <c r="H42">
        <f>전년도_성적!C42*0.25</f>
        <v>19.25</v>
      </c>
      <c r="I42">
        <f>전년도_성적!D42*0.25</f>
        <v>21.5</v>
      </c>
      <c r="J42">
        <f t="shared" si="0"/>
        <v>79.350000000000009</v>
      </c>
      <c r="K42" t="str">
        <f t="shared" si="1"/>
        <v>A</v>
      </c>
    </row>
    <row r="43" spans="1:11" x14ac:dyDescent="0.45">
      <c r="A43" t="s">
        <v>42</v>
      </c>
      <c r="B43" t="s">
        <v>53</v>
      </c>
      <c r="C43">
        <f>(전년도_주차별학습활동!C43+전년도_주차별학습활동!G43+전년도_주차별학습활동!K43+전년도_주차별학습활동!O43+전년도_주차별학습활동!S43+전년도_주차별학습활동!W43+전년도_주차별학습활동!AA43+전년도_주차별학습활동!AE43+전년도_주차별학습활동!AI43+전년도_주차별학습활동!AM43+전년도_주차별학습활동!AQ43+전년도_주차별학습활동!AU43+전년도_주차별학습활동!AY43+전년도_주차별학습활동!BC43+전년도_주차별학습활동!BG43)/15*5*0.1</f>
        <v>7.5</v>
      </c>
      <c r="D43">
        <f>(전년도_주차별학습활동!D43+전년도_주차별학습활동!H43+전년도_주차별학습활동!L43+전년도_주차별학습활동!P43+전년도_주차별학습활동!T43+전년도_주차별학습활동!X43+전년도_주차별학습활동!AB43+전년도_주차별학습활동!AF43+전년도_주차별학습활동!AJ43+전년도_주차별학습활동!AN43+전년도_주차별학습활동!AR43+전년도_주차별학습활동!AV43+전년도_주차별학습활동!AZ43+전년도_주차별학습활동!BD43+전년도_주차별학습활동!BH43)/15*5*0.1</f>
        <v>7.2333333333333334</v>
      </c>
      <c r="E43">
        <f>(전년도_주차별학습활동!E43+전년도_주차별학습활동!I43+전년도_주차별학습활동!M43+전년도_주차별학습활동!Q43+전년도_주차별학습활동!U43+전년도_주차별학습활동!Y43+전년도_주차별학습활동!AC43+전년도_주차별학습활동!AG43+전년도_주차별학습활동!AK43+전년도_주차별학습활동!AO43+전년도_주차별학습활동!AS43+전년도_주차별학습활동!AW43+전년도_주차별학습활동!BA43+전년도_주차별학습활동!BE43+전년도_주차별학습활동!BI43)/15*5*0.1</f>
        <v>7.5</v>
      </c>
      <c r="F43">
        <f>(전년도_주차별학습활동!F43+전년도_주차별학습활동!J43+전년도_주차별학습활동!N43+전년도_주차별학습활동!R43+전년도_주차별학습활동!V43+전년도_주차별학습활동!Z43+전년도_주차별학습활동!AD43+전년도_주차별학습활동!AH43+전년도_주차별학습활동!AL43+전년도_주차별학습활동!AP43+전년도_주차별학습활동!AT43+전년도_주차별학습활동!AX43+전년도_주차별학습활동!BB43+전년도_주차별학습활동!BF43+전년도_주차별학습활동!BJ43)/15*5*0.1</f>
        <v>7.2666666666666675</v>
      </c>
      <c r="G43">
        <v>8</v>
      </c>
      <c r="H43">
        <f>전년도_성적!C43*0.25</f>
        <v>19.75</v>
      </c>
      <c r="I43">
        <f>전년도_성적!D43*0.25</f>
        <v>23</v>
      </c>
      <c r="J43">
        <f t="shared" si="0"/>
        <v>80.25</v>
      </c>
      <c r="K43" t="str">
        <f t="shared" si="1"/>
        <v>A</v>
      </c>
    </row>
    <row r="44" spans="1:11" x14ac:dyDescent="0.45">
      <c r="A44" t="s">
        <v>43</v>
      </c>
      <c r="B44" t="s">
        <v>53</v>
      </c>
      <c r="C44">
        <f>(전년도_주차별학습활동!C44+전년도_주차별학습활동!G44+전년도_주차별학습활동!K44+전년도_주차별학습활동!O44+전년도_주차별학습활동!S44+전년도_주차별학습활동!W44+전년도_주차별학습활동!AA44+전년도_주차별학습활동!AE44+전년도_주차별학습활동!AI44+전년도_주차별학습활동!AM44+전년도_주차별학습활동!AQ44+전년도_주차별학습활동!AU44+전년도_주차별학습활동!AY44+전년도_주차별학습활동!BC44+전년도_주차별학습활동!BG44)/15*5*0.1</f>
        <v>8.6333333333333329</v>
      </c>
      <c r="D44">
        <f>(전년도_주차별학습활동!D44+전년도_주차별학습활동!H44+전년도_주차별학습활동!L44+전년도_주차별학습활동!P44+전년도_주차별학습활동!T44+전년도_주차별학습활동!X44+전년도_주차별학습활동!AB44+전년도_주차별학습활동!AF44+전년도_주차별학습활동!AJ44+전년도_주차별학습활동!AN44+전년도_주차별학습활동!AR44+전년도_주차별학습활동!AV44+전년도_주차별학습활동!AZ44+전년도_주차별학습활동!BD44+전년도_주차별학습활동!BH44)/15*5*0.1</f>
        <v>8.4666666666666668</v>
      </c>
      <c r="E44">
        <f>(전년도_주차별학습활동!E44+전년도_주차별학습활동!I44+전년도_주차별학습활동!M44+전년도_주차별학습활동!Q44+전년도_주차별학습활동!U44+전년도_주차별학습활동!Y44+전년도_주차별학습활동!AC44+전년도_주차별학습활동!AG44+전년도_주차별학습활동!AK44+전년도_주차별학습활동!AO44+전년도_주차별학습활동!AS44+전년도_주차별학습활동!AW44+전년도_주차별학습활동!BA44+전년도_주차별학습활동!BE44+전년도_주차별학습활동!BI44)/15*5*0.1</f>
        <v>8.3333333333333339</v>
      </c>
      <c r="F44">
        <f>(전년도_주차별학습활동!F44+전년도_주차별학습활동!J44+전년도_주차별학습활동!N44+전년도_주차별학습활동!R44+전년도_주차별학습활동!V44+전년도_주차별학습활동!Z44+전년도_주차별학습활동!AD44+전년도_주차별학습활동!AH44+전년도_주차별학습활동!AL44+전년도_주차별학습활동!AP44+전년도_주차별학습활동!AT44+전년도_주차별학습활동!AX44+전년도_주차별학습활동!BB44+전년도_주차별학습활동!BF44+전년도_주차별학습활동!BJ44)/15*5*0.1</f>
        <v>8.1</v>
      </c>
      <c r="G44">
        <v>10</v>
      </c>
      <c r="H44">
        <f>전년도_성적!C44*0.25</f>
        <v>23</v>
      </c>
      <c r="I44">
        <f>전년도_성적!D44*0.25</f>
        <v>22.75</v>
      </c>
      <c r="J44">
        <f t="shared" si="0"/>
        <v>89.283333333333331</v>
      </c>
      <c r="K44" t="str">
        <f t="shared" si="1"/>
        <v>A</v>
      </c>
    </row>
    <row r="45" spans="1:11" x14ac:dyDescent="0.45">
      <c r="A45" t="s">
        <v>44</v>
      </c>
      <c r="B45" t="s">
        <v>53</v>
      </c>
      <c r="C45">
        <f>(전년도_주차별학습활동!C45+전년도_주차별학습활동!G45+전년도_주차별학습활동!K45+전년도_주차별학습활동!O45+전년도_주차별학습활동!S45+전년도_주차별학습활동!W45+전년도_주차별학습활동!AA45+전년도_주차별학습활동!AE45+전년도_주차별학습활동!AI45+전년도_주차별학습활동!AM45+전년도_주차별학습활동!AQ45+전년도_주차별학습활동!AU45+전년도_주차별학습활동!AY45+전년도_주차별학습활동!BC45+전년도_주차별학습활동!BG45)/15*5*0.1</f>
        <v>4.9666666666666677</v>
      </c>
      <c r="D45">
        <f>(전년도_주차별학습활동!D45+전년도_주차별학습활동!H45+전년도_주차별학습활동!L45+전년도_주차별학습활동!P45+전년도_주차별학습활동!T45+전년도_주차별학습활동!X45+전년도_주차별학습활동!AB45+전년도_주차별학습활동!AF45+전년도_주차별학습활동!AJ45+전년도_주차별학습활동!AN45+전년도_주차별학습활동!AR45+전년도_주차별학습활동!AV45+전년도_주차별학습활동!AZ45+전년도_주차별학습활동!BD45+전년도_주차별학습활동!BH45)/15*5*0.1</f>
        <v>4.5666666666666664</v>
      </c>
      <c r="E45">
        <f>(전년도_주차별학습활동!E45+전년도_주차별학습활동!I45+전년도_주차별학습활동!M45+전년도_주차별학습활동!Q45+전년도_주차별학습활동!U45+전년도_주차별학습활동!Y45+전년도_주차별학습활동!AC45+전년도_주차별학습활동!AG45+전년도_주차별학습활동!AK45+전년도_주차별학습활동!AO45+전년도_주차별학습활동!AS45+전년도_주차별학습활동!AW45+전년도_주차별학습활동!BA45+전년도_주차별학습활동!BE45+전년도_주차별학습활동!BI45)/15*5*0.1</f>
        <v>4.7666666666666666</v>
      </c>
      <c r="F45">
        <f>(전년도_주차별학습활동!F45+전년도_주차별학습활동!J45+전년도_주차별학습활동!N45+전년도_주차별학습활동!R45+전년도_주차별학습활동!V45+전년도_주차별학습활동!Z45+전년도_주차별학습활동!AD45+전년도_주차별학습활동!AH45+전년도_주차별학습활동!AL45+전년도_주차별학습활동!AP45+전년도_주차별학습활동!AT45+전년도_주차별학습활동!AX45+전년도_주차별학습활동!BB45+전년도_주차별학습활동!BF45+전년도_주차별학습활동!BJ45)/15*5*0.1</f>
        <v>4.9000000000000004</v>
      </c>
      <c r="G45">
        <v>10</v>
      </c>
      <c r="H45">
        <f>전년도_성적!C45*0.25</f>
        <v>22.75</v>
      </c>
      <c r="I45">
        <f>전년도_성적!D45*0.25</f>
        <v>11.75</v>
      </c>
      <c r="J45">
        <f t="shared" si="0"/>
        <v>63.7</v>
      </c>
      <c r="K45" t="str">
        <f t="shared" si="1"/>
        <v>C</v>
      </c>
    </row>
    <row r="46" spans="1:11" x14ac:dyDescent="0.45">
      <c r="A46" t="s">
        <v>45</v>
      </c>
      <c r="B46" t="s">
        <v>53</v>
      </c>
      <c r="C46">
        <f>(전년도_주차별학습활동!C46+전년도_주차별학습활동!G46+전년도_주차별학습활동!K46+전년도_주차별학습활동!O46+전년도_주차별학습활동!S46+전년도_주차별학습활동!W46+전년도_주차별학습활동!AA46+전년도_주차별학습활동!AE46+전년도_주차별학습활동!AI46+전년도_주차별학습활동!AM46+전년도_주차별학습활동!AQ46+전년도_주차별학습활동!AU46+전년도_주차별학습활동!AY46+전년도_주차별학습활동!BC46+전년도_주차별학습활동!BG46)/15*5*0.1</f>
        <v>8.2000000000000011</v>
      </c>
      <c r="D46">
        <f>(전년도_주차별학습활동!D46+전년도_주차별학습활동!H46+전년도_주차별학습활동!L46+전년도_주차별학습활동!P46+전년도_주차별학습활동!T46+전년도_주차별학습활동!X46+전년도_주차별학습활동!AB46+전년도_주차별학습활동!AF46+전년도_주차별학습활동!AJ46+전년도_주차별학습활동!AN46+전년도_주차별학습활동!AR46+전년도_주차별학습활동!AV46+전년도_주차별학습활동!AZ46+전년도_주차별학습활동!BD46+전년도_주차별학습활동!BH46)/15*5*0.1</f>
        <v>8.4333333333333353</v>
      </c>
      <c r="E46">
        <f>(전년도_주차별학습활동!E46+전년도_주차별학습활동!I46+전년도_주차별학습활동!M46+전년도_주차별학습활동!Q46+전년도_주차별학습활동!U46+전년도_주차별학습활동!Y46+전년도_주차별학습활동!AC46+전년도_주차별학습활동!AG46+전년도_주차별학습활동!AK46+전년도_주차별학습활동!AO46+전년도_주차별학습활동!AS46+전년도_주차별학습활동!AW46+전년도_주차별학습활동!BA46+전년도_주차별학습활동!BE46+전년도_주차별학습활동!BI46)/15*5*0.1</f>
        <v>8.8666666666666671</v>
      </c>
      <c r="F46">
        <f>(전년도_주차별학습활동!F46+전년도_주차별학습활동!J46+전년도_주차별학습활동!N46+전년도_주차별학습활동!R46+전년도_주차별학습활동!V46+전년도_주차별학습활동!Z46+전년도_주차별학습활동!AD46+전년도_주차별학습활동!AH46+전년도_주차별학습활동!AL46+전년도_주차별학습활동!AP46+전년도_주차별학습활동!AT46+전년도_주차별학습활동!AX46+전년도_주차별학습활동!BB46+전년도_주차별학습활동!BF46+전년도_주차별학습활동!BJ46)/15*5*0.1</f>
        <v>8.1333333333333329</v>
      </c>
      <c r="G46">
        <v>10</v>
      </c>
      <c r="H46">
        <f>전년도_성적!C46*0.25</f>
        <v>25</v>
      </c>
      <c r="I46">
        <f>전년도_성적!D46*0.25</f>
        <v>25</v>
      </c>
      <c r="J46">
        <f t="shared" si="0"/>
        <v>93.63333333333334</v>
      </c>
      <c r="K46" t="str">
        <f t="shared" si="1"/>
        <v>A</v>
      </c>
    </row>
    <row r="47" spans="1:11" x14ac:dyDescent="0.45">
      <c r="A47" t="s">
        <v>46</v>
      </c>
      <c r="B47" t="s">
        <v>53</v>
      </c>
      <c r="C47">
        <f>(전년도_주차별학습활동!C47+전년도_주차별학습활동!G47+전년도_주차별학습활동!K47+전년도_주차별학습활동!O47+전년도_주차별학습활동!S47+전년도_주차별학습활동!W47+전년도_주차별학습활동!AA47+전년도_주차별학습활동!AE47+전년도_주차별학습활동!AI47+전년도_주차별학습활동!AM47+전년도_주차별학습활동!AQ47+전년도_주차별학습활동!AU47+전년도_주차별학습활동!AY47+전년도_주차별학습활동!BC47+전년도_주차별학습활동!BG47)/15*5*0.1</f>
        <v>8.3000000000000007</v>
      </c>
      <c r="D47">
        <f>(전년도_주차별학습활동!D47+전년도_주차별학습활동!H47+전년도_주차별학습활동!L47+전년도_주차별학습활동!P47+전년도_주차별학습활동!T47+전년도_주차별학습활동!X47+전년도_주차별학습활동!AB47+전년도_주차별학습활동!AF47+전년도_주차별학습활동!AJ47+전년도_주차별학습활동!AN47+전년도_주차별학습활동!AR47+전년도_주차별학습활동!AV47+전년도_주차별학습활동!AZ47+전년도_주차별학습활동!BD47+전년도_주차별학습활동!BH47)/15*5*0.1</f>
        <v>8.5666666666666664</v>
      </c>
      <c r="E47">
        <f>(전년도_주차별학습활동!E47+전년도_주차별학습활동!I47+전년도_주차별학습활동!M47+전년도_주차별학습활동!Q47+전년도_주차별학습활동!U47+전년도_주차별학습활동!Y47+전년도_주차별학습활동!AC47+전년도_주차별학습활동!AG47+전년도_주차별학습활동!AK47+전년도_주차별학습활동!AO47+전년도_주차별학습활동!AS47+전년도_주차별학습활동!AW47+전년도_주차별학습활동!BA47+전년도_주차별학습활동!BE47+전년도_주차별학습활동!BI47)/15*5*0.1</f>
        <v>8.7000000000000011</v>
      </c>
      <c r="F47">
        <f>(전년도_주차별학습활동!F47+전년도_주차별학습활동!J47+전년도_주차별학습활동!N47+전년도_주차별학습활동!R47+전년도_주차별학습활동!V47+전년도_주차별학습활동!Z47+전년도_주차별학습활동!AD47+전년도_주차별학습활동!AH47+전년도_주차별학습활동!AL47+전년도_주차별학습활동!AP47+전년도_주차별학습활동!AT47+전년도_주차별학습활동!AX47+전년도_주차별학습활동!BB47+전년도_주차별학습활동!BF47+전년도_주차별학습활동!BJ47)/15*5*0.1</f>
        <v>8.7333333333333325</v>
      </c>
      <c r="G47">
        <v>10</v>
      </c>
      <c r="H47">
        <f>전년도_성적!C47*0.25</f>
        <v>22</v>
      </c>
      <c r="I47">
        <f>전년도_성적!D47*0.25</f>
        <v>23.5</v>
      </c>
      <c r="J47">
        <f t="shared" si="0"/>
        <v>89.800000000000011</v>
      </c>
      <c r="K47" t="str">
        <f t="shared" si="1"/>
        <v>A</v>
      </c>
    </row>
    <row r="48" spans="1:11" x14ac:dyDescent="0.45">
      <c r="A48" t="s">
        <v>47</v>
      </c>
      <c r="B48" t="s">
        <v>53</v>
      </c>
      <c r="C48">
        <f>(전년도_주차별학습활동!C48+전년도_주차별학습활동!G48+전년도_주차별학습활동!K48+전년도_주차별학습활동!O48+전년도_주차별학습활동!S48+전년도_주차별학습활동!W48+전년도_주차별학습활동!AA48+전년도_주차별학습활동!AE48+전년도_주차별학습활동!AI48+전년도_주차별학습활동!AM48+전년도_주차별학습활동!AQ48+전년도_주차별학습활동!AU48+전년도_주차별학습활동!AY48+전년도_주차별학습활동!BC48+전년도_주차별학습활동!BG48)/15*5*0.1</f>
        <v>8.3000000000000007</v>
      </c>
      <c r="D48">
        <f>(전년도_주차별학습활동!D48+전년도_주차별학습활동!H48+전년도_주차별학습활동!L48+전년도_주차별학습활동!P48+전년도_주차별학습활동!T48+전년도_주차별학습활동!X48+전년도_주차별학습활동!AB48+전년도_주차별학습활동!AF48+전년도_주차별학습활동!AJ48+전년도_주차별학습활동!AN48+전년도_주차별학습활동!AR48+전년도_주차별학습활동!AV48+전년도_주차별학습활동!AZ48+전년도_주차별학습활동!BD48+전년도_주차별학습활동!BH48)/15*5*0.1</f>
        <v>8.2666666666666675</v>
      </c>
      <c r="E48">
        <f>(전년도_주차별학습활동!E48+전년도_주차별학습활동!I48+전년도_주차별학습활동!M48+전년도_주차별학습활동!Q48+전년도_주차별학습활동!U48+전년도_주차별학습활동!Y48+전년도_주차별학습활동!AC48+전년도_주차별학습활동!AG48+전년도_주차별학습활동!AK48+전년도_주차별학습활동!AO48+전년도_주차별학습활동!AS48+전년도_주차별학습활동!AW48+전년도_주차별학습활동!BA48+전년도_주차별학습활동!BE48+전년도_주차별학습활동!BI48)/15*5*0.1</f>
        <v>9.0333333333333332</v>
      </c>
      <c r="F48">
        <f>(전년도_주차별학습활동!F48+전년도_주차별학습활동!J48+전년도_주차별학습활동!N48+전년도_주차별학습활동!R48+전년도_주차별학습활동!V48+전년도_주차별학습활동!Z48+전년도_주차별학습활동!AD48+전년도_주차별학습활동!AH48+전년도_주차별학습활동!AL48+전년도_주차별학습활동!AP48+전년도_주차별학습활동!AT48+전년도_주차별학습활동!AX48+전년도_주차별학습활동!BB48+전년도_주차별학습활동!BF48+전년도_주차별학습활동!BJ48)/15*5*0.1</f>
        <v>8.3666666666666671</v>
      </c>
      <c r="G48">
        <v>10</v>
      </c>
      <c r="H48">
        <f>전년도_성적!C48*0.25</f>
        <v>24.25</v>
      </c>
      <c r="I48">
        <f>전년도_성적!D48*0.25</f>
        <v>24.75</v>
      </c>
      <c r="J48">
        <f t="shared" si="0"/>
        <v>92.966666666666669</v>
      </c>
      <c r="K48" t="str">
        <f t="shared" si="1"/>
        <v>A</v>
      </c>
    </row>
    <row r="49" spans="1:11" x14ac:dyDescent="0.45">
      <c r="A49" t="s">
        <v>48</v>
      </c>
      <c r="B49" t="s">
        <v>53</v>
      </c>
      <c r="C49">
        <f>(전년도_주차별학습활동!C49+전년도_주차별학습활동!G49+전년도_주차별학습활동!K49+전년도_주차별학습활동!O49+전년도_주차별학습활동!S49+전년도_주차별학습활동!W49+전년도_주차별학습활동!AA49+전년도_주차별학습활동!AE49+전년도_주차별학습활동!AI49+전년도_주차별학습활동!AM49+전년도_주차별학습활동!AQ49+전년도_주차별학습활동!AU49+전년도_주차별학습활동!AY49+전년도_주차별학습활동!BC49+전년도_주차별학습활동!BG49)/15*5*0.1</f>
        <v>7</v>
      </c>
      <c r="D49">
        <f>(전년도_주차별학습활동!D49+전년도_주차별학습활동!H49+전년도_주차별학습활동!L49+전년도_주차별학습활동!P49+전년도_주차별학습활동!T49+전년도_주차별학습활동!X49+전년도_주차별학습활동!AB49+전년도_주차별학습활동!AF49+전년도_주차별학습활동!AJ49+전년도_주차별학습활동!AN49+전년도_주차별학습활동!AR49+전년도_주차별학습활동!AV49+전년도_주차별학습활동!AZ49+전년도_주차별학습활동!BD49+전년도_주차별학습활동!BH49)/15*5*0.1</f>
        <v>5.8000000000000007</v>
      </c>
      <c r="E49">
        <f>(전년도_주차별학습활동!E49+전년도_주차별학습활동!I49+전년도_주차별학습활동!M49+전년도_주차별학습활동!Q49+전년도_주차별학습활동!U49+전년도_주차별학습활동!Y49+전년도_주차별학습활동!AC49+전년도_주차별학습활동!AG49+전년도_주차별학습활동!AK49+전년도_주차별학습활동!AO49+전년도_주차별학습활동!AS49+전년도_주차별학습활동!AW49+전년도_주차별학습활동!BA49+전년도_주차별학습활동!BE49+전년도_주차별학습활동!BI49)/15*5*0.1</f>
        <v>6.2333333333333343</v>
      </c>
      <c r="F49">
        <f>(전년도_주차별학습활동!F49+전년도_주차별학습활동!J49+전년도_주차별학습활동!N49+전년도_주차별학습활동!R49+전년도_주차별학습활동!V49+전년도_주차별학습활동!Z49+전년도_주차별학습활동!AD49+전년도_주차별학습활동!AH49+전년도_주차별학습활동!AL49+전년도_주차별학습활동!AP49+전년도_주차별학습활동!AT49+전년도_주차별학습활동!AX49+전년도_주차별학습활동!BB49+전년도_주차별학습활동!BF49+전년도_주차별학습활동!BJ49)/15*5*0.1</f>
        <v>6.4</v>
      </c>
      <c r="G49">
        <v>7</v>
      </c>
      <c r="H49">
        <f>전년도_성적!C49*0.25</f>
        <v>23.75</v>
      </c>
      <c r="I49">
        <f>전년도_성적!D49*0.25</f>
        <v>18</v>
      </c>
      <c r="J49">
        <f t="shared" si="0"/>
        <v>74.183333333333337</v>
      </c>
      <c r="K49" t="str">
        <f t="shared" si="1"/>
        <v>B</v>
      </c>
    </row>
    <row r="50" spans="1:11" x14ac:dyDescent="0.45">
      <c r="A50" t="s">
        <v>49</v>
      </c>
      <c r="B50" t="s">
        <v>53</v>
      </c>
      <c r="C50">
        <f>(전년도_주차별학습활동!C50+전년도_주차별학습활동!G50+전년도_주차별학습활동!K50+전년도_주차별학습활동!O50+전년도_주차별학습활동!S50+전년도_주차별학습활동!W50+전년도_주차별학습활동!AA50+전년도_주차별학습활동!AE50+전년도_주차별학습활동!AI50+전년도_주차별학습활동!AM50+전년도_주차별학습활동!AQ50+전년도_주차별학습활동!AU50+전년도_주차별학습활동!AY50+전년도_주차별학습활동!BC50+전년도_주차별학습활동!BG50)/15*5*0.1</f>
        <v>3.4333333333333331</v>
      </c>
      <c r="D50">
        <f>(전년도_주차별학습활동!D50+전년도_주차별학습활동!H50+전년도_주차별학습활동!L50+전년도_주차별학습활동!P50+전년도_주차별학습활동!T50+전년도_주차별학습활동!X50+전년도_주차별학습활동!AB50+전년도_주차별학습활동!AF50+전년도_주차별학습활동!AJ50+전년도_주차별학습활동!AN50+전년도_주차별학습활동!AR50+전년도_주차별학습활동!AV50+전년도_주차별학습활동!AZ50+전년도_주차별학습활동!BD50+전년도_주차별학습활동!BH50)/15*5*0.1</f>
        <v>3.2</v>
      </c>
      <c r="E50">
        <f>(전년도_주차별학습활동!E50+전년도_주차별학습활동!I50+전년도_주차별학습활동!M50+전년도_주차별학습활동!Q50+전년도_주차별학습활동!U50+전년도_주차별학습활동!Y50+전년도_주차별학습활동!AC50+전년도_주차별학습활동!AG50+전년도_주차별학습활동!AK50+전년도_주차별학습활동!AO50+전년도_주차별학습활동!AS50+전년도_주차별학습활동!AW50+전년도_주차별학습활동!BA50+전년도_주차별학습활동!BE50+전년도_주차별학습활동!BI50)/15*5*0.1</f>
        <v>3.3333333333333339</v>
      </c>
      <c r="F50">
        <f>(전년도_주차별학습활동!F50+전년도_주차별학습활동!J50+전년도_주차별학습활동!N50+전년도_주차별학습활동!R50+전년도_주차별학습활동!V50+전년도_주차별학습활동!Z50+전년도_주차별학습활동!AD50+전년도_주차별학습활동!AH50+전년도_주차별학습활동!AL50+전년도_주차별학습활동!AP50+전년도_주차별학습활동!AT50+전년도_주차별학습활동!AX50+전년도_주차별학습활동!BB50+전년도_주차별학습활동!BF50+전년도_주차별학습활동!BJ50)/15*5*0.1</f>
        <v>3.7</v>
      </c>
      <c r="G50">
        <v>10</v>
      </c>
      <c r="H50">
        <f>전년도_성적!C50*0.25</f>
        <v>23.25</v>
      </c>
      <c r="I50">
        <f>전년도_성적!D50*0.25</f>
        <v>24.25</v>
      </c>
      <c r="J50">
        <f t="shared" si="0"/>
        <v>71.166666666666671</v>
      </c>
      <c r="K50" t="str">
        <f t="shared" si="1"/>
        <v>B</v>
      </c>
    </row>
    <row r="51" spans="1:11" x14ac:dyDescent="0.45">
      <c r="A51" t="s">
        <v>50</v>
      </c>
      <c r="B51" t="s">
        <v>53</v>
      </c>
      <c r="C51">
        <f>(전년도_주차별학습활동!C51+전년도_주차별학습활동!G51+전년도_주차별학습활동!K51+전년도_주차별학습활동!O51+전년도_주차별학습활동!S51+전년도_주차별학습활동!W51+전년도_주차별학습활동!AA51+전년도_주차별학습활동!AE51+전년도_주차별학습활동!AI51+전년도_주차별학습활동!AM51+전년도_주차별학습활동!AQ51+전년도_주차별학습활동!AU51+전년도_주차별학습활동!AY51+전년도_주차별학습활동!BC51+전년도_주차별학습활동!BG51)/15*5*0.1</f>
        <v>8.6333333333333329</v>
      </c>
      <c r="D51">
        <f>(전년도_주차별학습활동!D51+전년도_주차별학습활동!H51+전년도_주차별학습활동!L51+전년도_주차별학습활동!P51+전년도_주차별학습활동!T51+전년도_주차별학습활동!X51+전년도_주차별학습활동!AB51+전년도_주차별학습활동!AF51+전년도_주차별학습활동!AJ51+전년도_주차별학습활동!AN51+전년도_주차별학습활동!AR51+전년도_주차별학습활동!AV51+전년도_주차별학습활동!AZ51+전년도_주차별학습활동!BD51+전년도_주차별학습활동!BH51)/15*5*0.1</f>
        <v>8.5</v>
      </c>
      <c r="E51">
        <f>(전년도_주차별학습활동!E51+전년도_주차별학습활동!I51+전년도_주차별학습활동!M51+전년도_주차별학습활동!Q51+전년도_주차별학습활동!U51+전년도_주차별학습활동!Y51+전년도_주차별학습활동!AC51+전년도_주차별학습활동!AG51+전년도_주차별학습활동!AK51+전년도_주차별학습활동!AO51+전년도_주차별학습활동!AS51+전년도_주차별학습활동!AW51+전년도_주차별학습활동!BA51+전년도_주차별학습활동!BE51+전년도_주차별학습활동!BI51)/15*5*0.1</f>
        <v>8.7333333333333325</v>
      </c>
      <c r="F51">
        <f>(전년도_주차별학습활동!F51+전년도_주차별학습활동!J51+전년도_주차별학습활동!N51+전년도_주차별학습활동!R51+전년도_주차별학습활동!V51+전년도_주차별학습활동!Z51+전년도_주차별학습활동!AD51+전년도_주차별학습활동!AH51+전년도_주차별학습활동!AL51+전년도_주차별학습활동!AP51+전년도_주차별학습활동!AT51+전년도_주차별학습활동!AX51+전년도_주차별학습활동!BB51+전년도_주차별학습활동!BF51+전년도_주차별학습활동!BJ51)/15*5*0.1</f>
        <v>8.5333333333333332</v>
      </c>
      <c r="G51">
        <v>10</v>
      </c>
      <c r="H51">
        <f>전년도_성적!C51*0.25</f>
        <v>22.5</v>
      </c>
      <c r="I51">
        <f>전년도_성적!D51*0.25</f>
        <v>25</v>
      </c>
      <c r="J51">
        <f t="shared" si="0"/>
        <v>91.9</v>
      </c>
      <c r="K51" t="str">
        <f t="shared" si="1"/>
        <v>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96E6-A8BE-470F-A0A9-1447FC1B8A04}">
  <dimension ref="A1:C51"/>
  <sheetViews>
    <sheetView workbookViewId="0">
      <selection activeCell="C2" sqref="C2:C51"/>
    </sheetView>
  </sheetViews>
  <sheetFormatPr defaultRowHeight="17" x14ac:dyDescent="0.45"/>
  <sheetData>
    <row r="1" spans="1:3" x14ac:dyDescent="0.45">
      <c r="A1" t="s">
        <v>0</v>
      </c>
      <c r="B1" t="s">
        <v>51</v>
      </c>
      <c r="C1" t="s">
        <v>54</v>
      </c>
    </row>
    <row r="2" spans="1:3" x14ac:dyDescent="0.45">
      <c r="A2" t="s">
        <v>1</v>
      </c>
      <c r="B2" t="s">
        <v>52</v>
      </c>
      <c r="C2">
        <v>14</v>
      </c>
    </row>
    <row r="3" spans="1:3" x14ac:dyDescent="0.45">
      <c r="A3" t="s">
        <v>2</v>
      </c>
      <c r="B3" t="s">
        <v>52</v>
      </c>
      <c r="C3">
        <v>19</v>
      </c>
    </row>
    <row r="4" spans="1:3" x14ac:dyDescent="0.45">
      <c r="A4" t="s">
        <v>3</v>
      </c>
      <c r="B4" t="s">
        <v>52</v>
      </c>
      <c r="C4">
        <v>23</v>
      </c>
    </row>
    <row r="5" spans="1:3" x14ac:dyDescent="0.45">
      <c r="A5" t="s">
        <v>4</v>
      </c>
      <c r="B5" t="s">
        <v>52</v>
      </c>
      <c r="C5">
        <v>25</v>
      </c>
    </row>
    <row r="6" spans="1:3" x14ac:dyDescent="0.45">
      <c r="A6" t="s">
        <v>5</v>
      </c>
      <c r="B6" t="s">
        <v>52</v>
      </c>
      <c r="C6">
        <v>27</v>
      </c>
    </row>
    <row r="7" spans="1:3" x14ac:dyDescent="0.45">
      <c r="A7" t="s">
        <v>6</v>
      </c>
      <c r="B7" t="s">
        <v>52</v>
      </c>
      <c r="C7">
        <v>31</v>
      </c>
    </row>
    <row r="8" spans="1:3" x14ac:dyDescent="0.45">
      <c r="A8" t="s">
        <v>7</v>
      </c>
      <c r="B8" t="s">
        <v>52</v>
      </c>
      <c r="C8">
        <v>33</v>
      </c>
    </row>
    <row r="9" spans="1:3" x14ac:dyDescent="0.45">
      <c r="A9" t="s">
        <v>8</v>
      </c>
      <c r="B9" t="s">
        <v>52</v>
      </c>
      <c r="C9">
        <v>35</v>
      </c>
    </row>
    <row r="10" spans="1:3" x14ac:dyDescent="0.45">
      <c r="A10" t="s">
        <v>9</v>
      </c>
      <c r="B10" t="s">
        <v>52</v>
      </c>
      <c r="C10">
        <v>39</v>
      </c>
    </row>
    <row r="11" spans="1:3" x14ac:dyDescent="0.45">
      <c r="A11" t="s">
        <v>10</v>
      </c>
      <c r="B11" t="s">
        <v>52</v>
      </c>
      <c r="C11">
        <v>40</v>
      </c>
    </row>
    <row r="12" spans="1:3" x14ac:dyDescent="0.45">
      <c r="A12" t="s">
        <v>11</v>
      </c>
      <c r="B12" t="s">
        <v>52</v>
      </c>
      <c r="C12">
        <v>41</v>
      </c>
    </row>
    <row r="13" spans="1:3" x14ac:dyDescent="0.45">
      <c r="A13" t="s">
        <v>12</v>
      </c>
      <c r="B13" t="s">
        <v>52</v>
      </c>
      <c r="C13">
        <v>44</v>
      </c>
    </row>
    <row r="14" spans="1:3" x14ac:dyDescent="0.45">
      <c r="A14" t="s">
        <v>13</v>
      </c>
      <c r="B14" t="s">
        <v>52</v>
      </c>
      <c r="C14">
        <v>46</v>
      </c>
    </row>
    <row r="15" spans="1:3" x14ac:dyDescent="0.45">
      <c r="A15" t="s">
        <v>14</v>
      </c>
      <c r="B15" t="s">
        <v>52</v>
      </c>
      <c r="C15">
        <v>48</v>
      </c>
    </row>
    <row r="16" spans="1:3" x14ac:dyDescent="0.45">
      <c r="A16" t="s">
        <v>15</v>
      </c>
      <c r="B16" t="s">
        <v>52</v>
      </c>
      <c r="C16">
        <v>49</v>
      </c>
    </row>
    <row r="17" spans="1:3" x14ac:dyDescent="0.45">
      <c r="A17" t="s">
        <v>16</v>
      </c>
      <c r="B17" t="s">
        <v>52</v>
      </c>
      <c r="C17">
        <v>51</v>
      </c>
    </row>
    <row r="18" spans="1:3" x14ac:dyDescent="0.45">
      <c r="A18" t="s">
        <v>17</v>
      </c>
      <c r="B18" t="s">
        <v>52</v>
      </c>
      <c r="C18">
        <v>52</v>
      </c>
    </row>
    <row r="19" spans="1:3" x14ac:dyDescent="0.45">
      <c r="A19" t="s">
        <v>18</v>
      </c>
      <c r="B19" t="s">
        <v>54</v>
      </c>
      <c r="C19">
        <v>53</v>
      </c>
    </row>
    <row r="20" spans="1:3" x14ac:dyDescent="0.45">
      <c r="A20" t="s">
        <v>19</v>
      </c>
      <c r="B20" t="s">
        <v>54</v>
      </c>
      <c r="C20">
        <v>54</v>
      </c>
    </row>
    <row r="21" spans="1:3" x14ac:dyDescent="0.45">
      <c r="A21" t="s">
        <v>20</v>
      </c>
      <c r="B21" t="s">
        <v>54</v>
      </c>
      <c r="C21">
        <v>55</v>
      </c>
    </row>
    <row r="22" spans="1:3" x14ac:dyDescent="0.45">
      <c r="A22" t="s">
        <v>21</v>
      </c>
      <c r="B22" t="s">
        <v>54</v>
      </c>
      <c r="C22">
        <v>57</v>
      </c>
    </row>
    <row r="23" spans="1:3" x14ac:dyDescent="0.45">
      <c r="A23" t="s">
        <v>22</v>
      </c>
      <c r="B23" t="s">
        <v>54</v>
      </c>
      <c r="C23">
        <v>58</v>
      </c>
    </row>
    <row r="24" spans="1:3" x14ac:dyDescent="0.45">
      <c r="A24" t="s">
        <v>23</v>
      </c>
      <c r="B24" t="s">
        <v>54</v>
      </c>
      <c r="C24">
        <v>59</v>
      </c>
    </row>
    <row r="25" spans="1:3" x14ac:dyDescent="0.45">
      <c r="A25" t="s">
        <v>24</v>
      </c>
      <c r="B25" t="s">
        <v>54</v>
      </c>
      <c r="C25">
        <v>60</v>
      </c>
    </row>
    <row r="26" spans="1:3" x14ac:dyDescent="0.45">
      <c r="A26" t="s">
        <v>25</v>
      </c>
      <c r="B26" t="s">
        <v>54</v>
      </c>
      <c r="C26">
        <v>61</v>
      </c>
    </row>
    <row r="27" spans="1:3" x14ac:dyDescent="0.45">
      <c r="A27" t="s">
        <v>26</v>
      </c>
      <c r="B27" t="s">
        <v>54</v>
      </c>
      <c r="C27">
        <v>62</v>
      </c>
    </row>
    <row r="28" spans="1:3" x14ac:dyDescent="0.45">
      <c r="A28" t="s">
        <v>27</v>
      </c>
      <c r="B28" t="s">
        <v>54</v>
      </c>
      <c r="C28">
        <v>63</v>
      </c>
    </row>
    <row r="29" spans="1:3" x14ac:dyDescent="0.45">
      <c r="A29" t="s">
        <v>28</v>
      </c>
      <c r="B29" t="s">
        <v>54</v>
      </c>
      <c r="C29">
        <v>64</v>
      </c>
    </row>
    <row r="30" spans="1:3" x14ac:dyDescent="0.45">
      <c r="A30" t="s">
        <v>29</v>
      </c>
      <c r="B30" t="s">
        <v>54</v>
      </c>
      <c r="C30">
        <v>65</v>
      </c>
    </row>
    <row r="31" spans="1:3" x14ac:dyDescent="0.45">
      <c r="A31" t="s">
        <v>30</v>
      </c>
      <c r="B31" t="s">
        <v>54</v>
      </c>
      <c r="C31">
        <v>66</v>
      </c>
    </row>
    <row r="32" spans="1:3" x14ac:dyDescent="0.45">
      <c r="A32" t="s">
        <v>31</v>
      </c>
      <c r="B32" t="s">
        <v>54</v>
      </c>
      <c r="C32">
        <v>68</v>
      </c>
    </row>
    <row r="33" spans="1:3" x14ac:dyDescent="0.45">
      <c r="A33" t="s">
        <v>32</v>
      </c>
      <c r="B33" t="s">
        <v>54</v>
      </c>
      <c r="C33">
        <v>69</v>
      </c>
    </row>
    <row r="34" spans="1:3" x14ac:dyDescent="0.45">
      <c r="A34" t="s">
        <v>33</v>
      </c>
      <c r="B34" t="s">
        <v>54</v>
      </c>
      <c r="C34">
        <v>71</v>
      </c>
    </row>
    <row r="35" spans="1:3" x14ac:dyDescent="0.45">
      <c r="A35" t="s">
        <v>34</v>
      </c>
      <c r="B35" t="s">
        <v>54</v>
      </c>
      <c r="C35">
        <v>72</v>
      </c>
    </row>
    <row r="36" spans="1:3" x14ac:dyDescent="0.45">
      <c r="A36" t="s">
        <v>35</v>
      </c>
      <c r="B36" t="s">
        <v>54</v>
      </c>
      <c r="C36">
        <v>74</v>
      </c>
    </row>
    <row r="37" spans="1:3" x14ac:dyDescent="0.45">
      <c r="A37" t="s">
        <v>36</v>
      </c>
      <c r="B37" t="s">
        <v>54</v>
      </c>
      <c r="C37">
        <v>76</v>
      </c>
    </row>
    <row r="38" spans="1:3" x14ac:dyDescent="0.45">
      <c r="A38" t="s">
        <v>37</v>
      </c>
      <c r="B38" t="s">
        <v>53</v>
      </c>
      <c r="C38">
        <v>78</v>
      </c>
    </row>
    <row r="39" spans="1:3" x14ac:dyDescent="0.45">
      <c r="A39" t="s">
        <v>38</v>
      </c>
      <c r="B39" t="s">
        <v>53</v>
      </c>
      <c r="C39">
        <v>79</v>
      </c>
    </row>
    <row r="40" spans="1:3" x14ac:dyDescent="0.45">
      <c r="A40" t="s">
        <v>39</v>
      </c>
      <c r="B40" t="s">
        <v>53</v>
      </c>
      <c r="C40">
        <v>83</v>
      </c>
    </row>
    <row r="41" spans="1:3" x14ac:dyDescent="0.45">
      <c r="A41" t="s">
        <v>40</v>
      </c>
      <c r="B41" t="s">
        <v>53</v>
      </c>
      <c r="C41">
        <v>84</v>
      </c>
    </row>
    <row r="42" spans="1:3" x14ac:dyDescent="0.45">
      <c r="A42" t="s">
        <v>41</v>
      </c>
      <c r="B42" t="s">
        <v>53</v>
      </c>
      <c r="C42">
        <v>85</v>
      </c>
    </row>
    <row r="43" spans="1:3" x14ac:dyDescent="0.45">
      <c r="A43" t="s">
        <v>42</v>
      </c>
      <c r="B43" t="s">
        <v>53</v>
      </c>
      <c r="C43">
        <v>86</v>
      </c>
    </row>
    <row r="44" spans="1:3" x14ac:dyDescent="0.45">
      <c r="A44" t="s">
        <v>43</v>
      </c>
      <c r="B44" t="s">
        <v>53</v>
      </c>
      <c r="C44">
        <v>88</v>
      </c>
    </row>
    <row r="45" spans="1:3" x14ac:dyDescent="0.45">
      <c r="A45" t="s">
        <v>44</v>
      </c>
      <c r="B45" t="s">
        <v>53</v>
      </c>
      <c r="C45">
        <v>89</v>
      </c>
    </row>
    <row r="46" spans="1:3" x14ac:dyDescent="0.45">
      <c r="A46" t="s">
        <v>45</v>
      </c>
      <c r="B46" t="s">
        <v>53</v>
      </c>
      <c r="C46">
        <v>93</v>
      </c>
    </row>
    <row r="47" spans="1:3" x14ac:dyDescent="0.45">
      <c r="A47" t="s">
        <v>46</v>
      </c>
      <c r="B47" t="s">
        <v>53</v>
      </c>
      <c r="C47">
        <v>94</v>
      </c>
    </row>
    <row r="48" spans="1:3" x14ac:dyDescent="0.45">
      <c r="A48" t="s">
        <v>47</v>
      </c>
      <c r="B48" t="s">
        <v>53</v>
      </c>
      <c r="C48">
        <v>96</v>
      </c>
    </row>
    <row r="49" spans="1:3" x14ac:dyDescent="0.45">
      <c r="A49" t="s">
        <v>48</v>
      </c>
      <c r="B49" t="s">
        <v>53</v>
      </c>
      <c r="C49">
        <v>97</v>
      </c>
    </row>
    <row r="50" spans="1:3" x14ac:dyDescent="0.45">
      <c r="A50" t="s">
        <v>49</v>
      </c>
      <c r="B50" t="s">
        <v>53</v>
      </c>
      <c r="C50">
        <v>98</v>
      </c>
    </row>
    <row r="51" spans="1:3" x14ac:dyDescent="0.45">
      <c r="A51" t="s">
        <v>50</v>
      </c>
      <c r="B51" t="s">
        <v>53</v>
      </c>
      <c r="C51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8B3D-A4D2-4F3F-AB92-6C009B203B71}">
  <dimension ref="A1:AH51"/>
  <sheetViews>
    <sheetView workbookViewId="0">
      <selection activeCell="H13" sqref="H13"/>
    </sheetView>
  </sheetViews>
  <sheetFormatPr defaultRowHeight="17" x14ac:dyDescent="0.45"/>
  <cols>
    <col min="3" max="14" width="4.33203125" style="5" bestFit="1" customWidth="1"/>
    <col min="15" max="34" width="4.33203125" bestFit="1" customWidth="1"/>
  </cols>
  <sheetData>
    <row r="1" spans="1:34" x14ac:dyDescent="0.45">
      <c r="A1" t="s">
        <v>0</v>
      </c>
      <c r="B1" t="s">
        <v>51</v>
      </c>
      <c r="C1" s="5" t="s">
        <v>72</v>
      </c>
      <c r="D1" s="5" t="s">
        <v>98</v>
      </c>
      <c r="E1" s="5" t="s">
        <v>99</v>
      </c>
      <c r="F1" s="5" t="s">
        <v>100</v>
      </c>
      <c r="G1" s="5" t="s">
        <v>101</v>
      </c>
      <c r="H1" s="5" t="s">
        <v>102</v>
      </c>
      <c r="I1" s="5" t="s">
        <v>103</v>
      </c>
      <c r="J1" s="5" t="s">
        <v>104</v>
      </c>
      <c r="K1" s="5" t="s">
        <v>105</v>
      </c>
      <c r="L1" s="5" t="s">
        <v>106</v>
      </c>
      <c r="M1" s="5" t="s">
        <v>107</v>
      </c>
      <c r="N1" s="5" t="s">
        <v>108</v>
      </c>
      <c r="O1" s="5" t="s">
        <v>109</v>
      </c>
      <c r="P1" s="5" t="s">
        <v>110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117</v>
      </c>
      <c r="X1" s="5" t="s">
        <v>118</v>
      </c>
      <c r="Y1" s="5" t="s">
        <v>119</v>
      </c>
      <c r="Z1" s="5" t="s">
        <v>120</v>
      </c>
      <c r="AA1" s="5" t="s">
        <v>121</v>
      </c>
      <c r="AB1" s="5" t="s">
        <v>122</v>
      </c>
      <c r="AC1" s="5" t="s">
        <v>123</v>
      </c>
      <c r="AD1" s="5" t="s">
        <v>124</v>
      </c>
      <c r="AE1" s="5" t="s">
        <v>125</v>
      </c>
      <c r="AF1" s="5" t="s">
        <v>126</v>
      </c>
      <c r="AG1" s="5" t="s">
        <v>127</v>
      </c>
      <c r="AH1" s="5" t="s">
        <v>128</v>
      </c>
    </row>
    <row r="2" spans="1:34" x14ac:dyDescent="0.45">
      <c r="A2" t="s">
        <v>1</v>
      </c>
      <c r="B2" t="s">
        <v>52</v>
      </c>
      <c r="C2" s="5">
        <v>3</v>
      </c>
      <c r="D2" s="5">
        <v>1</v>
      </c>
      <c r="E2" s="5">
        <v>0</v>
      </c>
      <c r="F2" s="5">
        <v>4</v>
      </c>
      <c r="G2" s="5">
        <v>2</v>
      </c>
      <c r="H2" s="5">
        <v>5</v>
      </c>
      <c r="I2" s="5">
        <v>5</v>
      </c>
      <c r="J2" s="5">
        <v>6</v>
      </c>
      <c r="K2" s="5">
        <v>1</v>
      </c>
      <c r="L2" s="5">
        <v>3</v>
      </c>
      <c r="M2" s="5">
        <v>2</v>
      </c>
      <c r="N2" s="5">
        <v>4</v>
      </c>
      <c r="O2" s="5">
        <v>4</v>
      </c>
      <c r="P2" s="5">
        <v>0</v>
      </c>
      <c r="Q2" s="5">
        <v>2</v>
      </c>
      <c r="R2" s="5">
        <v>0</v>
      </c>
      <c r="S2" s="5">
        <v>0</v>
      </c>
      <c r="T2" s="5">
        <v>5</v>
      </c>
      <c r="U2" s="5">
        <v>5</v>
      </c>
      <c r="V2" s="5">
        <v>4</v>
      </c>
      <c r="W2" s="5">
        <v>3</v>
      </c>
      <c r="X2" s="5">
        <v>6</v>
      </c>
      <c r="Y2" s="5">
        <v>2</v>
      </c>
      <c r="Z2" s="5">
        <v>4</v>
      </c>
      <c r="AA2" s="5">
        <v>4</v>
      </c>
      <c r="AB2" s="5">
        <v>5</v>
      </c>
      <c r="AC2" s="5">
        <v>3</v>
      </c>
      <c r="AD2" s="5">
        <v>4</v>
      </c>
      <c r="AE2" s="5">
        <v>2</v>
      </c>
      <c r="AF2" s="5">
        <v>5</v>
      </c>
      <c r="AG2" s="5">
        <v>0</v>
      </c>
      <c r="AH2" s="5">
        <v>3</v>
      </c>
    </row>
    <row r="3" spans="1:34" x14ac:dyDescent="0.45">
      <c r="A3" t="s">
        <v>2</v>
      </c>
      <c r="B3" t="s">
        <v>52</v>
      </c>
      <c r="C3" s="5">
        <v>2</v>
      </c>
      <c r="D3" s="5">
        <v>3</v>
      </c>
      <c r="E3" s="5">
        <v>4</v>
      </c>
      <c r="F3" s="5">
        <v>2</v>
      </c>
      <c r="G3" s="5">
        <v>1</v>
      </c>
      <c r="H3" s="5">
        <v>2</v>
      </c>
      <c r="I3" s="5">
        <v>1</v>
      </c>
      <c r="J3" s="5">
        <v>2</v>
      </c>
      <c r="K3" s="5">
        <v>0</v>
      </c>
      <c r="L3" s="5">
        <v>3</v>
      </c>
      <c r="M3" s="5">
        <v>3</v>
      </c>
      <c r="N3" s="5">
        <v>6</v>
      </c>
      <c r="O3">
        <v>4</v>
      </c>
      <c r="P3">
        <v>3</v>
      </c>
      <c r="Q3">
        <v>0</v>
      </c>
      <c r="R3">
        <v>0</v>
      </c>
      <c r="S3">
        <v>4</v>
      </c>
      <c r="T3">
        <v>6</v>
      </c>
      <c r="U3">
        <v>3</v>
      </c>
      <c r="V3">
        <v>4</v>
      </c>
      <c r="W3">
        <v>3</v>
      </c>
      <c r="X3">
        <v>5</v>
      </c>
      <c r="Y3">
        <v>5</v>
      </c>
      <c r="Z3">
        <v>0</v>
      </c>
      <c r="AA3">
        <v>5</v>
      </c>
      <c r="AB3">
        <v>0</v>
      </c>
      <c r="AC3">
        <v>2</v>
      </c>
      <c r="AD3">
        <v>4</v>
      </c>
      <c r="AE3">
        <v>4</v>
      </c>
      <c r="AF3">
        <v>6</v>
      </c>
      <c r="AG3">
        <v>2</v>
      </c>
      <c r="AH3">
        <v>6</v>
      </c>
    </row>
    <row r="4" spans="1:34" x14ac:dyDescent="0.45">
      <c r="A4" t="s">
        <v>3</v>
      </c>
      <c r="B4" t="s">
        <v>52</v>
      </c>
      <c r="C4" s="5">
        <v>1</v>
      </c>
      <c r="D4" s="5">
        <v>1</v>
      </c>
      <c r="E4" s="5">
        <v>3</v>
      </c>
      <c r="F4" s="5">
        <v>1</v>
      </c>
      <c r="G4" s="5">
        <v>6</v>
      </c>
      <c r="H4" s="5">
        <v>0</v>
      </c>
      <c r="I4" s="5">
        <v>2</v>
      </c>
      <c r="J4" s="5">
        <v>6</v>
      </c>
      <c r="K4" s="5">
        <v>2</v>
      </c>
      <c r="L4" s="5">
        <v>0</v>
      </c>
      <c r="M4" s="5">
        <v>5</v>
      </c>
      <c r="N4" s="5">
        <v>5</v>
      </c>
      <c r="O4">
        <v>3</v>
      </c>
      <c r="P4">
        <v>5</v>
      </c>
      <c r="Q4">
        <v>4</v>
      </c>
      <c r="R4">
        <v>1</v>
      </c>
      <c r="S4">
        <v>1</v>
      </c>
      <c r="T4">
        <v>3</v>
      </c>
      <c r="U4">
        <v>1</v>
      </c>
      <c r="V4">
        <v>3</v>
      </c>
      <c r="W4">
        <v>3</v>
      </c>
      <c r="X4">
        <v>1</v>
      </c>
      <c r="Y4">
        <v>0</v>
      </c>
      <c r="Z4">
        <v>0</v>
      </c>
      <c r="AA4">
        <v>4</v>
      </c>
      <c r="AB4">
        <v>3</v>
      </c>
      <c r="AC4">
        <v>3</v>
      </c>
      <c r="AD4">
        <v>5</v>
      </c>
      <c r="AE4">
        <v>0</v>
      </c>
      <c r="AF4">
        <v>0</v>
      </c>
      <c r="AG4">
        <v>4</v>
      </c>
      <c r="AH4">
        <v>3</v>
      </c>
    </row>
    <row r="5" spans="1:34" x14ac:dyDescent="0.45">
      <c r="A5" t="s">
        <v>4</v>
      </c>
      <c r="B5" t="s">
        <v>52</v>
      </c>
      <c r="C5" s="5">
        <v>4</v>
      </c>
      <c r="D5" s="5">
        <v>1</v>
      </c>
      <c r="E5" s="5">
        <v>1</v>
      </c>
      <c r="F5" s="5">
        <v>6</v>
      </c>
      <c r="G5" s="5">
        <v>2</v>
      </c>
      <c r="H5" s="5">
        <v>1</v>
      </c>
      <c r="I5" s="5">
        <v>4</v>
      </c>
      <c r="J5" s="5">
        <v>5</v>
      </c>
      <c r="K5" s="5">
        <v>2</v>
      </c>
      <c r="L5" s="5">
        <v>2</v>
      </c>
      <c r="M5" s="5">
        <v>5</v>
      </c>
      <c r="N5" s="5">
        <v>6</v>
      </c>
      <c r="O5">
        <v>1</v>
      </c>
      <c r="P5">
        <v>1</v>
      </c>
      <c r="Q5">
        <v>6</v>
      </c>
      <c r="R5">
        <v>0</v>
      </c>
      <c r="S5">
        <v>1</v>
      </c>
      <c r="T5">
        <v>5</v>
      </c>
      <c r="U5">
        <v>3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2</v>
      </c>
      <c r="AD5">
        <v>5</v>
      </c>
      <c r="AE5">
        <v>3</v>
      </c>
      <c r="AF5">
        <v>2</v>
      </c>
      <c r="AG5">
        <v>3</v>
      </c>
      <c r="AH5">
        <v>6</v>
      </c>
    </row>
    <row r="6" spans="1:34" x14ac:dyDescent="0.45">
      <c r="A6" t="s">
        <v>5</v>
      </c>
      <c r="B6" t="s">
        <v>52</v>
      </c>
      <c r="C6" s="5">
        <v>3</v>
      </c>
      <c r="D6" s="5">
        <v>1</v>
      </c>
      <c r="E6" s="5">
        <v>3</v>
      </c>
      <c r="F6" s="5">
        <v>6</v>
      </c>
      <c r="G6" s="5">
        <v>6</v>
      </c>
      <c r="H6" s="5">
        <v>5</v>
      </c>
      <c r="I6" s="5">
        <v>2</v>
      </c>
      <c r="J6" s="5">
        <v>6</v>
      </c>
      <c r="K6" s="5">
        <v>4</v>
      </c>
      <c r="L6" s="5">
        <v>3</v>
      </c>
      <c r="M6" s="5">
        <v>6</v>
      </c>
      <c r="N6" s="5">
        <v>0</v>
      </c>
      <c r="O6">
        <v>3</v>
      </c>
      <c r="P6">
        <v>1</v>
      </c>
      <c r="Q6">
        <v>0</v>
      </c>
      <c r="R6">
        <v>4</v>
      </c>
      <c r="S6">
        <v>1</v>
      </c>
      <c r="T6">
        <v>4</v>
      </c>
      <c r="U6">
        <v>0</v>
      </c>
      <c r="V6">
        <v>6</v>
      </c>
      <c r="W6">
        <v>3</v>
      </c>
      <c r="X6">
        <v>1</v>
      </c>
      <c r="Y6">
        <v>6</v>
      </c>
      <c r="Z6">
        <v>5</v>
      </c>
      <c r="AA6">
        <v>6</v>
      </c>
      <c r="AB6">
        <v>5</v>
      </c>
      <c r="AC6">
        <v>1</v>
      </c>
      <c r="AD6">
        <v>6</v>
      </c>
      <c r="AE6">
        <v>5</v>
      </c>
      <c r="AF6">
        <v>0</v>
      </c>
      <c r="AG6">
        <v>3</v>
      </c>
      <c r="AH6">
        <v>5</v>
      </c>
    </row>
    <row r="7" spans="1:34" x14ac:dyDescent="0.45">
      <c r="A7" t="s">
        <v>6</v>
      </c>
      <c r="B7" t="s">
        <v>52</v>
      </c>
      <c r="C7" s="5">
        <v>2</v>
      </c>
      <c r="D7" s="5">
        <v>3</v>
      </c>
      <c r="E7" s="5">
        <v>4</v>
      </c>
      <c r="F7" s="5">
        <v>3</v>
      </c>
      <c r="G7" s="5">
        <v>4</v>
      </c>
      <c r="H7" s="5">
        <v>6</v>
      </c>
      <c r="I7" s="5">
        <v>0</v>
      </c>
      <c r="J7" s="5">
        <v>2</v>
      </c>
      <c r="K7" s="5">
        <v>2</v>
      </c>
      <c r="L7" s="5">
        <v>5</v>
      </c>
      <c r="M7" s="5">
        <v>6</v>
      </c>
      <c r="N7" s="5">
        <v>5</v>
      </c>
      <c r="O7">
        <v>6</v>
      </c>
      <c r="P7">
        <v>6</v>
      </c>
      <c r="Q7">
        <v>6</v>
      </c>
      <c r="R7">
        <v>4</v>
      </c>
      <c r="S7">
        <v>6</v>
      </c>
      <c r="T7">
        <v>5</v>
      </c>
      <c r="U7">
        <v>5</v>
      </c>
      <c r="V7">
        <v>0</v>
      </c>
      <c r="W7">
        <v>1</v>
      </c>
      <c r="X7">
        <v>5</v>
      </c>
      <c r="Y7">
        <v>1</v>
      </c>
      <c r="Z7">
        <v>3</v>
      </c>
      <c r="AA7">
        <v>3</v>
      </c>
      <c r="AB7">
        <v>4</v>
      </c>
      <c r="AC7">
        <v>6</v>
      </c>
      <c r="AD7">
        <v>1</v>
      </c>
      <c r="AE7">
        <v>3</v>
      </c>
      <c r="AF7">
        <v>1</v>
      </c>
      <c r="AG7">
        <v>5</v>
      </c>
      <c r="AH7">
        <v>3</v>
      </c>
    </row>
    <row r="8" spans="1:34" x14ac:dyDescent="0.45">
      <c r="A8" t="s">
        <v>7</v>
      </c>
      <c r="B8" t="s">
        <v>52</v>
      </c>
      <c r="C8" s="5">
        <v>6</v>
      </c>
      <c r="D8" s="5">
        <v>3</v>
      </c>
      <c r="E8" s="5">
        <v>5</v>
      </c>
      <c r="F8" s="5">
        <v>2</v>
      </c>
      <c r="G8" s="5">
        <v>2</v>
      </c>
      <c r="H8" s="5">
        <v>2</v>
      </c>
      <c r="I8" s="5">
        <v>4</v>
      </c>
      <c r="J8" s="5">
        <v>0</v>
      </c>
      <c r="K8" s="5">
        <v>3</v>
      </c>
      <c r="L8" s="5">
        <v>0</v>
      </c>
      <c r="M8" s="5">
        <v>1</v>
      </c>
      <c r="N8" s="5">
        <v>1</v>
      </c>
      <c r="O8">
        <v>3</v>
      </c>
      <c r="P8">
        <v>5</v>
      </c>
      <c r="Q8">
        <v>1</v>
      </c>
      <c r="R8">
        <v>2</v>
      </c>
      <c r="S8">
        <v>2</v>
      </c>
      <c r="T8">
        <v>4</v>
      </c>
      <c r="U8">
        <v>4</v>
      </c>
      <c r="V8">
        <v>2</v>
      </c>
      <c r="W8">
        <v>6</v>
      </c>
      <c r="X8">
        <v>0</v>
      </c>
      <c r="Y8">
        <v>3</v>
      </c>
      <c r="Z8">
        <v>2</v>
      </c>
      <c r="AA8">
        <v>5</v>
      </c>
      <c r="AB8">
        <v>0</v>
      </c>
      <c r="AC8">
        <v>2</v>
      </c>
      <c r="AD8">
        <v>2</v>
      </c>
      <c r="AE8">
        <v>6</v>
      </c>
      <c r="AF8">
        <v>3</v>
      </c>
      <c r="AG8">
        <v>5</v>
      </c>
      <c r="AH8">
        <v>6</v>
      </c>
    </row>
    <row r="9" spans="1:34" x14ac:dyDescent="0.45">
      <c r="A9" t="s">
        <v>8</v>
      </c>
      <c r="B9" t="s">
        <v>52</v>
      </c>
      <c r="C9" s="5">
        <v>3</v>
      </c>
      <c r="D9" s="5">
        <v>1</v>
      </c>
      <c r="E9" s="5">
        <v>5</v>
      </c>
      <c r="F9" s="5">
        <v>0</v>
      </c>
      <c r="G9" s="5">
        <v>5</v>
      </c>
      <c r="H9" s="5">
        <v>5</v>
      </c>
      <c r="I9" s="5">
        <v>3</v>
      </c>
      <c r="J9" s="5">
        <v>6</v>
      </c>
      <c r="K9" s="5">
        <v>0</v>
      </c>
      <c r="L9" s="5">
        <v>6</v>
      </c>
      <c r="M9" s="5">
        <v>1</v>
      </c>
      <c r="N9" s="5">
        <v>6</v>
      </c>
      <c r="O9">
        <v>2</v>
      </c>
      <c r="P9">
        <v>5</v>
      </c>
      <c r="Q9">
        <v>0</v>
      </c>
      <c r="R9">
        <v>2</v>
      </c>
      <c r="S9">
        <v>0</v>
      </c>
      <c r="T9">
        <v>5</v>
      </c>
      <c r="U9">
        <v>2</v>
      </c>
      <c r="V9">
        <v>2</v>
      </c>
      <c r="W9">
        <v>5</v>
      </c>
      <c r="X9">
        <v>0</v>
      </c>
      <c r="Y9">
        <v>1</v>
      </c>
      <c r="Z9">
        <v>3</v>
      </c>
      <c r="AA9">
        <v>1</v>
      </c>
      <c r="AB9">
        <v>4</v>
      </c>
      <c r="AC9">
        <v>1</v>
      </c>
      <c r="AD9">
        <v>6</v>
      </c>
      <c r="AE9">
        <v>5</v>
      </c>
      <c r="AF9">
        <v>6</v>
      </c>
      <c r="AG9">
        <v>4</v>
      </c>
      <c r="AH9">
        <v>0</v>
      </c>
    </row>
    <row r="10" spans="1:34" x14ac:dyDescent="0.45">
      <c r="A10" t="s">
        <v>9</v>
      </c>
      <c r="B10" t="s">
        <v>52</v>
      </c>
      <c r="C10" s="5">
        <v>4</v>
      </c>
      <c r="D10" s="5">
        <v>3</v>
      </c>
      <c r="E10" s="5">
        <v>3</v>
      </c>
      <c r="F10" s="5">
        <v>7</v>
      </c>
      <c r="G10" s="5">
        <v>9</v>
      </c>
      <c r="H10" s="5">
        <v>6</v>
      </c>
      <c r="I10" s="5">
        <v>9</v>
      </c>
      <c r="J10" s="5">
        <v>3</v>
      </c>
      <c r="K10" s="5">
        <v>6</v>
      </c>
      <c r="L10" s="5">
        <v>4</v>
      </c>
      <c r="M10" s="5">
        <v>3</v>
      </c>
      <c r="N10" s="5">
        <v>4</v>
      </c>
      <c r="O10">
        <v>5</v>
      </c>
      <c r="P10">
        <v>3</v>
      </c>
      <c r="Q10">
        <v>7</v>
      </c>
      <c r="R10">
        <v>8</v>
      </c>
      <c r="S10">
        <v>5</v>
      </c>
      <c r="T10">
        <v>4</v>
      </c>
      <c r="U10">
        <v>6</v>
      </c>
      <c r="V10">
        <v>4</v>
      </c>
      <c r="W10">
        <v>4</v>
      </c>
      <c r="X10">
        <v>8</v>
      </c>
      <c r="Y10">
        <v>7</v>
      </c>
      <c r="Z10">
        <v>9</v>
      </c>
      <c r="AA10">
        <v>3</v>
      </c>
      <c r="AB10">
        <v>4</v>
      </c>
      <c r="AC10">
        <v>4</v>
      </c>
      <c r="AD10">
        <v>6</v>
      </c>
      <c r="AE10">
        <v>9</v>
      </c>
      <c r="AF10">
        <v>9</v>
      </c>
      <c r="AG10">
        <v>9</v>
      </c>
      <c r="AH10">
        <v>8</v>
      </c>
    </row>
    <row r="11" spans="1:34" x14ac:dyDescent="0.45">
      <c r="A11" t="s">
        <v>10</v>
      </c>
      <c r="B11" t="s">
        <v>52</v>
      </c>
      <c r="C11" s="5">
        <v>3</v>
      </c>
      <c r="D11" s="5">
        <v>6</v>
      </c>
      <c r="E11" s="5">
        <v>8</v>
      </c>
      <c r="F11" s="5">
        <v>3</v>
      </c>
      <c r="G11" s="5">
        <v>4</v>
      </c>
      <c r="H11" s="5">
        <v>8</v>
      </c>
      <c r="I11" s="5">
        <v>7</v>
      </c>
      <c r="J11" s="5">
        <v>8</v>
      </c>
      <c r="K11" s="5">
        <v>8</v>
      </c>
      <c r="L11" s="5">
        <v>8</v>
      </c>
      <c r="M11" s="5">
        <v>3</v>
      </c>
      <c r="N11" s="5">
        <v>8</v>
      </c>
      <c r="O11">
        <v>5</v>
      </c>
      <c r="P11">
        <v>3</v>
      </c>
      <c r="Q11">
        <v>5</v>
      </c>
      <c r="R11">
        <v>7</v>
      </c>
      <c r="S11">
        <v>3</v>
      </c>
      <c r="T11">
        <v>8</v>
      </c>
      <c r="U11">
        <v>9</v>
      </c>
      <c r="V11">
        <v>4</v>
      </c>
      <c r="W11">
        <v>6</v>
      </c>
      <c r="X11">
        <v>6</v>
      </c>
      <c r="Y11">
        <v>8</v>
      </c>
      <c r="Z11">
        <v>4</v>
      </c>
      <c r="AA11">
        <v>6</v>
      </c>
      <c r="AB11">
        <v>4</v>
      </c>
      <c r="AC11">
        <v>3</v>
      </c>
      <c r="AD11">
        <v>8</v>
      </c>
      <c r="AE11">
        <v>5</v>
      </c>
      <c r="AF11">
        <v>9</v>
      </c>
      <c r="AG11">
        <v>8</v>
      </c>
      <c r="AH11">
        <v>3</v>
      </c>
    </row>
    <row r="12" spans="1:34" x14ac:dyDescent="0.45">
      <c r="A12" t="s">
        <v>11</v>
      </c>
      <c r="B12" t="s">
        <v>52</v>
      </c>
      <c r="C12" s="5">
        <v>5</v>
      </c>
      <c r="D12" s="5">
        <v>6</v>
      </c>
      <c r="E12" s="5">
        <v>7</v>
      </c>
      <c r="F12" s="5">
        <v>6</v>
      </c>
      <c r="G12" s="5">
        <v>7</v>
      </c>
      <c r="H12" s="5">
        <v>4</v>
      </c>
      <c r="I12" s="5">
        <v>7</v>
      </c>
      <c r="J12" s="5">
        <v>4</v>
      </c>
      <c r="K12" s="5">
        <v>5</v>
      </c>
      <c r="L12" s="5">
        <v>9</v>
      </c>
      <c r="M12" s="5">
        <v>6</v>
      </c>
      <c r="N12" s="5">
        <v>8</v>
      </c>
      <c r="O12">
        <v>8</v>
      </c>
      <c r="P12">
        <v>8</v>
      </c>
      <c r="Q12">
        <v>6</v>
      </c>
      <c r="R12">
        <v>8</v>
      </c>
      <c r="S12">
        <v>7</v>
      </c>
      <c r="T12">
        <v>4</v>
      </c>
      <c r="U12">
        <v>3</v>
      </c>
      <c r="V12">
        <v>8</v>
      </c>
      <c r="W12">
        <v>9</v>
      </c>
      <c r="X12">
        <v>8</v>
      </c>
      <c r="Y12">
        <v>9</v>
      </c>
      <c r="Z12">
        <v>5</v>
      </c>
      <c r="AA12">
        <v>8</v>
      </c>
      <c r="AB12">
        <v>7</v>
      </c>
      <c r="AC12">
        <v>6</v>
      </c>
      <c r="AD12">
        <v>5</v>
      </c>
      <c r="AE12">
        <v>4</v>
      </c>
      <c r="AF12">
        <v>9</v>
      </c>
      <c r="AG12">
        <v>6</v>
      </c>
      <c r="AH12">
        <v>4</v>
      </c>
    </row>
    <row r="13" spans="1:34" x14ac:dyDescent="0.45">
      <c r="A13" t="s">
        <v>12</v>
      </c>
      <c r="B13" t="s">
        <v>52</v>
      </c>
      <c r="C13" s="5">
        <v>5</v>
      </c>
      <c r="D13" s="5">
        <v>5</v>
      </c>
      <c r="E13" s="5">
        <v>9</v>
      </c>
      <c r="F13" s="5">
        <v>8</v>
      </c>
      <c r="G13" s="5">
        <v>6</v>
      </c>
      <c r="H13" s="5">
        <v>5</v>
      </c>
      <c r="I13" s="5">
        <v>5</v>
      </c>
      <c r="J13" s="5">
        <v>4</v>
      </c>
      <c r="K13" s="5">
        <v>6</v>
      </c>
      <c r="L13" s="5">
        <v>7</v>
      </c>
      <c r="M13" s="5">
        <v>3</v>
      </c>
      <c r="N13" s="5">
        <v>9</v>
      </c>
      <c r="O13">
        <v>5</v>
      </c>
      <c r="P13">
        <v>4</v>
      </c>
      <c r="Q13">
        <v>8</v>
      </c>
      <c r="R13">
        <v>5</v>
      </c>
      <c r="S13">
        <v>4</v>
      </c>
      <c r="T13">
        <v>7</v>
      </c>
      <c r="U13">
        <v>3</v>
      </c>
      <c r="V13">
        <v>5</v>
      </c>
      <c r="W13">
        <v>5</v>
      </c>
      <c r="X13">
        <v>7</v>
      </c>
      <c r="Y13">
        <v>6</v>
      </c>
      <c r="Z13">
        <v>9</v>
      </c>
      <c r="AA13">
        <v>9</v>
      </c>
      <c r="AB13">
        <v>8</v>
      </c>
      <c r="AC13">
        <v>7</v>
      </c>
      <c r="AD13">
        <v>7</v>
      </c>
      <c r="AE13">
        <v>7</v>
      </c>
      <c r="AF13">
        <v>6</v>
      </c>
      <c r="AG13">
        <v>4</v>
      </c>
      <c r="AH13">
        <v>3</v>
      </c>
    </row>
    <row r="14" spans="1:34" x14ac:dyDescent="0.45">
      <c r="A14" t="s">
        <v>13</v>
      </c>
      <c r="B14" t="s">
        <v>52</v>
      </c>
      <c r="C14" s="5">
        <v>5</v>
      </c>
      <c r="D14" s="5">
        <v>5</v>
      </c>
      <c r="E14" s="5">
        <v>5</v>
      </c>
      <c r="F14" s="5">
        <v>8</v>
      </c>
      <c r="G14" s="5">
        <v>5</v>
      </c>
      <c r="H14" s="5">
        <v>8</v>
      </c>
      <c r="I14" s="5">
        <v>7</v>
      </c>
      <c r="J14" s="5">
        <v>4</v>
      </c>
      <c r="K14" s="5">
        <v>7</v>
      </c>
      <c r="L14" s="5">
        <v>6</v>
      </c>
      <c r="M14" s="5">
        <v>3</v>
      </c>
      <c r="N14" s="5">
        <v>3</v>
      </c>
      <c r="O14">
        <v>3</v>
      </c>
      <c r="P14">
        <v>5</v>
      </c>
      <c r="Q14">
        <v>4</v>
      </c>
      <c r="R14">
        <v>6</v>
      </c>
      <c r="S14">
        <v>5</v>
      </c>
      <c r="T14">
        <v>6</v>
      </c>
      <c r="U14">
        <v>5</v>
      </c>
      <c r="V14">
        <v>8</v>
      </c>
      <c r="W14">
        <v>9</v>
      </c>
      <c r="X14">
        <v>8</v>
      </c>
      <c r="Y14">
        <v>4</v>
      </c>
      <c r="Z14">
        <v>7</v>
      </c>
      <c r="AA14">
        <v>6</v>
      </c>
      <c r="AB14">
        <v>7</v>
      </c>
      <c r="AC14">
        <v>8</v>
      </c>
      <c r="AD14">
        <v>8</v>
      </c>
      <c r="AE14">
        <v>9</v>
      </c>
      <c r="AF14">
        <v>9</v>
      </c>
      <c r="AG14">
        <v>6</v>
      </c>
      <c r="AH14">
        <v>8</v>
      </c>
    </row>
    <row r="15" spans="1:34" x14ac:dyDescent="0.45">
      <c r="A15" t="s">
        <v>14</v>
      </c>
      <c r="B15" t="s">
        <v>52</v>
      </c>
      <c r="C15" s="5">
        <v>4</v>
      </c>
      <c r="D15" s="5">
        <v>7</v>
      </c>
      <c r="E15" s="5">
        <v>8</v>
      </c>
      <c r="F15" s="5">
        <v>9</v>
      </c>
      <c r="G15" s="5">
        <v>3</v>
      </c>
      <c r="H15" s="5">
        <v>8</v>
      </c>
      <c r="I15" s="5">
        <v>9</v>
      </c>
      <c r="J15" s="5">
        <v>9</v>
      </c>
      <c r="K15" s="5">
        <v>5</v>
      </c>
      <c r="L15" s="5">
        <v>4</v>
      </c>
      <c r="M15" s="5">
        <v>7</v>
      </c>
      <c r="N15" s="5">
        <v>4</v>
      </c>
      <c r="O15">
        <v>7</v>
      </c>
      <c r="P15">
        <v>8</v>
      </c>
      <c r="Q15">
        <v>4</v>
      </c>
      <c r="R15">
        <v>9</v>
      </c>
      <c r="S15">
        <v>4</v>
      </c>
      <c r="T15">
        <v>3</v>
      </c>
      <c r="U15">
        <v>7</v>
      </c>
      <c r="V15">
        <v>3</v>
      </c>
      <c r="W15">
        <v>3</v>
      </c>
      <c r="X15">
        <v>8</v>
      </c>
      <c r="Y15">
        <v>8</v>
      </c>
      <c r="Z15">
        <v>6</v>
      </c>
      <c r="AA15">
        <v>5</v>
      </c>
      <c r="AB15">
        <v>8</v>
      </c>
      <c r="AC15">
        <v>9</v>
      </c>
      <c r="AD15">
        <v>6</v>
      </c>
      <c r="AE15">
        <v>4</v>
      </c>
      <c r="AF15">
        <v>6</v>
      </c>
      <c r="AG15">
        <v>9</v>
      </c>
      <c r="AH15">
        <v>3</v>
      </c>
    </row>
    <row r="16" spans="1:34" x14ac:dyDescent="0.45">
      <c r="A16" t="s">
        <v>15</v>
      </c>
      <c r="B16" t="s">
        <v>52</v>
      </c>
      <c r="C16" s="5">
        <v>3</v>
      </c>
      <c r="D16" s="5">
        <v>4</v>
      </c>
      <c r="E16" s="5">
        <v>9</v>
      </c>
      <c r="F16" s="5">
        <v>7</v>
      </c>
      <c r="G16" s="5">
        <v>3</v>
      </c>
      <c r="H16" s="5">
        <v>4</v>
      </c>
      <c r="I16" s="5">
        <v>7</v>
      </c>
      <c r="J16" s="5">
        <v>3</v>
      </c>
      <c r="K16" s="5">
        <v>3</v>
      </c>
      <c r="L16" s="5">
        <v>7</v>
      </c>
      <c r="M16" s="5">
        <v>9</v>
      </c>
      <c r="N16" s="5">
        <v>9</v>
      </c>
      <c r="O16">
        <v>5</v>
      </c>
      <c r="P16">
        <v>8</v>
      </c>
      <c r="Q16">
        <v>4</v>
      </c>
      <c r="R16">
        <v>8</v>
      </c>
      <c r="S16">
        <v>8</v>
      </c>
      <c r="T16">
        <v>8</v>
      </c>
      <c r="U16">
        <v>7</v>
      </c>
      <c r="V16">
        <v>8</v>
      </c>
      <c r="W16">
        <v>3</v>
      </c>
      <c r="X16">
        <v>8</v>
      </c>
      <c r="Y16">
        <v>3</v>
      </c>
      <c r="Z16">
        <v>3</v>
      </c>
      <c r="AA16">
        <v>4</v>
      </c>
      <c r="AB16">
        <v>6</v>
      </c>
      <c r="AC16">
        <v>8</v>
      </c>
      <c r="AD16">
        <v>5</v>
      </c>
      <c r="AE16">
        <v>8</v>
      </c>
      <c r="AF16">
        <v>4</v>
      </c>
      <c r="AG16">
        <v>3</v>
      </c>
      <c r="AH16">
        <v>6</v>
      </c>
    </row>
    <row r="17" spans="1:34" x14ac:dyDescent="0.45">
      <c r="A17" t="s">
        <v>16</v>
      </c>
      <c r="B17" t="s">
        <v>52</v>
      </c>
      <c r="C17" s="5">
        <v>3</v>
      </c>
      <c r="D17" s="5">
        <v>4</v>
      </c>
      <c r="E17" s="5">
        <v>4</v>
      </c>
      <c r="F17" s="5">
        <v>5</v>
      </c>
      <c r="G17" s="5">
        <v>8</v>
      </c>
      <c r="H17" s="5">
        <v>7</v>
      </c>
      <c r="I17" s="5">
        <v>4</v>
      </c>
      <c r="J17" s="5">
        <v>6</v>
      </c>
      <c r="K17" s="5">
        <v>4</v>
      </c>
      <c r="L17" s="5">
        <v>3</v>
      </c>
      <c r="M17" s="5">
        <v>5</v>
      </c>
      <c r="N17" s="5">
        <v>6</v>
      </c>
      <c r="O17">
        <v>8</v>
      </c>
      <c r="P17">
        <v>5</v>
      </c>
      <c r="Q17">
        <v>5</v>
      </c>
      <c r="R17">
        <v>8</v>
      </c>
      <c r="S17">
        <v>8</v>
      </c>
      <c r="T17">
        <v>4</v>
      </c>
      <c r="U17">
        <v>3</v>
      </c>
      <c r="V17">
        <v>8</v>
      </c>
      <c r="W17">
        <v>5</v>
      </c>
      <c r="X17">
        <v>5</v>
      </c>
      <c r="Y17">
        <v>3</v>
      </c>
      <c r="Z17">
        <v>6</v>
      </c>
      <c r="AA17">
        <v>8</v>
      </c>
      <c r="AB17">
        <v>7</v>
      </c>
      <c r="AC17">
        <v>4</v>
      </c>
      <c r="AD17">
        <v>3</v>
      </c>
      <c r="AE17">
        <v>9</v>
      </c>
      <c r="AF17">
        <v>6</v>
      </c>
      <c r="AG17">
        <v>3</v>
      </c>
      <c r="AH17">
        <v>5</v>
      </c>
    </row>
    <row r="18" spans="1:34" x14ac:dyDescent="0.45">
      <c r="A18" t="s">
        <v>17</v>
      </c>
      <c r="B18" t="s">
        <v>52</v>
      </c>
      <c r="C18" s="5">
        <v>12</v>
      </c>
      <c r="D18" s="5">
        <v>12</v>
      </c>
      <c r="E18" s="5">
        <v>9</v>
      </c>
      <c r="F18" s="5">
        <v>7</v>
      </c>
      <c r="G18" s="5">
        <v>11</v>
      </c>
      <c r="H18" s="5">
        <v>12</v>
      </c>
      <c r="I18" s="5">
        <v>8</v>
      </c>
      <c r="J18" s="5">
        <v>7</v>
      </c>
      <c r="K18" s="5">
        <v>6</v>
      </c>
      <c r="L18" s="5">
        <v>12</v>
      </c>
      <c r="M18" s="5">
        <v>7</v>
      </c>
      <c r="N18" s="5">
        <v>6</v>
      </c>
      <c r="O18">
        <v>7</v>
      </c>
      <c r="P18">
        <v>12</v>
      </c>
      <c r="Q18">
        <v>11</v>
      </c>
      <c r="R18">
        <v>9</v>
      </c>
      <c r="S18">
        <v>9</v>
      </c>
      <c r="T18">
        <v>6</v>
      </c>
      <c r="U18">
        <v>11</v>
      </c>
      <c r="V18">
        <v>8</v>
      </c>
      <c r="W18">
        <v>9</v>
      </c>
      <c r="X18">
        <v>9</v>
      </c>
      <c r="Y18">
        <v>11</v>
      </c>
      <c r="Z18">
        <v>12</v>
      </c>
      <c r="AA18">
        <v>8</v>
      </c>
      <c r="AB18">
        <v>12</v>
      </c>
      <c r="AC18">
        <v>11</v>
      </c>
      <c r="AD18">
        <v>11</v>
      </c>
      <c r="AE18">
        <v>9</v>
      </c>
      <c r="AF18">
        <v>11</v>
      </c>
      <c r="AG18">
        <v>7</v>
      </c>
      <c r="AH18">
        <v>10</v>
      </c>
    </row>
    <row r="19" spans="1:34" x14ac:dyDescent="0.45">
      <c r="A19" t="s">
        <v>18</v>
      </c>
      <c r="B19" t="s">
        <v>54</v>
      </c>
      <c r="C19" s="5">
        <v>9</v>
      </c>
      <c r="D19" s="5">
        <v>12</v>
      </c>
      <c r="E19" s="5">
        <v>8</v>
      </c>
      <c r="F19" s="5">
        <v>9</v>
      </c>
      <c r="G19" s="5">
        <v>9</v>
      </c>
      <c r="H19" s="5">
        <v>6</v>
      </c>
      <c r="I19" s="5">
        <v>9</v>
      </c>
      <c r="J19" s="5">
        <v>6</v>
      </c>
      <c r="K19" s="5">
        <v>7</v>
      </c>
      <c r="L19" s="5">
        <v>11</v>
      </c>
      <c r="M19" s="5">
        <v>6</v>
      </c>
      <c r="N19" s="5">
        <v>10</v>
      </c>
      <c r="O19">
        <v>9</v>
      </c>
      <c r="P19">
        <v>6</v>
      </c>
      <c r="Q19">
        <v>9</v>
      </c>
      <c r="R19">
        <v>7</v>
      </c>
      <c r="S19">
        <v>11</v>
      </c>
      <c r="T19">
        <v>10</v>
      </c>
      <c r="U19">
        <v>12</v>
      </c>
      <c r="V19">
        <v>11</v>
      </c>
      <c r="W19">
        <v>9</v>
      </c>
      <c r="X19">
        <v>11</v>
      </c>
      <c r="Y19">
        <v>6</v>
      </c>
      <c r="Z19">
        <v>8</v>
      </c>
      <c r="AA19">
        <v>12</v>
      </c>
      <c r="AB19">
        <v>6</v>
      </c>
      <c r="AC19">
        <v>7</v>
      </c>
      <c r="AD19">
        <v>9</v>
      </c>
      <c r="AE19">
        <v>12</v>
      </c>
      <c r="AF19">
        <v>8</v>
      </c>
      <c r="AG19">
        <v>8</v>
      </c>
      <c r="AH19">
        <v>8</v>
      </c>
    </row>
    <row r="20" spans="1:34" x14ac:dyDescent="0.45">
      <c r="A20" t="s">
        <v>19</v>
      </c>
      <c r="B20" t="s">
        <v>54</v>
      </c>
      <c r="C20" s="5">
        <v>12</v>
      </c>
      <c r="D20" s="5">
        <v>12</v>
      </c>
      <c r="E20" s="5">
        <v>9</v>
      </c>
      <c r="F20" s="5">
        <v>7</v>
      </c>
      <c r="G20" s="5">
        <v>11</v>
      </c>
      <c r="H20" s="5">
        <v>9</v>
      </c>
      <c r="I20" s="5">
        <v>10</v>
      </c>
      <c r="J20" s="5">
        <v>7</v>
      </c>
      <c r="K20" s="5">
        <v>6</v>
      </c>
      <c r="L20" s="5">
        <v>10</v>
      </c>
      <c r="M20" s="5">
        <v>12</v>
      </c>
      <c r="N20" s="5">
        <v>6</v>
      </c>
      <c r="O20">
        <v>11</v>
      </c>
      <c r="P20">
        <v>8</v>
      </c>
      <c r="Q20">
        <v>9</v>
      </c>
      <c r="R20">
        <v>9</v>
      </c>
      <c r="S20">
        <v>12</v>
      </c>
      <c r="T20">
        <v>11</v>
      </c>
      <c r="U20">
        <v>12</v>
      </c>
      <c r="V20">
        <v>8</v>
      </c>
      <c r="W20">
        <v>9</v>
      </c>
      <c r="X20">
        <v>6</v>
      </c>
      <c r="Y20">
        <v>7</v>
      </c>
      <c r="Z20">
        <v>9</v>
      </c>
      <c r="AA20">
        <v>6</v>
      </c>
      <c r="AB20">
        <v>9</v>
      </c>
      <c r="AC20">
        <v>11</v>
      </c>
      <c r="AD20">
        <v>9</v>
      </c>
      <c r="AE20">
        <v>10</v>
      </c>
      <c r="AF20">
        <v>8</v>
      </c>
      <c r="AG20">
        <v>12</v>
      </c>
      <c r="AH20">
        <v>9</v>
      </c>
    </row>
    <row r="21" spans="1:34" x14ac:dyDescent="0.45">
      <c r="A21" t="s">
        <v>20</v>
      </c>
      <c r="B21" t="s">
        <v>54</v>
      </c>
      <c r="C21" s="5">
        <v>12</v>
      </c>
      <c r="D21" s="5">
        <v>10</v>
      </c>
      <c r="E21" s="5">
        <v>12</v>
      </c>
      <c r="F21" s="5">
        <v>11</v>
      </c>
      <c r="G21" s="5">
        <v>12</v>
      </c>
      <c r="H21" s="5">
        <v>9</v>
      </c>
      <c r="I21" s="5">
        <v>11</v>
      </c>
      <c r="J21" s="5">
        <v>6</v>
      </c>
      <c r="K21" s="5">
        <v>9</v>
      </c>
      <c r="L21" s="5">
        <v>9</v>
      </c>
      <c r="M21" s="5">
        <v>6</v>
      </c>
      <c r="N21" s="5">
        <v>10</v>
      </c>
      <c r="O21">
        <v>11</v>
      </c>
      <c r="P21">
        <v>6</v>
      </c>
      <c r="Q21">
        <v>7</v>
      </c>
      <c r="R21">
        <v>12</v>
      </c>
      <c r="S21">
        <v>11</v>
      </c>
      <c r="T21">
        <v>10</v>
      </c>
      <c r="U21">
        <v>10</v>
      </c>
      <c r="V21">
        <v>8</v>
      </c>
      <c r="W21">
        <v>12</v>
      </c>
      <c r="X21">
        <v>8</v>
      </c>
      <c r="Y21">
        <v>7</v>
      </c>
      <c r="Z21">
        <v>12</v>
      </c>
      <c r="AA21">
        <v>10</v>
      </c>
      <c r="AB21">
        <v>9</v>
      </c>
      <c r="AC21">
        <v>9</v>
      </c>
      <c r="AD21">
        <v>11</v>
      </c>
      <c r="AE21">
        <v>8</v>
      </c>
      <c r="AF21">
        <v>6</v>
      </c>
      <c r="AG21">
        <v>7</v>
      </c>
      <c r="AH21">
        <v>10</v>
      </c>
    </row>
    <row r="22" spans="1:34" x14ac:dyDescent="0.45">
      <c r="A22" t="s">
        <v>21</v>
      </c>
      <c r="B22" t="s">
        <v>54</v>
      </c>
      <c r="C22" s="5">
        <v>8</v>
      </c>
      <c r="D22" s="5">
        <v>11</v>
      </c>
      <c r="E22" s="5">
        <v>8</v>
      </c>
      <c r="F22" s="5">
        <v>9</v>
      </c>
      <c r="G22" s="5">
        <v>10</v>
      </c>
      <c r="H22" s="5">
        <v>12</v>
      </c>
      <c r="I22" s="5">
        <v>7</v>
      </c>
      <c r="J22" s="5">
        <v>10</v>
      </c>
      <c r="K22" s="5">
        <v>8</v>
      </c>
      <c r="L22" s="5">
        <v>8</v>
      </c>
      <c r="M22" s="5">
        <v>6</v>
      </c>
      <c r="N22" s="5">
        <v>12</v>
      </c>
      <c r="O22">
        <v>11</v>
      </c>
      <c r="P22">
        <v>11</v>
      </c>
      <c r="Q22">
        <v>9</v>
      </c>
      <c r="R22">
        <v>10</v>
      </c>
      <c r="S22">
        <v>10</v>
      </c>
      <c r="T22">
        <v>12</v>
      </c>
      <c r="U22">
        <v>6</v>
      </c>
      <c r="V22">
        <v>11</v>
      </c>
      <c r="W22">
        <v>9</v>
      </c>
      <c r="X22">
        <v>11</v>
      </c>
      <c r="Y22">
        <v>11</v>
      </c>
      <c r="Z22">
        <v>10</v>
      </c>
      <c r="AA22">
        <v>8</v>
      </c>
      <c r="AB22">
        <v>12</v>
      </c>
      <c r="AC22">
        <v>8</v>
      </c>
      <c r="AD22">
        <v>12</v>
      </c>
      <c r="AE22">
        <v>9</v>
      </c>
      <c r="AF22">
        <v>8</v>
      </c>
      <c r="AG22">
        <v>6</v>
      </c>
      <c r="AH22">
        <v>8</v>
      </c>
    </row>
    <row r="23" spans="1:34" x14ac:dyDescent="0.45">
      <c r="A23" t="s">
        <v>22</v>
      </c>
      <c r="B23" t="s">
        <v>54</v>
      </c>
      <c r="C23" s="5">
        <v>7</v>
      </c>
      <c r="D23" s="5">
        <v>6</v>
      </c>
      <c r="E23" s="5">
        <v>8</v>
      </c>
      <c r="F23" s="5">
        <v>9</v>
      </c>
      <c r="G23" s="5">
        <v>12</v>
      </c>
      <c r="H23" s="5">
        <v>8</v>
      </c>
      <c r="I23" s="5">
        <v>12</v>
      </c>
      <c r="J23" s="5">
        <v>12</v>
      </c>
      <c r="K23" s="5">
        <v>7</v>
      </c>
      <c r="L23" s="5">
        <v>9</v>
      </c>
      <c r="M23" s="5">
        <v>11</v>
      </c>
      <c r="N23" s="5">
        <v>6</v>
      </c>
      <c r="O23">
        <v>12</v>
      </c>
      <c r="P23">
        <v>12</v>
      </c>
      <c r="Q23">
        <v>11</v>
      </c>
      <c r="R23">
        <v>12</v>
      </c>
      <c r="S23">
        <v>7</v>
      </c>
      <c r="T23">
        <v>11</v>
      </c>
      <c r="U23">
        <v>10</v>
      </c>
      <c r="V23">
        <v>11</v>
      </c>
      <c r="W23">
        <v>10</v>
      </c>
      <c r="X23">
        <v>9</v>
      </c>
      <c r="Y23">
        <v>12</v>
      </c>
      <c r="Z23">
        <v>6</v>
      </c>
      <c r="AA23">
        <v>6</v>
      </c>
      <c r="AB23">
        <v>9</v>
      </c>
      <c r="AC23">
        <v>8</v>
      </c>
      <c r="AD23">
        <v>8</v>
      </c>
      <c r="AE23">
        <v>10</v>
      </c>
      <c r="AF23">
        <v>11</v>
      </c>
      <c r="AG23">
        <v>10</v>
      </c>
      <c r="AH23">
        <v>8</v>
      </c>
    </row>
    <row r="24" spans="1:34" x14ac:dyDescent="0.45">
      <c r="A24" t="s">
        <v>23</v>
      </c>
      <c r="B24" t="s">
        <v>54</v>
      </c>
      <c r="C24" s="5">
        <v>8</v>
      </c>
      <c r="D24" s="5">
        <v>7</v>
      </c>
      <c r="E24" s="5">
        <v>8</v>
      </c>
      <c r="F24" s="5">
        <v>6</v>
      </c>
      <c r="G24" s="5">
        <v>7</v>
      </c>
      <c r="H24" s="5">
        <v>7</v>
      </c>
      <c r="I24" s="5">
        <v>12</v>
      </c>
      <c r="J24" s="5">
        <v>8</v>
      </c>
      <c r="K24" s="5">
        <v>9</v>
      </c>
      <c r="L24" s="5">
        <v>7</v>
      </c>
      <c r="M24" s="5">
        <v>11</v>
      </c>
      <c r="N24" s="5">
        <v>8</v>
      </c>
      <c r="O24">
        <v>6</v>
      </c>
      <c r="P24">
        <v>9</v>
      </c>
      <c r="Q24">
        <v>11</v>
      </c>
      <c r="R24">
        <v>10</v>
      </c>
      <c r="S24">
        <v>8</v>
      </c>
      <c r="T24">
        <v>8</v>
      </c>
      <c r="U24">
        <v>6</v>
      </c>
      <c r="V24">
        <v>11</v>
      </c>
      <c r="W24">
        <v>9</v>
      </c>
      <c r="X24">
        <v>9</v>
      </c>
      <c r="Y24">
        <v>6</v>
      </c>
      <c r="Z24">
        <v>11</v>
      </c>
      <c r="AA24">
        <v>10</v>
      </c>
      <c r="AB24">
        <v>6</v>
      </c>
      <c r="AC24">
        <v>10</v>
      </c>
      <c r="AD24">
        <v>10</v>
      </c>
      <c r="AE24">
        <v>11</v>
      </c>
      <c r="AF24">
        <v>6</v>
      </c>
      <c r="AG24">
        <v>8</v>
      </c>
      <c r="AH24">
        <v>12</v>
      </c>
    </row>
    <row r="25" spans="1:34" x14ac:dyDescent="0.45">
      <c r="A25" t="s">
        <v>24</v>
      </c>
      <c r="B25" t="s">
        <v>54</v>
      </c>
      <c r="C25" s="5">
        <v>9</v>
      </c>
      <c r="D25" s="5">
        <v>8</v>
      </c>
      <c r="E25" s="5">
        <v>7</v>
      </c>
      <c r="F25" s="5">
        <v>6</v>
      </c>
      <c r="G25" s="5">
        <v>10</v>
      </c>
      <c r="H25" s="5">
        <v>9</v>
      </c>
      <c r="I25" s="5">
        <v>8</v>
      </c>
      <c r="J25" s="5">
        <v>12</v>
      </c>
      <c r="K25" s="5">
        <v>12</v>
      </c>
      <c r="L25" s="5">
        <v>8</v>
      </c>
      <c r="M25" s="5">
        <v>9</v>
      </c>
      <c r="N25" s="5">
        <v>6</v>
      </c>
      <c r="O25">
        <v>10</v>
      </c>
      <c r="P25">
        <v>11</v>
      </c>
      <c r="Q25">
        <v>7</v>
      </c>
      <c r="R25">
        <v>12</v>
      </c>
      <c r="S25">
        <v>7</v>
      </c>
      <c r="T25">
        <v>11</v>
      </c>
      <c r="U25">
        <v>6</v>
      </c>
      <c r="V25">
        <v>9</v>
      </c>
      <c r="W25">
        <v>7</v>
      </c>
      <c r="X25">
        <v>7</v>
      </c>
      <c r="Y25">
        <v>7</v>
      </c>
      <c r="Z25">
        <v>8</v>
      </c>
      <c r="AA25">
        <v>8</v>
      </c>
      <c r="AB25">
        <v>11</v>
      </c>
      <c r="AC25">
        <v>11</v>
      </c>
      <c r="AD25">
        <v>8</v>
      </c>
      <c r="AE25">
        <v>7</v>
      </c>
      <c r="AF25">
        <v>11</v>
      </c>
      <c r="AG25">
        <v>6</v>
      </c>
      <c r="AH25">
        <v>11</v>
      </c>
    </row>
    <row r="26" spans="1:34" x14ac:dyDescent="0.45">
      <c r="A26" t="s">
        <v>25</v>
      </c>
      <c r="B26" t="s">
        <v>54</v>
      </c>
      <c r="C26" s="5">
        <v>7</v>
      </c>
      <c r="D26" s="5">
        <v>10</v>
      </c>
      <c r="E26" s="5">
        <v>8</v>
      </c>
      <c r="F26" s="5">
        <v>7</v>
      </c>
      <c r="G26" s="5">
        <v>9</v>
      </c>
      <c r="H26" s="5">
        <v>10</v>
      </c>
      <c r="I26" s="5">
        <v>11</v>
      </c>
      <c r="J26" s="5">
        <v>6</v>
      </c>
      <c r="K26" s="5">
        <v>7</v>
      </c>
      <c r="L26" s="5">
        <v>10</v>
      </c>
      <c r="M26" s="5">
        <v>12</v>
      </c>
      <c r="N26" s="5">
        <v>6</v>
      </c>
      <c r="O26">
        <v>11</v>
      </c>
      <c r="P26">
        <v>12</v>
      </c>
      <c r="Q26">
        <v>6</v>
      </c>
      <c r="R26">
        <v>7</v>
      </c>
      <c r="S26">
        <v>8</v>
      </c>
      <c r="T26">
        <v>10</v>
      </c>
      <c r="U26">
        <v>11</v>
      </c>
      <c r="V26">
        <v>12</v>
      </c>
      <c r="W26">
        <v>6</v>
      </c>
      <c r="X26">
        <v>8</v>
      </c>
      <c r="Y26">
        <v>7</v>
      </c>
      <c r="Z26">
        <v>9</v>
      </c>
      <c r="AA26">
        <v>6</v>
      </c>
      <c r="AB26">
        <v>7</v>
      </c>
      <c r="AC26">
        <v>10</v>
      </c>
      <c r="AD26">
        <v>12</v>
      </c>
      <c r="AE26">
        <v>9</v>
      </c>
      <c r="AF26">
        <v>11</v>
      </c>
      <c r="AG26">
        <v>12</v>
      </c>
      <c r="AH26">
        <v>8</v>
      </c>
    </row>
    <row r="27" spans="1:34" x14ac:dyDescent="0.45">
      <c r="A27" t="s">
        <v>26</v>
      </c>
      <c r="B27" t="s">
        <v>54</v>
      </c>
      <c r="C27" s="5">
        <v>11</v>
      </c>
      <c r="D27" s="5">
        <v>10</v>
      </c>
      <c r="E27" s="5">
        <v>9</v>
      </c>
      <c r="F27" s="5">
        <v>12</v>
      </c>
      <c r="G27" s="5">
        <v>11</v>
      </c>
      <c r="H27" s="5">
        <v>13</v>
      </c>
      <c r="I27" s="5">
        <v>15</v>
      </c>
      <c r="J27" s="5">
        <v>13</v>
      </c>
      <c r="K27" s="5">
        <v>14</v>
      </c>
      <c r="L27" s="5">
        <v>13</v>
      </c>
      <c r="M27" s="5">
        <v>13</v>
      </c>
      <c r="N27" s="5">
        <v>14</v>
      </c>
      <c r="O27">
        <v>12</v>
      </c>
      <c r="P27">
        <v>9</v>
      </c>
      <c r="Q27">
        <v>9</v>
      </c>
      <c r="R27">
        <v>9</v>
      </c>
      <c r="S27">
        <v>12</v>
      </c>
      <c r="T27">
        <v>11</v>
      </c>
      <c r="U27">
        <v>11</v>
      </c>
      <c r="V27">
        <v>9</v>
      </c>
      <c r="W27">
        <v>10</v>
      </c>
      <c r="X27">
        <v>10</v>
      </c>
      <c r="Y27">
        <v>12</v>
      </c>
      <c r="Z27">
        <v>13</v>
      </c>
      <c r="AA27">
        <v>12</v>
      </c>
      <c r="AB27">
        <v>11</v>
      </c>
      <c r="AC27">
        <v>14</v>
      </c>
      <c r="AD27">
        <v>12</v>
      </c>
      <c r="AE27">
        <v>9</v>
      </c>
      <c r="AF27">
        <v>9</v>
      </c>
      <c r="AG27">
        <v>12</v>
      </c>
      <c r="AH27">
        <v>9</v>
      </c>
    </row>
    <row r="28" spans="1:34" x14ac:dyDescent="0.45">
      <c r="A28" t="s">
        <v>27</v>
      </c>
      <c r="B28" t="s">
        <v>54</v>
      </c>
      <c r="C28" s="5">
        <v>12</v>
      </c>
      <c r="D28" s="5">
        <v>12</v>
      </c>
      <c r="E28" s="5">
        <v>9</v>
      </c>
      <c r="F28" s="5">
        <v>15</v>
      </c>
      <c r="G28" s="5">
        <v>10</v>
      </c>
      <c r="H28" s="5">
        <v>10</v>
      </c>
      <c r="I28" s="5">
        <v>10</v>
      </c>
      <c r="J28" s="5">
        <v>11</v>
      </c>
      <c r="K28" s="5">
        <v>10</v>
      </c>
      <c r="L28" s="5">
        <v>12</v>
      </c>
      <c r="M28" s="5">
        <v>9</v>
      </c>
      <c r="N28" s="5">
        <v>14</v>
      </c>
      <c r="O28">
        <v>12</v>
      </c>
      <c r="P28">
        <v>14</v>
      </c>
      <c r="Q28">
        <v>11</v>
      </c>
      <c r="R28">
        <v>15</v>
      </c>
      <c r="S28">
        <v>12</v>
      </c>
      <c r="T28">
        <v>15</v>
      </c>
      <c r="U28">
        <v>10</v>
      </c>
      <c r="V28">
        <v>15</v>
      </c>
      <c r="W28">
        <v>15</v>
      </c>
      <c r="X28">
        <v>15</v>
      </c>
      <c r="Y28">
        <v>15</v>
      </c>
      <c r="Z28">
        <v>11</v>
      </c>
      <c r="AA28">
        <v>9</v>
      </c>
      <c r="AB28">
        <v>13</v>
      </c>
      <c r="AC28">
        <v>12</v>
      </c>
      <c r="AD28">
        <v>15</v>
      </c>
      <c r="AE28">
        <v>9</v>
      </c>
      <c r="AF28">
        <v>11</v>
      </c>
      <c r="AG28">
        <v>14</v>
      </c>
      <c r="AH28">
        <v>14</v>
      </c>
    </row>
    <row r="29" spans="1:34" x14ac:dyDescent="0.45">
      <c r="A29" t="s">
        <v>28</v>
      </c>
      <c r="B29" t="s">
        <v>54</v>
      </c>
      <c r="C29" s="5">
        <v>13</v>
      </c>
      <c r="D29" s="5">
        <v>15</v>
      </c>
      <c r="E29" s="5">
        <v>15</v>
      </c>
      <c r="F29" s="5">
        <v>13</v>
      </c>
      <c r="G29" s="5">
        <v>13</v>
      </c>
      <c r="H29" s="5">
        <v>14</v>
      </c>
      <c r="I29" s="5">
        <v>15</v>
      </c>
      <c r="J29" s="5">
        <v>14</v>
      </c>
      <c r="K29" s="5">
        <v>14</v>
      </c>
      <c r="L29" s="5">
        <v>14</v>
      </c>
      <c r="M29" s="5">
        <v>12</v>
      </c>
      <c r="N29" s="5">
        <v>9</v>
      </c>
      <c r="O29">
        <v>10</v>
      </c>
      <c r="P29">
        <v>10</v>
      </c>
      <c r="Q29">
        <v>13</v>
      </c>
      <c r="R29">
        <v>15</v>
      </c>
      <c r="S29">
        <v>13</v>
      </c>
      <c r="T29">
        <v>10</v>
      </c>
      <c r="U29">
        <v>15</v>
      </c>
      <c r="V29">
        <v>13</v>
      </c>
      <c r="W29">
        <v>15</v>
      </c>
      <c r="X29">
        <v>11</v>
      </c>
      <c r="Y29">
        <v>13</v>
      </c>
      <c r="Z29">
        <v>10</v>
      </c>
      <c r="AA29">
        <v>11</v>
      </c>
      <c r="AB29">
        <v>11</v>
      </c>
      <c r="AC29">
        <v>14</v>
      </c>
      <c r="AD29">
        <v>14</v>
      </c>
      <c r="AE29">
        <v>14</v>
      </c>
      <c r="AF29">
        <v>11</v>
      </c>
      <c r="AG29">
        <v>9</v>
      </c>
      <c r="AH29">
        <v>11</v>
      </c>
    </row>
    <row r="30" spans="1:34" x14ac:dyDescent="0.45">
      <c r="A30" t="s">
        <v>29</v>
      </c>
      <c r="B30" t="s">
        <v>54</v>
      </c>
      <c r="C30" s="5">
        <v>11</v>
      </c>
      <c r="D30" s="5">
        <v>14</v>
      </c>
      <c r="E30" s="5">
        <v>11</v>
      </c>
      <c r="F30" s="5">
        <v>14</v>
      </c>
      <c r="G30" s="5">
        <v>10</v>
      </c>
      <c r="H30" s="5">
        <v>15</v>
      </c>
      <c r="I30" s="5">
        <v>15</v>
      </c>
      <c r="J30" s="5">
        <v>9</v>
      </c>
      <c r="K30" s="5">
        <v>10</v>
      </c>
      <c r="L30" s="5">
        <v>10</v>
      </c>
      <c r="M30" s="5">
        <v>12</v>
      </c>
      <c r="N30" s="5">
        <v>9</v>
      </c>
      <c r="O30">
        <v>13</v>
      </c>
      <c r="P30">
        <v>9</v>
      </c>
      <c r="Q30">
        <v>10</v>
      </c>
      <c r="R30">
        <v>11</v>
      </c>
      <c r="S30">
        <v>9</v>
      </c>
      <c r="T30">
        <v>12</v>
      </c>
      <c r="U30">
        <v>14</v>
      </c>
      <c r="V30">
        <v>9</v>
      </c>
      <c r="W30">
        <v>10</v>
      </c>
      <c r="X30">
        <v>10</v>
      </c>
      <c r="Y30">
        <v>10</v>
      </c>
      <c r="Z30">
        <v>15</v>
      </c>
      <c r="AA30">
        <v>14</v>
      </c>
      <c r="AB30">
        <v>12</v>
      </c>
      <c r="AC30">
        <v>10</v>
      </c>
      <c r="AD30">
        <v>14</v>
      </c>
      <c r="AE30">
        <v>14</v>
      </c>
      <c r="AF30">
        <v>13</v>
      </c>
      <c r="AG30">
        <v>10</v>
      </c>
      <c r="AH30">
        <v>10</v>
      </c>
    </row>
    <row r="31" spans="1:34" x14ac:dyDescent="0.45">
      <c r="A31" t="s">
        <v>30</v>
      </c>
      <c r="B31" t="s">
        <v>54</v>
      </c>
      <c r="C31" s="5">
        <v>14</v>
      </c>
      <c r="D31" s="5">
        <v>10</v>
      </c>
      <c r="E31" s="5">
        <v>9</v>
      </c>
      <c r="F31" s="5">
        <v>15</v>
      </c>
      <c r="G31" s="5">
        <v>11</v>
      </c>
      <c r="H31" s="5">
        <v>9</v>
      </c>
      <c r="I31" s="5">
        <v>12</v>
      </c>
      <c r="J31" s="5">
        <v>10</v>
      </c>
      <c r="K31" s="5">
        <v>12</v>
      </c>
      <c r="L31" s="5">
        <v>13</v>
      </c>
      <c r="M31" s="5">
        <v>9</v>
      </c>
      <c r="N31" s="5">
        <v>14</v>
      </c>
      <c r="O31">
        <v>14</v>
      </c>
      <c r="P31">
        <v>15</v>
      </c>
      <c r="Q31">
        <v>10</v>
      </c>
      <c r="R31">
        <v>9</v>
      </c>
      <c r="S31">
        <v>11</v>
      </c>
      <c r="T31">
        <v>11</v>
      </c>
      <c r="U31">
        <v>10</v>
      </c>
      <c r="V31">
        <v>10</v>
      </c>
      <c r="W31">
        <v>9</v>
      </c>
      <c r="X31">
        <v>13</v>
      </c>
      <c r="Y31">
        <v>12</v>
      </c>
      <c r="Z31">
        <v>15</v>
      </c>
      <c r="AA31">
        <v>11</v>
      </c>
      <c r="AB31">
        <v>14</v>
      </c>
      <c r="AC31">
        <v>10</v>
      </c>
      <c r="AD31">
        <v>13</v>
      </c>
      <c r="AE31">
        <v>11</v>
      </c>
      <c r="AF31">
        <v>15</v>
      </c>
      <c r="AG31">
        <v>15</v>
      </c>
      <c r="AH31">
        <v>9</v>
      </c>
    </row>
    <row r="32" spans="1:34" x14ac:dyDescent="0.45">
      <c r="A32" t="s">
        <v>31</v>
      </c>
      <c r="B32" t="s">
        <v>54</v>
      </c>
      <c r="C32" s="5">
        <v>11</v>
      </c>
      <c r="D32" s="5">
        <v>9</v>
      </c>
      <c r="E32" s="5">
        <v>13</v>
      </c>
      <c r="F32" s="5">
        <v>10</v>
      </c>
      <c r="G32" s="5">
        <v>10</v>
      </c>
      <c r="H32" s="5">
        <v>12</v>
      </c>
      <c r="I32" s="5">
        <v>13</v>
      </c>
      <c r="J32" s="5">
        <v>9</v>
      </c>
      <c r="K32" s="5">
        <v>12</v>
      </c>
      <c r="L32" s="5">
        <v>11</v>
      </c>
      <c r="M32" s="5">
        <v>11</v>
      </c>
      <c r="N32" s="5">
        <v>10</v>
      </c>
      <c r="O32">
        <v>14</v>
      </c>
      <c r="P32">
        <v>13</v>
      </c>
      <c r="Q32">
        <v>15</v>
      </c>
      <c r="R32">
        <v>14</v>
      </c>
      <c r="S32">
        <v>10</v>
      </c>
      <c r="T32">
        <v>13</v>
      </c>
      <c r="U32">
        <v>13</v>
      </c>
      <c r="V32">
        <v>11</v>
      </c>
      <c r="W32">
        <v>9</v>
      </c>
      <c r="X32">
        <v>9</v>
      </c>
      <c r="Y32">
        <v>13</v>
      </c>
      <c r="Z32">
        <v>14</v>
      </c>
      <c r="AA32">
        <v>9</v>
      </c>
      <c r="AB32">
        <v>14</v>
      </c>
      <c r="AC32">
        <v>15</v>
      </c>
      <c r="AD32">
        <v>10</v>
      </c>
      <c r="AE32">
        <v>15</v>
      </c>
      <c r="AF32">
        <v>14</v>
      </c>
      <c r="AG32">
        <v>14</v>
      </c>
      <c r="AH32">
        <v>15</v>
      </c>
    </row>
    <row r="33" spans="1:34" x14ac:dyDescent="0.45">
      <c r="A33" t="s">
        <v>32</v>
      </c>
      <c r="B33" t="s">
        <v>54</v>
      </c>
      <c r="C33" s="5">
        <v>10</v>
      </c>
      <c r="D33" s="5">
        <v>12</v>
      </c>
      <c r="E33" s="5">
        <v>14</v>
      </c>
      <c r="F33" s="5">
        <v>11</v>
      </c>
      <c r="G33" s="5">
        <v>14</v>
      </c>
      <c r="H33" s="5">
        <v>14</v>
      </c>
      <c r="I33" s="5">
        <v>12</v>
      </c>
      <c r="J33" s="5">
        <v>14</v>
      </c>
      <c r="K33" s="5">
        <v>12</v>
      </c>
      <c r="L33" s="5">
        <v>11</v>
      </c>
      <c r="M33" s="5">
        <v>10</v>
      </c>
      <c r="N33" s="5">
        <v>15</v>
      </c>
      <c r="O33">
        <v>14</v>
      </c>
      <c r="P33">
        <v>9</v>
      </c>
      <c r="Q33">
        <v>15</v>
      </c>
      <c r="R33">
        <v>14</v>
      </c>
      <c r="S33">
        <v>15</v>
      </c>
      <c r="T33">
        <v>12</v>
      </c>
      <c r="U33">
        <v>15</v>
      </c>
      <c r="V33">
        <v>14</v>
      </c>
      <c r="W33">
        <v>10</v>
      </c>
      <c r="X33">
        <v>12</v>
      </c>
      <c r="Y33">
        <v>15</v>
      </c>
      <c r="Z33">
        <v>12</v>
      </c>
      <c r="AA33">
        <v>11</v>
      </c>
      <c r="AB33">
        <v>10</v>
      </c>
      <c r="AC33">
        <v>13</v>
      </c>
      <c r="AD33">
        <v>11</v>
      </c>
      <c r="AE33">
        <v>15</v>
      </c>
      <c r="AF33">
        <v>9</v>
      </c>
      <c r="AG33">
        <v>9</v>
      </c>
      <c r="AH33">
        <v>9</v>
      </c>
    </row>
    <row r="34" spans="1:34" x14ac:dyDescent="0.45">
      <c r="A34" t="s">
        <v>33</v>
      </c>
      <c r="B34" t="s">
        <v>54</v>
      </c>
      <c r="C34" s="5">
        <v>14</v>
      </c>
      <c r="D34" s="5">
        <v>9</v>
      </c>
      <c r="E34" s="5">
        <v>15</v>
      </c>
      <c r="F34" s="5">
        <v>9</v>
      </c>
      <c r="G34" s="5">
        <v>12</v>
      </c>
      <c r="H34" s="5">
        <v>9</v>
      </c>
      <c r="I34" s="5">
        <v>15</v>
      </c>
      <c r="J34" s="5">
        <v>12</v>
      </c>
      <c r="K34" s="5">
        <v>14</v>
      </c>
      <c r="L34" s="5">
        <v>15</v>
      </c>
      <c r="M34" s="5">
        <v>10</v>
      </c>
      <c r="N34" s="5">
        <v>9</v>
      </c>
      <c r="O34">
        <v>15</v>
      </c>
      <c r="P34">
        <v>15</v>
      </c>
      <c r="Q34">
        <v>10</v>
      </c>
      <c r="R34">
        <v>15</v>
      </c>
      <c r="S34">
        <v>9</v>
      </c>
      <c r="T34">
        <v>9</v>
      </c>
      <c r="U34">
        <v>15</v>
      </c>
      <c r="V34">
        <v>11</v>
      </c>
      <c r="W34">
        <v>11</v>
      </c>
      <c r="X34">
        <v>12</v>
      </c>
      <c r="Y34">
        <v>11</v>
      </c>
      <c r="Z34">
        <v>11</v>
      </c>
      <c r="AA34">
        <v>12</v>
      </c>
      <c r="AB34">
        <v>11</v>
      </c>
      <c r="AC34">
        <v>15</v>
      </c>
      <c r="AD34">
        <v>11</v>
      </c>
      <c r="AE34">
        <v>12</v>
      </c>
      <c r="AF34">
        <v>10</v>
      </c>
      <c r="AG34">
        <v>13</v>
      </c>
      <c r="AH34">
        <v>11</v>
      </c>
    </row>
    <row r="35" spans="1:34" x14ac:dyDescent="0.45">
      <c r="A35" t="s">
        <v>34</v>
      </c>
      <c r="B35" t="s">
        <v>54</v>
      </c>
      <c r="C35" s="5">
        <v>12</v>
      </c>
      <c r="D35" s="5">
        <v>9</v>
      </c>
      <c r="E35" s="5">
        <v>15</v>
      </c>
      <c r="F35" s="5">
        <v>12</v>
      </c>
      <c r="G35" s="5">
        <v>11</v>
      </c>
      <c r="H35" s="5">
        <v>11</v>
      </c>
      <c r="I35" s="5">
        <v>11</v>
      </c>
      <c r="J35" s="5">
        <v>13</v>
      </c>
      <c r="K35" s="5">
        <v>12</v>
      </c>
      <c r="L35" s="5">
        <v>10</v>
      </c>
      <c r="M35" s="5">
        <v>12</v>
      </c>
      <c r="N35" s="5">
        <v>10</v>
      </c>
      <c r="O35">
        <v>12</v>
      </c>
      <c r="P35">
        <v>10</v>
      </c>
      <c r="Q35">
        <v>14</v>
      </c>
      <c r="R35">
        <v>15</v>
      </c>
      <c r="S35">
        <v>10</v>
      </c>
      <c r="T35">
        <v>13</v>
      </c>
      <c r="U35">
        <v>14</v>
      </c>
      <c r="V35">
        <v>9</v>
      </c>
      <c r="W35">
        <v>12</v>
      </c>
      <c r="X35">
        <v>12</v>
      </c>
      <c r="Y35">
        <v>13</v>
      </c>
      <c r="Z35">
        <v>15</v>
      </c>
      <c r="AA35">
        <v>9</v>
      </c>
      <c r="AB35">
        <v>15</v>
      </c>
      <c r="AC35">
        <v>10</v>
      </c>
      <c r="AD35">
        <v>12</v>
      </c>
      <c r="AE35">
        <v>11</v>
      </c>
      <c r="AF35">
        <v>15</v>
      </c>
      <c r="AG35">
        <v>12</v>
      </c>
      <c r="AH35">
        <v>12</v>
      </c>
    </row>
    <row r="36" spans="1:34" x14ac:dyDescent="0.45">
      <c r="A36" t="s">
        <v>35</v>
      </c>
      <c r="B36" t="s">
        <v>54</v>
      </c>
      <c r="C36" s="5">
        <v>13</v>
      </c>
      <c r="D36" s="5">
        <v>15</v>
      </c>
      <c r="E36" s="5">
        <v>14</v>
      </c>
      <c r="F36" s="5">
        <v>16</v>
      </c>
      <c r="G36" s="5">
        <v>15</v>
      </c>
      <c r="H36" s="5">
        <v>16</v>
      </c>
      <c r="I36" s="5">
        <v>12</v>
      </c>
      <c r="J36" s="5">
        <v>13</v>
      </c>
      <c r="K36" s="5">
        <v>14</v>
      </c>
      <c r="L36" s="5">
        <v>17</v>
      </c>
      <c r="M36" s="5">
        <v>17</v>
      </c>
      <c r="N36" s="5">
        <v>15</v>
      </c>
      <c r="O36">
        <v>14</v>
      </c>
      <c r="P36">
        <v>17</v>
      </c>
      <c r="Q36">
        <v>15</v>
      </c>
      <c r="R36">
        <v>16</v>
      </c>
      <c r="S36">
        <v>16</v>
      </c>
      <c r="T36">
        <v>13</v>
      </c>
      <c r="U36">
        <v>13</v>
      </c>
      <c r="V36">
        <v>16</v>
      </c>
      <c r="W36">
        <v>17</v>
      </c>
      <c r="X36">
        <v>15</v>
      </c>
      <c r="Y36">
        <v>16</v>
      </c>
      <c r="Z36">
        <v>16</v>
      </c>
      <c r="AA36">
        <v>16</v>
      </c>
      <c r="AB36">
        <v>16</v>
      </c>
      <c r="AC36">
        <v>12</v>
      </c>
      <c r="AD36">
        <v>16</v>
      </c>
      <c r="AE36">
        <v>17</v>
      </c>
      <c r="AF36">
        <v>14</v>
      </c>
      <c r="AG36">
        <v>16</v>
      </c>
      <c r="AH36">
        <v>12</v>
      </c>
    </row>
    <row r="37" spans="1:34" x14ac:dyDescent="0.45">
      <c r="A37" t="s">
        <v>36</v>
      </c>
      <c r="B37" t="s">
        <v>54</v>
      </c>
      <c r="C37" s="5">
        <v>17</v>
      </c>
      <c r="D37" s="5">
        <v>16</v>
      </c>
      <c r="E37" s="5">
        <v>16</v>
      </c>
      <c r="F37" s="5">
        <v>16</v>
      </c>
      <c r="G37" s="5">
        <v>12</v>
      </c>
      <c r="H37" s="5">
        <v>16</v>
      </c>
      <c r="I37" s="5">
        <v>14</v>
      </c>
      <c r="J37" s="5">
        <v>15</v>
      </c>
      <c r="K37" s="5">
        <v>12</v>
      </c>
      <c r="L37" s="5">
        <v>12</v>
      </c>
      <c r="M37" s="5">
        <v>17</v>
      </c>
      <c r="N37" s="5">
        <v>14</v>
      </c>
      <c r="O37">
        <v>16</v>
      </c>
      <c r="P37">
        <v>12</v>
      </c>
      <c r="Q37">
        <v>17</v>
      </c>
      <c r="R37">
        <v>17</v>
      </c>
      <c r="S37">
        <v>12</v>
      </c>
      <c r="T37">
        <v>13</v>
      </c>
      <c r="U37">
        <v>12</v>
      </c>
      <c r="V37">
        <v>14</v>
      </c>
      <c r="W37">
        <v>16</v>
      </c>
      <c r="X37">
        <v>14</v>
      </c>
      <c r="Y37">
        <v>15</v>
      </c>
      <c r="Z37">
        <v>14</v>
      </c>
      <c r="AA37">
        <v>15</v>
      </c>
      <c r="AB37">
        <v>13</v>
      </c>
      <c r="AC37">
        <v>12</v>
      </c>
      <c r="AD37">
        <v>12</v>
      </c>
      <c r="AE37">
        <v>16</v>
      </c>
      <c r="AF37">
        <v>12</v>
      </c>
      <c r="AG37">
        <v>16</v>
      </c>
      <c r="AH37">
        <v>12</v>
      </c>
    </row>
    <row r="38" spans="1:34" x14ac:dyDescent="0.45">
      <c r="A38" t="s">
        <v>37</v>
      </c>
      <c r="B38" t="s">
        <v>53</v>
      </c>
      <c r="C38" s="5">
        <v>15</v>
      </c>
      <c r="D38" s="5">
        <v>14</v>
      </c>
      <c r="E38" s="5">
        <v>12</v>
      </c>
      <c r="F38" s="5">
        <v>16</v>
      </c>
      <c r="G38" s="5">
        <v>16</v>
      </c>
      <c r="H38" s="5">
        <v>15</v>
      </c>
      <c r="I38" s="5">
        <v>12</v>
      </c>
      <c r="J38" s="5">
        <v>14</v>
      </c>
      <c r="K38" s="5">
        <v>15</v>
      </c>
      <c r="L38" s="5">
        <v>14</v>
      </c>
      <c r="M38" s="5">
        <v>13</v>
      </c>
      <c r="N38" s="5">
        <v>12</v>
      </c>
      <c r="O38">
        <v>16</v>
      </c>
      <c r="P38">
        <v>17</v>
      </c>
      <c r="Q38">
        <v>12</v>
      </c>
      <c r="R38">
        <v>16</v>
      </c>
      <c r="S38">
        <v>13</v>
      </c>
      <c r="T38">
        <v>14</v>
      </c>
      <c r="U38">
        <v>15</v>
      </c>
      <c r="V38">
        <v>14</v>
      </c>
      <c r="W38">
        <v>17</v>
      </c>
      <c r="X38">
        <v>12</v>
      </c>
      <c r="Y38">
        <v>12</v>
      </c>
      <c r="Z38">
        <v>17</v>
      </c>
      <c r="AA38">
        <v>15</v>
      </c>
      <c r="AB38">
        <v>17</v>
      </c>
      <c r="AC38">
        <v>12</v>
      </c>
      <c r="AD38">
        <v>14</v>
      </c>
      <c r="AE38">
        <v>16</v>
      </c>
      <c r="AF38">
        <v>17</v>
      </c>
      <c r="AG38">
        <v>12</v>
      </c>
      <c r="AH38">
        <v>13</v>
      </c>
    </row>
    <row r="39" spans="1:34" x14ac:dyDescent="0.45">
      <c r="A39" t="s">
        <v>38</v>
      </c>
      <c r="B39" t="s">
        <v>53</v>
      </c>
      <c r="C39" s="5">
        <v>14</v>
      </c>
      <c r="D39" s="5">
        <v>16</v>
      </c>
      <c r="E39" s="5">
        <v>13</v>
      </c>
      <c r="F39" s="5">
        <v>12</v>
      </c>
      <c r="G39" s="5">
        <v>13</v>
      </c>
      <c r="H39" s="5">
        <v>14</v>
      </c>
      <c r="I39" s="5">
        <v>13</v>
      </c>
      <c r="J39" s="5">
        <v>16</v>
      </c>
      <c r="K39" s="5">
        <v>13</v>
      </c>
      <c r="L39" s="5">
        <v>12</v>
      </c>
      <c r="M39" s="5">
        <v>14</v>
      </c>
      <c r="N39" s="5">
        <v>14</v>
      </c>
      <c r="O39">
        <v>13</v>
      </c>
      <c r="P39">
        <v>16</v>
      </c>
      <c r="Q39">
        <v>14</v>
      </c>
      <c r="R39">
        <v>12</v>
      </c>
      <c r="S39">
        <v>13</v>
      </c>
      <c r="T39">
        <v>16</v>
      </c>
      <c r="U39">
        <v>13</v>
      </c>
      <c r="V39">
        <v>13</v>
      </c>
      <c r="W39">
        <v>15</v>
      </c>
      <c r="X39">
        <v>12</v>
      </c>
      <c r="Y39">
        <v>12</v>
      </c>
      <c r="Z39">
        <v>15</v>
      </c>
      <c r="AA39">
        <v>14</v>
      </c>
      <c r="AB39">
        <v>16</v>
      </c>
      <c r="AC39">
        <v>12</v>
      </c>
      <c r="AD39">
        <v>12</v>
      </c>
      <c r="AE39">
        <v>12</v>
      </c>
      <c r="AF39">
        <v>16</v>
      </c>
      <c r="AG39">
        <v>13</v>
      </c>
      <c r="AH39">
        <v>15</v>
      </c>
    </row>
    <row r="40" spans="1:34" x14ac:dyDescent="0.45">
      <c r="A40" t="s">
        <v>39</v>
      </c>
      <c r="B40" t="s">
        <v>53</v>
      </c>
      <c r="C40" s="5">
        <v>13</v>
      </c>
      <c r="D40" s="5">
        <v>15</v>
      </c>
      <c r="E40" s="5">
        <v>17</v>
      </c>
      <c r="F40" s="5">
        <v>15</v>
      </c>
      <c r="G40" s="5">
        <v>16</v>
      </c>
      <c r="H40" s="5">
        <v>17</v>
      </c>
      <c r="I40" s="5">
        <v>14</v>
      </c>
      <c r="J40" s="5">
        <v>15</v>
      </c>
      <c r="K40" s="5">
        <v>16</v>
      </c>
      <c r="L40" s="5">
        <v>14</v>
      </c>
      <c r="M40" s="5">
        <v>15</v>
      </c>
      <c r="N40" s="5">
        <v>14</v>
      </c>
      <c r="O40">
        <v>15</v>
      </c>
      <c r="P40">
        <v>14</v>
      </c>
      <c r="Q40">
        <v>12</v>
      </c>
      <c r="R40">
        <v>14</v>
      </c>
      <c r="S40">
        <v>17</v>
      </c>
      <c r="T40">
        <v>15</v>
      </c>
      <c r="U40">
        <v>16</v>
      </c>
      <c r="V40">
        <v>17</v>
      </c>
      <c r="W40">
        <v>17</v>
      </c>
      <c r="X40">
        <v>13</v>
      </c>
      <c r="Y40">
        <v>15</v>
      </c>
      <c r="Z40">
        <v>14</v>
      </c>
      <c r="AA40">
        <v>16</v>
      </c>
      <c r="AB40">
        <v>16</v>
      </c>
      <c r="AC40">
        <v>14</v>
      </c>
      <c r="AD40">
        <v>12</v>
      </c>
      <c r="AE40">
        <v>12</v>
      </c>
      <c r="AF40">
        <v>14</v>
      </c>
      <c r="AG40">
        <v>13</v>
      </c>
      <c r="AH40">
        <v>16</v>
      </c>
    </row>
    <row r="41" spans="1:34" x14ac:dyDescent="0.45">
      <c r="A41" t="s">
        <v>40</v>
      </c>
      <c r="B41" t="s">
        <v>53</v>
      </c>
      <c r="C41" s="5">
        <v>15</v>
      </c>
      <c r="D41" s="5">
        <v>12</v>
      </c>
      <c r="E41" s="5">
        <v>12</v>
      </c>
      <c r="F41" s="5">
        <v>16</v>
      </c>
      <c r="G41" s="5">
        <v>17</v>
      </c>
      <c r="H41" s="5">
        <v>16</v>
      </c>
      <c r="I41" s="5">
        <v>13</v>
      </c>
      <c r="J41" s="5">
        <v>15</v>
      </c>
      <c r="K41" s="5">
        <v>17</v>
      </c>
      <c r="L41" s="5">
        <v>12</v>
      </c>
      <c r="M41" s="5">
        <v>12</v>
      </c>
      <c r="N41" s="5">
        <v>17</v>
      </c>
      <c r="O41">
        <v>16</v>
      </c>
      <c r="P41">
        <v>17</v>
      </c>
      <c r="Q41">
        <v>13</v>
      </c>
      <c r="R41">
        <v>15</v>
      </c>
      <c r="S41">
        <v>13</v>
      </c>
      <c r="T41">
        <v>13</v>
      </c>
      <c r="U41">
        <v>15</v>
      </c>
      <c r="V41">
        <v>13</v>
      </c>
      <c r="W41">
        <v>13</v>
      </c>
      <c r="X41">
        <v>13</v>
      </c>
      <c r="Y41">
        <v>15</v>
      </c>
      <c r="Z41">
        <v>16</v>
      </c>
      <c r="AA41">
        <v>16</v>
      </c>
      <c r="AB41">
        <v>17</v>
      </c>
      <c r="AC41">
        <v>17</v>
      </c>
      <c r="AD41">
        <v>17</v>
      </c>
      <c r="AE41">
        <v>16</v>
      </c>
      <c r="AF41">
        <v>13</v>
      </c>
      <c r="AG41">
        <v>15</v>
      </c>
      <c r="AH41">
        <v>14</v>
      </c>
    </row>
    <row r="42" spans="1:34" x14ac:dyDescent="0.45">
      <c r="A42" t="s">
        <v>41</v>
      </c>
      <c r="B42" t="s">
        <v>53</v>
      </c>
      <c r="C42" s="5">
        <v>16</v>
      </c>
      <c r="D42" s="5">
        <v>13</v>
      </c>
      <c r="E42" s="5">
        <v>12</v>
      </c>
      <c r="F42" s="5">
        <v>16</v>
      </c>
      <c r="G42" s="5">
        <v>16</v>
      </c>
      <c r="H42" s="5">
        <v>14</v>
      </c>
      <c r="I42" s="5">
        <v>14</v>
      </c>
      <c r="J42" s="5">
        <v>15</v>
      </c>
      <c r="K42" s="5">
        <v>12</v>
      </c>
      <c r="L42" s="5">
        <v>14</v>
      </c>
      <c r="M42" s="5">
        <v>14</v>
      </c>
      <c r="N42" s="5">
        <v>13</v>
      </c>
      <c r="O42">
        <v>12</v>
      </c>
      <c r="P42">
        <v>15</v>
      </c>
      <c r="Q42">
        <v>17</v>
      </c>
      <c r="R42">
        <v>14</v>
      </c>
      <c r="S42">
        <v>13</v>
      </c>
      <c r="T42">
        <v>12</v>
      </c>
      <c r="U42">
        <v>14</v>
      </c>
      <c r="V42">
        <v>17</v>
      </c>
      <c r="W42">
        <v>14</v>
      </c>
      <c r="X42">
        <v>17</v>
      </c>
      <c r="Y42">
        <v>16</v>
      </c>
      <c r="Z42">
        <v>16</v>
      </c>
      <c r="AA42">
        <v>17</v>
      </c>
      <c r="AB42">
        <v>16</v>
      </c>
      <c r="AC42">
        <v>13</v>
      </c>
      <c r="AD42">
        <v>17</v>
      </c>
      <c r="AE42">
        <v>13</v>
      </c>
      <c r="AF42">
        <v>16</v>
      </c>
      <c r="AG42">
        <v>13</v>
      </c>
      <c r="AH42">
        <v>15</v>
      </c>
    </row>
    <row r="43" spans="1:34" x14ac:dyDescent="0.45">
      <c r="A43" t="s">
        <v>42</v>
      </c>
      <c r="B43" t="s">
        <v>53</v>
      </c>
      <c r="C43" s="5">
        <v>15</v>
      </c>
      <c r="D43" s="5">
        <v>17</v>
      </c>
      <c r="E43" s="5">
        <v>12</v>
      </c>
      <c r="F43" s="5">
        <v>15</v>
      </c>
      <c r="G43" s="5">
        <v>12</v>
      </c>
      <c r="H43" s="5">
        <v>17</v>
      </c>
      <c r="I43" s="5">
        <v>15</v>
      </c>
      <c r="J43" s="5">
        <v>13</v>
      </c>
      <c r="K43" s="5">
        <v>12</v>
      </c>
      <c r="L43" s="5">
        <v>12</v>
      </c>
      <c r="M43" s="5">
        <v>15</v>
      </c>
      <c r="N43" s="5">
        <v>13</v>
      </c>
      <c r="O43">
        <v>17</v>
      </c>
      <c r="P43">
        <v>17</v>
      </c>
      <c r="Q43">
        <v>13</v>
      </c>
      <c r="R43">
        <v>14</v>
      </c>
      <c r="S43">
        <v>16</v>
      </c>
      <c r="T43">
        <v>13</v>
      </c>
      <c r="U43">
        <v>14</v>
      </c>
      <c r="V43">
        <v>13</v>
      </c>
      <c r="W43">
        <v>14</v>
      </c>
      <c r="X43">
        <v>17</v>
      </c>
      <c r="Y43">
        <v>16</v>
      </c>
      <c r="Z43">
        <v>16</v>
      </c>
      <c r="AA43">
        <v>15</v>
      </c>
      <c r="AB43">
        <v>15</v>
      </c>
      <c r="AC43">
        <v>12</v>
      </c>
      <c r="AD43">
        <v>12</v>
      </c>
      <c r="AE43">
        <v>15</v>
      </c>
      <c r="AF43">
        <v>16</v>
      </c>
      <c r="AG43">
        <v>15</v>
      </c>
      <c r="AH43">
        <v>12</v>
      </c>
    </row>
    <row r="44" spans="1:34" x14ac:dyDescent="0.45">
      <c r="A44" t="s">
        <v>43</v>
      </c>
      <c r="B44" t="s">
        <v>53</v>
      </c>
      <c r="C44" s="5">
        <v>15</v>
      </c>
      <c r="D44" s="5">
        <v>18</v>
      </c>
      <c r="E44" s="5">
        <v>17</v>
      </c>
      <c r="F44" s="5">
        <v>19</v>
      </c>
      <c r="G44" s="5">
        <v>14</v>
      </c>
      <c r="H44" s="5">
        <v>14</v>
      </c>
      <c r="I44" s="5">
        <v>17</v>
      </c>
      <c r="J44" s="5">
        <v>16</v>
      </c>
      <c r="K44" s="5">
        <v>16</v>
      </c>
      <c r="L44" s="5">
        <v>18</v>
      </c>
      <c r="M44" s="5">
        <v>15</v>
      </c>
      <c r="N44" s="5">
        <v>17</v>
      </c>
      <c r="O44">
        <v>15</v>
      </c>
      <c r="P44">
        <v>16</v>
      </c>
      <c r="Q44">
        <v>14</v>
      </c>
      <c r="R44">
        <v>14</v>
      </c>
      <c r="S44">
        <v>18</v>
      </c>
      <c r="T44">
        <v>17</v>
      </c>
      <c r="U44">
        <v>16</v>
      </c>
      <c r="V44">
        <v>20</v>
      </c>
      <c r="W44">
        <v>17</v>
      </c>
      <c r="X44">
        <v>17</v>
      </c>
      <c r="Y44">
        <v>20</v>
      </c>
      <c r="Z44">
        <v>17</v>
      </c>
      <c r="AA44">
        <v>18</v>
      </c>
      <c r="AB44">
        <v>15</v>
      </c>
      <c r="AC44">
        <v>19</v>
      </c>
      <c r="AD44">
        <v>18</v>
      </c>
      <c r="AE44">
        <v>18</v>
      </c>
      <c r="AF44">
        <v>18</v>
      </c>
      <c r="AG44">
        <v>19</v>
      </c>
      <c r="AH44">
        <v>14</v>
      </c>
    </row>
    <row r="45" spans="1:34" x14ac:dyDescent="0.45">
      <c r="A45" t="s">
        <v>44</v>
      </c>
      <c r="B45" t="s">
        <v>53</v>
      </c>
      <c r="C45" s="5">
        <v>19</v>
      </c>
      <c r="D45" s="5">
        <v>19</v>
      </c>
      <c r="E45" s="5">
        <v>17</v>
      </c>
      <c r="F45" s="5">
        <v>20</v>
      </c>
      <c r="G45" s="5">
        <v>14</v>
      </c>
      <c r="H45" s="5">
        <v>15</v>
      </c>
      <c r="I45" s="5">
        <v>20</v>
      </c>
      <c r="J45" s="5">
        <v>19</v>
      </c>
      <c r="K45" s="5">
        <v>14</v>
      </c>
      <c r="L45" s="5">
        <v>20</v>
      </c>
      <c r="M45" s="5">
        <v>20</v>
      </c>
      <c r="N45" s="5">
        <v>20</v>
      </c>
      <c r="O45">
        <v>18</v>
      </c>
      <c r="P45">
        <v>16</v>
      </c>
      <c r="Q45">
        <v>19</v>
      </c>
      <c r="R45">
        <v>15</v>
      </c>
      <c r="S45">
        <v>18</v>
      </c>
      <c r="T45">
        <v>20</v>
      </c>
      <c r="U45">
        <v>18</v>
      </c>
      <c r="V45">
        <v>19</v>
      </c>
      <c r="W45">
        <v>20</v>
      </c>
      <c r="X45">
        <v>15</v>
      </c>
      <c r="Y45">
        <v>16</v>
      </c>
      <c r="Z45">
        <v>17</v>
      </c>
      <c r="AA45">
        <v>15</v>
      </c>
      <c r="AB45">
        <v>17</v>
      </c>
      <c r="AC45">
        <v>20</v>
      </c>
      <c r="AD45">
        <v>15</v>
      </c>
      <c r="AE45">
        <v>15</v>
      </c>
      <c r="AF45">
        <v>19</v>
      </c>
      <c r="AG45">
        <v>15</v>
      </c>
      <c r="AH45">
        <v>19</v>
      </c>
    </row>
    <row r="46" spans="1:34" x14ac:dyDescent="0.45">
      <c r="A46" t="s">
        <v>45</v>
      </c>
      <c r="B46" t="s">
        <v>53</v>
      </c>
      <c r="C46" s="5">
        <v>18</v>
      </c>
      <c r="D46" s="5">
        <v>18</v>
      </c>
      <c r="E46" s="5">
        <v>14</v>
      </c>
      <c r="F46" s="5">
        <v>16</v>
      </c>
      <c r="G46" s="5">
        <v>19</v>
      </c>
      <c r="H46" s="5">
        <v>20</v>
      </c>
      <c r="I46" s="5">
        <v>18</v>
      </c>
      <c r="J46" s="5">
        <v>14</v>
      </c>
      <c r="K46" s="5">
        <v>19</v>
      </c>
      <c r="L46" s="5">
        <v>18</v>
      </c>
      <c r="M46" s="5">
        <v>20</v>
      </c>
      <c r="N46" s="5">
        <v>17</v>
      </c>
      <c r="O46">
        <v>17</v>
      </c>
      <c r="P46">
        <v>15</v>
      </c>
      <c r="Q46">
        <v>16</v>
      </c>
      <c r="R46">
        <v>16</v>
      </c>
      <c r="S46">
        <v>16</v>
      </c>
      <c r="T46">
        <v>16</v>
      </c>
      <c r="U46">
        <v>15</v>
      </c>
      <c r="V46">
        <v>19</v>
      </c>
      <c r="W46">
        <v>16</v>
      </c>
      <c r="X46">
        <v>15</v>
      </c>
      <c r="Y46">
        <v>14</v>
      </c>
      <c r="Z46">
        <v>15</v>
      </c>
      <c r="AA46">
        <v>20</v>
      </c>
      <c r="AB46">
        <v>19</v>
      </c>
      <c r="AC46">
        <v>19</v>
      </c>
      <c r="AD46">
        <v>18</v>
      </c>
      <c r="AE46">
        <v>18</v>
      </c>
      <c r="AF46">
        <v>19</v>
      </c>
      <c r="AG46">
        <v>20</v>
      </c>
      <c r="AH46">
        <v>18</v>
      </c>
    </row>
    <row r="47" spans="1:34" x14ac:dyDescent="0.45">
      <c r="A47" t="s">
        <v>46</v>
      </c>
      <c r="B47" t="s">
        <v>53</v>
      </c>
      <c r="C47" s="5">
        <v>17</v>
      </c>
      <c r="D47" s="5">
        <v>20</v>
      </c>
      <c r="E47" s="5">
        <v>16</v>
      </c>
      <c r="F47" s="5">
        <v>17</v>
      </c>
      <c r="G47" s="5">
        <v>18</v>
      </c>
      <c r="H47" s="5">
        <v>17</v>
      </c>
      <c r="I47" s="5">
        <v>20</v>
      </c>
      <c r="J47" s="5">
        <v>15</v>
      </c>
      <c r="K47" s="5">
        <v>15</v>
      </c>
      <c r="L47" s="5">
        <v>19</v>
      </c>
      <c r="M47" s="5">
        <v>20</v>
      </c>
      <c r="N47" s="5">
        <v>20</v>
      </c>
      <c r="O47">
        <v>17</v>
      </c>
      <c r="P47">
        <v>17</v>
      </c>
      <c r="Q47">
        <v>17</v>
      </c>
      <c r="R47">
        <v>18</v>
      </c>
      <c r="S47">
        <v>18</v>
      </c>
      <c r="T47">
        <v>17</v>
      </c>
      <c r="U47">
        <v>17</v>
      </c>
      <c r="V47">
        <v>15</v>
      </c>
      <c r="W47">
        <v>15</v>
      </c>
      <c r="X47">
        <v>17</v>
      </c>
      <c r="Y47">
        <v>16</v>
      </c>
      <c r="Z47">
        <v>14</v>
      </c>
      <c r="AA47">
        <v>19</v>
      </c>
      <c r="AB47">
        <v>18</v>
      </c>
      <c r="AC47">
        <v>17</v>
      </c>
      <c r="AD47">
        <v>20</v>
      </c>
      <c r="AE47">
        <v>17</v>
      </c>
      <c r="AF47">
        <v>20</v>
      </c>
      <c r="AG47">
        <v>19</v>
      </c>
      <c r="AH47">
        <v>14</v>
      </c>
    </row>
    <row r="48" spans="1:34" x14ac:dyDescent="0.45">
      <c r="A48" t="s">
        <v>47</v>
      </c>
      <c r="B48" t="s">
        <v>53</v>
      </c>
      <c r="C48" s="5">
        <v>20</v>
      </c>
      <c r="D48" s="5">
        <v>18</v>
      </c>
      <c r="E48" s="5">
        <v>16</v>
      </c>
      <c r="F48" s="5">
        <v>15</v>
      </c>
      <c r="G48" s="5">
        <v>17</v>
      </c>
      <c r="H48" s="5">
        <v>15</v>
      </c>
      <c r="I48" s="5">
        <v>16</v>
      </c>
      <c r="J48" s="5">
        <v>19</v>
      </c>
      <c r="K48" s="5">
        <v>14</v>
      </c>
      <c r="L48" s="5">
        <v>19</v>
      </c>
      <c r="M48" s="5">
        <v>17</v>
      </c>
      <c r="N48" s="5">
        <v>18</v>
      </c>
      <c r="O48">
        <v>15</v>
      </c>
      <c r="P48">
        <v>17</v>
      </c>
      <c r="Q48">
        <v>17</v>
      </c>
      <c r="R48">
        <v>19</v>
      </c>
      <c r="S48">
        <v>16</v>
      </c>
      <c r="T48">
        <v>14</v>
      </c>
      <c r="U48">
        <v>18</v>
      </c>
      <c r="V48">
        <v>19</v>
      </c>
      <c r="W48">
        <v>20</v>
      </c>
      <c r="X48">
        <v>20</v>
      </c>
      <c r="Y48">
        <v>20</v>
      </c>
      <c r="Z48">
        <v>17</v>
      </c>
      <c r="AA48">
        <v>16</v>
      </c>
      <c r="AB48">
        <v>19</v>
      </c>
      <c r="AC48">
        <v>14</v>
      </c>
      <c r="AD48">
        <v>20</v>
      </c>
      <c r="AE48">
        <v>18</v>
      </c>
      <c r="AF48">
        <v>17</v>
      </c>
      <c r="AG48">
        <v>20</v>
      </c>
      <c r="AH48">
        <v>15</v>
      </c>
    </row>
    <row r="49" spans="1:34" x14ac:dyDescent="0.45">
      <c r="A49" t="s">
        <v>48</v>
      </c>
      <c r="B49" t="s">
        <v>53</v>
      </c>
      <c r="C49" s="5">
        <v>17</v>
      </c>
      <c r="D49" s="5">
        <v>17</v>
      </c>
      <c r="E49" s="5">
        <v>19</v>
      </c>
      <c r="F49" s="5">
        <v>19</v>
      </c>
      <c r="G49" s="5">
        <v>19</v>
      </c>
      <c r="H49" s="5">
        <v>18</v>
      </c>
      <c r="I49" s="5">
        <v>16</v>
      </c>
      <c r="J49" s="5">
        <v>16</v>
      </c>
      <c r="K49" s="5">
        <v>16</v>
      </c>
      <c r="L49" s="5">
        <v>17</v>
      </c>
      <c r="M49" s="5">
        <v>20</v>
      </c>
      <c r="N49" s="5">
        <v>17</v>
      </c>
      <c r="O49">
        <v>20</v>
      </c>
      <c r="P49">
        <v>19</v>
      </c>
      <c r="Q49">
        <v>19</v>
      </c>
      <c r="R49">
        <v>18</v>
      </c>
      <c r="S49">
        <v>15</v>
      </c>
      <c r="T49">
        <v>17</v>
      </c>
      <c r="U49">
        <v>19</v>
      </c>
      <c r="V49">
        <v>20</v>
      </c>
      <c r="W49">
        <v>15</v>
      </c>
      <c r="X49">
        <v>15</v>
      </c>
      <c r="Y49">
        <v>17</v>
      </c>
      <c r="Z49">
        <v>14</v>
      </c>
      <c r="AA49">
        <v>17</v>
      </c>
      <c r="AB49">
        <v>15</v>
      </c>
      <c r="AC49">
        <v>19</v>
      </c>
      <c r="AD49">
        <v>14</v>
      </c>
      <c r="AE49">
        <v>16</v>
      </c>
      <c r="AF49">
        <v>19</v>
      </c>
      <c r="AG49">
        <v>19</v>
      </c>
      <c r="AH49">
        <v>15</v>
      </c>
    </row>
    <row r="50" spans="1:34" x14ac:dyDescent="0.45">
      <c r="A50" t="s">
        <v>49</v>
      </c>
      <c r="B50" t="s">
        <v>53</v>
      </c>
      <c r="C50" s="5">
        <v>14</v>
      </c>
      <c r="D50" s="5">
        <v>14</v>
      </c>
      <c r="E50" s="5">
        <v>17</v>
      </c>
      <c r="F50" s="5">
        <v>19</v>
      </c>
      <c r="G50" s="5">
        <v>17</v>
      </c>
      <c r="H50" s="5">
        <v>16</v>
      </c>
      <c r="I50" s="5">
        <v>19</v>
      </c>
      <c r="J50" s="5">
        <v>16</v>
      </c>
      <c r="K50" s="5">
        <v>17</v>
      </c>
      <c r="L50" s="5">
        <v>15</v>
      </c>
      <c r="M50" s="5">
        <v>20</v>
      </c>
      <c r="N50" s="5">
        <v>16</v>
      </c>
      <c r="O50">
        <v>15</v>
      </c>
      <c r="P50">
        <v>18</v>
      </c>
      <c r="Q50">
        <v>19</v>
      </c>
      <c r="R50">
        <v>20</v>
      </c>
      <c r="S50">
        <v>14</v>
      </c>
      <c r="T50">
        <v>20</v>
      </c>
      <c r="U50">
        <v>16</v>
      </c>
      <c r="V50">
        <v>19</v>
      </c>
      <c r="W50">
        <v>19</v>
      </c>
      <c r="X50">
        <v>19</v>
      </c>
      <c r="Y50">
        <v>20</v>
      </c>
      <c r="Z50">
        <v>14</v>
      </c>
      <c r="AA50">
        <v>15</v>
      </c>
      <c r="AB50">
        <v>16</v>
      </c>
      <c r="AC50">
        <v>16</v>
      </c>
      <c r="AD50">
        <v>19</v>
      </c>
      <c r="AE50">
        <v>14</v>
      </c>
      <c r="AF50">
        <v>15</v>
      </c>
      <c r="AG50">
        <v>14</v>
      </c>
      <c r="AH50">
        <v>14</v>
      </c>
    </row>
    <row r="51" spans="1:34" x14ac:dyDescent="0.45">
      <c r="A51" t="s">
        <v>50</v>
      </c>
      <c r="B51" t="s">
        <v>53</v>
      </c>
      <c r="C51" s="5">
        <v>16</v>
      </c>
      <c r="D51" s="5">
        <v>15</v>
      </c>
      <c r="E51" s="5">
        <v>17</v>
      </c>
      <c r="F51" s="5">
        <v>20</v>
      </c>
      <c r="G51" s="5">
        <v>19</v>
      </c>
      <c r="H51" s="5">
        <v>15</v>
      </c>
      <c r="I51" s="5">
        <v>18</v>
      </c>
      <c r="J51" s="5">
        <v>14</v>
      </c>
      <c r="K51" s="5">
        <v>15</v>
      </c>
      <c r="L51" s="5">
        <v>15</v>
      </c>
      <c r="M51" s="5">
        <v>16</v>
      </c>
      <c r="N51" s="5">
        <v>16</v>
      </c>
      <c r="O51">
        <v>15</v>
      </c>
      <c r="P51">
        <v>18</v>
      </c>
      <c r="Q51">
        <v>16</v>
      </c>
      <c r="R51">
        <v>19</v>
      </c>
      <c r="S51">
        <v>16</v>
      </c>
      <c r="T51">
        <v>16</v>
      </c>
      <c r="U51">
        <v>18</v>
      </c>
      <c r="V51">
        <v>14</v>
      </c>
      <c r="W51">
        <v>15</v>
      </c>
      <c r="X51">
        <v>17</v>
      </c>
      <c r="Y51">
        <v>17</v>
      </c>
      <c r="Z51">
        <v>17</v>
      </c>
      <c r="AA51">
        <v>17</v>
      </c>
      <c r="AB51">
        <v>19</v>
      </c>
      <c r="AC51">
        <v>15</v>
      </c>
      <c r="AD51">
        <v>20</v>
      </c>
      <c r="AE51">
        <v>17</v>
      </c>
      <c r="AF51">
        <v>19</v>
      </c>
      <c r="AG51">
        <v>17</v>
      </c>
      <c r="AH51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자료구조</vt:lpstr>
      <vt:lpstr>전년도_성적</vt:lpstr>
      <vt:lpstr>전년도_주차별학습활동</vt:lpstr>
      <vt:lpstr>전년도_최종성적</vt:lpstr>
      <vt:lpstr>금년도_성적</vt:lpstr>
      <vt:lpstr>금년도_주차별학습활동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임지영</dc:creator>
  <cp:lastModifiedBy>Han</cp:lastModifiedBy>
  <dcterms:created xsi:type="dcterms:W3CDTF">2019-12-02T05:22:29Z</dcterms:created>
  <dcterms:modified xsi:type="dcterms:W3CDTF">2019-12-03T07:36:31Z</dcterms:modified>
</cp:coreProperties>
</file>