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.erickson\Desktop\"/>
    </mc:Choice>
  </mc:AlternateContent>
  <bookViews>
    <workbookView xWindow="0" yWindow="0" windowWidth="13695" windowHeight="12360" activeTab="3"/>
  </bookViews>
  <sheets>
    <sheet name="Fronter Daily" sheetId="1" r:id="rId1"/>
    <sheet name="Agent Daily" sheetId="3" r:id="rId2"/>
    <sheet name="Week to Date" sheetId="2" r:id="rId3"/>
    <sheet name="Leads" sheetId="4" r:id="rId4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F6" i="3"/>
  <c r="E6" i="3"/>
  <c r="I5" i="3"/>
  <c r="I4" i="3"/>
  <c r="I3" i="3"/>
  <c r="I2" i="3"/>
  <c r="F4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F44" i="1"/>
</calcChain>
</file>

<file path=xl/sharedStrings.xml><?xml version="1.0" encoding="utf-8"?>
<sst xmlns="http://schemas.openxmlformats.org/spreadsheetml/2006/main" count="128" uniqueCount="90">
  <si>
    <t>USER NAME</t>
  </si>
  <si>
    <t>CALLS</t>
  </si>
  <si>
    <t>TIME</t>
  </si>
  <si>
    <t>PAUSE</t>
  </si>
  <si>
    <t>WAIT</t>
  </si>
  <si>
    <t>WAITAVG</t>
  </si>
  <si>
    <t>TALK</t>
  </si>
  <si>
    <t>TALKAVG</t>
  </si>
  <si>
    <t>DISPO</t>
  </si>
  <si>
    <t>DISPAVG</t>
  </si>
  <si>
    <t>DEAD</t>
  </si>
  <si>
    <t>DEADAVG</t>
  </si>
  <si>
    <t>CUSTOMER</t>
  </si>
  <si>
    <t>CUSTAVG</t>
  </si>
  <si>
    <t>Ande Spencer</t>
  </si>
  <si>
    <t>Annet Gaul</t>
  </si>
  <si>
    <t>Beverly Richardson</t>
  </si>
  <si>
    <t>Blake Pelmon</t>
  </si>
  <si>
    <t>Brooke Blackford</t>
  </si>
  <si>
    <t>Bryan White</t>
  </si>
  <si>
    <t>Caryne Aguilar</t>
  </si>
  <si>
    <t>Charles Mendoza</t>
  </si>
  <si>
    <t>Chester Stewart</t>
  </si>
  <si>
    <t>Chris Foster</t>
  </si>
  <si>
    <t>Christopher Berry</t>
  </si>
  <si>
    <t>Craig Payne</t>
  </si>
  <si>
    <t>Crystal Gonzalez</t>
  </si>
  <si>
    <t>Daisy Navarro</t>
  </si>
  <si>
    <t>Darnell Smith</t>
  </si>
  <si>
    <t>Denise Herrera</t>
  </si>
  <si>
    <t>Dernelda Sample</t>
  </si>
  <si>
    <t>Elizabeth Ruiz</t>
  </si>
  <si>
    <t>Gerald Bonilla</t>
  </si>
  <si>
    <t>Gia Gonzalez</t>
  </si>
  <si>
    <t>Gilbert Gonzalez</t>
  </si>
  <si>
    <t>Heather Brewer</t>
  </si>
  <si>
    <t>Jason Briscoe</t>
  </si>
  <si>
    <t>Jenna Adams</t>
  </si>
  <si>
    <t>Kamilah Smith</t>
  </si>
  <si>
    <t>Kasey Harris</t>
  </si>
  <si>
    <t>Katt Luna</t>
  </si>
  <si>
    <t>Ladrena Black</t>
  </si>
  <si>
    <t>Lamar Turner</t>
  </si>
  <si>
    <t>Marisela Sanchez</t>
  </si>
  <si>
    <t>Matthew Bosah</t>
  </si>
  <si>
    <t>Matthew Brooks</t>
  </si>
  <si>
    <t>Michelle Arenas</t>
  </si>
  <si>
    <t>Mina Thomas</t>
  </si>
  <si>
    <t>Monique Blackmon</t>
  </si>
  <si>
    <t>Monique Dudley</t>
  </si>
  <si>
    <t>Norma Williams</t>
  </si>
  <si>
    <t>Norman Jones</t>
  </si>
  <si>
    <t>Patty Ponce</t>
  </si>
  <si>
    <t>Regina Gutierrez</t>
  </si>
  <si>
    <t>Roxanne Pearson</t>
  </si>
  <si>
    <t>Ruben Hurtado</t>
  </si>
  <si>
    <t>Ruth Socoy</t>
  </si>
  <si>
    <t>Sara Beltran</t>
  </si>
  <si>
    <t>Scott Nwarueze</t>
  </si>
  <si>
    <t>Shanell Pierce</t>
  </si>
  <si>
    <t>Shunatta Golden</t>
  </si>
  <si>
    <t>Spencer Russ</t>
  </si>
  <si>
    <t>Stephanie Tavarez</t>
  </si>
  <si>
    <t>Steven Beltran</t>
  </si>
  <si>
    <t>Steven Reyes</t>
  </si>
  <si>
    <t>Taniesha Harris</t>
  </si>
  <si>
    <t>Teresa Lubrani</t>
  </si>
  <si>
    <t>Tess Schlenker</t>
  </si>
  <si>
    <t>Tiani Flanagan</t>
  </si>
  <si>
    <t>Tierra Grant</t>
  </si>
  <si>
    <t>Travis Jones</t>
  </si>
  <si>
    <t>Trey Ralph</t>
  </si>
  <si>
    <t>William Dickson</t>
  </si>
  <si>
    <t>Yolanda Chaney</t>
  </si>
  <si>
    <t>Yvette Rishel</t>
  </si>
  <si>
    <t>Zachary Kabir</t>
  </si>
  <si>
    <t>Fronter/Agent</t>
  </si>
  <si>
    <t>Agent</t>
  </si>
  <si>
    <t>Fronter</t>
  </si>
  <si>
    <t>Policies</t>
  </si>
  <si>
    <t>Close %</t>
  </si>
  <si>
    <t>Premium</t>
  </si>
  <si>
    <t>Avg Prem</t>
  </si>
  <si>
    <t>Hours Worked</t>
  </si>
  <si>
    <t>Policy p/hour</t>
  </si>
  <si>
    <t>AWL</t>
  </si>
  <si>
    <t>Broker Office</t>
  </si>
  <si>
    <t>Datalot</t>
  </si>
  <si>
    <t>E Lead</t>
  </si>
  <si>
    <t>Stratics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</si>
</sst>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1" fontId="0" fillId="0" borderId="0" xfId="0" applyNumberFormat="1"/>
    <xf numFmtId="9" fontId="0" fillId="0" borderId="0" xfId="2" applyFont="1"/>
    <xf numFmtId="44" fontId="0" fillId="0" borderId="0" xfId="1" applyFont="1"/>
    <xf numFmtId="44" fontId="14" fillId="0" borderId="0" xfId="1" applyFont="1"/>
    <xf numFmtId="0" fontId="14" fillId="0" borderId="0" xfId="0" applyFont="1"/>
    <xf numFmtId="0" fontId="0" fillId="0" borderId="0" xfId="0" applyFill="1"/>
    <xf numFmtId="44" fontId="0" fillId="0" borderId="0" xfId="1" applyFont="1" applyFill="1"/>
    <xf numFmtId="9" fontId="0" fillId="0" borderId="0" xfId="2" applyFont="1" applyFill="1"/>
    <xf numFmtId="21" fontId="0" fillId="0" borderId="0" xfId="0" applyNumberFormat="1" applyFill="1"/>
    <xf numFmtId="0" fontId="0" fillId="0" borderId="0" xfId="0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pane ySplit="1" topLeftCell="A2" activePane="bottomLeft" state="frozen"/>
      <selection pane="bottomLeft" activeCell="G17" sqref="G17"/>
    </sheetView>
  </sheetViews>
  <sheetFormatPr defaultRowHeight="15" x14ac:dyDescent="0.25"/>
  <cols>
    <col min="1" max="1" width="18.28515625" bestFit="1" customWidth="1"/>
    <col min="2" max="2" width="14.42578125" customWidth="1"/>
    <col min="3" max="3" width="9" customWidth="1"/>
    <col min="4" max="5" width="14.42578125" style="3" customWidth="1"/>
    <col min="6" max="6" width="9.7109375" customWidth="1"/>
    <col min="8" max="8" width="14.140625" customWidth="1"/>
    <col min="9" max="9" width="13.140625" customWidth="1"/>
    <col min="11" max="11" width="11.42578125" customWidth="1"/>
    <col min="14" max="14" width="10.28515625" customWidth="1"/>
    <col min="15" max="16" width="11" customWidth="1"/>
    <col min="17" max="17" width="11.140625" customWidth="1"/>
    <col min="18" max="18" width="10" customWidth="1"/>
    <col min="19" max="19" width="10.5703125" customWidth="1"/>
    <col min="20" max="20" width="12.140625" customWidth="1"/>
    <col min="21" max="21" width="9.5703125" customWidth="1"/>
  </cols>
  <sheetData>
    <row r="1" spans="1:21" x14ac:dyDescent="0.25">
      <c r="A1" t="s">
        <v>0</v>
      </c>
      <c r="B1" t="s">
        <v>76</v>
      </c>
      <c r="C1" t="s">
        <v>79</v>
      </c>
      <c r="D1" s="3" t="s">
        <v>81</v>
      </c>
      <c r="E1" s="3" t="s">
        <v>82</v>
      </c>
      <c r="F1" t="s">
        <v>80</v>
      </c>
      <c r="G1" t="s">
        <v>1</v>
      </c>
      <c r="H1" t="s">
        <v>83</v>
      </c>
      <c r="I1" t="s">
        <v>84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5">
      <c r="A2" t="s">
        <v>16</v>
      </c>
      <c r="B2" t="s">
        <v>78</v>
      </c>
      <c r="C2">
        <v>12</v>
      </c>
      <c r="D2" s="3">
        <v>10823.64</v>
      </c>
      <c r="E2" s="3">
        <f t="shared" ref="E2:E22" si="0">D2/C2</f>
        <v>901.96999999999991</v>
      </c>
      <c r="F2" s="2">
        <f t="shared" ref="F2:F22" si="1">C2/G2</f>
        <v>0.15384615384615385</v>
      </c>
      <c r="G2">
        <v>78</v>
      </c>
      <c r="I2">
        <f>H2/C2</f>
        <v>0</v>
      </c>
      <c r="J2" s="1">
        <v>0.48856481481481479</v>
      </c>
      <c r="K2" s="1">
        <v>0.13210648148148149</v>
      </c>
      <c r="L2" s="1">
        <v>5.4988425925925927E-2</v>
      </c>
      <c r="M2" s="1">
        <v>7.0601851851851847E-4</v>
      </c>
      <c r="N2" s="1">
        <v>0.29864583333333333</v>
      </c>
      <c r="O2" s="1">
        <v>3.8310185185185183E-3</v>
      </c>
      <c r="P2" s="1">
        <v>2.8240740740740739E-3</v>
      </c>
      <c r="Q2" s="1">
        <v>3.4722222222222222E-5</v>
      </c>
      <c r="R2" s="1">
        <v>6.3888888888888884E-3</v>
      </c>
      <c r="S2" s="1">
        <v>8.1018518518518516E-5</v>
      </c>
      <c r="T2" s="1">
        <v>0.29225694444444444</v>
      </c>
      <c r="U2" s="1">
        <v>3.7500000000000003E-3</v>
      </c>
    </row>
    <row r="3" spans="1:21" x14ac:dyDescent="0.25">
      <c r="A3" t="s">
        <v>17</v>
      </c>
      <c r="C3">
        <v>51</v>
      </c>
      <c r="D3" s="3">
        <v>49813.8</v>
      </c>
      <c r="E3" s="3">
        <f t="shared" si="0"/>
        <v>976.74117647058824</v>
      </c>
      <c r="F3" s="2">
        <f t="shared" si="1"/>
        <v>0.51515151515151514</v>
      </c>
      <c r="G3">
        <v>99</v>
      </c>
      <c r="I3">
        <f t="shared" ref="I3:I45" si="2">H3/C3</f>
        <v>0</v>
      </c>
      <c r="J3" s="1">
        <v>0.43605324074074076</v>
      </c>
      <c r="K3" s="1">
        <v>9.7245370370370357E-2</v>
      </c>
      <c r="L3" s="1">
        <v>6.3078703703703706E-2</v>
      </c>
      <c r="M3" s="1">
        <v>6.3657407407407402E-4</v>
      </c>
      <c r="N3" s="1">
        <v>0.26665509259259262</v>
      </c>
      <c r="O3" s="1">
        <v>2.6967592592592594E-3</v>
      </c>
      <c r="P3" s="1">
        <v>9.0740740740740729E-3</v>
      </c>
      <c r="Q3" s="1">
        <v>9.2592592592592588E-5</v>
      </c>
      <c r="R3" s="1">
        <v>1.1481481481481483E-2</v>
      </c>
      <c r="S3" s="1">
        <v>1.1574074074074073E-4</v>
      </c>
      <c r="T3" s="1">
        <v>0.25517361111111109</v>
      </c>
      <c r="U3" s="1">
        <v>2.5810185185185185E-3</v>
      </c>
    </row>
    <row r="4" spans="1:21" x14ac:dyDescent="0.25">
      <c r="A4" t="s">
        <v>18</v>
      </c>
      <c r="C4">
        <v>9</v>
      </c>
      <c r="D4" s="3">
        <v>25351.8</v>
      </c>
      <c r="E4" s="3">
        <f t="shared" si="0"/>
        <v>2816.8666666666668</v>
      </c>
      <c r="F4" s="2">
        <f t="shared" si="1"/>
        <v>9.5744680851063829E-2</v>
      </c>
      <c r="G4">
        <v>94</v>
      </c>
      <c r="I4">
        <f t="shared" si="2"/>
        <v>0</v>
      </c>
      <c r="J4" s="1">
        <v>0.40054398148148151</v>
      </c>
      <c r="K4" s="1">
        <v>0.16288194444444445</v>
      </c>
      <c r="L4" s="1">
        <v>5.092592592592593E-2</v>
      </c>
      <c r="M4" s="1">
        <v>5.4398148148148144E-4</v>
      </c>
      <c r="N4" s="1">
        <v>0.17783564814814815</v>
      </c>
      <c r="O4" s="1">
        <v>1.8865740740740742E-3</v>
      </c>
      <c r="P4" s="1">
        <v>8.9004629629629625E-3</v>
      </c>
      <c r="Q4" s="1">
        <v>9.2592592592592588E-5</v>
      </c>
      <c r="R4" s="1">
        <v>3.0671296296296297E-3</v>
      </c>
      <c r="S4" s="1">
        <v>3.4722222222222222E-5</v>
      </c>
      <c r="T4" s="1">
        <v>0.17476851851851852</v>
      </c>
      <c r="U4" s="1">
        <v>1.8634259259259261E-3</v>
      </c>
    </row>
    <row r="5" spans="1:21" x14ac:dyDescent="0.25">
      <c r="A5" t="s">
        <v>20</v>
      </c>
      <c r="C5">
        <v>19</v>
      </c>
      <c r="D5" s="3">
        <v>30504.36</v>
      </c>
      <c r="E5" s="3">
        <f t="shared" si="0"/>
        <v>1605.4926315789473</v>
      </c>
      <c r="F5" s="2">
        <f t="shared" si="1"/>
        <v>0.2289156626506024</v>
      </c>
      <c r="G5">
        <v>83</v>
      </c>
      <c r="I5">
        <f t="shared" si="2"/>
        <v>0</v>
      </c>
      <c r="J5" s="1">
        <v>0.32046296296296295</v>
      </c>
      <c r="K5" s="1">
        <v>0.11672453703703704</v>
      </c>
      <c r="L5" s="1">
        <v>4.5092592592592594E-2</v>
      </c>
      <c r="M5" s="1">
        <v>5.4398148148148144E-4</v>
      </c>
      <c r="N5" s="1">
        <v>0.1509375</v>
      </c>
      <c r="O5" s="1">
        <v>1.8171296296296297E-3</v>
      </c>
      <c r="P5" s="1">
        <v>7.7083333333333335E-3</v>
      </c>
      <c r="Q5" s="1">
        <v>9.2592592592592588E-5</v>
      </c>
      <c r="R5" s="1">
        <v>2.6620370370370374E-3</v>
      </c>
      <c r="S5" s="1">
        <v>3.4722222222222222E-5</v>
      </c>
      <c r="T5" s="1">
        <v>0.14827546296296296</v>
      </c>
      <c r="U5" s="1">
        <v>1.7824074074074072E-3</v>
      </c>
    </row>
    <row r="6" spans="1:21" x14ac:dyDescent="0.25">
      <c r="A6" t="s">
        <v>21</v>
      </c>
      <c r="C6">
        <v>43</v>
      </c>
      <c r="D6" s="3">
        <v>49481.16</v>
      </c>
      <c r="E6" s="3">
        <f t="shared" si="0"/>
        <v>1150.7246511627907</v>
      </c>
      <c r="F6" s="2">
        <f t="shared" si="1"/>
        <v>0.36134453781512604</v>
      </c>
      <c r="G6">
        <v>119</v>
      </c>
      <c r="I6">
        <f t="shared" si="2"/>
        <v>0</v>
      </c>
      <c r="J6" s="1">
        <v>0.45820601851851855</v>
      </c>
      <c r="K6" s="1">
        <v>0.10494212962962964</v>
      </c>
      <c r="L6" s="1">
        <v>7.9259259259259265E-2</v>
      </c>
      <c r="M6" s="1">
        <v>6.7129629629629625E-4</v>
      </c>
      <c r="N6" s="1">
        <v>0.26097222222222222</v>
      </c>
      <c r="O6" s="1">
        <v>2.1874999999999998E-3</v>
      </c>
      <c r="P6" s="1">
        <v>1.3032407407407407E-2</v>
      </c>
      <c r="Q6" s="1">
        <v>1.0416666666666667E-4</v>
      </c>
      <c r="R6" s="1">
        <v>1.1354166666666667E-2</v>
      </c>
      <c r="S6" s="1">
        <v>9.2592592592592588E-5</v>
      </c>
      <c r="T6" s="1">
        <v>0.24961805555555558</v>
      </c>
      <c r="U6" s="1">
        <v>2.0949074074074073E-3</v>
      </c>
    </row>
    <row r="7" spans="1:21" x14ac:dyDescent="0.25">
      <c r="A7" t="s">
        <v>22</v>
      </c>
      <c r="C7">
        <v>30</v>
      </c>
      <c r="D7" s="3">
        <v>41258.76</v>
      </c>
      <c r="E7" s="3">
        <f t="shared" si="0"/>
        <v>1375.2920000000001</v>
      </c>
      <c r="F7" s="2">
        <f t="shared" si="1"/>
        <v>0.38461538461538464</v>
      </c>
      <c r="G7">
        <v>78</v>
      </c>
      <c r="I7">
        <f t="shared" si="2"/>
        <v>0</v>
      </c>
      <c r="J7" s="1">
        <v>0.4045023148148148</v>
      </c>
      <c r="K7" s="1">
        <v>9.1354166666666667E-2</v>
      </c>
      <c r="L7" s="1">
        <v>4.3194444444444445E-2</v>
      </c>
      <c r="M7" s="1">
        <v>5.5555555555555556E-4</v>
      </c>
      <c r="N7" s="1">
        <v>0.26074074074074077</v>
      </c>
      <c r="O7" s="1">
        <v>3.3449074074074071E-3</v>
      </c>
      <c r="P7" s="1">
        <v>9.2129629629629627E-3</v>
      </c>
      <c r="Q7" s="1">
        <v>1.1574074074074073E-4</v>
      </c>
      <c r="R7" s="1">
        <v>9.8611111111111104E-3</v>
      </c>
      <c r="S7" s="1">
        <v>1.273148148148148E-4</v>
      </c>
      <c r="T7" s="1">
        <v>0.25087962962962962</v>
      </c>
      <c r="U7" s="1">
        <v>3.2175925925925926E-3</v>
      </c>
    </row>
    <row r="8" spans="1:21" s="6" customFormat="1" x14ac:dyDescent="0.25">
      <c r="A8" s="6" t="s">
        <v>23</v>
      </c>
      <c r="C8" s="6">
        <v>11</v>
      </c>
      <c r="D8" s="7">
        <v>10112.4</v>
      </c>
      <c r="E8" s="7">
        <f t="shared" si="0"/>
        <v>919.30909090909086</v>
      </c>
      <c r="F8" s="8">
        <f t="shared" si="1"/>
        <v>9.7345132743362831E-2</v>
      </c>
      <c r="G8" s="6">
        <v>113</v>
      </c>
      <c r="I8">
        <f t="shared" si="2"/>
        <v>0</v>
      </c>
      <c r="J8" s="9">
        <v>0.3973842592592593</v>
      </c>
      <c r="K8" s="9">
        <v>0.10135416666666668</v>
      </c>
      <c r="L8" s="9">
        <v>4.9687499999999996E-2</v>
      </c>
      <c r="M8" s="9">
        <v>4.3981481481481481E-4</v>
      </c>
      <c r="N8" s="9">
        <v>0.24173611111111112</v>
      </c>
      <c r="O8" s="9">
        <v>2.1412037037037038E-3</v>
      </c>
      <c r="P8" s="9">
        <v>4.6064814814814814E-3</v>
      </c>
      <c r="Q8" s="9">
        <v>4.6296296296296294E-5</v>
      </c>
      <c r="R8" s="9">
        <v>1.3541666666666667E-3</v>
      </c>
      <c r="S8" s="9">
        <v>1.1574074074074073E-5</v>
      </c>
      <c r="T8" s="9">
        <v>0.24038194444444447</v>
      </c>
      <c r="U8" s="9">
        <v>2.1296296296296298E-3</v>
      </c>
    </row>
    <row r="9" spans="1:21" x14ac:dyDescent="0.25">
      <c r="A9" t="s">
        <v>24</v>
      </c>
      <c r="C9">
        <v>1</v>
      </c>
      <c r="D9" s="3">
        <v>2148</v>
      </c>
      <c r="E9" s="3">
        <f t="shared" si="0"/>
        <v>2148</v>
      </c>
      <c r="F9" s="2">
        <f t="shared" si="1"/>
        <v>1.0752688172043012E-2</v>
      </c>
      <c r="G9">
        <v>93</v>
      </c>
      <c r="I9">
        <f t="shared" si="2"/>
        <v>0</v>
      </c>
      <c r="J9" s="1">
        <v>0.34916666666666668</v>
      </c>
      <c r="K9" s="1">
        <v>0.10579861111111111</v>
      </c>
      <c r="L9" s="1">
        <v>5.4629629629629632E-2</v>
      </c>
      <c r="M9" s="1">
        <v>5.9027777777777778E-4</v>
      </c>
      <c r="N9" s="1">
        <v>0.1812384259259259</v>
      </c>
      <c r="O9" s="1">
        <v>1.9444444444444442E-3</v>
      </c>
      <c r="P9" s="1">
        <v>7.5000000000000006E-3</v>
      </c>
      <c r="Q9" s="1">
        <v>8.1018518518518516E-5</v>
      </c>
      <c r="R9" s="1">
        <v>9.5023148148148159E-3</v>
      </c>
      <c r="S9" s="1">
        <v>1.0416666666666667E-4</v>
      </c>
      <c r="T9" s="1">
        <v>0.17173611111111112</v>
      </c>
      <c r="U9" s="1">
        <v>1.8518518518518517E-3</v>
      </c>
    </row>
    <row r="10" spans="1:21" x14ac:dyDescent="0.25">
      <c r="A10" t="s">
        <v>25</v>
      </c>
      <c r="C10">
        <v>34</v>
      </c>
      <c r="D10" s="3">
        <v>38363.279999999999</v>
      </c>
      <c r="E10" s="3">
        <f t="shared" si="0"/>
        <v>1128.3317647058823</v>
      </c>
      <c r="F10" s="2">
        <f t="shared" si="1"/>
        <v>0.38636363636363635</v>
      </c>
      <c r="G10">
        <v>88</v>
      </c>
      <c r="I10">
        <f t="shared" si="2"/>
        <v>0</v>
      </c>
      <c r="J10" s="1">
        <v>0.38609953703703703</v>
      </c>
      <c r="K10" s="1">
        <v>0.13134259259259259</v>
      </c>
      <c r="L10" s="1">
        <v>4.5555555555555551E-2</v>
      </c>
      <c r="M10" s="1">
        <v>5.2083333333333333E-4</v>
      </c>
      <c r="N10" s="1">
        <v>0.19741898148148149</v>
      </c>
      <c r="O10" s="1">
        <v>2.2453703703703702E-3</v>
      </c>
      <c r="P10" s="1">
        <v>1.1782407407407406E-2</v>
      </c>
      <c r="Q10" s="1">
        <v>1.3888888888888889E-4</v>
      </c>
      <c r="R10" s="1">
        <v>6.7245370370370367E-3</v>
      </c>
      <c r="S10" s="1">
        <v>8.1018518518518516E-5</v>
      </c>
      <c r="T10" s="1">
        <v>0.19069444444444442</v>
      </c>
      <c r="U10" s="1">
        <v>2.1643518518518518E-3</v>
      </c>
    </row>
    <row r="11" spans="1:21" x14ac:dyDescent="0.25">
      <c r="A11" t="s">
        <v>27</v>
      </c>
      <c r="C11">
        <v>27</v>
      </c>
      <c r="D11" s="3">
        <v>34535.040000000001</v>
      </c>
      <c r="E11" s="3">
        <f t="shared" si="0"/>
        <v>1279.0755555555556</v>
      </c>
      <c r="F11" s="2">
        <f t="shared" si="1"/>
        <v>0.28723404255319152</v>
      </c>
      <c r="G11">
        <v>94</v>
      </c>
      <c r="I11">
        <f t="shared" si="2"/>
        <v>0</v>
      </c>
      <c r="J11" s="1">
        <v>0.40725694444444444</v>
      </c>
      <c r="K11" s="1">
        <v>8.5057870370370367E-2</v>
      </c>
      <c r="L11" s="1">
        <v>3.8113425925925926E-2</v>
      </c>
      <c r="M11" s="1">
        <v>4.0509259259259258E-4</v>
      </c>
      <c r="N11" s="1">
        <v>0.27997685185185184</v>
      </c>
      <c r="O11" s="1">
        <v>2.9745370370370373E-3</v>
      </c>
      <c r="P11" s="1">
        <v>4.108796296296297E-3</v>
      </c>
      <c r="Q11" s="1">
        <v>4.6296296296296294E-5</v>
      </c>
      <c r="R11" s="1">
        <v>4.6180555555555558E-3</v>
      </c>
      <c r="S11" s="1">
        <v>4.6296296296296294E-5</v>
      </c>
      <c r="T11" s="1">
        <v>0.27535879629629628</v>
      </c>
      <c r="U11" s="1">
        <v>2.9282407407407412E-3</v>
      </c>
    </row>
    <row r="12" spans="1:21" x14ac:dyDescent="0.25">
      <c r="A12" t="s">
        <v>29</v>
      </c>
      <c r="C12">
        <v>11</v>
      </c>
      <c r="D12" s="3">
        <v>25287.24</v>
      </c>
      <c r="E12" s="3">
        <f t="shared" si="0"/>
        <v>2298.84</v>
      </c>
      <c r="F12" s="2">
        <f t="shared" si="1"/>
        <v>0.16666666666666666</v>
      </c>
      <c r="G12">
        <v>66</v>
      </c>
      <c r="I12">
        <f t="shared" si="2"/>
        <v>0</v>
      </c>
      <c r="J12" s="1">
        <v>0.4647337962962963</v>
      </c>
      <c r="K12" s="1">
        <v>0.15533564814814815</v>
      </c>
      <c r="L12" s="1">
        <v>4.8518518518518516E-2</v>
      </c>
      <c r="M12" s="1">
        <v>7.407407407407407E-4</v>
      </c>
      <c r="N12" s="1">
        <v>0.25284722222222222</v>
      </c>
      <c r="O12" s="1">
        <v>3.8310185185185183E-3</v>
      </c>
      <c r="P12" s="1">
        <v>8.0324074074074065E-3</v>
      </c>
      <c r="Q12" s="1">
        <v>1.273148148148148E-4</v>
      </c>
      <c r="R12" s="1">
        <v>4.8379629629629632E-3</v>
      </c>
      <c r="S12" s="1">
        <v>6.9444444444444444E-5</v>
      </c>
      <c r="T12" s="1">
        <v>0.24800925925925923</v>
      </c>
      <c r="U12" s="1">
        <v>3.7615740740740739E-3</v>
      </c>
    </row>
    <row r="13" spans="1:21" x14ac:dyDescent="0.25">
      <c r="A13" t="s">
        <v>30</v>
      </c>
      <c r="C13">
        <v>6</v>
      </c>
      <c r="D13" s="3">
        <v>4043.76</v>
      </c>
      <c r="E13" s="3">
        <f t="shared" si="0"/>
        <v>673.96</v>
      </c>
      <c r="F13" s="2">
        <f t="shared" si="1"/>
        <v>6.3157894736842107E-2</v>
      </c>
      <c r="G13">
        <v>95</v>
      </c>
      <c r="I13">
        <f t="shared" si="2"/>
        <v>0</v>
      </c>
      <c r="J13" s="1">
        <v>0.45861111111111108</v>
      </c>
      <c r="K13" s="1">
        <v>0.14549768518518519</v>
      </c>
      <c r="L13" s="1">
        <v>6.5057870370370363E-2</v>
      </c>
      <c r="M13" s="1">
        <v>6.8287037037037025E-4</v>
      </c>
      <c r="N13" s="1">
        <v>0.24076388888888889</v>
      </c>
      <c r="O13" s="1">
        <v>2.5347222222222221E-3</v>
      </c>
      <c r="P13" s="1">
        <v>7.2916666666666659E-3</v>
      </c>
      <c r="Q13" s="1">
        <v>8.1018518518518516E-5</v>
      </c>
      <c r="R13" s="1">
        <v>8.5763888888888886E-3</v>
      </c>
      <c r="S13" s="1">
        <v>9.2592592592592588E-5</v>
      </c>
      <c r="T13" s="1">
        <v>0.23218749999999999</v>
      </c>
      <c r="U13" s="1">
        <v>2.4421296296296296E-3</v>
      </c>
    </row>
    <row r="14" spans="1:21" x14ac:dyDescent="0.25">
      <c r="A14" t="s">
        <v>31</v>
      </c>
      <c r="C14">
        <v>8</v>
      </c>
      <c r="D14" s="3">
        <v>9058.2000000000007</v>
      </c>
      <c r="E14" s="3">
        <f t="shared" si="0"/>
        <v>1132.2750000000001</v>
      </c>
      <c r="F14" s="2">
        <f t="shared" si="1"/>
        <v>0.1038961038961039</v>
      </c>
      <c r="G14">
        <v>77</v>
      </c>
      <c r="I14">
        <f t="shared" si="2"/>
        <v>0</v>
      </c>
      <c r="J14" s="1">
        <v>0.42335648148148147</v>
      </c>
      <c r="K14" s="1">
        <v>0.11745370370370371</v>
      </c>
      <c r="L14" s="1">
        <v>4.50462962962963E-2</v>
      </c>
      <c r="M14" s="1">
        <v>5.9027777777777778E-4</v>
      </c>
      <c r="N14" s="1">
        <v>0.25572916666666667</v>
      </c>
      <c r="O14" s="1">
        <v>3.3217592592592591E-3</v>
      </c>
      <c r="P14" s="1">
        <v>5.1273148148148146E-3</v>
      </c>
      <c r="Q14" s="1">
        <v>6.9444444444444444E-5</v>
      </c>
      <c r="R14" s="1">
        <v>4.4791666666666669E-3</v>
      </c>
      <c r="S14" s="1">
        <v>5.7870370370370366E-5</v>
      </c>
      <c r="T14" s="1">
        <v>0.25125000000000003</v>
      </c>
      <c r="U14" s="1">
        <v>3.2638888888888891E-3</v>
      </c>
    </row>
    <row r="15" spans="1:21" x14ac:dyDescent="0.25">
      <c r="A15" t="s">
        <v>32</v>
      </c>
      <c r="C15" s="5">
        <v>4</v>
      </c>
      <c r="D15" s="3">
        <v>3017.88</v>
      </c>
      <c r="E15" s="3">
        <f t="shared" si="0"/>
        <v>754.47</v>
      </c>
      <c r="F15" s="2">
        <f t="shared" si="1"/>
        <v>3.3057851239669422E-2</v>
      </c>
      <c r="G15">
        <v>121</v>
      </c>
      <c r="I15">
        <f t="shared" si="2"/>
        <v>0</v>
      </c>
      <c r="J15" s="1">
        <v>0.41332175925925929</v>
      </c>
      <c r="K15" s="1">
        <v>9.6990740740740752E-2</v>
      </c>
      <c r="L15" s="1">
        <v>6.04050925925926E-2</v>
      </c>
      <c r="M15" s="1">
        <v>4.9768518518518521E-4</v>
      </c>
      <c r="N15" s="1">
        <v>0.24687499999999998</v>
      </c>
      <c r="O15" s="1">
        <v>2.0370370370370373E-3</v>
      </c>
      <c r="P15" s="1">
        <v>9.0509259259259258E-3</v>
      </c>
      <c r="Q15" s="1">
        <v>6.9444444444444444E-5</v>
      </c>
      <c r="R15" s="1">
        <v>7.1990740740740739E-3</v>
      </c>
      <c r="S15" s="1">
        <v>5.7870370370370366E-5</v>
      </c>
      <c r="T15" s="1">
        <v>0.23967592592592593</v>
      </c>
      <c r="U15" s="1">
        <v>1.9791666666666668E-3</v>
      </c>
    </row>
    <row r="16" spans="1:21" x14ac:dyDescent="0.25">
      <c r="A16" t="s">
        <v>34</v>
      </c>
      <c r="C16">
        <v>10</v>
      </c>
      <c r="D16" s="3">
        <v>11896.56</v>
      </c>
      <c r="E16" s="3">
        <f t="shared" si="0"/>
        <v>1189.6559999999999</v>
      </c>
      <c r="F16" s="2">
        <f t="shared" si="1"/>
        <v>9.6153846153846159E-2</v>
      </c>
      <c r="G16">
        <v>104</v>
      </c>
      <c r="I16">
        <f t="shared" si="2"/>
        <v>0</v>
      </c>
      <c r="J16" s="1">
        <v>0.38024305555555554</v>
      </c>
      <c r="K16" s="1">
        <v>0.10803240740740742</v>
      </c>
      <c r="L16" s="1">
        <v>6.9039351851851852E-2</v>
      </c>
      <c r="M16" s="1">
        <v>6.5972222222222213E-4</v>
      </c>
      <c r="N16" s="1">
        <v>0.19827546296296297</v>
      </c>
      <c r="O16" s="1">
        <v>1.9097222222222222E-3</v>
      </c>
      <c r="P16" s="1">
        <v>4.8958333333333328E-3</v>
      </c>
      <c r="Q16" s="1">
        <v>4.6296296296296294E-5</v>
      </c>
      <c r="R16" s="1">
        <v>5.3819444444444453E-3</v>
      </c>
      <c r="S16" s="1">
        <v>4.6296296296296294E-5</v>
      </c>
      <c r="T16" s="1">
        <v>0.19289351851851852</v>
      </c>
      <c r="U16" s="1">
        <v>1.8518518518518517E-3</v>
      </c>
    </row>
    <row r="17" spans="1:21" x14ac:dyDescent="0.25">
      <c r="A17" t="s">
        <v>35</v>
      </c>
      <c r="C17">
        <v>17</v>
      </c>
      <c r="D17" s="3">
        <v>3595.32</v>
      </c>
      <c r="E17" s="4">
        <f t="shared" si="0"/>
        <v>211.48941176470589</v>
      </c>
      <c r="F17" s="2">
        <f t="shared" si="1"/>
        <v>0.32692307692307693</v>
      </c>
      <c r="G17">
        <v>52</v>
      </c>
      <c r="I17">
        <f t="shared" si="2"/>
        <v>0</v>
      </c>
      <c r="J17" s="1">
        <v>0.34290509259259255</v>
      </c>
      <c r="K17" s="1">
        <v>4.5763888888888889E-2</v>
      </c>
      <c r="L17" s="1">
        <v>1.8240740740740741E-2</v>
      </c>
      <c r="M17" s="1">
        <v>3.4722222222222224E-4</v>
      </c>
      <c r="N17" s="1">
        <v>0.27004629629629628</v>
      </c>
      <c r="O17" s="1">
        <v>5.1967592592592595E-3</v>
      </c>
      <c r="P17" s="1">
        <v>8.8541666666666664E-3</v>
      </c>
      <c r="Q17" s="1">
        <v>1.7361111111111112E-4</v>
      </c>
      <c r="R17" s="1">
        <v>3.0324074074074073E-3</v>
      </c>
      <c r="S17" s="1">
        <v>5.7870370370370366E-5</v>
      </c>
      <c r="T17" s="1">
        <v>0.26701388888888888</v>
      </c>
      <c r="U17" s="1">
        <v>5.138888888888889E-3</v>
      </c>
    </row>
    <row r="18" spans="1:21" x14ac:dyDescent="0.25">
      <c r="A18" t="s">
        <v>36</v>
      </c>
      <c r="C18" s="5">
        <v>4</v>
      </c>
      <c r="D18" s="3">
        <v>6208.68</v>
      </c>
      <c r="E18" s="3">
        <f t="shared" si="0"/>
        <v>1552.17</v>
      </c>
      <c r="F18" s="2">
        <f t="shared" si="1"/>
        <v>3.4482758620689655E-2</v>
      </c>
      <c r="G18">
        <v>116</v>
      </c>
      <c r="I18">
        <f t="shared" si="2"/>
        <v>0</v>
      </c>
      <c r="J18" s="1">
        <v>0.34936342592592595</v>
      </c>
      <c r="K18" s="1">
        <v>4.0127314814814817E-2</v>
      </c>
      <c r="L18" s="1">
        <v>6.7523148148148152E-2</v>
      </c>
      <c r="M18" s="1">
        <v>5.7870370370370378E-4</v>
      </c>
      <c r="N18" s="1">
        <v>0.22321759259259258</v>
      </c>
      <c r="O18" s="1">
        <v>1.9212962962962962E-3</v>
      </c>
      <c r="P18" s="1">
        <v>1.849537037037037E-2</v>
      </c>
      <c r="Q18" s="1">
        <v>1.6203703703703703E-4</v>
      </c>
      <c r="R18" s="1">
        <v>4.8611111111111112E-3</v>
      </c>
      <c r="S18" s="1">
        <v>4.6296296296296294E-5</v>
      </c>
      <c r="T18" s="1">
        <v>0.21835648148148148</v>
      </c>
      <c r="U18" s="1">
        <v>1.8865740740740742E-3</v>
      </c>
    </row>
    <row r="19" spans="1:21" x14ac:dyDescent="0.25">
      <c r="A19" t="s">
        <v>37</v>
      </c>
      <c r="C19">
        <v>15</v>
      </c>
      <c r="D19" s="3">
        <v>23550</v>
      </c>
      <c r="E19" s="3">
        <f t="shared" si="0"/>
        <v>1570</v>
      </c>
      <c r="F19" s="2">
        <f t="shared" si="1"/>
        <v>0.15</v>
      </c>
      <c r="G19">
        <v>100</v>
      </c>
      <c r="I19">
        <f t="shared" si="2"/>
        <v>0</v>
      </c>
      <c r="J19" s="1">
        <v>0.32596064814814812</v>
      </c>
      <c r="K19" s="1">
        <v>8.7696759259259252E-2</v>
      </c>
      <c r="L19" s="1">
        <v>5.0532407407407408E-2</v>
      </c>
      <c r="M19" s="1">
        <v>5.0925925925925921E-4</v>
      </c>
      <c r="N19" s="1">
        <v>0.18114583333333334</v>
      </c>
      <c r="O19" s="1">
        <v>1.8171296296296297E-3</v>
      </c>
      <c r="P19" s="1">
        <v>6.5856481481481469E-3</v>
      </c>
      <c r="Q19" s="1">
        <v>6.9444444444444444E-5</v>
      </c>
      <c r="R19" s="1">
        <v>6.5740740740740733E-3</v>
      </c>
      <c r="S19" s="1">
        <v>6.9444444444444444E-5</v>
      </c>
      <c r="T19" s="1">
        <v>0.17457175925925927</v>
      </c>
      <c r="U19" s="1">
        <v>1.7476851851851852E-3</v>
      </c>
    </row>
    <row r="20" spans="1:21" x14ac:dyDescent="0.25">
      <c r="A20" t="s">
        <v>38</v>
      </c>
      <c r="C20">
        <v>23</v>
      </c>
      <c r="D20" s="3">
        <v>33510.720000000001</v>
      </c>
      <c r="E20" s="3">
        <f t="shared" si="0"/>
        <v>1456.9878260869566</v>
      </c>
      <c r="F20" s="2">
        <f t="shared" si="1"/>
        <v>0.32857142857142857</v>
      </c>
      <c r="G20">
        <v>70</v>
      </c>
      <c r="I20">
        <f t="shared" si="2"/>
        <v>0</v>
      </c>
      <c r="J20" s="1">
        <v>0.31347222222222221</v>
      </c>
      <c r="K20" s="1">
        <v>4.7268518518518515E-2</v>
      </c>
      <c r="L20" s="1">
        <v>3.4456018518518518E-2</v>
      </c>
      <c r="M20" s="1">
        <v>4.9768518518518521E-4</v>
      </c>
      <c r="N20" s="1">
        <v>0.21635416666666665</v>
      </c>
      <c r="O20" s="1">
        <v>3.0902777777777782E-3</v>
      </c>
      <c r="P20" s="1">
        <v>1.539351851851852E-2</v>
      </c>
      <c r="Q20" s="1">
        <v>2.199074074074074E-4</v>
      </c>
      <c r="R20" s="1">
        <v>5.1041666666666666E-3</v>
      </c>
      <c r="S20" s="1">
        <v>6.9444444444444444E-5</v>
      </c>
      <c r="T20" s="1">
        <v>0.21125000000000002</v>
      </c>
      <c r="U20" s="1">
        <v>3.0208333333333333E-3</v>
      </c>
    </row>
    <row r="21" spans="1:21" x14ac:dyDescent="0.25">
      <c r="A21" t="s">
        <v>40</v>
      </c>
      <c r="C21">
        <v>50</v>
      </c>
      <c r="D21" s="3">
        <v>68159.520000000004</v>
      </c>
      <c r="E21" s="3">
        <f t="shared" si="0"/>
        <v>1363.1904000000002</v>
      </c>
      <c r="F21" s="2">
        <f t="shared" si="1"/>
        <v>0.44247787610619471</v>
      </c>
      <c r="G21">
        <v>113</v>
      </c>
      <c r="I21">
        <f t="shared" si="2"/>
        <v>0</v>
      </c>
      <c r="J21" s="1">
        <v>0.39222222222222225</v>
      </c>
      <c r="K21" s="1">
        <v>9.3831018518518508E-2</v>
      </c>
      <c r="L21" s="1">
        <v>5.2071759259259255E-2</v>
      </c>
      <c r="M21" s="1">
        <v>4.6296296296296293E-4</v>
      </c>
      <c r="N21" s="1">
        <v>0.24182870370370368</v>
      </c>
      <c r="O21" s="1">
        <v>2.1412037037037038E-3</v>
      </c>
      <c r="P21" s="1">
        <v>4.4907407407407405E-3</v>
      </c>
      <c r="Q21" s="1">
        <v>3.4722222222222222E-5</v>
      </c>
      <c r="R21" s="1">
        <v>9.0277777777777784E-4</v>
      </c>
      <c r="S21" s="1">
        <v>1.1574074074074073E-5</v>
      </c>
      <c r="T21" s="1">
        <v>0.2409259259259259</v>
      </c>
      <c r="U21" s="1">
        <v>2.1296296296296298E-3</v>
      </c>
    </row>
    <row r="22" spans="1:21" x14ac:dyDescent="0.25">
      <c r="A22" t="s">
        <v>42</v>
      </c>
      <c r="C22">
        <v>10</v>
      </c>
      <c r="D22" s="3">
        <v>11674.08</v>
      </c>
      <c r="E22" s="3">
        <f t="shared" si="0"/>
        <v>1167.4079999999999</v>
      </c>
      <c r="F22" s="2">
        <f t="shared" si="1"/>
        <v>8.4033613445378158E-2</v>
      </c>
      <c r="G22">
        <v>119</v>
      </c>
      <c r="I22">
        <f t="shared" si="2"/>
        <v>0</v>
      </c>
      <c r="J22" s="1">
        <v>0.38193287037037038</v>
      </c>
      <c r="K22" s="1">
        <v>3.3148148148148149E-2</v>
      </c>
      <c r="L22" s="1">
        <v>8.2094907407407408E-2</v>
      </c>
      <c r="M22" s="1">
        <v>6.9444444444444447E-4</v>
      </c>
      <c r="N22" s="1">
        <v>0.25967592592592592</v>
      </c>
      <c r="O22" s="1">
        <v>2.1874999999999998E-3</v>
      </c>
      <c r="P22" s="1">
        <v>7.013888888888889E-3</v>
      </c>
      <c r="Q22" s="1">
        <v>5.7870370370370366E-5</v>
      </c>
      <c r="R22" s="1">
        <v>3.8888888888888883E-3</v>
      </c>
      <c r="S22" s="1">
        <v>3.4722222222222222E-5</v>
      </c>
      <c r="T22" s="1">
        <v>0.25578703703703703</v>
      </c>
      <c r="U22" s="1">
        <v>2.1527777777777778E-3</v>
      </c>
    </row>
    <row r="23" spans="1:21" x14ac:dyDescent="0.25">
      <c r="A23" t="s">
        <v>43</v>
      </c>
      <c r="F23" s="2"/>
      <c r="G23">
        <v>32</v>
      </c>
      <c r="I23" t="e">
        <f t="shared" si="2"/>
        <v>#DIV/0!</v>
      </c>
      <c r="J23" s="1">
        <v>0.20871527777777776</v>
      </c>
      <c r="K23" s="1">
        <v>0.12427083333333333</v>
      </c>
      <c r="L23" s="1">
        <v>3.318287037037037E-2</v>
      </c>
      <c r="M23" s="1">
        <v>1.0416666666666667E-3</v>
      </c>
      <c r="N23" s="1">
        <v>4.6018518518518514E-2</v>
      </c>
      <c r="O23" s="1">
        <v>1.4351851851851854E-3</v>
      </c>
      <c r="P23" s="1">
        <v>5.2430555555555555E-3</v>
      </c>
      <c r="Q23" s="1">
        <v>1.6203703703703703E-4</v>
      </c>
      <c r="R23" s="1">
        <v>1.6087962962962963E-3</v>
      </c>
      <c r="S23" s="1">
        <v>4.6296296296296294E-5</v>
      </c>
      <c r="T23" s="1">
        <v>4.4409722222222225E-2</v>
      </c>
      <c r="U23" s="1">
        <v>1.3888888888888889E-3</v>
      </c>
    </row>
    <row r="24" spans="1:21" x14ac:dyDescent="0.25">
      <c r="A24" t="s">
        <v>45</v>
      </c>
      <c r="C24">
        <v>20</v>
      </c>
      <c r="D24" s="3">
        <v>26719.32</v>
      </c>
      <c r="E24" s="3">
        <f t="shared" ref="E24:E35" si="3">D24/C24</f>
        <v>1335.9659999999999</v>
      </c>
      <c r="F24" s="2">
        <f t="shared" ref="F24:F35" si="4">C24/G24</f>
        <v>0.36363636363636365</v>
      </c>
      <c r="G24">
        <v>55</v>
      </c>
      <c r="I24">
        <f t="shared" si="2"/>
        <v>0</v>
      </c>
      <c r="J24" s="1">
        <v>0.44258101851851855</v>
      </c>
      <c r="K24" s="1">
        <v>0.15965277777777778</v>
      </c>
      <c r="L24" s="1">
        <v>3.5370370370370365E-2</v>
      </c>
      <c r="M24" s="1">
        <v>6.4814814814814813E-4</v>
      </c>
      <c r="N24" s="1">
        <v>0.24346064814814816</v>
      </c>
      <c r="O24" s="1">
        <v>4.4212962962962956E-3</v>
      </c>
      <c r="P24" s="1">
        <v>4.0972222222222226E-3</v>
      </c>
      <c r="Q24" s="1">
        <v>6.9444444444444444E-5</v>
      </c>
      <c r="R24" s="1">
        <v>5.0462962962962961E-3</v>
      </c>
      <c r="S24" s="1">
        <v>9.2592592592592588E-5</v>
      </c>
      <c r="T24" s="1">
        <v>0.23841435185185186</v>
      </c>
      <c r="U24" s="1">
        <v>4.340277777777778E-3</v>
      </c>
    </row>
    <row r="25" spans="1:21" x14ac:dyDescent="0.25">
      <c r="A25" t="s">
        <v>46</v>
      </c>
      <c r="C25">
        <v>15</v>
      </c>
      <c r="D25" s="3">
        <v>28689.599999999999</v>
      </c>
      <c r="E25" s="3">
        <f t="shared" si="3"/>
        <v>1912.6399999999999</v>
      </c>
      <c r="F25" s="2">
        <f t="shared" si="4"/>
        <v>0.25</v>
      </c>
      <c r="G25">
        <v>60</v>
      </c>
      <c r="I25">
        <f t="shared" si="2"/>
        <v>0</v>
      </c>
      <c r="J25" s="1">
        <v>0.35726851851851849</v>
      </c>
      <c r="K25" s="1">
        <v>7.9826388888888891E-2</v>
      </c>
      <c r="L25" s="1">
        <v>3.2303240740740737E-2</v>
      </c>
      <c r="M25" s="1">
        <v>5.4398148148148144E-4</v>
      </c>
      <c r="N25" s="1">
        <v>0.24231481481481479</v>
      </c>
      <c r="O25" s="1">
        <v>4.0393518518518521E-3</v>
      </c>
      <c r="P25" s="1">
        <v>2.8240740740740739E-3</v>
      </c>
      <c r="Q25" s="1">
        <v>4.6296296296296294E-5</v>
      </c>
      <c r="R25" s="1">
        <v>1.1504629629629629E-2</v>
      </c>
      <c r="S25" s="1">
        <v>1.9675925925925926E-4</v>
      </c>
      <c r="T25" s="1">
        <v>0.23081018518518517</v>
      </c>
      <c r="U25" s="1">
        <v>3.8425925925925923E-3</v>
      </c>
    </row>
    <row r="26" spans="1:21" x14ac:dyDescent="0.25">
      <c r="A26" t="s">
        <v>48</v>
      </c>
      <c r="C26">
        <v>11</v>
      </c>
      <c r="D26" s="3">
        <v>19342.560000000001</v>
      </c>
      <c r="E26" s="3">
        <f t="shared" si="3"/>
        <v>1758.4145454545455</v>
      </c>
      <c r="F26" s="2">
        <f t="shared" si="4"/>
        <v>0.13095238095238096</v>
      </c>
      <c r="G26">
        <v>84</v>
      </c>
      <c r="I26">
        <f t="shared" si="2"/>
        <v>0</v>
      </c>
      <c r="J26" s="1">
        <v>0.40762731481481485</v>
      </c>
      <c r="K26" s="1">
        <v>0.13369212962962965</v>
      </c>
      <c r="L26" s="1">
        <v>5.4849537037037037E-2</v>
      </c>
      <c r="M26" s="1">
        <v>6.4814814814814813E-4</v>
      </c>
      <c r="N26" s="1">
        <v>0.20982638888888891</v>
      </c>
      <c r="O26" s="1">
        <v>2.5000000000000001E-3</v>
      </c>
      <c r="P26" s="1">
        <v>9.2592592592592605E-3</v>
      </c>
      <c r="Q26" s="1">
        <v>1.1574074074074073E-4</v>
      </c>
      <c r="R26" s="1">
        <v>5.185185185185185E-3</v>
      </c>
      <c r="S26" s="1">
        <v>5.7870370370370366E-5</v>
      </c>
      <c r="T26" s="1">
        <v>0.20464120370370367</v>
      </c>
      <c r="U26" s="1">
        <v>2.4305555555555556E-3</v>
      </c>
    </row>
    <row r="27" spans="1:21" x14ac:dyDescent="0.25">
      <c r="A27" t="s">
        <v>50</v>
      </c>
      <c r="C27" s="5">
        <v>8</v>
      </c>
      <c r="D27" s="3">
        <v>10729.44</v>
      </c>
      <c r="E27" s="3">
        <f t="shared" si="3"/>
        <v>1341.18</v>
      </c>
      <c r="F27" s="2">
        <f t="shared" si="4"/>
        <v>8.4210526315789472E-2</v>
      </c>
      <c r="G27">
        <v>95</v>
      </c>
      <c r="I27">
        <f t="shared" si="2"/>
        <v>0</v>
      </c>
      <c r="J27" s="1">
        <v>0.36534722222222221</v>
      </c>
      <c r="K27" s="1">
        <v>3.6400462962962961E-2</v>
      </c>
      <c r="L27" s="1">
        <v>5.7939814814814812E-2</v>
      </c>
      <c r="M27" s="1">
        <v>6.134259259259259E-4</v>
      </c>
      <c r="N27" s="1">
        <v>0.26545138888888892</v>
      </c>
      <c r="O27" s="1">
        <v>2.7893518518518519E-3</v>
      </c>
      <c r="P27" s="1">
        <v>5.5555555555555558E-3</v>
      </c>
      <c r="Q27" s="1">
        <v>5.7870370370370366E-5</v>
      </c>
      <c r="R27" s="1">
        <v>5.8912037037037032E-3</v>
      </c>
      <c r="S27" s="1">
        <v>5.7870370370370366E-5</v>
      </c>
      <c r="T27" s="1">
        <v>0.2595601851851852</v>
      </c>
      <c r="U27" s="1">
        <v>2.7314814814814819E-3</v>
      </c>
    </row>
    <row r="28" spans="1:21" x14ac:dyDescent="0.25">
      <c r="A28" t="s">
        <v>51</v>
      </c>
      <c r="C28" s="5">
        <v>4</v>
      </c>
      <c r="D28" s="3">
        <v>5399.88</v>
      </c>
      <c r="E28" s="3">
        <f t="shared" si="3"/>
        <v>1349.97</v>
      </c>
      <c r="F28" s="2">
        <f t="shared" si="4"/>
        <v>2.9197080291970802E-2</v>
      </c>
      <c r="G28">
        <v>137</v>
      </c>
      <c r="I28">
        <f t="shared" si="2"/>
        <v>0</v>
      </c>
      <c r="J28" s="1">
        <v>0.39104166666666668</v>
      </c>
      <c r="K28" s="1">
        <v>6.6331018518518511E-2</v>
      </c>
      <c r="L28" s="1">
        <v>7.9849537037037038E-2</v>
      </c>
      <c r="M28" s="1">
        <v>5.7870370370370378E-4</v>
      </c>
      <c r="N28" s="1">
        <v>0.23474537037037035</v>
      </c>
      <c r="O28" s="1">
        <v>1.712962962962963E-3</v>
      </c>
      <c r="P28" s="1">
        <v>1.0115740740740741E-2</v>
      </c>
      <c r="Q28" s="1">
        <v>6.9444444444444444E-5</v>
      </c>
      <c r="R28" s="1">
        <v>1.7696759259259259E-2</v>
      </c>
      <c r="S28" s="1">
        <v>1.273148148148148E-4</v>
      </c>
      <c r="T28" s="1">
        <v>0.21704861111111109</v>
      </c>
      <c r="U28" s="1">
        <v>1.5856481481481479E-3</v>
      </c>
    </row>
    <row r="29" spans="1:21" x14ac:dyDescent="0.25">
      <c r="A29" t="s">
        <v>53</v>
      </c>
      <c r="C29">
        <v>23</v>
      </c>
      <c r="D29" s="3">
        <v>27766.880000000001</v>
      </c>
      <c r="E29" s="3">
        <f t="shared" si="3"/>
        <v>1207.2556521739132</v>
      </c>
      <c r="F29" s="2">
        <f t="shared" si="4"/>
        <v>0.45098039215686275</v>
      </c>
      <c r="G29">
        <v>51</v>
      </c>
      <c r="I29">
        <f t="shared" si="2"/>
        <v>0</v>
      </c>
      <c r="J29" s="1">
        <v>0.26341435185185186</v>
      </c>
      <c r="K29" s="1">
        <v>2.2592592592592591E-2</v>
      </c>
      <c r="L29" s="1">
        <v>2.2847222222222224E-2</v>
      </c>
      <c r="M29" s="1">
        <v>4.5138888888888892E-4</v>
      </c>
      <c r="N29" s="1">
        <v>0.21339120370370371</v>
      </c>
      <c r="O29" s="1">
        <v>4.1898148148148146E-3</v>
      </c>
      <c r="P29" s="1">
        <v>4.5833333333333334E-3</v>
      </c>
      <c r="Q29" s="1">
        <v>9.2592592592592588E-5</v>
      </c>
      <c r="R29" s="1">
        <v>3.8773148148148143E-3</v>
      </c>
      <c r="S29" s="1">
        <v>8.1018518518518516E-5</v>
      </c>
      <c r="T29" s="1">
        <v>0.20951388888888889</v>
      </c>
      <c r="U29" s="1">
        <v>4.108796296296297E-3</v>
      </c>
    </row>
    <row r="30" spans="1:21" x14ac:dyDescent="0.25">
      <c r="A30" t="s">
        <v>54</v>
      </c>
      <c r="C30">
        <v>15</v>
      </c>
      <c r="D30" s="3">
        <v>27017.16</v>
      </c>
      <c r="E30" s="3">
        <f t="shared" si="3"/>
        <v>1801.144</v>
      </c>
      <c r="F30" s="2">
        <f t="shared" si="4"/>
        <v>0.14705882352941177</v>
      </c>
      <c r="G30">
        <v>102</v>
      </c>
      <c r="I30">
        <f t="shared" si="2"/>
        <v>0</v>
      </c>
      <c r="J30" s="1">
        <v>0.4117939814814815</v>
      </c>
      <c r="K30" s="1">
        <v>7.1400462962962971E-2</v>
      </c>
      <c r="L30" s="1">
        <v>6.2581018518518508E-2</v>
      </c>
      <c r="M30" s="1">
        <v>6.134259259259259E-4</v>
      </c>
      <c r="N30" s="1">
        <v>0.27083333333333331</v>
      </c>
      <c r="O30" s="1">
        <v>2.6504629629629625E-3</v>
      </c>
      <c r="P30" s="1">
        <v>6.9791666666666674E-3</v>
      </c>
      <c r="Q30" s="1">
        <v>6.9444444444444444E-5</v>
      </c>
      <c r="R30" s="1">
        <v>5.5324074074074069E-3</v>
      </c>
      <c r="S30" s="1">
        <v>5.7870370370370366E-5</v>
      </c>
      <c r="T30" s="1">
        <v>0.26530092592592591</v>
      </c>
      <c r="U30" s="1">
        <v>2.6041666666666665E-3</v>
      </c>
    </row>
    <row r="31" spans="1:21" x14ac:dyDescent="0.25">
      <c r="A31" t="s">
        <v>55</v>
      </c>
      <c r="C31">
        <v>16</v>
      </c>
      <c r="D31" s="3">
        <v>11246.4</v>
      </c>
      <c r="E31" s="3">
        <f t="shared" si="3"/>
        <v>702.9</v>
      </c>
      <c r="F31" s="2">
        <f t="shared" si="4"/>
        <v>0.18823529411764706</v>
      </c>
      <c r="G31">
        <v>85</v>
      </c>
      <c r="I31">
        <f t="shared" si="2"/>
        <v>0</v>
      </c>
      <c r="J31" s="1">
        <v>0.32504629629629628</v>
      </c>
      <c r="K31" s="1">
        <v>3.0428240740740742E-2</v>
      </c>
      <c r="L31" s="1">
        <v>5.0555555555555555E-2</v>
      </c>
      <c r="M31" s="1">
        <v>5.9027777777777778E-4</v>
      </c>
      <c r="N31" s="1">
        <v>0.22342592592592592</v>
      </c>
      <c r="O31" s="1">
        <v>2.627314814814815E-3</v>
      </c>
      <c r="P31" s="1">
        <v>2.0636574074074075E-2</v>
      </c>
      <c r="Q31" s="1">
        <v>2.4305555555555552E-4</v>
      </c>
      <c r="R31" s="1">
        <v>4.8379629629629632E-3</v>
      </c>
      <c r="S31" s="1">
        <v>5.7870370370370366E-5</v>
      </c>
      <c r="T31" s="1">
        <v>0.21858796296296298</v>
      </c>
      <c r="U31" s="1">
        <v>2.5694444444444445E-3</v>
      </c>
    </row>
    <row r="32" spans="1:21" x14ac:dyDescent="0.25">
      <c r="A32" t="s">
        <v>58</v>
      </c>
      <c r="C32">
        <v>30</v>
      </c>
      <c r="D32" s="3">
        <v>38494.44</v>
      </c>
      <c r="E32" s="3">
        <f t="shared" si="3"/>
        <v>1283.1480000000001</v>
      </c>
      <c r="F32" s="2">
        <f t="shared" si="4"/>
        <v>0.41095890410958902</v>
      </c>
      <c r="G32">
        <v>73</v>
      </c>
      <c r="I32">
        <f t="shared" si="2"/>
        <v>0</v>
      </c>
      <c r="J32" s="1">
        <v>0.37309027777777781</v>
      </c>
      <c r="K32" s="1">
        <v>7.8159722222222214E-2</v>
      </c>
      <c r="L32" s="1">
        <v>5.4421296296296294E-2</v>
      </c>
      <c r="M32" s="1">
        <v>7.407407407407407E-4</v>
      </c>
      <c r="N32" s="1">
        <v>0.23508101851851851</v>
      </c>
      <c r="O32" s="1">
        <v>3.2175925925925926E-3</v>
      </c>
      <c r="P32" s="1">
        <v>5.4282407407407404E-3</v>
      </c>
      <c r="Q32" s="1">
        <v>6.9444444444444444E-5</v>
      </c>
      <c r="R32" s="1">
        <v>6.6435185185185182E-3</v>
      </c>
      <c r="S32" s="1">
        <v>9.2592592592592588E-5</v>
      </c>
      <c r="T32" s="1">
        <v>0.22843749999999999</v>
      </c>
      <c r="U32" s="1">
        <v>3.1249999999999997E-3</v>
      </c>
    </row>
    <row r="33" spans="1:21" x14ac:dyDescent="0.25">
      <c r="A33" t="s">
        <v>59</v>
      </c>
      <c r="C33">
        <v>23</v>
      </c>
      <c r="D33" s="3">
        <v>18274.32</v>
      </c>
      <c r="E33" s="3">
        <f t="shared" si="3"/>
        <v>794.53565217391304</v>
      </c>
      <c r="F33" s="2">
        <f t="shared" si="4"/>
        <v>0.17829457364341086</v>
      </c>
      <c r="G33">
        <v>129</v>
      </c>
      <c r="I33">
        <f t="shared" si="2"/>
        <v>0</v>
      </c>
      <c r="J33">
        <v>0.41805555555555557</v>
      </c>
      <c r="K33" s="1">
        <v>0.17042824074074073</v>
      </c>
      <c r="L33" s="1">
        <v>7.4953703703703703E-2</v>
      </c>
      <c r="M33" s="1">
        <v>5.7870370370370378E-4</v>
      </c>
      <c r="N33" s="1">
        <v>0.16840277777777779</v>
      </c>
      <c r="O33" s="1">
        <v>1.3078703703703705E-3</v>
      </c>
      <c r="P33" s="1">
        <v>4.2708333333333339E-3</v>
      </c>
      <c r="Q33" s="1">
        <v>3.4722222222222222E-5</v>
      </c>
      <c r="R33" s="1">
        <v>5.5671296296296302E-3</v>
      </c>
      <c r="S33" s="1">
        <v>4.6296296296296294E-5</v>
      </c>
      <c r="T33" s="1">
        <v>0.16283564814814813</v>
      </c>
      <c r="U33" s="1">
        <v>1.261574074074074E-3</v>
      </c>
    </row>
    <row r="34" spans="1:21" x14ac:dyDescent="0.25">
      <c r="A34" t="s">
        <v>60</v>
      </c>
      <c r="C34">
        <v>15</v>
      </c>
      <c r="D34" s="3">
        <v>12124.8</v>
      </c>
      <c r="E34" s="3">
        <f t="shared" si="3"/>
        <v>808.31999999999994</v>
      </c>
      <c r="F34" s="2">
        <f t="shared" si="4"/>
        <v>0.20547945205479451</v>
      </c>
      <c r="G34">
        <v>73</v>
      </c>
      <c r="I34">
        <f t="shared" si="2"/>
        <v>0</v>
      </c>
      <c r="J34" s="1">
        <v>0.38953703703703701</v>
      </c>
      <c r="K34" s="1">
        <v>0.10663194444444445</v>
      </c>
      <c r="L34" s="1">
        <v>2.5092592592592593E-2</v>
      </c>
      <c r="M34" s="1">
        <v>3.4722222222222224E-4</v>
      </c>
      <c r="N34" s="1">
        <v>0.2445023148148148</v>
      </c>
      <c r="O34" s="1">
        <v>3.3449074074074071E-3</v>
      </c>
      <c r="P34" s="1">
        <v>1.3310185185185187E-2</v>
      </c>
      <c r="Q34" s="1">
        <v>1.8518518518518518E-4</v>
      </c>
      <c r="R34" s="1">
        <v>5.1041666666666666E-3</v>
      </c>
      <c r="S34" s="1">
        <v>6.9444444444444444E-5</v>
      </c>
      <c r="T34" s="1">
        <v>0.23939814814814817</v>
      </c>
      <c r="U34" s="1">
        <v>3.2754629629629631E-3</v>
      </c>
    </row>
    <row r="35" spans="1:21" x14ac:dyDescent="0.25">
      <c r="A35" t="s">
        <v>61</v>
      </c>
      <c r="C35">
        <v>10</v>
      </c>
      <c r="D35" s="3">
        <v>10786.8</v>
      </c>
      <c r="E35" s="3">
        <f t="shared" si="3"/>
        <v>1078.6799999999998</v>
      </c>
      <c r="F35" s="2">
        <f t="shared" si="4"/>
        <v>0.125</v>
      </c>
      <c r="G35">
        <v>80</v>
      </c>
      <c r="I35">
        <f t="shared" si="2"/>
        <v>0</v>
      </c>
      <c r="J35" s="1">
        <v>0.39111111111111113</v>
      </c>
      <c r="K35" s="1">
        <v>0.14826388888888889</v>
      </c>
      <c r="L35" s="1">
        <v>3.5300925925925923E-2</v>
      </c>
      <c r="M35" s="1">
        <v>4.3981481481481481E-4</v>
      </c>
      <c r="N35" s="1">
        <v>0.19859953703703703</v>
      </c>
      <c r="O35" s="1">
        <v>2.4768518518518516E-3</v>
      </c>
      <c r="P35" s="1">
        <v>8.9467592592592585E-3</v>
      </c>
      <c r="Q35" s="1">
        <v>1.1574074074074073E-4</v>
      </c>
      <c r="R35" s="1">
        <v>3.3101851851851851E-3</v>
      </c>
      <c r="S35" s="1">
        <v>4.6296296296296294E-5</v>
      </c>
      <c r="T35" s="1">
        <v>0.19528935185185184</v>
      </c>
      <c r="U35" s="1">
        <v>2.4421296296296296E-3</v>
      </c>
    </row>
    <row r="36" spans="1:21" x14ac:dyDescent="0.25">
      <c r="A36" t="s">
        <v>62</v>
      </c>
      <c r="F36" s="2"/>
      <c r="G36">
        <v>23</v>
      </c>
      <c r="I36" t="e">
        <f t="shared" si="2"/>
        <v>#DIV/0!</v>
      </c>
      <c r="J36" s="1">
        <v>0.34608796296296296</v>
      </c>
      <c r="K36" s="1">
        <v>6.0416666666666665E-3</v>
      </c>
      <c r="L36" s="1">
        <v>0.19864583333333333</v>
      </c>
      <c r="M36" s="1">
        <v>8.6342592592592599E-3</v>
      </c>
      <c r="N36" s="1">
        <v>0.13890046296296296</v>
      </c>
      <c r="O36" s="1">
        <v>6.0416666666666665E-3</v>
      </c>
      <c r="P36" s="1">
        <v>2.5000000000000001E-3</v>
      </c>
      <c r="Q36" s="1">
        <v>1.0416666666666667E-4</v>
      </c>
      <c r="R36" s="1">
        <v>6.9560185185185183E-2</v>
      </c>
      <c r="S36" s="1">
        <v>3.0208333333333333E-3</v>
      </c>
      <c r="T36" s="1">
        <v>6.9340277777777778E-2</v>
      </c>
      <c r="U36" s="1">
        <v>3.0092592592592588E-3</v>
      </c>
    </row>
    <row r="37" spans="1:21" x14ac:dyDescent="0.25">
      <c r="A37" t="s">
        <v>63</v>
      </c>
      <c r="C37">
        <v>27</v>
      </c>
      <c r="D37" s="3">
        <v>38463.96</v>
      </c>
      <c r="E37" s="3">
        <f t="shared" ref="E37:E45" si="5">D37/C37</f>
        <v>1424.5911111111111</v>
      </c>
      <c r="F37" s="2">
        <f t="shared" ref="F37:F45" si="6">C37/G37</f>
        <v>0.25714285714285712</v>
      </c>
      <c r="G37">
        <v>105</v>
      </c>
      <c r="I37">
        <f t="shared" si="2"/>
        <v>0</v>
      </c>
      <c r="J37" s="1">
        <v>0.41098379629629633</v>
      </c>
      <c r="K37" s="1">
        <v>9.003472222222221E-2</v>
      </c>
      <c r="L37" s="1">
        <v>5.0173611111111106E-2</v>
      </c>
      <c r="M37" s="1">
        <v>4.7453703703703704E-4</v>
      </c>
      <c r="N37" s="1">
        <v>0.26324074074074072</v>
      </c>
      <c r="O37" s="1">
        <v>2.5115740740740741E-3</v>
      </c>
      <c r="P37" s="1">
        <v>7.5347222222222213E-3</v>
      </c>
      <c r="Q37" s="1">
        <v>6.9444444444444444E-5</v>
      </c>
      <c r="R37" s="1">
        <v>5.6944444444444438E-3</v>
      </c>
      <c r="S37" s="1">
        <v>5.7870370370370366E-5</v>
      </c>
      <c r="T37" s="1">
        <v>0.25754629629629627</v>
      </c>
      <c r="U37" s="1">
        <v>2.4537037037037036E-3</v>
      </c>
    </row>
    <row r="38" spans="1:21" x14ac:dyDescent="0.25">
      <c r="A38" t="s">
        <v>65</v>
      </c>
      <c r="C38">
        <v>11</v>
      </c>
      <c r="D38" s="3">
        <v>16844.52</v>
      </c>
      <c r="E38" s="3">
        <f t="shared" si="5"/>
        <v>1531.32</v>
      </c>
      <c r="F38" s="2">
        <f t="shared" si="6"/>
        <v>0.10185185185185185</v>
      </c>
      <c r="G38">
        <v>108</v>
      </c>
      <c r="I38">
        <f t="shared" si="2"/>
        <v>0</v>
      </c>
      <c r="J38" s="1">
        <v>0.29780092592592594</v>
      </c>
      <c r="K38" s="1">
        <v>6.1030092592592594E-2</v>
      </c>
      <c r="L38" s="1">
        <v>4.5891203703703705E-2</v>
      </c>
      <c r="M38" s="1">
        <v>4.2824074074074075E-4</v>
      </c>
      <c r="N38" s="1">
        <v>0.18229166666666666</v>
      </c>
      <c r="O38" s="1">
        <v>1.689814814814815E-3</v>
      </c>
      <c r="P38" s="1">
        <v>8.5879629629629622E-3</v>
      </c>
      <c r="Q38" s="1">
        <v>8.1018518518518516E-5</v>
      </c>
      <c r="R38" s="1">
        <v>3.9699074074074072E-3</v>
      </c>
      <c r="S38" s="1">
        <v>3.4722222222222222E-5</v>
      </c>
      <c r="T38" s="1">
        <v>0.17832175925925928</v>
      </c>
      <c r="U38" s="1">
        <v>1.6550925925925926E-3</v>
      </c>
    </row>
    <row r="39" spans="1:21" x14ac:dyDescent="0.25">
      <c r="A39" t="s">
        <v>67</v>
      </c>
      <c r="C39">
        <v>12</v>
      </c>
      <c r="D39" s="3">
        <v>18017.64</v>
      </c>
      <c r="E39" s="3">
        <f t="shared" si="5"/>
        <v>1501.47</v>
      </c>
      <c r="F39" s="2">
        <f t="shared" si="6"/>
        <v>0.14117647058823529</v>
      </c>
      <c r="G39">
        <v>85</v>
      </c>
      <c r="I39">
        <f t="shared" si="2"/>
        <v>0</v>
      </c>
      <c r="J39" s="1">
        <v>0.44283564814814813</v>
      </c>
      <c r="K39" s="1">
        <v>0.17640046296296297</v>
      </c>
      <c r="L39" s="1">
        <v>5.1666666666666666E-2</v>
      </c>
      <c r="M39" s="1">
        <v>6.134259259259259E-4</v>
      </c>
      <c r="N39" s="1">
        <v>0.2114236111111111</v>
      </c>
      <c r="O39" s="1">
        <v>2.488425925925926E-3</v>
      </c>
      <c r="P39" s="1">
        <v>3.3449074074074071E-3</v>
      </c>
      <c r="Q39" s="1">
        <v>3.4722222222222222E-5</v>
      </c>
      <c r="R39" s="1">
        <v>4.4328703703703709E-3</v>
      </c>
      <c r="S39" s="1">
        <v>5.7870370370370366E-5</v>
      </c>
      <c r="T39" s="1">
        <v>0.20699074074074075</v>
      </c>
      <c r="U39" s="1">
        <v>2.4305555555555556E-3</v>
      </c>
    </row>
    <row r="40" spans="1:21" x14ac:dyDescent="0.25">
      <c r="A40" t="s">
        <v>68</v>
      </c>
      <c r="C40">
        <v>14</v>
      </c>
      <c r="D40" s="3">
        <v>12699.36</v>
      </c>
      <c r="E40" s="3">
        <f t="shared" si="5"/>
        <v>907.0971428571429</v>
      </c>
      <c r="F40" s="2">
        <f t="shared" si="6"/>
        <v>0.14432989690721648</v>
      </c>
      <c r="G40">
        <v>97</v>
      </c>
      <c r="I40">
        <f t="shared" si="2"/>
        <v>0</v>
      </c>
      <c r="J40" s="1">
        <v>0.432650462962963</v>
      </c>
      <c r="K40" s="1">
        <v>0.15627314814814816</v>
      </c>
      <c r="L40" s="1">
        <v>6.3587962962962971E-2</v>
      </c>
      <c r="M40" s="1">
        <v>6.5972222222222213E-4</v>
      </c>
      <c r="N40" s="1">
        <v>0.20793981481481483</v>
      </c>
      <c r="O40" s="1">
        <v>2.1412037037037038E-3</v>
      </c>
      <c r="P40" s="1">
        <v>4.8495370370370368E-3</v>
      </c>
      <c r="Q40" s="1">
        <v>4.6296296296296294E-5</v>
      </c>
      <c r="R40" s="1">
        <v>2.9629629629629628E-3</v>
      </c>
      <c r="S40" s="1">
        <v>3.4722222222222222E-5</v>
      </c>
      <c r="T40" s="1">
        <v>0.20497685185185185</v>
      </c>
      <c r="U40" s="1">
        <v>2.1180555555555553E-3</v>
      </c>
    </row>
    <row r="41" spans="1:21" x14ac:dyDescent="0.25">
      <c r="A41" t="s">
        <v>69</v>
      </c>
      <c r="C41">
        <v>19</v>
      </c>
      <c r="D41" s="3">
        <v>37988.160000000003</v>
      </c>
      <c r="E41" s="3">
        <f t="shared" si="5"/>
        <v>1999.3768421052634</v>
      </c>
      <c r="F41" s="2">
        <f t="shared" si="6"/>
        <v>0.23170731707317074</v>
      </c>
      <c r="G41">
        <v>82</v>
      </c>
      <c r="I41">
        <f t="shared" si="2"/>
        <v>0</v>
      </c>
      <c r="J41" s="1">
        <v>0.41195601851851849</v>
      </c>
      <c r="K41" s="1">
        <v>8.9074074074074083E-2</v>
      </c>
      <c r="L41" s="1">
        <v>3.27662037037037E-2</v>
      </c>
      <c r="M41" s="1">
        <v>4.0509259259259258E-4</v>
      </c>
      <c r="N41" s="1">
        <v>0.28552083333333333</v>
      </c>
      <c r="O41" s="1">
        <v>3.483796296296296E-3</v>
      </c>
      <c r="P41" s="1">
        <v>4.5949074074074078E-3</v>
      </c>
      <c r="Q41" s="1">
        <v>5.7870370370370366E-5</v>
      </c>
      <c r="R41" s="1">
        <v>2.7777777777777779E-3</v>
      </c>
      <c r="S41" s="1">
        <v>3.4722222222222222E-5</v>
      </c>
      <c r="T41" s="1">
        <v>0.28274305555555557</v>
      </c>
      <c r="U41" s="1">
        <v>3.4490740740740745E-3</v>
      </c>
    </row>
    <row r="42" spans="1:21" x14ac:dyDescent="0.25">
      <c r="A42" t="s">
        <v>70</v>
      </c>
      <c r="C42">
        <v>13</v>
      </c>
      <c r="D42" s="3">
        <v>5316.36</v>
      </c>
      <c r="E42" s="3">
        <f t="shared" si="5"/>
        <v>408.9507692307692</v>
      </c>
      <c r="F42" s="2">
        <f t="shared" si="6"/>
        <v>0.10655737704918032</v>
      </c>
      <c r="G42">
        <v>122</v>
      </c>
      <c r="I42">
        <f t="shared" si="2"/>
        <v>0</v>
      </c>
      <c r="J42" s="1">
        <v>0.4650347222222222</v>
      </c>
      <c r="K42" s="1">
        <v>8.6122685185185177E-2</v>
      </c>
      <c r="L42" s="1">
        <v>8.516203703703705E-2</v>
      </c>
      <c r="M42" s="1">
        <v>6.9444444444444447E-4</v>
      </c>
      <c r="N42" s="1">
        <v>0.28946759259259258</v>
      </c>
      <c r="O42" s="1">
        <v>2.3726851851851851E-3</v>
      </c>
      <c r="P42" s="1">
        <v>4.2824074074074075E-3</v>
      </c>
      <c r="Q42" s="1">
        <v>3.4722222222222222E-5</v>
      </c>
      <c r="R42" s="1">
        <v>8.8310185185185176E-3</v>
      </c>
      <c r="S42" s="1">
        <v>6.9444444444444444E-5</v>
      </c>
      <c r="T42" s="1">
        <v>0.28063657407407411</v>
      </c>
      <c r="U42" s="1">
        <v>2.3032407407407407E-3</v>
      </c>
    </row>
    <row r="43" spans="1:21" x14ac:dyDescent="0.25">
      <c r="A43" t="s">
        <v>71</v>
      </c>
      <c r="C43">
        <v>18</v>
      </c>
      <c r="D43" s="3">
        <v>26759.64</v>
      </c>
      <c r="E43" s="3">
        <f t="shared" si="5"/>
        <v>1486.6466666666665</v>
      </c>
      <c r="F43" s="2">
        <f t="shared" si="6"/>
        <v>0.16822429906542055</v>
      </c>
      <c r="G43">
        <v>107</v>
      </c>
      <c r="I43">
        <f t="shared" si="2"/>
        <v>0</v>
      </c>
      <c r="J43" s="1">
        <v>0.33927083333333335</v>
      </c>
      <c r="K43" s="1">
        <v>1.1805555555555555E-2</v>
      </c>
      <c r="L43" s="1">
        <v>5.168981481481482E-2</v>
      </c>
      <c r="M43" s="1">
        <v>4.8611111111111104E-4</v>
      </c>
      <c r="N43" s="1">
        <v>0.26950231481481485</v>
      </c>
      <c r="O43" s="1">
        <v>2.5231481481481481E-3</v>
      </c>
      <c r="P43" s="1">
        <v>6.2731481481481484E-3</v>
      </c>
      <c r="Q43" s="1">
        <v>5.7870370370370366E-5</v>
      </c>
      <c r="R43" s="1">
        <v>3.9236111111111112E-3</v>
      </c>
      <c r="S43" s="1">
        <v>3.4722222222222222E-5</v>
      </c>
      <c r="T43" s="1">
        <v>0.26557870370370368</v>
      </c>
      <c r="U43" s="1">
        <v>2.4768518518518516E-3</v>
      </c>
    </row>
    <row r="44" spans="1:21" x14ac:dyDescent="0.25">
      <c r="A44" t="s">
        <v>72</v>
      </c>
      <c r="C44" s="5">
        <v>6</v>
      </c>
      <c r="D44" s="3">
        <v>8610.48</v>
      </c>
      <c r="E44" s="3">
        <f t="shared" si="5"/>
        <v>1435.08</v>
      </c>
      <c r="F44" s="2">
        <f t="shared" si="6"/>
        <v>4.8387096774193547E-2</v>
      </c>
      <c r="G44">
        <v>124</v>
      </c>
      <c r="I44">
        <f t="shared" si="2"/>
        <v>0</v>
      </c>
      <c r="J44" s="1">
        <v>0.41841435185185188</v>
      </c>
      <c r="K44" s="1">
        <v>8.0520833333333333E-2</v>
      </c>
      <c r="L44" s="1">
        <v>5.2812500000000005E-2</v>
      </c>
      <c r="M44" s="1">
        <v>4.2824074074074075E-4</v>
      </c>
      <c r="N44" s="1">
        <v>0.26627314814814812</v>
      </c>
      <c r="O44" s="1">
        <v>2.1527777777777778E-3</v>
      </c>
      <c r="P44" s="1">
        <v>1.8807870370370371E-2</v>
      </c>
      <c r="Q44" s="1">
        <v>1.5046296296296297E-4</v>
      </c>
      <c r="R44" s="1">
        <v>3.8657407407407408E-3</v>
      </c>
      <c r="S44" s="1">
        <v>3.4722222222222222E-5</v>
      </c>
      <c r="T44" s="1">
        <v>0.26240740740740742</v>
      </c>
      <c r="U44" s="1">
        <v>2.1180555555555553E-3</v>
      </c>
    </row>
    <row r="45" spans="1:21" x14ac:dyDescent="0.25">
      <c r="A45" t="s">
        <v>74</v>
      </c>
      <c r="C45">
        <v>41</v>
      </c>
      <c r="D45" s="3">
        <v>50200.92</v>
      </c>
      <c r="E45" s="3">
        <f t="shared" si="5"/>
        <v>1224.4126829268291</v>
      </c>
      <c r="F45" s="2">
        <f t="shared" si="6"/>
        <v>0.34453781512605042</v>
      </c>
      <c r="G45">
        <v>119</v>
      </c>
      <c r="I45">
        <f t="shared" si="2"/>
        <v>0</v>
      </c>
      <c r="J45" s="1">
        <v>0.4291550925925926</v>
      </c>
      <c r="K45" s="1">
        <v>8.172453703703704E-2</v>
      </c>
      <c r="L45" s="1">
        <v>5.2453703703703704E-2</v>
      </c>
      <c r="M45" s="1">
        <v>4.3981481481481481E-4</v>
      </c>
      <c r="N45" s="1">
        <v>0.28394675925925927</v>
      </c>
      <c r="O45" s="1">
        <v>2.3842592592592591E-3</v>
      </c>
      <c r="P45" s="1">
        <v>1.1030092592592591E-2</v>
      </c>
      <c r="Q45" s="1">
        <v>9.2592592592592588E-5</v>
      </c>
      <c r="R45" s="1">
        <v>7.5694444444444446E-3</v>
      </c>
      <c r="S45" s="1">
        <v>5.7870370370370366E-5</v>
      </c>
      <c r="T45" s="1">
        <v>0.27637731481481481</v>
      </c>
      <c r="U45" s="1">
        <v>2.3263888888888887E-3</v>
      </c>
    </row>
  </sheetData>
  <sortState ref="A2:U84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ySplit="1" topLeftCell="A2" activePane="bottomLeft" state="frozen"/>
      <selection pane="bottomLeft" activeCell="A20" sqref="A20"/>
    </sheetView>
  </sheetViews>
  <sheetFormatPr defaultRowHeight="15" x14ac:dyDescent="0.25"/>
  <cols>
    <col min="1" max="1" width="14.5703125" customWidth="1"/>
    <col min="4" max="4" width="16.85546875" customWidth="1"/>
    <col min="5" max="5" width="13.42578125" customWidth="1"/>
  </cols>
  <sheetData>
    <row r="1" spans="1:21" x14ac:dyDescent="0.25">
      <c r="A1" t="s">
        <v>0</v>
      </c>
      <c r="B1" t="s">
        <v>76</v>
      </c>
      <c r="C1" t="s">
        <v>79</v>
      </c>
      <c r="D1" s="3" t="s">
        <v>81</v>
      </c>
      <c r="E1" s="3" t="s">
        <v>82</v>
      </c>
      <c r="F1" t="s">
        <v>80</v>
      </c>
      <c r="G1" t="s">
        <v>1</v>
      </c>
      <c r="H1" t="s">
        <v>83</v>
      </c>
      <c r="I1" t="s">
        <v>84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5">
      <c r="A2" t="s">
        <v>14</v>
      </c>
      <c r="B2" t="s">
        <v>77</v>
      </c>
      <c r="D2" s="3"/>
      <c r="E2" s="3"/>
      <c r="F2" s="2"/>
      <c r="G2">
        <v>4</v>
      </c>
      <c r="I2">
        <f t="shared" ref="I2:I19" si="0">H2/G2</f>
        <v>0</v>
      </c>
      <c r="J2" s="1">
        <v>0.17297453703703702</v>
      </c>
      <c r="K2" s="1">
        <v>0.16221064814814815</v>
      </c>
      <c r="L2" s="1">
        <v>8.7962962962962962E-4</v>
      </c>
      <c r="M2" s="1">
        <v>2.199074074074074E-4</v>
      </c>
      <c r="N2" s="1">
        <v>6.851851851851852E-3</v>
      </c>
      <c r="O2" s="1">
        <v>1.712962962962963E-3</v>
      </c>
      <c r="P2" s="1">
        <v>3.0324074074074073E-3</v>
      </c>
      <c r="Q2" s="1">
        <v>7.6388888888888893E-4</v>
      </c>
      <c r="R2" s="1">
        <v>0</v>
      </c>
      <c r="S2" s="1">
        <v>0</v>
      </c>
      <c r="T2" s="1">
        <v>6.851851851851852E-3</v>
      </c>
      <c r="U2" s="1">
        <v>1.712962962962963E-3</v>
      </c>
    </row>
    <row r="3" spans="1:21" x14ac:dyDescent="0.25">
      <c r="A3" t="s">
        <v>15</v>
      </c>
      <c r="B3" t="s">
        <v>77</v>
      </c>
      <c r="D3" s="3"/>
      <c r="E3" s="3"/>
      <c r="F3" s="2"/>
      <c r="G3">
        <v>16</v>
      </c>
      <c r="I3">
        <f t="shared" si="0"/>
        <v>0</v>
      </c>
      <c r="J3" s="1">
        <v>0.23966435185185186</v>
      </c>
      <c r="K3" s="1">
        <v>0.16160879629629629</v>
      </c>
      <c r="L3" s="1">
        <v>4.2129629629629626E-3</v>
      </c>
      <c r="M3" s="1">
        <v>2.6620370370370372E-4</v>
      </c>
      <c r="N3" s="1">
        <v>7.1423611111111118E-2</v>
      </c>
      <c r="O3" s="1">
        <v>4.4675925925925933E-3</v>
      </c>
      <c r="P3" s="1">
        <v>2.4189814814814816E-3</v>
      </c>
      <c r="Q3" s="1">
        <v>1.5046296296296297E-4</v>
      </c>
      <c r="R3" s="1">
        <v>4.2245370370370371E-3</v>
      </c>
      <c r="S3" s="1">
        <v>2.6620370370370372E-4</v>
      </c>
      <c r="T3" s="1">
        <v>6.7199074074074064E-2</v>
      </c>
      <c r="U3" s="1">
        <v>4.2013888888888891E-3</v>
      </c>
    </row>
    <row r="4" spans="1:21" x14ac:dyDescent="0.25">
      <c r="A4" t="s">
        <v>19</v>
      </c>
      <c r="B4" t="s">
        <v>77</v>
      </c>
      <c r="D4" s="3"/>
      <c r="E4" s="3"/>
      <c r="F4" s="2"/>
      <c r="G4">
        <v>30</v>
      </c>
      <c r="I4">
        <f t="shared" si="0"/>
        <v>0</v>
      </c>
      <c r="J4" s="1">
        <v>0.41631944444444446</v>
      </c>
      <c r="K4" s="1">
        <v>0.26017361111111109</v>
      </c>
      <c r="L4" s="1">
        <v>9.8495370370370369E-3</v>
      </c>
      <c r="M4" s="1">
        <v>3.2407407407407406E-4</v>
      </c>
      <c r="N4" s="1">
        <v>0.13961805555555554</v>
      </c>
      <c r="O4" s="1">
        <v>4.6527777777777774E-3</v>
      </c>
      <c r="P4" s="1">
        <v>6.6782407407407415E-3</v>
      </c>
      <c r="Q4" s="1">
        <v>2.199074074074074E-4</v>
      </c>
      <c r="R4" s="1">
        <v>3.2407407407407406E-3</v>
      </c>
      <c r="S4" s="1">
        <v>1.0416666666666667E-4</v>
      </c>
      <c r="T4" s="1">
        <v>0.13637731481481483</v>
      </c>
      <c r="U4" s="1">
        <v>4.5486111111111109E-3</v>
      </c>
    </row>
    <row r="5" spans="1:21" x14ac:dyDescent="0.25">
      <c r="A5" t="s">
        <v>26</v>
      </c>
      <c r="B5" t="s">
        <v>77</v>
      </c>
      <c r="D5" s="3"/>
      <c r="E5" s="3"/>
      <c r="F5" s="2"/>
      <c r="G5">
        <v>93</v>
      </c>
      <c r="I5">
        <f t="shared" si="0"/>
        <v>0</v>
      </c>
      <c r="J5" s="1">
        <v>0.36971064814814819</v>
      </c>
      <c r="K5" s="1">
        <v>0.15813657407407408</v>
      </c>
      <c r="L5" s="1">
        <v>4.0081018518518523E-2</v>
      </c>
      <c r="M5" s="1">
        <v>4.2824074074074075E-4</v>
      </c>
      <c r="N5" s="1">
        <v>0.16265046296296296</v>
      </c>
      <c r="O5" s="1">
        <v>1.7476851851851852E-3</v>
      </c>
      <c r="P5" s="1">
        <v>8.8425925925925911E-3</v>
      </c>
      <c r="Q5" s="1">
        <v>9.2592592592592588E-5</v>
      </c>
      <c r="R5" s="1">
        <v>6.7129629629629625E-4</v>
      </c>
      <c r="S5" s="1">
        <v>1.1574074074074073E-5</v>
      </c>
      <c r="T5" s="1">
        <v>0.16197916666666667</v>
      </c>
      <c r="U5" s="1">
        <v>1.736111111111111E-3</v>
      </c>
    </row>
    <row r="6" spans="1:21" x14ac:dyDescent="0.25">
      <c r="A6" t="s">
        <v>28</v>
      </c>
      <c r="B6" t="s">
        <v>77</v>
      </c>
      <c r="C6">
        <v>2</v>
      </c>
      <c r="D6" s="3">
        <v>7883.88</v>
      </c>
      <c r="E6" s="3">
        <f>D6/C6</f>
        <v>3941.94</v>
      </c>
      <c r="F6" s="2">
        <f>C6/G6</f>
        <v>0.18181818181818182</v>
      </c>
      <c r="G6">
        <v>11</v>
      </c>
      <c r="I6">
        <f t="shared" si="0"/>
        <v>0</v>
      </c>
      <c r="J6" s="1">
        <v>0.4503819444444444</v>
      </c>
      <c r="K6" s="1">
        <v>0.40422453703703703</v>
      </c>
      <c r="L6" s="1">
        <v>1.712962962962963E-3</v>
      </c>
      <c r="M6" s="1">
        <v>1.5046296296296297E-4</v>
      </c>
      <c r="N6" s="1">
        <v>3.8368055555555551E-2</v>
      </c>
      <c r="O6" s="1">
        <v>3.483796296296296E-3</v>
      </c>
      <c r="P6" s="1">
        <v>6.076388888888889E-3</v>
      </c>
      <c r="Q6" s="1">
        <v>5.5555555555555556E-4</v>
      </c>
      <c r="R6" s="1">
        <v>1.5277777777777779E-3</v>
      </c>
      <c r="S6" s="1">
        <v>1.3888888888888889E-4</v>
      </c>
      <c r="T6" s="1">
        <v>3.6840277777777777E-2</v>
      </c>
      <c r="U6" s="1">
        <v>3.3449074074074071E-3</v>
      </c>
    </row>
    <row r="7" spans="1:21" x14ac:dyDescent="0.25">
      <c r="A7" t="s">
        <v>33</v>
      </c>
      <c r="B7" t="s">
        <v>77</v>
      </c>
      <c r="D7" s="3"/>
      <c r="E7" s="3"/>
      <c r="F7" s="2"/>
      <c r="G7">
        <v>38</v>
      </c>
      <c r="I7">
        <f t="shared" si="0"/>
        <v>0</v>
      </c>
      <c r="J7" s="1">
        <v>0.34164351851851849</v>
      </c>
      <c r="K7" s="1">
        <v>0.27831018518518519</v>
      </c>
      <c r="L7" s="1">
        <v>1.7465277777777777E-2</v>
      </c>
      <c r="M7" s="1">
        <v>4.6296296296296293E-4</v>
      </c>
      <c r="N7" s="1">
        <v>4.3599537037037034E-2</v>
      </c>
      <c r="O7" s="1">
        <v>1.1458333333333333E-3</v>
      </c>
      <c r="P7" s="1">
        <v>2.2685185185185182E-3</v>
      </c>
      <c r="Q7" s="1">
        <v>5.7870370370370366E-5</v>
      </c>
      <c r="R7" s="1">
        <v>6.2500000000000001E-4</v>
      </c>
      <c r="S7" s="1">
        <v>1.1574074074074073E-5</v>
      </c>
      <c r="T7" s="1">
        <v>4.297453703703704E-2</v>
      </c>
      <c r="U7" s="1">
        <v>1.1342592592592591E-3</v>
      </c>
    </row>
    <row r="8" spans="1:21" x14ac:dyDescent="0.25">
      <c r="A8" t="s">
        <v>39</v>
      </c>
      <c r="B8" t="s">
        <v>77</v>
      </c>
      <c r="D8" s="3"/>
      <c r="E8" s="3"/>
      <c r="F8" s="2"/>
      <c r="G8">
        <v>93</v>
      </c>
      <c r="I8">
        <f t="shared" si="0"/>
        <v>0</v>
      </c>
      <c r="J8" s="1">
        <v>0.39519675925925929</v>
      </c>
      <c r="K8" s="1">
        <v>0.18458333333333332</v>
      </c>
      <c r="L8" s="1">
        <v>4.3645833333333335E-2</v>
      </c>
      <c r="M8" s="1">
        <v>4.7453703703703704E-4</v>
      </c>
      <c r="N8" s="1">
        <v>0.15834490740740739</v>
      </c>
      <c r="O8" s="1">
        <v>1.7013888888888892E-3</v>
      </c>
      <c r="P8" s="1">
        <v>8.6226851851851846E-3</v>
      </c>
      <c r="Q8" s="1">
        <v>9.2592592592592588E-5</v>
      </c>
      <c r="R8" s="1">
        <v>8.518518518518519E-3</v>
      </c>
      <c r="S8" s="1">
        <v>9.2592592592592588E-5</v>
      </c>
      <c r="T8" s="1">
        <v>0.14982638888888888</v>
      </c>
      <c r="U8" s="1">
        <v>1.6087962962962963E-3</v>
      </c>
    </row>
    <row r="9" spans="1:21" x14ac:dyDescent="0.25">
      <c r="A9" t="s">
        <v>41</v>
      </c>
      <c r="B9" t="s">
        <v>77</v>
      </c>
      <c r="D9" s="3"/>
      <c r="E9" s="3"/>
      <c r="F9" s="2"/>
      <c r="G9">
        <v>26</v>
      </c>
      <c r="I9">
        <f t="shared" si="0"/>
        <v>0</v>
      </c>
      <c r="J9" s="1">
        <v>0.32501157407407405</v>
      </c>
      <c r="K9" s="1">
        <v>0.21177083333333332</v>
      </c>
      <c r="L9" s="1">
        <v>1.0625000000000001E-2</v>
      </c>
      <c r="M9" s="1">
        <v>4.0509259259259258E-4</v>
      </c>
      <c r="N9" s="1">
        <v>0.10165509259259259</v>
      </c>
      <c r="O9" s="1">
        <v>3.9120370370370368E-3</v>
      </c>
      <c r="P9" s="1">
        <v>9.6064814814814808E-4</v>
      </c>
      <c r="Q9" s="1">
        <v>3.4722222222222222E-5</v>
      </c>
      <c r="R9" s="1">
        <v>2.8587962962962963E-3</v>
      </c>
      <c r="S9" s="1">
        <v>1.1574074074074073E-4</v>
      </c>
      <c r="T9" s="1">
        <v>9.8796296296296285E-2</v>
      </c>
      <c r="U9" s="1">
        <v>3.7962962962962963E-3</v>
      </c>
    </row>
    <row r="10" spans="1:21" x14ac:dyDescent="0.25">
      <c r="A10" t="s">
        <v>44</v>
      </c>
      <c r="B10" t="s">
        <v>77</v>
      </c>
      <c r="D10" s="3"/>
      <c r="E10" s="3"/>
      <c r="F10" s="2"/>
      <c r="G10">
        <v>14</v>
      </c>
      <c r="I10">
        <f t="shared" si="0"/>
        <v>0</v>
      </c>
      <c r="J10" s="1">
        <v>2.4259259259259258E-2</v>
      </c>
      <c r="K10" s="1">
        <v>3.4722222222222224E-4</v>
      </c>
      <c r="L10" s="1">
        <v>3.1481481481481482E-3</v>
      </c>
      <c r="M10" s="1">
        <v>2.199074074074074E-4</v>
      </c>
      <c r="N10" s="1">
        <v>2.0439814814814817E-2</v>
      </c>
      <c r="O10" s="1">
        <v>1.4583333333333334E-3</v>
      </c>
      <c r="P10" s="1">
        <v>3.2407407407407406E-4</v>
      </c>
      <c r="Q10" s="1">
        <v>2.3148148148148147E-5</v>
      </c>
      <c r="R10" s="1">
        <v>1.4120370370370369E-3</v>
      </c>
      <c r="S10" s="1">
        <v>1.0416666666666667E-4</v>
      </c>
      <c r="T10" s="1">
        <v>1.9027777777777779E-2</v>
      </c>
      <c r="U10" s="1">
        <v>1.3541666666666667E-3</v>
      </c>
    </row>
    <row r="11" spans="1:21" s="6" customFormat="1" x14ac:dyDescent="0.25">
      <c r="A11" s="6" t="s">
        <v>47</v>
      </c>
      <c r="B11" s="6" t="s">
        <v>77</v>
      </c>
      <c r="D11" s="7"/>
      <c r="E11" s="7"/>
      <c r="F11" s="8"/>
      <c r="G11" s="6">
        <v>31</v>
      </c>
      <c r="I11" s="6">
        <f t="shared" si="0"/>
        <v>0</v>
      </c>
      <c r="J11" s="9">
        <v>0.29478009259259258</v>
      </c>
      <c r="K11" s="9">
        <v>0.21770833333333331</v>
      </c>
      <c r="L11" s="9">
        <v>8.8888888888888889E-3</v>
      </c>
      <c r="M11" s="9">
        <v>2.8935185185185189E-4</v>
      </c>
      <c r="N11" s="9">
        <v>6.4201388888888891E-2</v>
      </c>
      <c r="O11" s="9">
        <v>2.0717592592592593E-3</v>
      </c>
      <c r="P11" s="9">
        <v>3.9814814814814817E-3</v>
      </c>
      <c r="Q11" s="9">
        <v>1.273148148148148E-4</v>
      </c>
      <c r="R11" s="9">
        <v>1.4930555555555556E-3</v>
      </c>
      <c r="S11" s="9">
        <v>4.6296296296296294E-5</v>
      </c>
      <c r="T11" s="9">
        <v>6.2708333333333324E-2</v>
      </c>
      <c r="U11" s="9">
        <v>2.0254629629629629E-3</v>
      </c>
    </row>
    <row r="12" spans="1:21" x14ac:dyDescent="0.25">
      <c r="A12" t="s">
        <v>49</v>
      </c>
      <c r="B12" t="s">
        <v>77</v>
      </c>
      <c r="D12" s="3"/>
      <c r="E12" s="3"/>
      <c r="F12" s="2"/>
      <c r="G12">
        <v>74</v>
      </c>
      <c r="I12">
        <f t="shared" si="0"/>
        <v>0</v>
      </c>
      <c r="J12" s="1">
        <v>0.38309027777777777</v>
      </c>
      <c r="K12" s="1">
        <v>9.493055555555556E-2</v>
      </c>
      <c r="L12" s="1">
        <v>3.8564814814814816E-2</v>
      </c>
      <c r="M12" s="1">
        <v>5.2083333333333333E-4</v>
      </c>
      <c r="N12" s="1">
        <v>0.24182870370370368</v>
      </c>
      <c r="O12" s="1">
        <v>3.2638888888888891E-3</v>
      </c>
      <c r="P12" s="1">
        <v>7.7662037037037031E-3</v>
      </c>
      <c r="Q12" s="1">
        <v>1.0416666666666667E-4</v>
      </c>
      <c r="R12" s="1">
        <v>5.138888888888889E-3</v>
      </c>
      <c r="S12" s="1">
        <v>6.9444444444444444E-5</v>
      </c>
      <c r="T12" s="1">
        <v>0.2366898148148148</v>
      </c>
      <c r="U12" s="1">
        <v>3.1944444444444442E-3</v>
      </c>
    </row>
    <row r="13" spans="1:21" x14ac:dyDescent="0.25">
      <c r="A13" t="s">
        <v>52</v>
      </c>
      <c r="B13" t="s">
        <v>77</v>
      </c>
      <c r="D13" s="3"/>
      <c r="E13" s="3"/>
      <c r="F13" s="2"/>
      <c r="G13">
        <v>91</v>
      </c>
      <c r="I13">
        <f t="shared" si="0"/>
        <v>0</v>
      </c>
      <c r="J13" s="1">
        <v>0.35818287037037039</v>
      </c>
      <c r="K13" s="1">
        <v>0.12445601851851852</v>
      </c>
      <c r="L13" s="1">
        <v>3.4004629629629628E-2</v>
      </c>
      <c r="M13" s="1">
        <v>3.7037037037037035E-4</v>
      </c>
      <c r="N13" s="1">
        <v>0.19375000000000001</v>
      </c>
      <c r="O13" s="1">
        <v>2.1296296296296298E-3</v>
      </c>
      <c r="P13" s="1">
        <v>5.9722222222222225E-3</v>
      </c>
      <c r="Q13" s="1">
        <v>6.9444444444444444E-5</v>
      </c>
      <c r="R13" s="1">
        <v>4.2476851851851851E-3</v>
      </c>
      <c r="S13" s="1">
        <v>4.6296296296296294E-5</v>
      </c>
      <c r="T13" s="1">
        <v>0.1895023148148148</v>
      </c>
      <c r="U13" s="1">
        <v>2.0833333333333333E-3</v>
      </c>
    </row>
    <row r="14" spans="1:21" x14ac:dyDescent="0.25">
      <c r="A14" t="s">
        <v>56</v>
      </c>
      <c r="B14" t="s">
        <v>77</v>
      </c>
      <c r="D14" s="3"/>
      <c r="E14" s="3"/>
      <c r="F14" s="2"/>
      <c r="G14">
        <v>49</v>
      </c>
      <c r="I14">
        <f t="shared" si="0"/>
        <v>0</v>
      </c>
      <c r="J14" s="1">
        <v>0.296875</v>
      </c>
      <c r="K14" s="1">
        <v>0.14163194444444446</v>
      </c>
      <c r="L14" s="1">
        <v>1.9178240740740742E-2</v>
      </c>
      <c r="M14" s="1">
        <v>3.9351851851851852E-4</v>
      </c>
      <c r="N14" s="1">
        <v>0.13297453703703704</v>
      </c>
      <c r="O14" s="1">
        <v>2.7083333333333334E-3</v>
      </c>
      <c r="P14" s="1">
        <v>3.0902777777777782E-3</v>
      </c>
      <c r="Q14" s="1">
        <v>5.7870370370370366E-5</v>
      </c>
      <c r="R14" s="1">
        <v>2.9398148148148148E-3</v>
      </c>
      <c r="S14" s="1">
        <v>5.7870370370370366E-5</v>
      </c>
      <c r="T14" s="1">
        <v>0.1300347222222222</v>
      </c>
      <c r="U14" s="1">
        <v>2.6504629629629625E-3</v>
      </c>
    </row>
    <row r="15" spans="1:21" x14ac:dyDescent="0.25">
      <c r="A15" t="s">
        <v>57</v>
      </c>
      <c r="B15" t="s">
        <v>77</v>
      </c>
      <c r="D15" s="3"/>
      <c r="E15" s="3"/>
      <c r="F15" s="2"/>
      <c r="G15">
        <v>7</v>
      </c>
      <c r="I15">
        <f t="shared" si="0"/>
        <v>0</v>
      </c>
      <c r="J15" s="1">
        <v>0.40766203703703702</v>
      </c>
      <c r="K15" s="1">
        <v>0.40005787037037038</v>
      </c>
      <c r="L15" s="1">
        <v>7.5231481481481471E-4</v>
      </c>
      <c r="M15" s="1">
        <v>1.0416666666666667E-4</v>
      </c>
      <c r="N15" s="1">
        <v>6.4930555555555549E-3</v>
      </c>
      <c r="O15" s="1">
        <v>9.2592592592592585E-4</v>
      </c>
      <c r="P15" s="1">
        <v>3.5879629629629635E-4</v>
      </c>
      <c r="Q15" s="1">
        <v>4.6296296296296294E-5</v>
      </c>
      <c r="R15" s="1">
        <v>5.5555555555555556E-4</v>
      </c>
      <c r="S15" s="1">
        <v>8.1018518518518516E-5</v>
      </c>
      <c r="T15" s="1">
        <v>5.9375000000000009E-3</v>
      </c>
      <c r="U15" s="1">
        <v>8.449074074074075E-4</v>
      </c>
    </row>
    <row r="16" spans="1:21" x14ac:dyDescent="0.25">
      <c r="A16" t="s">
        <v>64</v>
      </c>
      <c r="B16" t="s">
        <v>77</v>
      </c>
      <c r="D16" s="3"/>
      <c r="E16" s="3"/>
      <c r="F16" s="2"/>
      <c r="G16">
        <v>80</v>
      </c>
      <c r="I16">
        <f t="shared" si="0"/>
        <v>0</v>
      </c>
      <c r="J16" s="1">
        <v>0.32515046296296296</v>
      </c>
      <c r="K16" s="1">
        <v>0.15092592592592594</v>
      </c>
      <c r="L16" s="1">
        <v>4.1874999999999996E-2</v>
      </c>
      <c r="M16" s="1">
        <v>5.2083333333333333E-4</v>
      </c>
      <c r="N16" s="1">
        <v>0.12391203703703703</v>
      </c>
      <c r="O16" s="1">
        <v>1.5509259259259261E-3</v>
      </c>
      <c r="P16" s="1">
        <v>8.4375000000000006E-3</v>
      </c>
      <c r="Q16" s="1">
        <v>1.0416666666666667E-4</v>
      </c>
      <c r="R16" s="1">
        <v>7.2453703703703708E-3</v>
      </c>
      <c r="S16" s="1">
        <v>9.2592592592592588E-5</v>
      </c>
      <c r="T16">
        <v>0.11666666666666665</v>
      </c>
      <c r="U16" s="1">
        <v>1.4583333333333334E-3</v>
      </c>
    </row>
    <row r="17" spans="1:21" x14ac:dyDescent="0.25">
      <c r="A17" t="s">
        <v>66</v>
      </c>
      <c r="B17" t="s">
        <v>77</v>
      </c>
      <c r="D17" s="3"/>
      <c r="E17" s="3"/>
      <c r="F17" s="2"/>
      <c r="G17">
        <v>12</v>
      </c>
      <c r="I17">
        <f t="shared" si="0"/>
        <v>0</v>
      </c>
      <c r="J17" s="1">
        <v>0.37056712962962962</v>
      </c>
      <c r="K17" s="1">
        <v>0.30118055555555556</v>
      </c>
      <c r="L17" s="1">
        <v>4.4675925925925933E-3</v>
      </c>
      <c r="M17" s="1">
        <v>3.7037037037037035E-4</v>
      </c>
      <c r="N17" s="1">
        <v>6.3125000000000001E-2</v>
      </c>
      <c r="O17" s="1">
        <v>5.2662037037037035E-3</v>
      </c>
      <c r="P17" s="1">
        <v>1.7939814814814815E-3</v>
      </c>
      <c r="Q17" s="1">
        <v>1.5046296296296297E-4</v>
      </c>
      <c r="R17" s="1">
        <v>1.6087962962962963E-3</v>
      </c>
      <c r="S17" s="1">
        <v>1.3888888888888889E-4</v>
      </c>
      <c r="T17" s="1">
        <v>6.1516203703703698E-2</v>
      </c>
      <c r="U17" s="1">
        <v>5.1273148148148146E-3</v>
      </c>
    </row>
    <row r="18" spans="1:21" x14ac:dyDescent="0.25">
      <c r="A18" t="s">
        <v>73</v>
      </c>
      <c r="B18" t="s">
        <v>77</v>
      </c>
      <c r="D18" s="3"/>
      <c r="E18" s="3"/>
      <c r="F18" s="2"/>
      <c r="G18">
        <v>47</v>
      </c>
      <c r="I18">
        <f t="shared" si="0"/>
        <v>0</v>
      </c>
      <c r="J18" s="1">
        <v>0.27394675925925926</v>
      </c>
      <c r="K18" s="1">
        <v>5.0069444444444444E-2</v>
      </c>
      <c r="L18" s="1">
        <v>1.7118055555555556E-2</v>
      </c>
      <c r="M18" s="1">
        <v>3.5879629629629635E-4</v>
      </c>
      <c r="N18" s="1">
        <v>0.20070601851851852</v>
      </c>
      <c r="O18" s="1">
        <v>4.2708333333333339E-3</v>
      </c>
      <c r="P18" s="1">
        <v>6.053240740740741E-3</v>
      </c>
      <c r="Q18" s="1">
        <v>1.273148148148148E-4</v>
      </c>
      <c r="R18" s="1">
        <v>3.6111111111111114E-3</v>
      </c>
      <c r="S18" s="1">
        <v>8.1018518518518516E-5</v>
      </c>
      <c r="T18" s="1">
        <v>0.1970949074074074</v>
      </c>
      <c r="U18" s="1">
        <v>4.1898148148148146E-3</v>
      </c>
    </row>
    <row r="19" spans="1:21" x14ac:dyDescent="0.25">
      <c r="A19" t="s">
        <v>75</v>
      </c>
      <c r="B19" t="s">
        <v>77</v>
      </c>
      <c r="D19" s="3"/>
      <c r="E19" s="3"/>
      <c r="F19" s="2"/>
      <c r="G19">
        <v>108</v>
      </c>
      <c r="I19">
        <f t="shared" si="0"/>
        <v>0</v>
      </c>
      <c r="J19" s="1">
        <v>0.39825231481481477</v>
      </c>
      <c r="K19" s="1">
        <v>9.3263888888888882E-2</v>
      </c>
      <c r="L19" s="1">
        <v>5.6307870370370362E-2</v>
      </c>
      <c r="M19" s="1">
        <v>5.2083333333333333E-4</v>
      </c>
      <c r="N19" s="1">
        <v>0.24359953703703704</v>
      </c>
      <c r="O19" s="1">
        <v>2.2569444444444447E-3</v>
      </c>
      <c r="P19" s="1">
        <v>5.0810185185185186E-3</v>
      </c>
      <c r="Q19" s="1">
        <v>4.6296296296296294E-5</v>
      </c>
      <c r="R19" s="1">
        <v>2.4074074074074076E-3</v>
      </c>
      <c r="S19" s="1">
        <v>2.3148148148148147E-5</v>
      </c>
      <c r="T19" s="1">
        <v>0.24119212962962963</v>
      </c>
      <c r="U19" s="1">
        <v>2.2337962962962967E-3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2" sqref="E3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tabSelected="1" workbookViewId="0">
      <selection activeCell="A2" sqref="A2"/>
    </sheetView>
  </sheetViews>
  <sheetFormatPr defaultRowHeight="15" x14ac:dyDescent="0.25"/>
  <cols>
    <col min="2" max="6" width="18.140625" customWidth="1"/>
  </cols>
  <sheetData>
    <row r="1" spans="2:6" x14ac:dyDescent="0.25">
      <c r="B1" s="10" t="s">
        <v>85</v>
      </c>
      <c r="C1" s="10" t="s">
        <v>86</v>
      </c>
      <c r="D1" s="10" t="s">
        <v>87</v>
      </c>
      <c r="E1" s="10" t="s">
        <v>88</v>
      </c>
      <c r="F1" s="10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Fronter Daily</vt:lpstr>
      <vt:lpstr>Agent Daily</vt:lpstr>
      <vt:lpstr>Week to Date</vt:lpstr>
      <vt:lpstr>Leads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Sara Erickson</cp:lastModifiedBy>
  <dcterms:created xsi:type="dcterms:W3CDTF">2015-12-15T19:37:51Z</dcterms:created>
  <dcterms:modified xsi:type="dcterms:W3CDTF">2015-12-18T16:41:00Z</dcterms:modified>
</cp:coreProperties>
</file>