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35" windowWidth="17085" windowHeight="753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B11" i="1" l="1"/>
  <c r="B7" i="1" l="1"/>
  <c r="B21" i="1"/>
  <c r="B14" i="1"/>
  <c r="B16" i="1" s="1"/>
  <c r="B23" i="1" l="1"/>
  <c r="B17" i="1"/>
  <c r="B25" i="1" l="1"/>
  <c r="B27" i="1" s="1"/>
</calcChain>
</file>

<file path=xl/sharedStrings.xml><?xml version="1.0" encoding="utf-8"?>
<sst xmlns="http://schemas.openxmlformats.org/spreadsheetml/2006/main" count="29" uniqueCount="29">
  <si>
    <t>1Hz = 1Step</t>
  </si>
  <si>
    <t>A</t>
  </si>
  <si>
    <t>B</t>
  </si>
  <si>
    <t>C</t>
  </si>
  <si>
    <t>D</t>
  </si>
  <si>
    <t>E</t>
  </si>
  <si>
    <t>ShutterFrequency&lt;x&gt;</t>
  </si>
  <si>
    <t>constant</t>
  </si>
  <si>
    <t>mm belt pitch GT-2</t>
  </si>
  <si>
    <t>steps per 1mm</t>
  </si>
  <si>
    <t>steps per 1 revolution (SPR)</t>
  </si>
  <si>
    <t>F</t>
  </si>
  <si>
    <t>ShutterCloseDuration&lt;x&gt;</t>
  </si>
  <si>
    <t>mm per 1 second</t>
  </si>
  <si>
    <t>mm per 1 revolution</t>
  </si>
  <si>
    <t>step per 1 second (SPS)</t>
  </si>
  <si>
    <t>step per 1 minute (SPM)</t>
  </si>
  <si>
    <t>revolutions per 1 minute (RPM)</t>
  </si>
  <si>
    <t>revolutions per 1 second (RPS)</t>
  </si>
  <si>
    <t>mm per 10 seconds</t>
  </si>
  <si>
    <t>belt pulley 16T-2GT</t>
  </si>
  <si>
    <t>second (set by default)</t>
  </si>
  <si>
    <t>https://www.omc-stepperonline.com/download/17HS19-2004S1.pdf</t>
  </si>
  <si>
    <t>https://www.omc-stepperonline.com/download/17HS19-2004S1_Torque_Curve.pdf</t>
  </si>
  <si>
    <t>G</t>
  </si>
  <si>
    <t>Step Angle(°) for NEMA-17</t>
  </si>
  <si>
    <t>https://www.aliexpress.com/item/32572890101.html</t>
  </si>
  <si>
    <t>steps for 1 turn</t>
  </si>
  <si>
    <r>
      <t xml:space="preserve">step divider (e.g. </t>
    </r>
    <r>
      <rPr>
        <sz val="11"/>
        <color rgb="FFFF0000"/>
        <rFont val="Calibri"/>
        <family val="2"/>
        <charset val="204"/>
        <scheme val="minor"/>
      </rPr>
      <t>1/2</t>
    </r>
    <r>
      <rPr>
        <sz val="11"/>
        <color theme="1"/>
        <rFont val="Calibri"/>
        <family val="2"/>
        <charset val="204"/>
        <scheme val="minor"/>
      </rPr>
      <t>) / microsteps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</si>
</sst>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3" fontId="0" fillId="3" borderId="1" xfId="0" applyNumberFormat="1" applyFill="1" applyBorder="1"/>
    <xf numFmtId="0" fontId="0" fillId="4" borderId="1" xfId="0" applyFill="1" applyBorder="1"/>
    <xf numFmtId="3" fontId="2" fillId="2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6" borderId="1" xfId="0" applyNumberFormat="1" applyFont="1" applyFill="1" applyBorder="1"/>
    <xf numFmtId="0" fontId="5" fillId="0" borderId="0" xfId="0" applyFont="1" applyAlignment="1">
      <alignment horizontal="center" vertical="center"/>
    </xf>
    <xf numFmtId="3" fontId="2" fillId="5" borderId="1" xfId="0" applyNumberFormat="1" applyFont="1" applyFill="1" applyBorder="1" applyAlignment="1">
      <alignment horizontal="right" vertical="center"/>
    </xf>
    <xf numFmtId="0" fontId="0" fillId="0" borderId="1" xfId="0" applyBorder="1"/>
    <xf numFmtId="164" fontId="0" fillId="3" borderId="1" xfId="0" applyNumberFormat="1" applyFill="1" applyBorder="1"/>
    <xf numFmtId="3" fontId="2" fillId="7" borderId="1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/>
    <xf numFmtId="3" fontId="7" fillId="8" borderId="1" xfId="0" applyNumberFormat="1" applyFont="1" applyFill="1" applyBorder="1"/>
    <xf numFmtId="0" fontId="6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325728901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130" zoomScaleNormal="130" workbookViewId="0">
      <selection activeCell="B14" sqref="B14"/>
    </sheetView>
  </sheetViews>
  <sheetFormatPr defaultRowHeight="15" x14ac:dyDescent="0.25"/>
  <cols>
    <col min="1" max="1" width="30.28515625" customWidth="1"/>
    <col min="2" max="2" width="12.140625" customWidth="1"/>
    <col min="3" max="3" width="31.28515625" customWidth="1"/>
    <col min="5" max="5" width="17.5703125" customWidth="1"/>
  </cols>
  <sheetData>
    <row r="1" spans="1:5" ht="14.45" x14ac:dyDescent="0.3">
      <c r="A1" t="s">
        <v>22</v>
      </c>
    </row>
    <row r="2" spans="1:5" ht="14.45" x14ac:dyDescent="0.3">
      <c r="A2" t="s">
        <v>23</v>
      </c>
    </row>
    <row r="3" spans="1:5" x14ac:dyDescent="0.25">
      <c r="A3" s="14" t="s">
        <v>26</v>
      </c>
    </row>
    <row r="5" spans="1:5" ht="14.45" x14ac:dyDescent="0.3">
      <c r="A5" s="4"/>
      <c r="B5" s="11" t="s">
        <v>0</v>
      </c>
      <c r="C5" s="9" t="s">
        <v>7</v>
      </c>
    </row>
    <row r="6" spans="1:5" ht="15.75" x14ac:dyDescent="0.25">
      <c r="A6" s="4" t="s">
        <v>1</v>
      </c>
      <c r="B6" s="12">
        <v>800</v>
      </c>
      <c r="C6" s="9" t="s">
        <v>15</v>
      </c>
      <c r="E6" s="7" t="s">
        <v>6</v>
      </c>
    </row>
    <row r="7" spans="1:5" x14ac:dyDescent="0.25">
      <c r="B7" s="3">
        <f>B6*60</f>
        <v>48000</v>
      </c>
      <c r="C7" s="9" t="s">
        <v>16</v>
      </c>
    </row>
    <row r="9" spans="1:5" x14ac:dyDescent="0.25">
      <c r="A9" s="5"/>
      <c r="B9" s="10">
        <v>1.8</v>
      </c>
      <c r="C9" s="9" t="s">
        <v>25</v>
      </c>
    </row>
    <row r="10" spans="1:5" ht="14.45" x14ac:dyDescent="0.3">
      <c r="B10" s="1">
        <v>360</v>
      </c>
      <c r="C10" s="9"/>
    </row>
    <row r="11" spans="1:5" x14ac:dyDescent="0.25">
      <c r="A11" s="4" t="s">
        <v>2</v>
      </c>
      <c r="B11" s="1">
        <f>B10/B9</f>
        <v>200</v>
      </c>
      <c r="C11" s="9" t="s">
        <v>27</v>
      </c>
    </row>
    <row r="13" spans="1:5" x14ac:dyDescent="0.25">
      <c r="B13" s="13">
        <v>16</v>
      </c>
      <c r="C13" s="9" t="s">
        <v>28</v>
      </c>
    </row>
    <row r="14" spans="1:5" x14ac:dyDescent="0.25">
      <c r="A14" s="4" t="s">
        <v>3</v>
      </c>
      <c r="B14" s="8">
        <f>B11*B13</f>
        <v>3200</v>
      </c>
      <c r="C14" s="9" t="s">
        <v>10</v>
      </c>
    </row>
    <row r="16" spans="1:5" ht="14.45" x14ac:dyDescent="0.3">
      <c r="A16" s="4"/>
      <c r="B16" s="10">
        <f>B6/B14</f>
        <v>0.25</v>
      </c>
      <c r="C16" s="9" t="s">
        <v>18</v>
      </c>
    </row>
    <row r="17" spans="1:3" x14ac:dyDescent="0.25">
      <c r="A17" s="4" t="s">
        <v>4</v>
      </c>
      <c r="B17" s="8">
        <f>B7/B14</f>
        <v>15</v>
      </c>
      <c r="C17" s="9" t="s">
        <v>17</v>
      </c>
    </row>
    <row r="19" spans="1:3" ht="14.45" x14ac:dyDescent="0.3">
      <c r="B19" s="2">
        <v>16</v>
      </c>
      <c r="C19" s="9" t="s">
        <v>20</v>
      </c>
    </row>
    <row r="20" spans="1:3" ht="14.45" x14ac:dyDescent="0.3">
      <c r="B20" s="2">
        <v>2</v>
      </c>
      <c r="C20" s="9" t="s">
        <v>8</v>
      </c>
    </row>
    <row r="21" spans="1:3" ht="14.45" x14ac:dyDescent="0.3">
      <c r="A21" s="4" t="s">
        <v>5</v>
      </c>
      <c r="B21" s="3">
        <f>B19*B20</f>
        <v>32</v>
      </c>
      <c r="C21" s="9" t="s">
        <v>14</v>
      </c>
    </row>
    <row r="23" spans="1:3" ht="14.45" x14ac:dyDescent="0.3">
      <c r="A23" s="4" t="s">
        <v>11</v>
      </c>
      <c r="B23" s="6">
        <f>B14/B21</f>
        <v>100</v>
      </c>
      <c r="C23" s="9" t="s">
        <v>9</v>
      </c>
    </row>
    <row r="25" spans="1:3" ht="14.45" x14ac:dyDescent="0.3">
      <c r="A25" s="4" t="s">
        <v>24</v>
      </c>
      <c r="B25" s="6">
        <f>B6/B23</f>
        <v>8</v>
      </c>
      <c r="C25" s="9" t="s">
        <v>13</v>
      </c>
    </row>
    <row r="26" spans="1:3" ht="14.45" x14ac:dyDescent="0.3">
      <c r="B26" s="1">
        <v>10</v>
      </c>
      <c r="C26" s="9" t="s">
        <v>21</v>
      </c>
    </row>
    <row r="27" spans="1:3" ht="15.6" x14ac:dyDescent="0.3">
      <c r="A27" s="7" t="s">
        <v>12</v>
      </c>
      <c r="B27" s="8">
        <f>B25*B26</f>
        <v>80</v>
      </c>
      <c r="C27" s="9" t="s">
        <v>19</v>
      </c>
    </row>
  </sheetData>
  <hyperlinks>
    <hyperlink ref="A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Пользователь Windows</cp:lastModifiedBy>
  <dcterms:created xsi:type="dcterms:W3CDTF">2019-12-20T10:57:37Z</dcterms:created>
  <dcterms:modified xsi:type="dcterms:W3CDTF">2020-11-16T12:00:40Z</dcterms:modified>
</cp:coreProperties>
</file>