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cisio" sheetId="1" r:id="rId4"/>
    <sheet state="visible" name="haddad" sheetId="2" r:id="rId5"/>
    <sheet state="visible" name="tarcisio-haddad" sheetId="3" r:id="rId6"/>
    <sheet state="visible" name="fake-news" sheetId="4" r:id="rId7"/>
    <sheet state="visible" name="foi-eleito" sheetId="5" r:id="rId8"/>
    <sheet state="visible" name="quantos-votos" sheetId="6" r:id="rId9"/>
    <sheet state="visible" name="cand-presidente" sheetId="7" r:id="rId10"/>
  </sheets>
  <definedNames/>
  <calcPr/>
</workbook>
</file>

<file path=xl/sharedStrings.xml><?xml version="1.0" encoding="utf-8"?>
<sst xmlns="http://schemas.openxmlformats.org/spreadsheetml/2006/main" count="78" uniqueCount="75">
  <si>
    <t>Perguntas com “Tarcísio”</t>
  </si>
  <si>
    <t>Tarcísio de Freitas: perguntas mais buscadas, durante o debate da Band, em SP</t>
  </si>
  <si>
    <t>Dados extraídos às 10h desta terça-feira (11.out)</t>
  </si>
  <si>
    <t>Quem é Tarcísio?</t>
  </si>
  <si>
    <t>De onde é Tarcísio?</t>
  </si>
  <si>
    <t>Quem é o vice do Tarcísio?</t>
  </si>
  <si>
    <t>Onde mora Tarcísio de Freitas?</t>
  </si>
  <si>
    <t>Quantos anos tem Tarcísio de Freitas?</t>
  </si>
  <si>
    <t>Perguntas com “Haddad”</t>
  </si>
  <si>
    <t>Fernando Haddad: perguntas mais buscadas, durante o debate da Band, em SP</t>
  </si>
  <si>
    <t>Quantos votos teve Haddad?</t>
  </si>
  <si>
    <t>Quando Haddad foi prefeito?</t>
  </si>
  <si>
    <t>Qual é o número do Haddad?</t>
  </si>
  <si>
    <t>Onde nasceu Haddad?</t>
  </si>
  <si>
    <t>Quantos anos tem o Haddad?</t>
  </si>
  <si>
    <t>Quem pesquisou no estado de SP por Tarcísio de Freitas ou Fernando Haddad durante o debate também perguntou ao Google sobre…</t>
  </si>
  <si>
    <t>O que é orçamento secreto?</t>
  </si>
  <si>
    <t>Quem criou o orçamento secreto?</t>
  </si>
  <si>
    <t>Quem criou o Prouni?</t>
  </si>
  <si>
    <t>Quantos municípios tem o estado de São Paulo?</t>
  </si>
  <si>
    <t>Quem criou o Bilhete Único?</t>
  </si>
  <si>
    <t>Perguntas com “... fake news”</t>
  </si>
  <si>
    <t>Fake news: perguntas mais buscadas, últimos sete dias, no Brasil</t>
  </si>
  <si>
    <t>Dados extraídos às 10h30 desta terça-feira (11.out)</t>
  </si>
  <si>
    <t>O que é fake news?</t>
  </si>
  <si>
    <t>Fake news é crime?</t>
  </si>
  <si>
    <t>Como denunciar fake news?</t>
  </si>
  <si>
    <t>Como saber se é fake news?</t>
  </si>
  <si>
    <t>O que significa fake news?</t>
  </si>
  <si>
    <t>Como combater fake news?</t>
  </si>
  <si>
    <t>Como identificar fake news?</t>
  </si>
  <si>
    <t>Como descobrir fake news?</t>
  </si>
  <si>
    <t>Como evitar fake news?</t>
  </si>
  <si>
    <t>Como saber se um vídeo é fake news?</t>
  </si>
  <si>
    <t>Perguntas com “... foi eleito(a)”</t>
  </si>
  <si>
    <t>“... foi eleito(a)”: perguntas com maior crescimento na comparação dos últimos 7 dias com o período anterior no Brasil</t>
  </si>
  <si>
    <t>Dados extraídos às 11h desta terça-feira (11.out). *Nem todos os nomes listados abaixo efetivamente disputaram as eleições, como no caso do apresentador Datena.</t>
  </si>
  <si>
    <t>Pergunta*</t>
  </si>
  <si>
    <t>Crescimento</t>
  </si>
  <si>
    <t>Datena foi eleito?</t>
  </si>
  <si>
    <t>Rodrigo Maia foi eleito?</t>
  </si>
  <si>
    <t>Marcos Uchoa foi eleito?</t>
  </si>
  <si>
    <t>Gustavo Mendes foi eleito?</t>
  </si>
  <si>
    <t>Mário Gomes foi eleito?</t>
  </si>
  <si>
    <t>Humberto Costa foi eleito?</t>
  </si>
  <si>
    <t>Kátia Abreu foi eleita?</t>
  </si>
  <si>
    <t>Zé Trovão foi eleito?</t>
  </si>
  <si>
    <t>Fernanda Curti foi eleita?</t>
  </si>
  <si>
    <t>Cabo Daciolo foi eleito?</t>
  </si>
  <si>
    <t>Perguntas com “quantos votos ...”</t>
  </si>
  <si>
    <t>“quantos votos ...”: perguntas com maior crescimento na comparação dos últimos 7 dias com o período anterior no Brasil</t>
  </si>
  <si>
    <t>Dados extraídos às 11h desta terça-feira (11.out).</t>
  </si>
  <si>
    <t>Pergunta</t>
  </si>
  <si>
    <t>Quantos votos teve Rodrigo Garcia?</t>
  </si>
  <si>
    <t>Quantos votos Elisa Sanches teve?</t>
  </si>
  <si>
    <t>Quantos votos Lourdes Melo teve?</t>
  </si>
  <si>
    <t>Quantos votos teve Romeu Zema?</t>
  </si>
  <si>
    <t>Quantos votos Simone Tebet teve?</t>
  </si>
  <si>
    <t>Quantos votos Bolsonaro teve no Nordeste?</t>
  </si>
  <si>
    <t>Quantos votos teve o professor Marco Antonio Villa?</t>
  </si>
  <si>
    <t>Quantos votos Lula teve no primeiro turno?</t>
  </si>
  <si>
    <t>Quantos votos teve Manoel caneta azul?</t>
  </si>
  <si>
    <t>Quantos votos Bolsonaro teve?</t>
  </si>
  <si>
    <t>Interesse nos candidatos a presidente</t>
  </si>
  <si>
    <t>Em diferentes períodos no Brasil</t>
  </si>
  <si>
    <t>*Os dados da tabela foram extraídos às 11h30 desta terça-feira (11.out). **16 de agosto é a data de início da campanha nas eleições de 2022. Clique aqui e veja dados das últimas 24h e dos últimos 7 dias em tempo real na Central Google Trends - Eleições 2022.</t>
  </si>
  <si>
    <t>Período*</t>
  </si>
  <si>
    <t>Candidato</t>
  </si>
  <si>
    <t>Lula (PT)</t>
  </si>
  <si>
    <t>Jair Bolsonaro (PL)</t>
  </si>
  <si>
    <t>Últimas 24h</t>
  </si>
  <si>
    <t>Últimos 7 dias</t>
  </si>
  <si>
    <t>Últimos 15 dias</t>
  </si>
  <si>
    <t>Últimos 30 dias</t>
  </si>
  <si>
    <t>Desde 16.ago**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</si>
</sst>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4.0"/>
      <color rgb="FF434343"/>
      <name val="&quot;Google Sans&quot;"/>
    </font>
    <font>
      <u/>
      <sz val="11.0"/>
      <color rgb="FF000000"/>
      <name val="&quot;Google Sans Text&quot;"/>
    </font>
    <font>
      <i/>
      <color rgb="FF000000"/>
      <name val="&quot;Google Sans Text&quot;"/>
    </font>
    <font>
      <sz val="11.0"/>
      <color rgb="FF000000"/>
      <name val="&quot;Google Sans Text&quot;"/>
    </font>
    <font>
      <b/>
      <sz val="11.0"/>
      <color rgb="FF000000"/>
      <name val="&quot;Google Sans Text&quot;"/>
    </font>
    <font>
      <sz val="14.0"/>
      <color rgb="FF434343"/>
      <name val="Arial"/>
    </font>
    <font>
      <b/>
      <sz val="12.0"/>
      <color rgb="FF666666"/>
      <name val="Arial"/>
    </font>
    <font>
      <i/>
      <u/>
      <color rgb="FF000000"/>
      <name val="&quot;Google Sans Text&quot;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top style="thin">
        <color rgb="FFB7B7B7"/>
      </top>
    </border>
    <border>
      <left style="thin">
        <color rgb="FFD9D9D9"/>
      </lef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1" fillId="0" fontId="5" numFmtId="0" xfId="0" applyAlignment="1" applyBorder="1" applyFont="1">
      <alignment horizontal="center" readingOrder="0" shrinkToFit="0" wrapText="1"/>
    </xf>
    <xf borderId="2" fillId="0" fontId="4" numFmtId="0" xfId="0" applyAlignment="1" applyBorder="1" applyFont="1">
      <alignment horizontal="left" readingOrder="0" shrinkToFit="0" wrapText="1"/>
    </xf>
    <xf borderId="2" fillId="0" fontId="4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horizontal="center" shrinkToFit="0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readingOrder="0"/>
    </xf>
    <xf borderId="3" fillId="0" fontId="5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wrapText="1"/>
    </xf>
    <xf borderId="3" fillId="0" fontId="9" numFmtId="0" xfId="0" applyBorder="1" applyFont="1"/>
    <xf borderId="0" fillId="0" fontId="4" numFmtId="0" xfId="0" applyAlignment="1" applyFont="1">
      <alignment horizontal="center" readingOrder="0" shrinkToFit="0" wrapText="1"/>
    </xf>
    <xf borderId="3" fillId="0" fontId="4" numFmtId="0" xfId="0" applyAlignment="1" applyBorder="1" applyFont="1">
      <alignment horizontal="left" readingOrder="0" shrinkToFit="0" wrapText="1"/>
    </xf>
    <xf borderId="0" fillId="0" fontId="4" numFmtId="9" xfId="0" applyAlignment="1" applyFont="1" applyNumberForma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explore?date=now%201-d&amp;geo=BR-SP&amp;q=%2Fg%2F11fhwkr6b3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explore?date=now%201-d&amp;geo=BR-SP&amp;q=%2Fm%2F0ch5yn7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explore?date=now%207-d&amp;geo=BR&amp;q=%2Fg%2F1210rwkh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explore?date=now%207-d&amp;geo=BR&amp;q=quantos%20votos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story/BR_cu_nBfmF4IBAAD4gM_en_pt-BR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4" t="s">
        <v>3</v>
      </c>
    </row>
    <row r="5">
      <c r="A5" s="4" t="s">
        <v>4</v>
      </c>
    </row>
    <row r="6">
      <c r="A6" s="4" t="s">
        <v>5</v>
      </c>
    </row>
    <row r="7">
      <c r="A7" s="4" t="s">
        <v>6</v>
      </c>
    </row>
    <row r="8">
      <c r="A8" s="4" t="s">
        <v>7</v>
      </c>
    </row>
  </sheetData>
  <hyperlinks>
    <hyperlink r:id="rId1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</v>
      </c>
    </row>
    <row r="2">
      <c r="A2" s="2" t="s">
        <v>9</v>
      </c>
    </row>
    <row r="3">
      <c r="A3" s="3" t="s">
        <v>2</v>
      </c>
    </row>
    <row r="4">
      <c r="A4" s="4" t="s">
        <v>10</v>
      </c>
    </row>
    <row r="5">
      <c r="A5" s="4" t="s">
        <v>11</v>
      </c>
    </row>
    <row r="6">
      <c r="A6" s="4" t="s">
        <v>12</v>
      </c>
    </row>
    <row r="7">
      <c r="A7" s="4" t="s">
        <v>13</v>
      </c>
    </row>
    <row r="8">
      <c r="A8" s="4" t="s">
        <v>14</v>
      </c>
    </row>
  </sheetData>
  <hyperlinks>
    <hyperlink r:id="rId1" ref="A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15</v>
      </c>
    </row>
    <row r="2">
      <c r="A2" s="3" t="s">
        <v>2</v>
      </c>
    </row>
    <row r="3">
      <c r="A3" s="4" t="s">
        <v>16</v>
      </c>
    </row>
    <row r="4">
      <c r="A4" s="4" t="s">
        <v>17</v>
      </c>
    </row>
    <row r="5">
      <c r="A5" s="4" t="s">
        <v>18</v>
      </c>
    </row>
    <row r="6">
      <c r="A6" s="4" t="s">
        <v>19</v>
      </c>
    </row>
    <row r="7">
      <c r="A7" s="4" t="s">
        <v>20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</v>
      </c>
    </row>
    <row r="2">
      <c r="A2" s="2" t="s">
        <v>22</v>
      </c>
    </row>
    <row r="3">
      <c r="A3" s="3" t="s">
        <v>23</v>
      </c>
    </row>
    <row r="4">
      <c r="A4" s="4" t="s">
        <v>24</v>
      </c>
    </row>
    <row r="5">
      <c r="A5" s="4" t="s">
        <v>25</v>
      </c>
    </row>
    <row r="6">
      <c r="A6" s="4" t="s">
        <v>26</v>
      </c>
    </row>
    <row r="7">
      <c r="A7" s="4" t="s">
        <v>27</v>
      </c>
    </row>
    <row r="8">
      <c r="A8" s="4" t="s">
        <v>28</v>
      </c>
    </row>
    <row r="9">
      <c r="A9" s="4" t="s">
        <v>29</v>
      </c>
    </row>
    <row r="10">
      <c r="A10" s="4" t="s">
        <v>30</v>
      </c>
    </row>
    <row r="11">
      <c r="A11" s="4" t="s">
        <v>31</v>
      </c>
    </row>
    <row r="12">
      <c r="A12" s="4" t="s">
        <v>32</v>
      </c>
    </row>
    <row r="13">
      <c r="A13" s="4" t="s">
        <v>33</v>
      </c>
    </row>
  </sheetData>
  <hyperlinks>
    <hyperlink r:id="rId1" ref="A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</cols>
  <sheetData>
    <row r="1">
      <c r="A1" s="1" t="s">
        <v>34</v>
      </c>
    </row>
    <row r="2">
      <c r="A2" s="4" t="s">
        <v>35</v>
      </c>
    </row>
    <row r="3">
      <c r="A3" s="3" t="s">
        <v>36</v>
      </c>
    </row>
    <row r="4">
      <c r="A4" s="5" t="s">
        <v>37</v>
      </c>
      <c r="B4" s="5" t="s">
        <v>38</v>
      </c>
    </row>
    <row r="5">
      <c r="A5" s="6" t="s">
        <v>39</v>
      </c>
      <c r="B5" s="7">
        <f>+900%</f>
        <v>9</v>
      </c>
    </row>
    <row r="6">
      <c r="A6" s="8" t="s">
        <v>40</v>
      </c>
      <c r="B6" s="9">
        <f>+800%</f>
        <v>8</v>
      </c>
    </row>
    <row r="7">
      <c r="A7" s="8" t="s">
        <v>41</v>
      </c>
      <c r="B7" s="9">
        <f>+650%</f>
        <v>6.5</v>
      </c>
    </row>
    <row r="8">
      <c r="A8" s="8" t="s">
        <v>42</v>
      </c>
      <c r="B8" s="9">
        <f>+450%</f>
        <v>4.5</v>
      </c>
    </row>
    <row r="9">
      <c r="A9" s="8" t="s">
        <v>43</v>
      </c>
      <c r="B9" s="9">
        <f>+400%</f>
        <v>4</v>
      </c>
    </row>
    <row r="10">
      <c r="A10" s="8" t="s">
        <v>44</v>
      </c>
      <c r="B10" s="9">
        <f t="shared" ref="B10:B14" si="1">+350%</f>
        <v>3.5</v>
      </c>
    </row>
    <row r="11">
      <c r="A11" s="8" t="s">
        <v>45</v>
      </c>
      <c r="B11" s="9">
        <f t="shared" si="1"/>
        <v>3.5</v>
      </c>
    </row>
    <row r="12">
      <c r="A12" s="8" t="s">
        <v>46</v>
      </c>
      <c r="B12" s="9">
        <f t="shared" si="1"/>
        <v>3.5</v>
      </c>
    </row>
    <row r="13">
      <c r="A13" s="8" t="s">
        <v>47</v>
      </c>
      <c r="B13" s="9">
        <f t="shared" si="1"/>
        <v>3.5</v>
      </c>
    </row>
    <row r="14">
      <c r="A14" s="8" t="s">
        <v>48</v>
      </c>
      <c r="B14" s="9">
        <f t="shared" si="1"/>
        <v>3.5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13"/>
  </cols>
  <sheetData>
    <row r="1">
      <c r="A1" s="1" t="s">
        <v>49</v>
      </c>
    </row>
    <row r="2">
      <c r="A2" s="2" t="s">
        <v>50</v>
      </c>
    </row>
    <row r="3">
      <c r="A3" s="3" t="s">
        <v>51</v>
      </c>
    </row>
    <row r="4">
      <c r="A4" s="5" t="s">
        <v>52</v>
      </c>
      <c r="B4" s="5" t="s">
        <v>38</v>
      </c>
    </row>
    <row r="5">
      <c r="A5" s="6" t="s">
        <v>53</v>
      </c>
      <c r="B5" s="7">
        <f>+2.15%</f>
        <v>0.0215</v>
      </c>
    </row>
    <row r="6">
      <c r="A6" s="8" t="s">
        <v>54</v>
      </c>
      <c r="B6" s="9">
        <f>+450%</f>
        <v>4.5</v>
      </c>
    </row>
    <row r="7">
      <c r="A7" s="8" t="s">
        <v>55</v>
      </c>
      <c r="B7" s="9">
        <f>+400%</f>
        <v>4</v>
      </c>
    </row>
    <row r="8">
      <c r="A8" s="8" t="s">
        <v>56</v>
      </c>
      <c r="B8" s="9">
        <f>+350%</f>
        <v>3.5</v>
      </c>
    </row>
    <row r="9">
      <c r="A9" s="8" t="s">
        <v>57</v>
      </c>
      <c r="B9" s="9">
        <f t="shared" ref="B9:B12" si="1">+300%</f>
        <v>3</v>
      </c>
    </row>
    <row r="10">
      <c r="A10" s="8" t="s">
        <v>58</v>
      </c>
      <c r="B10" s="9">
        <f t="shared" si="1"/>
        <v>3</v>
      </c>
    </row>
    <row r="11">
      <c r="A11" s="8" t="s">
        <v>59</v>
      </c>
      <c r="B11" s="9">
        <f t="shared" si="1"/>
        <v>3</v>
      </c>
    </row>
    <row r="12">
      <c r="A12" s="8" t="s">
        <v>60</v>
      </c>
      <c r="B12" s="9">
        <f t="shared" si="1"/>
        <v>3</v>
      </c>
    </row>
    <row r="13">
      <c r="A13" s="8" t="s">
        <v>61</v>
      </c>
      <c r="B13" s="9">
        <f>+250%</f>
        <v>2.5</v>
      </c>
    </row>
    <row r="14">
      <c r="A14" s="8" t="s">
        <v>62</v>
      </c>
      <c r="B14" s="9">
        <f>+70%</f>
        <v>0.7</v>
      </c>
    </row>
  </sheetData>
  <hyperlinks>
    <hyperlink r:id="rId1" ref="A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25"/>
  </cols>
  <sheetData>
    <row r="1">
      <c r="A1" s="10" t="s">
        <v>63</v>
      </c>
    </row>
    <row r="2">
      <c r="A2" s="11" t="s">
        <v>64</v>
      </c>
    </row>
    <row r="3">
      <c r="A3" s="12"/>
    </row>
    <row r="4">
      <c r="A4" s="13" t="s">
        <v>65</v>
      </c>
    </row>
    <row r="5">
      <c r="A5" s="14" t="s">
        <v>66</v>
      </c>
      <c r="B5" s="15" t="s">
        <v>67</v>
      </c>
    </row>
    <row r="6">
      <c r="A6" s="16"/>
      <c r="B6" s="17" t="s">
        <v>68</v>
      </c>
      <c r="C6" s="17" t="s">
        <v>69</v>
      </c>
    </row>
    <row r="7">
      <c r="A7" s="18" t="s">
        <v>70</v>
      </c>
      <c r="B7" s="19">
        <v>0.51</v>
      </c>
      <c r="C7" s="19">
        <v>0.49</v>
      </c>
    </row>
    <row r="8">
      <c r="A8" s="18" t="s">
        <v>71</v>
      </c>
      <c r="B8" s="19">
        <v>0.47</v>
      </c>
      <c r="C8" s="19">
        <v>0.53</v>
      </c>
    </row>
    <row r="9">
      <c r="A9" s="18" t="s">
        <v>72</v>
      </c>
      <c r="B9" s="19">
        <v>0.46</v>
      </c>
      <c r="C9" s="19">
        <v>0.54</v>
      </c>
    </row>
    <row r="10">
      <c r="A10" s="18" t="s">
        <v>73</v>
      </c>
      <c r="B10" s="19">
        <v>0.46</v>
      </c>
      <c r="C10" s="19">
        <v>0.54</v>
      </c>
    </row>
    <row r="11">
      <c r="A11" s="8" t="s">
        <v>74</v>
      </c>
      <c r="B11" s="19">
        <v>0.44</v>
      </c>
      <c r="C11" s="19">
        <v>0.56</v>
      </c>
    </row>
  </sheetData>
  <mergeCells count="2">
    <mergeCell ref="A5:A6"/>
    <mergeCell ref="B5:C5"/>
  </mergeCells>
  <hyperlinks>
    <hyperlink r:id="rId1" ref="A4"/>
  </hyperlinks>
  <drawing r:id="rId2"/>
</worksheet>
</file>