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송경호\서강대\3학년 1학기\멀티코어프로그래밍\멀티코어송경호\project2\"/>
    </mc:Choice>
  </mc:AlternateContent>
  <xr:revisionPtr revIDLastSave="0" documentId="13_ncr:1_{EF6EB04F-FD87-41FD-9469-55EC0D98264D}" xr6:coauthVersionLast="47" xr6:coauthVersionMax="47" xr10:uidLastSave="{00000000-0000-0000-0000-000000000000}"/>
  <bookViews>
    <workbookView xWindow="-120" yWindow="-120" windowWidth="29040" windowHeight="15540" xr2:uid="{30ADF20C-E73B-4F7B-A6AB-30DE792E735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4" i="1" l="1"/>
  <c r="G45" i="1" s="1"/>
  <c r="F44" i="1"/>
  <c r="F45" i="1" s="1"/>
  <c r="E44" i="1"/>
  <c r="E45" i="1" s="1"/>
  <c r="D44" i="1"/>
  <c r="D45" i="1" s="1"/>
  <c r="G39" i="1"/>
  <c r="G40" i="1" s="1"/>
  <c r="F39" i="1"/>
  <c r="F40" i="1" s="1"/>
  <c r="E39" i="1"/>
  <c r="E40" i="1" s="1"/>
  <c r="D39" i="1"/>
  <c r="D40" i="1" s="1"/>
  <c r="G28" i="1"/>
  <c r="G29" i="1" s="1"/>
  <c r="F28" i="1"/>
  <c r="F29" i="1" s="1"/>
  <c r="E28" i="1"/>
  <c r="E29" i="1" s="1"/>
  <c r="D28" i="1"/>
  <c r="D29" i="1" s="1"/>
  <c r="G23" i="1"/>
  <c r="G24" i="1" s="1"/>
  <c r="F23" i="1"/>
  <c r="F24" i="1" s="1"/>
  <c r="E23" i="1"/>
  <c r="E24" i="1" s="1"/>
  <c r="D23" i="1"/>
  <c r="D24" i="1" s="1"/>
  <c r="E13" i="1"/>
  <c r="F13" i="1"/>
  <c r="G13" i="1"/>
  <c r="D13" i="1"/>
  <c r="E12" i="1"/>
  <c r="F12" i="1"/>
  <c r="G12" i="1"/>
  <c r="D12" i="1"/>
  <c r="D7" i="1"/>
  <c r="D8" i="1"/>
  <c r="E8" i="1"/>
  <c r="F8" i="1"/>
  <c r="G8" i="1"/>
  <c r="E7" i="1"/>
  <c r="F7" i="1"/>
  <c r="G7" i="1"/>
</calcChain>
</file>

<file path=xl/sharedStrings.xml><?xml version="1.0" encoding="utf-8"?>
<sst xmlns="http://schemas.openxmlformats.org/spreadsheetml/2006/main" count="40" uniqueCount="9">
  <si>
    <t>Event-Based</t>
    <phoneticPr fontId="1" type="noConversion"/>
  </si>
  <si>
    <t>동시처리율</t>
    <phoneticPr fontId="1" type="noConversion"/>
  </si>
  <si>
    <t>Thread-Based</t>
  </si>
  <si>
    <t>Client (10 requests per client)</t>
    <phoneticPr fontId="1" type="noConversion"/>
  </si>
  <si>
    <t>1st (s)</t>
    <phoneticPr fontId="1" type="noConversion"/>
  </si>
  <si>
    <t>2nd (s)</t>
    <phoneticPr fontId="1" type="noConversion"/>
  </si>
  <si>
    <t>3rd (s)</t>
    <phoneticPr fontId="1" type="noConversion"/>
  </si>
  <si>
    <t>Avg (s)</t>
    <phoneticPr fontId="1" type="noConversion"/>
  </si>
  <si>
    <t>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</si>
</sst>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Event-Based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Sheet1!$D$19:$G$19</c:f>
              <c:numCache>
                <c:formatCode>General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Sheet1!$D$24:$G$24</c:f>
              <c:numCache>
                <c:formatCode>General</c:formatCode>
                <c:ptCount val="4"/>
                <c:pt idx="0">
                  <c:v>4699.9843333855551</c:v>
                </c:pt>
                <c:pt idx="1">
                  <c:v>5981.9345576359401</c:v>
                </c:pt>
                <c:pt idx="2">
                  <c:v>11691.439527977616</c:v>
                </c:pt>
                <c:pt idx="3">
                  <c:v>11985.665144487195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02F-4ED8-A213-A72D48D89089}"/>
            </c:ext>
          </c:extLst>
        </c:ser>
        <c:ser>
          <c:idx val="1"/>
          <c:order val="1"/>
          <c:tx>
            <c:v>Thread-Based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Sheet1!$D$29:$G$29</c:f>
              <c:numCache>
                <c:formatCode>General</c:formatCode>
                <c:ptCount val="4"/>
                <c:pt idx="0">
                  <c:v>2221.0705560079959</c:v>
                </c:pt>
                <c:pt idx="1">
                  <c:v>5205.5317450677585</c:v>
                </c:pt>
                <c:pt idx="2">
                  <c:v>15959.82380354521</c:v>
                </c:pt>
                <c:pt idx="3">
                  <c:v>25469.920024451123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02F-4ED8-A213-A72D48D890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9281152"/>
        <c:axId val="1309284992"/>
      </c:lineChart>
      <c:catAx>
        <c:axId val="1309281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09284992"/>
        <c:crosses val="autoZero"/>
        <c:auto val="1"/>
        <c:lblAlgn val="ctr"/>
        <c:lblOffset val="100"/>
        <c:noMultiLvlLbl val="0"/>
      </c:catAx>
      <c:valAx>
        <c:axId val="130928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09281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Event-Based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Sheet1!$D$3:$G$3</c:f>
              <c:numCache>
                <c:formatCode>General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Sheet1!$D$8:$G$8</c:f>
              <c:numCache>
                <c:formatCode>General</c:formatCode>
                <c:ptCount val="4"/>
                <c:pt idx="0">
                  <c:v>916.31032376298083</c:v>
                </c:pt>
                <c:pt idx="1">
                  <c:v>4447.2775249418155</c:v>
                </c:pt>
                <c:pt idx="2">
                  <c:v>10911.233478573975</c:v>
                </c:pt>
                <c:pt idx="3">
                  <c:v>10321.160098395059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3FF-4B79-8C34-890E4CAB284B}"/>
            </c:ext>
          </c:extLst>
        </c:ser>
        <c:ser>
          <c:idx val="1"/>
          <c:order val="1"/>
          <c:tx>
            <c:v>Thread-Based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Sheet1!$D$13:$G$13</c:f>
              <c:numCache>
                <c:formatCode>General</c:formatCode>
                <c:ptCount val="4"/>
                <c:pt idx="0">
                  <c:v>448.37687570993006</c:v>
                </c:pt>
                <c:pt idx="1">
                  <c:v>4879.5562856817551</c:v>
                </c:pt>
                <c:pt idx="2">
                  <c:v>15785.485772015489</c:v>
                </c:pt>
                <c:pt idx="3">
                  <c:v>17163.158707728573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3FF-4B79-8C34-890E4CAB28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9286432"/>
        <c:axId val="1309276832"/>
      </c:lineChart>
      <c:catAx>
        <c:axId val="1309286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09276832"/>
        <c:crosses val="autoZero"/>
        <c:auto val="1"/>
        <c:lblAlgn val="ctr"/>
        <c:lblOffset val="100"/>
        <c:noMultiLvlLbl val="0"/>
      </c:catAx>
      <c:valAx>
        <c:axId val="130927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0928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Event-Based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Sheet1!$D$35:$G$35</c:f>
              <c:numCache>
                <c:formatCode>General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Sheet1!$D$40:$G$40</c:f>
              <c:numCache>
                <c:formatCode>General</c:formatCode>
                <c:ptCount val="4"/>
                <c:pt idx="0">
                  <c:v>1622.147723586028</c:v>
                </c:pt>
                <c:pt idx="1">
                  <c:v>5026.5569760233229</c:v>
                </c:pt>
                <c:pt idx="2">
                  <c:v>8838.9716151158209</c:v>
                </c:pt>
                <c:pt idx="3">
                  <c:v>9196.6144196783025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E4E-4467-B738-30CB16D1A277}"/>
            </c:ext>
          </c:extLst>
        </c:ser>
        <c:ser>
          <c:idx val="1"/>
          <c:order val="1"/>
          <c:tx>
            <c:v>Thread-Based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Sheet1!$D$45:$G$45</c:f>
              <c:numCache>
                <c:formatCode>General</c:formatCode>
                <c:ptCount val="4"/>
                <c:pt idx="0">
                  <c:v>1673.0801405387319</c:v>
                </c:pt>
                <c:pt idx="1">
                  <c:v>3602.8678828347361</c:v>
                </c:pt>
                <c:pt idx="2">
                  <c:v>8671.5728498835124</c:v>
                </c:pt>
                <c:pt idx="3">
                  <c:v>10941.637306606559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E4E-4467-B738-30CB16D1A2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9191504"/>
        <c:axId val="1221961920"/>
      </c:lineChart>
      <c:catAx>
        <c:axId val="1829191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21961920"/>
        <c:crosses val="autoZero"/>
        <c:auto val="1"/>
        <c:lblAlgn val="ctr"/>
        <c:lblOffset val="100"/>
        <c:noMultiLvlLbl val="0"/>
      </c:catAx>
      <c:valAx>
        <c:axId val="122196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29191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20836</xdr:colOff>
      <xdr:row>18</xdr:row>
      <xdr:rowOff>31105</xdr:rowOff>
    </xdr:from>
    <xdr:to>
      <xdr:col>14</xdr:col>
      <xdr:colOff>485180</xdr:colOff>
      <xdr:row>31</xdr:row>
      <xdr:rowOff>65633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31C0AE5E-5199-2FFF-FCDF-6D4BDD7EAC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28277</xdr:colOff>
      <xdr:row>2</xdr:row>
      <xdr:rowOff>1338</xdr:rowOff>
    </xdr:from>
    <xdr:to>
      <xdr:col>14</xdr:col>
      <xdr:colOff>492621</xdr:colOff>
      <xdr:row>15</xdr:row>
      <xdr:rowOff>35866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474A140E-E1B5-3A8A-5B2B-2B26A5B96A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14654</xdr:colOff>
      <xdr:row>34</xdr:row>
      <xdr:rowOff>9525</xdr:rowOff>
    </xdr:from>
    <xdr:to>
      <xdr:col>14</xdr:col>
      <xdr:colOff>454270</xdr:colOff>
      <xdr:row>46</xdr:row>
      <xdr:rowOff>202956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AB0A4F29-B181-12C8-4A4B-70A8F2F7FB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AE035-B015-4EB6-B806-3F10DA6F5561}">
  <dimension ref="B3:T55"/>
  <sheetViews>
    <sheetView tabSelected="1" topLeftCell="A26" zoomScale="103" zoomScaleNormal="130" workbookViewId="0">
      <selection activeCell="S51" sqref="S51"/>
    </sheetView>
  </sheetViews>
  <sheetFormatPr defaultRowHeight="16.5" x14ac:dyDescent="0.3"/>
  <cols>
    <col min="2" max="2" width="29" bestFit="1" customWidth="1"/>
    <col min="3" max="3" width="11" bestFit="1" customWidth="1"/>
  </cols>
  <sheetData>
    <row r="3" spans="2:7" x14ac:dyDescent="0.3">
      <c r="B3" s="4" t="s">
        <v>3</v>
      </c>
      <c r="C3" s="4"/>
      <c r="D3" s="2">
        <v>1</v>
      </c>
      <c r="E3" s="2">
        <v>10</v>
      </c>
      <c r="F3" s="2">
        <v>50</v>
      </c>
      <c r="G3" s="2">
        <v>100</v>
      </c>
    </row>
    <row r="4" spans="2:7" x14ac:dyDescent="0.3">
      <c r="B4" s="4" t="s">
        <v>0</v>
      </c>
      <c r="C4" s="2" t="s">
        <v>4</v>
      </c>
      <c r="D4" s="2">
        <v>2.1252E-2</v>
      </c>
      <c r="E4" s="2">
        <v>2.2821000000000001E-2</v>
      </c>
      <c r="F4" s="2">
        <v>4.0573999999999999E-2</v>
      </c>
      <c r="G4" s="2">
        <v>0.105673</v>
      </c>
    </row>
    <row r="5" spans="2:7" x14ac:dyDescent="0.3">
      <c r="B5" s="4"/>
      <c r="C5" s="2" t="s">
        <v>5</v>
      </c>
      <c r="D5" s="2">
        <v>3.1960000000000001E-3</v>
      </c>
      <c r="E5" s="2">
        <v>2.4704E-2</v>
      </c>
      <c r="F5" s="2">
        <v>4.3881999999999997E-2</v>
      </c>
      <c r="G5" s="2">
        <v>8.2834000000000005E-2</v>
      </c>
    </row>
    <row r="6" spans="2:7" x14ac:dyDescent="0.3">
      <c r="B6" s="4"/>
      <c r="C6" s="2" t="s">
        <v>6</v>
      </c>
      <c r="D6" s="2">
        <v>8.2920000000000008E-3</v>
      </c>
      <c r="E6" s="2">
        <v>1.9931999999999998E-2</v>
      </c>
      <c r="F6" s="2">
        <v>5.3017000000000002E-2</v>
      </c>
      <c r="G6" s="2">
        <v>0.102158</v>
      </c>
    </row>
    <row r="7" spans="2:7" x14ac:dyDescent="0.3">
      <c r="B7" s="4"/>
      <c r="C7" s="2" t="s">
        <v>7</v>
      </c>
      <c r="D7" s="2">
        <f>AVERAGE(D4:D6)</f>
        <v>1.0913333333333336E-2</v>
      </c>
      <c r="E7" s="2">
        <f t="shared" ref="E7:G7" si="0">AVERAGE(E4:E6)</f>
        <v>2.2485666666666664E-2</v>
      </c>
      <c r="F7" s="2">
        <f t="shared" si="0"/>
        <v>4.5824333333333335E-2</v>
      </c>
      <c r="G7" s="2">
        <f t="shared" si="0"/>
        <v>9.688833333333334E-2</v>
      </c>
    </row>
    <row r="8" spans="2:7" x14ac:dyDescent="0.3">
      <c r="B8" s="4"/>
      <c r="C8" s="2" t="s">
        <v>1</v>
      </c>
      <c r="D8" s="2">
        <f>D3*10/D7</f>
        <v>916.31032376298083</v>
      </c>
      <c r="E8" s="2">
        <f t="shared" ref="E8:G8" si="1">E3*10/E7</f>
        <v>4447.2775249418155</v>
      </c>
      <c r="F8" s="2">
        <f t="shared" si="1"/>
        <v>10911.233478573975</v>
      </c>
      <c r="G8" s="2">
        <f t="shared" si="1"/>
        <v>10321.160098395059</v>
      </c>
    </row>
    <row r="9" spans="2:7" x14ac:dyDescent="0.3">
      <c r="B9" s="4" t="s">
        <v>2</v>
      </c>
      <c r="C9" s="2" t="s">
        <v>4</v>
      </c>
      <c r="D9" s="2">
        <v>6.3969999999999999E-2</v>
      </c>
      <c r="E9" s="2">
        <v>2.0584999999999999E-2</v>
      </c>
      <c r="F9" s="2">
        <v>3.0914000000000001E-2</v>
      </c>
      <c r="G9" s="2">
        <v>5.8266999999999999E-2</v>
      </c>
    </row>
    <row r="10" spans="2:7" x14ac:dyDescent="0.3">
      <c r="B10" s="4"/>
      <c r="C10" s="2" t="s">
        <v>5</v>
      </c>
      <c r="D10" s="2">
        <v>9.6500000000000004E-4</v>
      </c>
      <c r="E10" s="2">
        <v>1.6597000000000001E-2</v>
      </c>
      <c r="F10" s="2">
        <v>3.3702000000000003E-2</v>
      </c>
      <c r="G10" s="2">
        <v>5.7870999999999999E-2</v>
      </c>
    </row>
    <row r="11" spans="2:7" x14ac:dyDescent="0.3">
      <c r="B11" s="4"/>
      <c r="C11" s="2" t="s">
        <v>6</v>
      </c>
      <c r="D11" s="2">
        <v>1.9729999999999999E-3</v>
      </c>
      <c r="E11" s="2">
        <v>2.4299000000000001E-2</v>
      </c>
      <c r="F11" s="2">
        <v>3.0408000000000001E-2</v>
      </c>
      <c r="G11" s="2">
        <v>5.8654999999999999E-2</v>
      </c>
    </row>
    <row r="12" spans="2:7" x14ac:dyDescent="0.3">
      <c r="B12" s="4"/>
      <c r="C12" s="2" t="s">
        <v>7</v>
      </c>
      <c r="D12" s="1">
        <f>AVERAGE(D9:D11)</f>
        <v>2.2302666666666665E-2</v>
      </c>
      <c r="E12" s="1">
        <f t="shared" ref="E12:G12" si="2">AVERAGE(E9:E11)</f>
        <v>2.0493666666666667E-2</v>
      </c>
      <c r="F12" s="1">
        <f t="shared" si="2"/>
        <v>3.167466666666667E-2</v>
      </c>
      <c r="G12" s="1">
        <f t="shared" si="2"/>
        <v>5.8264333333333328E-2</v>
      </c>
    </row>
    <row r="13" spans="2:7" x14ac:dyDescent="0.3">
      <c r="B13" s="4"/>
      <c r="C13" s="2" t="s">
        <v>1</v>
      </c>
      <c r="D13" s="1">
        <f>D3*10/D12</f>
        <v>448.37687570993006</v>
      </c>
      <c r="E13" s="1">
        <f t="shared" ref="E13:G13" si="3">E3*10/E12</f>
        <v>4879.5562856817551</v>
      </c>
      <c r="F13" s="1">
        <f t="shared" si="3"/>
        <v>15785.485772015489</v>
      </c>
      <c r="G13" s="1">
        <f t="shared" si="3"/>
        <v>17163.158707728573</v>
      </c>
    </row>
    <row r="14" spans="2:7" x14ac:dyDescent="0.3">
      <c r="B14" s="3"/>
      <c r="C14" s="2"/>
    </row>
    <row r="15" spans="2:7" x14ac:dyDescent="0.3">
      <c r="B15" s="3"/>
      <c r="C15" s="2"/>
    </row>
    <row r="16" spans="2:7" x14ac:dyDescent="0.3">
      <c r="B16" s="3"/>
      <c r="C16" s="2"/>
    </row>
    <row r="17" spans="2:20" x14ac:dyDescent="0.3">
      <c r="C17" s="2"/>
    </row>
    <row r="19" spans="2:20" x14ac:dyDescent="0.3">
      <c r="B19" s="4" t="s">
        <v>3</v>
      </c>
      <c r="C19" s="4"/>
      <c r="D19" s="2">
        <v>1</v>
      </c>
      <c r="E19" s="2">
        <v>10</v>
      </c>
      <c r="F19" s="2">
        <v>50</v>
      </c>
      <c r="G19" s="2">
        <v>100</v>
      </c>
    </row>
    <row r="20" spans="2:20" x14ac:dyDescent="0.3">
      <c r="B20" s="4" t="s">
        <v>0</v>
      </c>
      <c r="C20" s="2" t="s">
        <v>4</v>
      </c>
      <c r="D20" s="2">
        <v>2.751E-3</v>
      </c>
      <c r="E20" s="2">
        <v>1.6478E-2</v>
      </c>
      <c r="F20" s="2">
        <v>4.3185000000000001E-2</v>
      </c>
      <c r="G20" s="2">
        <v>8.6833999999999995E-2</v>
      </c>
    </row>
    <row r="21" spans="2:20" x14ac:dyDescent="0.3">
      <c r="B21" s="4"/>
      <c r="C21" s="2" t="s">
        <v>5</v>
      </c>
      <c r="D21" s="2">
        <v>2.8679999999999999E-3</v>
      </c>
      <c r="E21" s="2">
        <v>1.6916E-2</v>
      </c>
      <c r="F21" s="2">
        <v>4.4796999999999997E-2</v>
      </c>
      <c r="G21" s="2">
        <v>8.4789000000000003E-2</v>
      </c>
    </row>
    <row r="22" spans="2:20" x14ac:dyDescent="0.3">
      <c r="B22" s="4"/>
      <c r="C22" s="2" t="s">
        <v>6</v>
      </c>
      <c r="D22" s="2">
        <v>7.6400000000000003E-4</v>
      </c>
      <c r="E22" s="2">
        <v>1.6757000000000001E-2</v>
      </c>
      <c r="F22" s="2">
        <v>4.0316999999999999E-2</v>
      </c>
      <c r="G22" s="2">
        <v>7.8675999999999996E-2</v>
      </c>
    </row>
    <row r="23" spans="2:20" x14ac:dyDescent="0.3">
      <c r="B23" s="4"/>
      <c r="C23" s="2" t="s">
        <v>7</v>
      </c>
      <c r="D23" s="2">
        <f>AVERAGE(D20:D22)</f>
        <v>2.1276666666666666E-3</v>
      </c>
      <c r="E23" s="2">
        <f t="shared" ref="E23" si="4">AVERAGE(E20:E22)</f>
        <v>1.6716999999999999E-2</v>
      </c>
      <c r="F23" s="2">
        <f t="shared" ref="F23" si="5">AVERAGE(F20:F22)</f>
        <v>4.276633333333333E-2</v>
      </c>
      <c r="G23" s="2">
        <f t="shared" ref="G23" si="6">AVERAGE(G20:G22)</f>
        <v>8.3432999999999993E-2</v>
      </c>
    </row>
    <row r="24" spans="2:20" x14ac:dyDescent="0.3">
      <c r="B24" s="4"/>
      <c r="C24" s="2" t="s">
        <v>1</v>
      </c>
      <c r="D24" s="2">
        <f>D19*10/D23</f>
        <v>4699.9843333855551</v>
      </c>
      <c r="E24" s="2">
        <f t="shared" ref="E24" si="7">E19*10/E23</f>
        <v>5981.9345576359401</v>
      </c>
      <c r="F24" s="2">
        <f t="shared" ref="F24" si="8">F19*10/F23</f>
        <v>11691.439527977616</v>
      </c>
      <c r="G24" s="2">
        <f t="shared" ref="G24" si="9">G19*10/G23</f>
        <v>11985.665144487195</v>
      </c>
    </row>
    <row r="25" spans="2:20" x14ac:dyDescent="0.3">
      <c r="B25" s="4" t="s">
        <v>2</v>
      </c>
      <c r="C25" s="2" t="s">
        <v>4</v>
      </c>
      <c r="D25" s="2">
        <v>4.3889999999999997E-3</v>
      </c>
      <c r="E25" s="2">
        <v>2.087E-2</v>
      </c>
      <c r="F25" s="2">
        <v>3.1886999999999999E-2</v>
      </c>
      <c r="G25" s="2">
        <v>3.9170000000000003E-2</v>
      </c>
    </row>
    <row r="26" spans="2:20" x14ac:dyDescent="0.3">
      <c r="B26" s="4"/>
      <c r="C26" s="2" t="s">
        <v>5</v>
      </c>
      <c r="D26" s="2">
        <v>8.3379999999999999E-3</v>
      </c>
      <c r="E26" s="2">
        <v>1.6378E-2</v>
      </c>
      <c r="F26" s="2">
        <v>2.7980999999999999E-2</v>
      </c>
      <c r="G26" s="2">
        <v>3.7242999999999998E-2</v>
      </c>
    </row>
    <row r="27" spans="2:20" x14ac:dyDescent="0.3">
      <c r="B27" s="4"/>
      <c r="C27" s="2" t="s">
        <v>6</v>
      </c>
      <c r="D27" s="2">
        <v>7.7999999999999999E-4</v>
      </c>
      <c r="E27" s="2">
        <v>2.0382999999999998E-2</v>
      </c>
      <c r="F27" s="2">
        <v>3.4118000000000002E-2</v>
      </c>
      <c r="G27" s="2">
        <v>4.1373E-2</v>
      </c>
      <c r="T27" t="s">
        <v>8</v>
      </c>
    </row>
    <row r="28" spans="2:20" x14ac:dyDescent="0.3">
      <c r="B28" s="4"/>
      <c r="C28" s="2" t="s">
        <v>7</v>
      </c>
      <c r="D28" s="1">
        <f>AVERAGE(D25:D27)</f>
        <v>4.502333333333333E-3</v>
      </c>
      <c r="E28" s="1">
        <f t="shared" ref="E28" si="10">AVERAGE(E25:E27)</f>
        <v>1.9210333333333333E-2</v>
      </c>
      <c r="F28" s="1">
        <f t="shared" ref="F28" si="11">AVERAGE(F25:F27)</f>
        <v>3.1328666666666664E-2</v>
      </c>
      <c r="G28" s="1">
        <f t="shared" ref="G28" si="12">AVERAGE(G25:G27)</f>
        <v>3.9261999999999998E-2</v>
      </c>
    </row>
    <row r="29" spans="2:20" x14ac:dyDescent="0.3">
      <c r="B29" s="4"/>
      <c r="C29" s="2" t="s">
        <v>1</v>
      </c>
      <c r="D29" s="1">
        <f>D19*10/D28</f>
        <v>2221.0705560079959</v>
      </c>
      <c r="E29" s="1">
        <f t="shared" ref="E29" si="13">E19*10/E28</f>
        <v>5205.5317450677585</v>
      </c>
      <c r="F29" s="1">
        <f t="shared" ref="F29" si="14">F19*10/F28</f>
        <v>15959.82380354521</v>
      </c>
      <c r="G29" s="1">
        <f t="shared" ref="G29" si="15">G19*10/G28</f>
        <v>25469.920024451123</v>
      </c>
    </row>
    <row r="35" spans="2:7" x14ac:dyDescent="0.3">
      <c r="B35" s="4" t="s">
        <v>3</v>
      </c>
      <c r="C35" s="4"/>
      <c r="D35" s="2">
        <v>1</v>
      </c>
      <c r="E35" s="2">
        <v>10</v>
      </c>
      <c r="F35" s="2">
        <v>50</v>
      </c>
      <c r="G35" s="2">
        <v>100</v>
      </c>
    </row>
    <row r="36" spans="2:7" x14ac:dyDescent="0.3">
      <c r="B36" s="4" t="s">
        <v>0</v>
      </c>
      <c r="C36" s="2" t="s">
        <v>4</v>
      </c>
      <c r="D36" s="2">
        <v>8.2269999999999999E-3</v>
      </c>
      <c r="E36" s="2">
        <v>1.6514000000000001E-2</v>
      </c>
      <c r="F36" s="2">
        <v>6.1690000000000002E-2</v>
      </c>
      <c r="G36" s="2">
        <v>0.10718</v>
      </c>
    </row>
    <row r="37" spans="2:7" x14ac:dyDescent="0.3">
      <c r="B37" s="4"/>
      <c r="C37" s="2" t="s">
        <v>5</v>
      </c>
      <c r="D37" s="2">
        <v>8.8660000000000006E-3</v>
      </c>
      <c r="E37" s="2">
        <v>2.1631000000000001E-2</v>
      </c>
      <c r="F37" s="2">
        <v>5.5128999999999997E-2</v>
      </c>
      <c r="G37" s="2">
        <v>0.109116</v>
      </c>
    </row>
    <row r="38" spans="2:7" x14ac:dyDescent="0.3">
      <c r="B38" s="4"/>
      <c r="C38" s="2" t="s">
        <v>6</v>
      </c>
      <c r="D38" s="2">
        <v>1.4009999999999999E-3</v>
      </c>
      <c r="E38" s="2">
        <v>2.1538000000000002E-2</v>
      </c>
      <c r="F38" s="2">
        <v>5.2884E-2</v>
      </c>
      <c r="G38" s="2">
        <v>0.10991099999999999</v>
      </c>
    </row>
    <row r="39" spans="2:7" x14ac:dyDescent="0.3">
      <c r="B39" s="4"/>
      <c r="C39" s="2" t="s">
        <v>7</v>
      </c>
      <c r="D39" s="2">
        <f>AVERAGE(D36:D38)</f>
        <v>6.1646666666666664E-3</v>
      </c>
      <c r="E39" s="2">
        <f t="shared" ref="E39" si="16">AVERAGE(E36:E38)</f>
        <v>1.9894333333333333E-2</v>
      </c>
      <c r="F39" s="2">
        <f t="shared" ref="F39" si="17">AVERAGE(F36:F38)</f>
        <v>5.6567666666666662E-2</v>
      </c>
      <c r="G39" s="2">
        <f t="shared" ref="G39" si="18">AVERAGE(G36:G38)</f>
        <v>0.10873566666666666</v>
      </c>
    </row>
    <row r="40" spans="2:7" x14ac:dyDescent="0.3">
      <c r="B40" s="4"/>
      <c r="C40" s="2" t="s">
        <v>1</v>
      </c>
      <c r="D40" s="2">
        <f>D35*10/D39</f>
        <v>1622.147723586028</v>
      </c>
      <c r="E40" s="2">
        <f t="shared" ref="E40" si="19">E35*10/E39</f>
        <v>5026.5569760233229</v>
      </c>
      <c r="F40" s="2">
        <f t="shared" ref="F40" si="20">F35*10/F39</f>
        <v>8838.9716151158209</v>
      </c>
      <c r="G40" s="2">
        <f t="shared" ref="G40" si="21">G35*10/G39</f>
        <v>9196.6144196783025</v>
      </c>
    </row>
    <row r="41" spans="2:7" x14ac:dyDescent="0.3">
      <c r="B41" s="4" t="s">
        <v>2</v>
      </c>
      <c r="C41" s="2" t="s">
        <v>4</v>
      </c>
      <c r="D41" s="2">
        <v>1.4508999999999999E-2</v>
      </c>
      <c r="E41" s="2">
        <v>1.9633999999999999E-2</v>
      </c>
      <c r="F41" s="2">
        <v>4.0920999999999999E-2</v>
      </c>
      <c r="G41" s="2">
        <v>9.1937000000000005E-2</v>
      </c>
    </row>
    <row r="42" spans="2:7" x14ac:dyDescent="0.3">
      <c r="B42" s="4"/>
      <c r="C42" s="2" t="s">
        <v>5</v>
      </c>
      <c r="D42" s="2">
        <v>1.3979999999999999E-3</v>
      </c>
      <c r="E42" s="2">
        <v>2.8476000000000001E-2</v>
      </c>
      <c r="F42" s="2">
        <v>7.7282000000000003E-2</v>
      </c>
      <c r="G42" s="2">
        <v>8.9685000000000001E-2</v>
      </c>
    </row>
    <row r="43" spans="2:7" x14ac:dyDescent="0.3">
      <c r="B43" s="4"/>
      <c r="C43" s="2" t="s">
        <v>6</v>
      </c>
      <c r="D43" s="2">
        <v>2.0240000000000002E-3</v>
      </c>
      <c r="E43" s="2">
        <v>3.5157000000000001E-2</v>
      </c>
      <c r="F43" s="2">
        <v>5.4775999999999998E-2</v>
      </c>
      <c r="G43" s="2">
        <v>9.2560000000000003E-2</v>
      </c>
    </row>
    <row r="44" spans="2:7" x14ac:dyDescent="0.3">
      <c r="B44" s="4"/>
      <c r="C44" s="2" t="s">
        <v>7</v>
      </c>
      <c r="D44" s="1">
        <f>AVERAGE(D41:D43)</f>
        <v>5.9769999999999997E-3</v>
      </c>
      <c r="E44" s="1">
        <f t="shared" ref="E44" si="22">AVERAGE(E41:E43)</f>
        <v>2.7755666666666668E-2</v>
      </c>
      <c r="F44" s="1">
        <f t="shared" ref="F44" si="23">AVERAGE(F41:F43)</f>
        <v>5.7659666666666665E-2</v>
      </c>
      <c r="G44" s="1">
        <f t="shared" ref="G44" si="24">AVERAGE(G41:G43)</f>
        <v>9.1394000000000017E-2</v>
      </c>
    </row>
    <row r="45" spans="2:7" x14ac:dyDescent="0.3">
      <c r="B45" s="4"/>
      <c r="C45" s="2" t="s">
        <v>1</v>
      </c>
      <c r="D45" s="1">
        <f>D35*10/D44</f>
        <v>1673.0801405387319</v>
      </c>
      <c r="E45" s="1">
        <f t="shared" ref="E45" si="25">E35*10/E44</f>
        <v>3602.8678828347361</v>
      </c>
      <c r="F45" s="1">
        <f t="shared" ref="F45" si="26">F35*10/F44</f>
        <v>8671.5728498835124</v>
      </c>
      <c r="G45" s="1">
        <f t="shared" ref="G45" si="27">G35*10/G44</f>
        <v>10941.637306606559</v>
      </c>
    </row>
    <row r="51" spans="6:6" x14ac:dyDescent="0.3">
      <c r="F51" s="2"/>
    </row>
    <row r="52" spans="6:6" x14ac:dyDescent="0.3">
      <c r="F52" s="2"/>
    </row>
    <row r="53" spans="6:6" x14ac:dyDescent="0.3">
      <c r="F53" s="2"/>
    </row>
    <row r="54" spans="6:6" x14ac:dyDescent="0.3">
      <c r="F54" s="2"/>
    </row>
    <row r="55" spans="6:6" x14ac:dyDescent="0.3">
      <c r="F55" s="2"/>
    </row>
  </sheetData>
  <mergeCells count="9">
    <mergeCell ref="B3:C3"/>
    <mergeCell ref="B4:B8"/>
    <mergeCell ref="B9:B13"/>
    <mergeCell ref="B19:C19"/>
    <mergeCell ref="B20:B24"/>
    <mergeCell ref="B25:B29"/>
    <mergeCell ref="B35:C35"/>
    <mergeCell ref="B36:B40"/>
    <mergeCell ref="B41:B45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khsong</dc:creator>
  <cp:lastModifiedBy>khsong</cp:lastModifiedBy>
  <dcterms:created xsi:type="dcterms:W3CDTF">2023-05-28T09:06:50Z</dcterms:created>
  <dcterms:modified xsi:type="dcterms:W3CDTF">2023-05-29T18:03:00Z</dcterms:modified>
</cp:coreProperties>
</file>