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/Desktop/Results/"/>
    </mc:Choice>
  </mc:AlternateContent>
  <xr:revisionPtr revIDLastSave="0" documentId="8_{204F3C1E-1C42-D742-8FDE-88197AD4B117}" xr6:coauthVersionLast="47" xr6:coauthVersionMax="47" xr10:uidLastSave="{00000000-0000-0000-0000-000000000000}"/>
  <bookViews>
    <workbookView xWindow="5460" yWindow="4220" windowWidth="27640" windowHeight="15300" xr2:uid="{F5D4676F-C722-8E41-8CE3-52F4F9FD10A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4" i="1" l="1"/>
  <c r="M44" i="1"/>
  <c r="O44" i="1" s="1"/>
  <c r="H44" i="1"/>
  <c r="G44" i="1"/>
  <c r="I44" i="1" s="1"/>
  <c r="O43" i="1"/>
  <c r="N43" i="1"/>
  <c r="M43" i="1"/>
  <c r="H43" i="1"/>
  <c r="G43" i="1"/>
  <c r="I43" i="1" s="1"/>
  <c r="N42" i="1"/>
  <c r="M42" i="1"/>
  <c r="O42" i="1" s="1"/>
  <c r="H42" i="1"/>
  <c r="I42" i="1" s="1"/>
  <c r="N41" i="1"/>
  <c r="M41" i="1"/>
  <c r="O41" i="1" s="1"/>
  <c r="H41" i="1"/>
  <c r="G41" i="1"/>
  <c r="I41" i="1" s="1"/>
  <c r="N40" i="1"/>
  <c r="M40" i="1"/>
  <c r="O40" i="1" s="1"/>
  <c r="H40" i="1"/>
  <c r="G40" i="1"/>
  <c r="I40" i="1" s="1"/>
  <c r="N39" i="1"/>
  <c r="O39" i="1" s="1"/>
  <c r="M39" i="1"/>
  <c r="H39" i="1"/>
  <c r="G39" i="1"/>
  <c r="I39" i="1" s="1"/>
  <c r="N38" i="1"/>
  <c r="M38" i="1"/>
  <c r="O38" i="1" s="1"/>
  <c r="I38" i="1"/>
  <c r="H38" i="1"/>
  <c r="G38" i="1"/>
  <c r="N37" i="1"/>
  <c r="M37" i="1"/>
  <c r="O37" i="1" s="1"/>
  <c r="H37" i="1"/>
  <c r="G37" i="1"/>
  <c r="I37" i="1" s="1"/>
  <c r="N36" i="1"/>
  <c r="M36" i="1"/>
  <c r="O36" i="1" s="1"/>
  <c r="H36" i="1"/>
  <c r="G36" i="1"/>
  <c r="I36" i="1" s="1"/>
  <c r="N35" i="1"/>
  <c r="O35" i="1" s="1"/>
  <c r="M35" i="1"/>
  <c r="H35" i="1"/>
  <c r="G35" i="1"/>
  <c r="I35" i="1" s="1"/>
  <c r="N34" i="1"/>
  <c r="M34" i="1"/>
  <c r="O34" i="1" s="1"/>
  <c r="I34" i="1"/>
  <c r="H34" i="1"/>
  <c r="G34" i="1"/>
  <c r="N33" i="1"/>
  <c r="M33" i="1"/>
  <c r="O33" i="1" s="1"/>
  <c r="H33" i="1"/>
  <c r="G33" i="1"/>
  <c r="I33" i="1" s="1"/>
  <c r="N32" i="1"/>
  <c r="M32" i="1"/>
  <c r="O32" i="1" s="1"/>
  <c r="H32" i="1"/>
  <c r="G32" i="1"/>
  <c r="I32" i="1" s="1"/>
  <c r="N31" i="1"/>
  <c r="O31" i="1" s="1"/>
  <c r="M31" i="1"/>
  <c r="H31" i="1"/>
  <c r="G31" i="1"/>
  <c r="I31" i="1" s="1"/>
  <c r="N30" i="1"/>
  <c r="M30" i="1"/>
  <c r="O30" i="1" s="1"/>
  <c r="I30" i="1"/>
  <c r="H30" i="1"/>
  <c r="G30" i="1"/>
  <c r="N29" i="1"/>
  <c r="M29" i="1"/>
  <c r="O29" i="1" s="1"/>
  <c r="H29" i="1"/>
  <c r="G29" i="1"/>
  <c r="I29" i="1" s="1"/>
  <c r="N28" i="1"/>
  <c r="M28" i="1"/>
  <c r="O28" i="1" s="1"/>
  <c r="H28" i="1"/>
  <c r="G28" i="1"/>
  <c r="I28" i="1" s="1"/>
  <c r="N27" i="1"/>
  <c r="O27" i="1" s="1"/>
  <c r="M27" i="1"/>
  <c r="H27" i="1"/>
  <c r="G27" i="1"/>
  <c r="I27" i="1" s="1"/>
  <c r="N26" i="1"/>
  <c r="M26" i="1"/>
  <c r="O26" i="1" s="1"/>
  <c r="I26" i="1"/>
  <c r="H26" i="1"/>
  <c r="G26" i="1"/>
  <c r="N25" i="1"/>
  <c r="M25" i="1"/>
  <c r="O25" i="1" s="1"/>
  <c r="H25" i="1"/>
  <c r="G25" i="1"/>
  <c r="I25" i="1" s="1"/>
  <c r="N24" i="1"/>
  <c r="M24" i="1"/>
  <c r="O24" i="1" s="1"/>
  <c r="H24" i="1"/>
  <c r="G24" i="1"/>
  <c r="I24" i="1" s="1"/>
  <c r="N23" i="1"/>
  <c r="O23" i="1" s="1"/>
  <c r="M23" i="1"/>
  <c r="H23" i="1"/>
  <c r="G23" i="1"/>
  <c r="I23" i="1" s="1"/>
  <c r="N22" i="1"/>
  <c r="M22" i="1"/>
  <c r="O22" i="1" s="1"/>
  <c r="I22" i="1"/>
  <c r="H22" i="1"/>
  <c r="G22" i="1"/>
  <c r="N21" i="1"/>
  <c r="M21" i="1"/>
  <c r="O21" i="1" s="1"/>
  <c r="H21" i="1"/>
  <c r="G21" i="1"/>
  <c r="I21" i="1" s="1"/>
  <c r="N20" i="1"/>
  <c r="M20" i="1"/>
  <c r="O20" i="1" s="1"/>
  <c r="H20" i="1"/>
  <c r="G20" i="1"/>
  <c r="I20" i="1" s="1"/>
  <c r="N19" i="1"/>
  <c r="O19" i="1" s="1"/>
  <c r="M19" i="1"/>
  <c r="H19" i="1"/>
  <c r="G19" i="1"/>
  <c r="I19" i="1" s="1"/>
  <c r="N18" i="1"/>
  <c r="M18" i="1"/>
  <c r="O18" i="1" s="1"/>
  <c r="I18" i="1"/>
  <c r="H18" i="1"/>
  <c r="G18" i="1"/>
  <c r="N17" i="1"/>
  <c r="M17" i="1"/>
  <c r="O17" i="1" s="1"/>
  <c r="H17" i="1"/>
  <c r="G17" i="1"/>
  <c r="I17" i="1" s="1"/>
  <c r="N16" i="1"/>
  <c r="M16" i="1"/>
  <c r="O16" i="1" s="1"/>
  <c r="H16" i="1"/>
  <c r="G16" i="1"/>
  <c r="I16" i="1" s="1"/>
  <c r="N15" i="1"/>
  <c r="O15" i="1" s="1"/>
  <c r="M15" i="1"/>
  <c r="H15" i="1"/>
  <c r="G15" i="1"/>
  <c r="I15" i="1" s="1"/>
  <c r="N14" i="1"/>
  <c r="M14" i="1"/>
  <c r="O14" i="1" s="1"/>
  <c r="I14" i="1"/>
  <c r="H14" i="1"/>
  <c r="G14" i="1"/>
  <c r="N13" i="1"/>
  <c r="M13" i="1"/>
  <c r="O13" i="1" s="1"/>
  <c r="H13" i="1"/>
  <c r="G13" i="1"/>
  <c r="I13" i="1" s="1"/>
  <c r="N12" i="1"/>
  <c r="M12" i="1"/>
  <c r="O12" i="1" s="1"/>
  <c r="H12" i="1"/>
  <c r="G12" i="1"/>
  <c r="I12" i="1" s="1"/>
  <c r="N11" i="1"/>
  <c r="O11" i="1" s="1"/>
  <c r="M11" i="1"/>
  <c r="H11" i="1"/>
  <c r="G11" i="1"/>
  <c r="I11" i="1" s="1"/>
  <c r="N10" i="1"/>
  <c r="M10" i="1"/>
  <c r="O10" i="1" s="1"/>
  <c r="I10" i="1"/>
  <c r="H10" i="1"/>
  <c r="G10" i="1"/>
  <c r="N9" i="1"/>
  <c r="M9" i="1"/>
  <c r="O9" i="1" s="1"/>
  <c r="H9" i="1"/>
  <c r="G9" i="1"/>
  <c r="I9" i="1" s="1"/>
  <c r="N8" i="1"/>
  <c r="M8" i="1"/>
  <c r="O8" i="1" s="1"/>
  <c r="H8" i="1"/>
  <c r="G8" i="1"/>
  <c r="I8" i="1" s="1"/>
  <c r="N7" i="1"/>
  <c r="O7" i="1" s="1"/>
  <c r="M7" i="1"/>
  <c r="H7" i="1"/>
  <c r="G7" i="1"/>
  <c r="I7" i="1" s="1"/>
  <c r="N6" i="1"/>
  <c r="M6" i="1"/>
  <c r="O6" i="1" s="1"/>
  <c r="I6" i="1"/>
  <c r="H6" i="1"/>
  <c r="G6" i="1"/>
  <c r="N5" i="1"/>
  <c r="M5" i="1"/>
  <c r="O5" i="1" s="1"/>
  <c r="H5" i="1"/>
  <c r="G5" i="1"/>
  <c r="I5" i="1" s="1"/>
  <c r="N4" i="1"/>
  <c r="M4" i="1"/>
  <c r="O4" i="1" s="1"/>
  <c r="H4" i="1"/>
  <c r="G4" i="1"/>
  <c r="I4" i="1" s="1"/>
  <c r="N3" i="1"/>
  <c r="O3" i="1" s="1"/>
  <c r="M3" i="1"/>
  <c r="H3" i="1"/>
  <c r="G3" i="1"/>
  <c r="I3" i="1" s="1"/>
</calcChain>
</file>

<file path=xl/sharedStrings.xml><?xml version="1.0" encoding="utf-8"?>
<sst xmlns="http://schemas.openxmlformats.org/spreadsheetml/2006/main" count="65" uniqueCount="24">
  <si>
    <t>Source</t>
  </si>
  <si>
    <t>Model</t>
  </si>
  <si>
    <t>#words</t>
  </si>
  <si>
    <t>Decision and Input Data</t>
  </si>
  <si>
    <t>Decision Dependencies</t>
  </si>
  <si>
    <t>#gold</t>
  </si>
  <si>
    <t>#pred</t>
  </si>
  <si>
    <t>#ok</t>
  </si>
  <si>
    <t>P</t>
  </si>
  <si>
    <t>R</t>
  </si>
  <si>
    <t>F1</t>
  </si>
  <si>
    <t>Fraud Rating Score</t>
  </si>
  <si>
    <t>Informed GPT-3_0</t>
  </si>
  <si>
    <t>Informed GPT-3_0.2</t>
  </si>
  <si>
    <t>Informed GPT-3_0.4</t>
  </si>
  <si>
    <t>Informed GPT-3_0.6</t>
  </si>
  <si>
    <t>Informed GPT-3_0.8</t>
  </si>
  <si>
    <t>Informed GPT-3_1</t>
  </si>
  <si>
    <t>BERT</t>
  </si>
  <si>
    <t>Housing Loan Eligibility</t>
  </si>
  <si>
    <t>Obama Care</t>
  </si>
  <si>
    <t>Personal Loan Eligibility</t>
  </si>
  <si>
    <t>Student AID US</t>
  </si>
  <si>
    <t>Student support VUB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</si>
</sst>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1" fillId="0" borderId="1" xfId="1" applyFont="1" applyFill="1" applyBorder="1"/>
    <xf numFmtId="0" fontId="0" fillId="0" borderId="4" xfId="0" applyBorder="1" applyAlignment="1">
      <alignment horizontal="center" vertical="center"/>
    </xf>
    <xf numFmtId="9" fontId="0" fillId="0" borderId="1" xfId="1" applyFont="1" applyFill="1" applyBorder="1"/>
    <xf numFmtId="0" fontId="0" fillId="0" borderId="3" xfId="0" applyBorder="1" applyAlignment="1">
      <alignment horizontal="center" vertical="center"/>
    </xf>
    <xf numFmtId="9" fontId="2" fillId="0" borderId="1" xfId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F181-0BCB-3E47-B492-77370D7A0A11}">
  <dimension ref="A1:O44"/>
  <sheetViews>
    <sheetView tabSelected="1" workbookViewId="0">
      <selection sqref="A1:O44"/>
    </sheetView>
  </sheetViews>
  <sheetFormatPr baseColWidth="10" defaultRowHeight="16" x14ac:dyDescent="0.2"/>
  <sheetData>
    <row r="1" spans="1:15" x14ac:dyDescent="0.2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  <c r="G1" s="3"/>
      <c r="H1" s="3"/>
      <c r="I1" s="3"/>
      <c r="J1" s="3" t="s">
        <v>4</v>
      </c>
      <c r="K1" s="3"/>
      <c r="L1" s="3"/>
      <c r="M1" s="3"/>
      <c r="N1" s="3"/>
      <c r="O1" s="3"/>
    </row>
    <row r="2" spans="1:15" x14ac:dyDescent="0.2">
      <c r="A2" s="1"/>
      <c r="B2" s="4"/>
      <c r="C2" s="4"/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5</v>
      </c>
      <c r="K2" s="5" t="s">
        <v>6</v>
      </c>
      <c r="L2" s="5" t="s">
        <v>7</v>
      </c>
      <c r="M2" s="5" t="s">
        <v>8</v>
      </c>
      <c r="N2" s="5" t="s">
        <v>9</v>
      </c>
      <c r="O2" s="5" t="s">
        <v>10</v>
      </c>
    </row>
    <row r="3" spans="1:15" x14ac:dyDescent="0.2">
      <c r="A3" s="1" t="s">
        <v>11</v>
      </c>
      <c r="B3" s="5" t="s">
        <v>12</v>
      </c>
      <c r="C3" s="6">
        <v>101</v>
      </c>
      <c r="D3" s="7">
        <v>5</v>
      </c>
      <c r="E3" s="8">
        <v>10</v>
      </c>
      <c r="F3" s="8">
        <v>4</v>
      </c>
      <c r="G3" s="9">
        <f>F3/E3</f>
        <v>0.4</v>
      </c>
      <c r="H3" s="9">
        <f>F3/D3</f>
        <v>0.8</v>
      </c>
      <c r="I3" s="9">
        <f xml:space="preserve"> IFERROR((2 * (G3*H3))/(G3+H3),0)</f>
        <v>0.53333333333333333</v>
      </c>
      <c r="J3" s="7">
        <v>4</v>
      </c>
      <c r="K3" s="8">
        <v>9</v>
      </c>
      <c r="L3" s="8">
        <v>0</v>
      </c>
      <c r="M3" s="9">
        <f>L3/K3</f>
        <v>0</v>
      </c>
      <c r="N3" s="9">
        <f>L3/J3</f>
        <v>0</v>
      </c>
      <c r="O3" s="9">
        <f xml:space="preserve"> IFERROR((2 * (M3*N3))/(M3+N3),0)</f>
        <v>0</v>
      </c>
    </row>
    <row r="4" spans="1:15" x14ac:dyDescent="0.2">
      <c r="A4" s="1"/>
      <c r="B4" s="5" t="s">
        <v>13</v>
      </c>
      <c r="C4" s="10"/>
      <c r="D4" s="7"/>
      <c r="E4" s="8">
        <v>10</v>
      </c>
      <c r="F4" s="8">
        <v>4</v>
      </c>
      <c r="G4" s="9">
        <f t="shared" ref="G4:G44" si="0">F4/E4</f>
        <v>0.4</v>
      </c>
      <c r="H4" s="9">
        <f>F4/D3</f>
        <v>0.8</v>
      </c>
      <c r="I4" s="9">
        <f t="shared" ref="I4:I44" si="1" xml:space="preserve"> IFERROR((2 * (G4*H4))/(G4+H4),0)</f>
        <v>0.53333333333333333</v>
      </c>
      <c r="J4" s="7"/>
      <c r="K4" s="8">
        <v>9</v>
      </c>
      <c r="L4" s="8">
        <v>0</v>
      </c>
      <c r="M4" s="9">
        <f t="shared" ref="M4:M44" si="2">L4/K4</f>
        <v>0</v>
      </c>
      <c r="N4" s="9">
        <f>L4/J3</f>
        <v>0</v>
      </c>
      <c r="O4" s="9">
        <f t="shared" ref="O4:O44" si="3" xml:space="preserve"> IFERROR((2 * (M4*N4))/(M4+N4),0)</f>
        <v>0</v>
      </c>
    </row>
    <row r="5" spans="1:15" x14ac:dyDescent="0.2">
      <c r="A5" s="1"/>
      <c r="B5" s="5" t="s">
        <v>14</v>
      </c>
      <c r="C5" s="10"/>
      <c r="D5" s="7"/>
      <c r="E5" s="8">
        <v>10</v>
      </c>
      <c r="F5" s="8">
        <v>4</v>
      </c>
      <c r="G5" s="9">
        <f t="shared" si="0"/>
        <v>0.4</v>
      </c>
      <c r="H5" s="9">
        <f>F5/D3</f>
        <v>0.8</v>
      </c>
      <c r="I5" s="9">
        <f t="shared" si="1"/>
        <v>0.53333333333333333</v>
      </c>
      <c r="J5" s="7"/>
      <c r="K5" s="8">
        <v>9</v>
      </c>
      <c r="L5" s="8">
        <v>3</v>
      </c>
      <c r="M5" s="9">
        <f t="shared" si="2"/>
        <v>0.33333333333333331</v>
      </c>
      <c r="N5" s="9">
        <f>L5/J3</f>
        <v>0.75</v>
      </c>
      <c r="O5" s="9">
        <f t="shared" si="3"/>
        <v>0.46153846153846156</v>
      </c>
    </row>
    <row r="6" spans="1:15" x14ac:dyDescent="0.2">
      <c r="A6" s="1"/>
      <c r="B6" s="5" t="s">
        <v>15</v>
      </c>
      <c r="C6" s="10"/>
      <c r="D6" s="7"/>
      <c r="E6" s="8">
        <v>10</v>
      </c>
      <c r="F6" s="8">
        <v>4</v>
      </c>
      <c r="G6" s="9">
        <f t="shared" si="0"/>
        <v>0.4</v>
      </c>
      <c r="H6" s="9">
        <f>F6/D3</f>
        <v>0.8</v>
      </c>
      <c r="I6" s="9">
        <f t="shared" si="1"/>
        <v>0.53333333333333333</v>
      </c>
      <c r="J6" s="7"/>
      <c r="K6" s="8">
        <v>9</v>
      </c>
      <c r="L6" s="8">
        <v>0</v>
      </c>
      <c r="M6" s="9">
        <f t="shared" si="2"/>
        <v>0</v>
      </c>
      <c r="N6" s="9">
        <f>L6/J3</f>
        <v>0</v>
      </c>
      <c r="O6" s="9">
        <f t="shared" si="3"/>
        <v>0</v>
      </c>
    </row>
    <row r="7" spans="1:15" x14ac:dyDescent="0.2">
      <c r="A7" s="1"/>
      <c r="B7" s="5" t="s">
        <v>16</v>
      </c>
      <c r="C7" s="10"/>
      <c r="D7" s="7"/>
      <c r="E7" s="8">
        <v>10</v>
      </c>
      <c r="F7" s="8">
        <v>3</v>
      </c>
      <c r="G7" s="9">
        <f t="shared" si="0"/>
        <v>0.3</v>
      </c>
      <c r="H7" s="9">
        <f>F7/D3</f>
        <v>0.6</v>
      </c>
      <c r="I7" s="9">
        <f t="shared" si="1"/>
        <v>0.4</v>
      </c>
      <c r="J7" s="7"/>
      <c r="K7" s="8">
        <v>8</v>
      </c>
      <c r="L7" s="8">
        <v>0</v>
      </c>
      <c r="M7" s="9">
        <f t="shared" si="2"/>
        <v>0</v>
      </c>
      <c r="N7" s="9">
        <f>L7/J3</f>
        <v>0</v>
      </c>
      <c r="O7" s="9">
        <f t="shared" si="3"/>
        <v>0</v>
      </c>
    </row>
    <row r="8" spans="1:15" x14ac:dyDescent="0.2">
      <c r="A8" s="1"/>
      <c r="B8" s="5" t="s">
        <v>17</v>
      </c>
      <c r="C8" s="10"/>
      <c r="D8" s="7"/>
      <c r="E8" s="8">
        <v>9</v>
      </c>
      <c r="F8" s="8">
        <v>2</v>
      </c>
      <c r="G8" s="11">
        <f t="shared" si="0"/>
        <v>0.22222222222222221</v>
      </c>
      <c r="H8" s="11">
        <f>F8/D3</f>
        <v>0.4</v>
      </c>
      <c r="I8" s="11">
        <f t="shared" si="1"/>
        <v>0.2857142857142857</v>
      </c>
      <c r="J8" s="7"/>
      <c r="K8" s="8">
        <v>7</v>
      </c>
      <c r="L8" s="8">
        <v>0</v>
      </c>
      <c r="M8" s="9">
        <f t="shared" si="2"/>
        <v>0</v>
      </c>
      <c r="N8" s="9">
        <f>L8/J3</f>
        <v>0</v>
      </c>
      <c r="O8" s="9">
        <f t="shared" si="3"/>
        <v>0</v>
      </c>
    </row>
    <row r="9" spans="1:15" x14ac:dyDescent="0.2">
      <c r="A9" s="1"/>
      <c r="B9" s="5" t="s">
        <v>18</v>
      </c>
      <c r="C9" s="12"/>
      <c r="D9" s="7"/>
      <c r="E9" s="8">
        <v>5</v>
      </c>
      <c r="F9" s="8">
        <v>5</v>
      </c>
      <c r="G9" s="13">
        <f t="shared" si="0"/>
        <v>1</v>
      </c>
      <c r="H9" s="13">
        <f>F9/D3</f>
        <v>1</v>
      </c>
      <c r="I9" s="13">
        <f t="shared" si="1"/>
        <v>1</v>
      </c>
      <c r="J9" s="7"/>
      <c r="K9" s="8">
        <v>4</v>
      </c>
      <c r="L9" s="8">
        <v>4</v>
      </c>
      <c r="M9" s="13">
        <f t="shared" si="2"/>
        <v>1</v>
      </c>
      <c r="N9" s="13">
        <f>L9/J3</f>
        <v>1</v>
      </c>
      <c r="O9" s="13">
        <f t="shared" si="3"/>
        <v>1</v>
      </c>
    </row>
    <row r="10" spans="1:15" x14ac:dyDescent="0.2">
      <c r="A10" s="1" t="s">
        <v>19</v>
      </c>
      <c r="B10" s="5" t="s">
        <v>12</v>
      </c>
      <c r="C10" s="6">
        <v>38</v>
      </c>
      <c r="D10" s="7">
        <v>8</v>
      </c>
      <c r="E10" s="8">
        <v>8</v>
      </c>
      <c r="F10" s="8">
        <v>8</v>
      </c>
      <c r="G10" s="13">
        <f>F10/E10</f>
        <v>1</v>
      </c>
      <c r="H10" s="13">
        <f>F10/D10</f>
        <v>1</v>
      </c>
      <c r="I10" s="13">
        <f t="shared" si="1"/>
        <v>1</v>
      </c>
      <c r="J10" s="7">
        <v>7</v>
      </c>
      <c r="K10" s="8">
        <v>7</v>
      </c>
      <c r="L10" s="8">
        <v>7</v>
      </c>
      <c r="M10" s="13">
        <f t="shared" si="2"/>
        <v>1</v>
      </c>
      <c r="N10" s="13">
        <f>L10/J10</f>
        <v>1</v>
      </c>
      <c r="O10" s="13">
        <f t="shared" si="3"/>
        <v>1</v>
      </c>
    </row>
    <row r="11" spans="1:15" x14ac:dyDescent="0.2">
      <c r="A11" s="1"/>
      <c r="B11" s="5" t="s">
        <v>13</v>
      </c>
      <c r="C11" s="10"/>
      <c r="D11" s="7"/>
      <c r="E11" s="8">
        <v>8</v>
      </c>
      <c r="F11" s="8">
        <v>8</v>
      </c>
      <c r="G11" s="13">
        <f t="shared" si="0"/>
        <v>1</v>
      </c>
      <c r="H11" s="13">
        <f>F11/D10</f>
        <v>1</v>
      </c>
      <c r="I11" s="13">
        <f t="shared" si="1"/>
        <v>1</v>
      </c>
      <c r="J11" s="7"/>
      <c r="K11" s="8">
        <v>7</v>
      </c>
      <c r="L11" s="8">
        <v>7</v>
      </c>
      <c r="M11" s="13">
        <f t="shared" si="2"/>
        <v>1</v>
      </c>
      <c r="N11" s="13">
        <f>L11/J10</f>
        <v>1</v>
      </c>
      <c r="O11" s="13">
        <f t="shared" si="3"/>
        <v>1</v>
      </c>
    </row>
    <row r="12" spans="1:15" x14ac:dyDescent="0.2">
      <c r="A12" s="1"/>
      <c r="B12" s="5" t="s">
        <v>14</v>
      </c>
      <c r="C12" s="10"/>
      <c r="D12" s="7"/>
      <c r="E12" s="8">
        <v>8</v>
      </c>
      <c r="F12" s="8">
        <v>8</v>
      </c>
      <c r="G12" s="13">
        <f t="shared" si="0"/>
        <v>1</v>
      </c>
      <c r="H12" s="13">
        <f>F12/D10</f>
        <v>1</v>
      </c>
      <c r="I12" s="13">
        <f t="shared" si="1"/>
        <v>1</v>
      </c>
      <c r="J12" s="7"/>
      <c r="K12" s="8">
        <v>7</v>
      </c>
      <c r="L12" s="8">
        <v>7</v>
      </c>
      <c r="M12" s="13">
        <f t="shared" si="2"/>
        <v>1</v>
      </c>
      <c r="N12" s="13">
        <f>L12/J10</f>
        <v>1</v>
      </c>
      <c r="O12" s="13">
        <f t="shared" si="3"/>
        <v>1</v>
      </c>
    </row>
    <row r="13" spans="1:15" x14ac:dyDescent="0.2">
      <c r="A13" s="1"/>
      <c r="B13" s="5" t="s">
        <v>15</v>
      </c>
      <c r="C13" s="10"/>
      <c r="D13" s="7"/>
      <c r="E13" s="8">
        <v>8</v>
      </c>
      <c r="F13" s="8">
        <v>8</v>
      </c>
      <c r="G13" s="13">
        <f t="shared" si="0"/>
        <v>1</v>
      </c>
      <c r="H13" s="13">
        <f>F13/D10</f>
        <v>1</v>
      </c>
      <c r="I13" s="13">
        <f t="shared" si="1"/>
        <v>1</v>
      </c>
      <c r="J13" s="7"/>
      <c r="K13" s="8">
        <v>7</v>
      </c>
      <c r="L13" s="8">
        <v>7</v>
      </c>
      <c r="M13" s="13">
        <f t="shared" si="2"/>
        <v>1</v>
      </c>
      <c r="N13" s="13">
        <f>L13/J10</f>
        <v>1</v>
      </c>
      <c r="O13" s="13">
        <f t="shared" si="3"/>
        <v>1</v>
      </c>
    </row>
    <row r="14" spans="1:15" x14ac:dyDescent="0.2">
      <c r="A14" s="1"/>
      <c r="B14" s="5" t="s">
        <v>16</v>
      </c>
      <c r="C14" s="10"/>
      <c r="D14" s="7"/>
      <c r="E14" s="8">
        <v>8</v>
      </c>
      <c r="F14" s="8">
        <v>8</v>
      </c>
      <c r="G14" s="13">
        <f t="shared" si="0"/>
        <v>1</v>
      </c>
      <c r="H14" s="13">
        <f>F14/D10</f>
        <v>1</v>
      </c>
      <c r="I14" s="13">
        <f t="shared" si="1"/>
        <v>1</v>
      </c>
      <c r="J14" s="7"/>
      <c r="K14" s="8">
        <v>7</v>
      </c>
      <c r="L14" s="8">
        <v>7</v>
      </c>
      <c r="M14" s="13">
        <f t="shared" si="2"/>
        <v>1</v>
      </c>
      <c r="N14" s="13">
        <f>L14/J10</f>
        <v>1</v>
      </c>
      <c r="O14" s="13">
        <f t="shared" si="3"/>
        <v>1</v>
      </c>
    </row>
    <row r="15" spans="1:15" x14ac:dyDescent="0.2">
      <c r="A15" s="1"/>
      <c r="B15" s="5" t="s">
        <v>17</v>
      </c>
      <c r="C15" s="10"/>
      <c r="D15" s="7"/>
      <c r="E15" s="8">
        <v>8</v>
      </c>
      <c r="F15" s="8">
        <v>8</v>
      </c>
      <c r="G15" s="13">
        <f t="shared" si="0"/>
        <v>1</v>
      </c>
      <c r="H15" s="13">
        <f>F15/D10</f>
        <v>1</v>
      </c>
      <c r="I15" s="13">
        <f t="shared" si="1"/>
        <v>1</v>
      </c>
      <c r="J15" s="7"/>
      <c r="K15" s="8">
        <v>7</v>
      </c>
      <c r="L15" s="8">
        <v>7</v>
      </c>
      <c r="M15" s="13">
        <f t="shared" si="2"/>
        <v>1</v>
      </c>
      <c r="N15" s="13">
        <f>L15/J10</f>
        <v>1</v>
      </c>
      <c r="O15" s="13">
        <f t="shared" si="3"/>
        <v>1</v>
      </c>
    </row>
    <row r="16" spans="1:15" x14ac:dyDescent="0.2">
      <c r="A16" s="1"/>
      <c r="B16" s="5" t="s">
        <v>18</v>
      </c>
      <c r="C16" s="12"/>
      <c r="D16" s="7"/>
      <c r="E16" s="8">
        <v>8</v>
      </c>
      <c r="F16" s="8">
        <v>8</v>
      </c>
      <c r="G16" s="13">
        <f t="shared" si="0"/>
        <v>1</v>
      </c>
      <c r="H16" s="13">
        <f>F16/D10</f>
        <v>1</v>
      </c>
      <c r="I16" s="13">
        <f t="shared" si="1"/>
        <v>1</v>
      </c>
      <c r="J16" s="7"/>
      <c r="K16" s="8">
        <v>7</v>
      </c>
      <c r="L16" s="8">
        <v>7</v>
      </c>
      <c r="M16" s="13">
        <f t="shared" si="2"/>
        <v>1</v>
      </c>
      <c r="N16" s="13">
        <f>L16/J10</f>
        <v>1</v>
      </c>
      <c r="O16" s="13">
        <f t="shared" si="3"/>
        <v>1</v>
      </c>
    </row>
    <row r="17" spans="1:15" x14ac:dyDescent="0.2">
      <c r="A17" s="1" t="s">
        <v>20</v>
      </c>
      <c r="B17" s="5" t="s">
        <v>12</v>
      </c>
      <c r="C17" s="6">
        <v>51</v>
      </c>
      <c r="D17" s="6">
        <v>6</v>
      </c>
      <c r="E17" s="8">
        <v>5</v>
      </c>
      <c r="F17" s="8">
        <v>5</v>
      </c>
      <c r="G17" s="13">
        <f>F17/E17</f>
        <v>1</v>
      </c>
      <c r="H17" s="13">
        <f>F17/D17</f>
        <v>0.83333333333333337</v>
      </c>
      <c r="I17" s="13">
        <f t="shared" si="1"/>
        <v>0.90909090909090906</v>
      </c>
      <c r="J17" s="6">
        <v>5</v>
      </c>
      <c r="K17" s="8">
        <v>4</v>
      </c>
      <c r="L17" s="8">
        <v>4</v>
      </c>
      <c r="M17" s="13">
        <f t="shared" si="2"/>
        <v>1</v>
      </c>
      <c r="N17" s="13">
        <f>L17/J17</f>
        <v>0.8</v>
      </c>
      <c r="O17" s="13">
        <f t="shared" si="3"/>
        <v>0.88888888888888895</v>
      </c>
    </row>
    <row r="18" spans="1:15" x14ac:dyDescent="0.2">
      <c r="A18" s="1"/>
      <c r="B18" s="5" t="s">
        <v>13</v>
      </c>
      <c r="C18" s="10"/>
      <c r="D18" s="10"/>
      <c r="E18" s="8">
        <v>5</v>
      </c>
      <c r="F18" s="8">
        <v>5</v>
      </c>
      <c r="G18" s="13">
        <f t="shared" si="0"/>
        <v>1</v>
      </c>
      <c r="H18" s="13">
        <f>F18/D17</f>
        <v>0.83333333333333337</v>
      </c>
      <c r="I18" s="13">
        <f t="shared" si="1"/>
        <v>0.90909090909090906</v>
      </c>
      <c r="J18" s="10"/>
      <c r="K18" s="8">
        <v>4</v>
      </c>
      <c r="L18" s="8">
        <v>4</v>
      </c>
      <c r="M18" s="13">
        <f t="shared" si="2"/>
        <v>1</v>
      </c>
      <c r="N18" s="13">
        <f>L18/J17</f>
        <v>0.8</v>
      </c>
      <c r="O18" s="13">
        <f t="shared" si="3"/>
        <v>0.88888888888888895</v>
      </c>
    </row>
    <row r="19" spans="1:15" x14ac:dyDescent="0.2">
      <c r="A19" s="1"/>
      <c r="B19" s="5" t="s">
        <v>14</v>
      </c>
      <c r="C19" s="10"/>
      <c r="D19" s="10"/>
      <c r="E19" s="8">
        <v>5</v>
      </c>
      <c r="F19" s="8">
        <v>5</v>
      </c>
      <c r="G19" s="13">
        <f t="shared" si="0"/>
        <v>1</v>
      </c>
      <c r="H19" s="13">
        <f>F19/D17</f>
        <v>0.83333333333333337</v>
      </c>
      <c r="I19" s="13">
        <f t="shared" si="1"/>
        <v>0.90909090909090906</v>
      </c>
      <c r="J19" s="10"/>
      <c r="K19" s="8">
        <v>4</v>
      </c>
      <c r="L19" s="8">
        <v>4</v>
      </c>
      <c r="M19" s="13">
        <f t="shared" si="2"/>
        <v>1</v>
      </c>
      <c r="N19" s="13">
        <f>L19/J17</f>
        <v>0.8</v>
      </c>
      <c r="O19" s="13">
        <f t="shared" si="3"/>
        <v>0.88888888888888895</v>
      </c>
    </row>
    <row r="20" spans="1:15" x14ac:dyDescent="0.2">
      <c r="A20" s="1"/>
      <c r="B20" s="5" t="s">
        <v>15</v>
      </c>
      <c r="C20" s="10"/>
      <c r="D20" s="10"/>
      <c r="E20" s="8">
        <v>5</v>
      </c>
      <c r="F20" s="8">
        <v>5</v>
      </c>
      <c r="G20" s="13">
        <f t="shared" si="0"/>
        <v>1</v>
      </c>
      <c r="H20" s="13">
        <f>F20/D17</f>
        <v>0.83333333333333337</v>
      </c>
      <c r="I20" s="13">
        <f t="shared" si="1"/>
        <v>0.90909090909090906</v>
      </c>
      <c r="J20" s="10"/>
      <c r="K20" s="8">
        <v>4</v>
      </c>
      <c r="L20" s="8">
        <v>4</v>
      </c>
      <c r="M20" s="13">
        <f t="shared" si="2"/>
        <v>1</v>
      </c>
      <c r="N20" s="13">
        <f>L20/J17</f>
        <v>0.8</v>
      </c>
      <c r="O20" s="13">
        <f t="shared" si="3"/>
        <v>0.88888888888888895</v>
      </c>
    </row>
    <row r="21" spans="1:15" x14ac:dyDescent="0.2">
      <c r="A21" s="1"/>
      <c r="B21" s="5" t="s">
        <v>16</v>
      </c>
      <c r="C21" s="10"/>
      <c r="D21" s="10"/>
      <c r="E21" s="8">
        <v>5</v>
      </c>
      <c r="F21" s="8">
        <v>5</v>
      </c>
      <c r="G21" s="13">
        <f t="shared" si="0"/>
        <v>1</v>
      </c>
      <c r="H21" s="13">
        <f>F21/D17</f>
        <v>0.83333333333333337</v>
      </c>
      <c r="I21" s="13">
        <f t="shared" si="1"/>
        <v>0.90909090909090906</v>
      </c>
      <c r="J21" s="10"/>
      <c r="K21" s="8">
        <v>4</v>
      </c>
      <c r="L21" s="8">
        <v>4</v>
      </c>
      <c r="M21" s="13">
        <f t="shared" si="2"/>
        <v>1</v>
      </c>
      <c r="N21" s="13">
        <f>L21/J17</f>
        <v>0.8</v>
      </c>
      <c r="O21" s="13">
        <f t="shared" si="3"/>
        <v>0.88888888888888895</v>
      </c>
    </row>
    <row r="22" spans="1:15" x14ac:dyDescent="0.2">
      <c r="A22" s="1"/>
      <c r="B22" s="5" t="s">
        <v>17</v>
      </c>
      <c r="C22" s="10"/>
      <c r="D22" s="10"/>
      <c r="E22" s="8">
        <v>7</v>
      </c>
      <c r="F22" s="8">
        <v>5</v>
      </c>
      <c r="G22" s="9">
        <f t="shared" si="0"/>
        <v>0.7142857142857143</v>
      </c>
      <c r="H22" s="13">
        <f>F22/D17</f>
        <v>0.83333333333333337</v>
      </c>
      <c r="I22" s="9">
        <f t="shared" si="1"/>
        <v>0.76923076923076916</v>
      </c>
      <c r="J22" s="10"/>
      <c r="K22" s="8">
        <v>6</v>
      </c>
      <c r="L22" s="8">
        <v>4</v>
      </c>
      <c r="M22" s="9">
        <f t="shared" si="2"/>
        <v>0.66666666666666663</v>
      </c>
      <c r="N22" s="13">
        <f>L22/J17</f>
        <v>0.8</v>
      </c>
      <c r="O22" s="9">
        <f t="shared" si="3"/>
        <v>0.72727272727272718</v>
      </c>
    </row>
    <row r="23" spans="1:15" x14ac:dyDescent="0.2">
      <c r="A23" s="1"/>
      <c r="B23" s="5" t="s">
        <v>18</v>
      </c>
      <c r="C23" s="12"/>
      <c r="D23" s="12"/>
      <c r="E23" s="8">
        <v>6</v>
      </c>
      <c r="F23" s="8">
        <v>5</v>
      </c>
      <c r="G23" s="11">
        <f t="shared" si="0"/>
        <v>0.83333333333333337</v>
      </c>
      <c r="H23" s="9">
        <f>F23/D17</f>
        <v>0.83333333333333337</v>
      </c>
      <c r="I23" s="11">
        <f t="shared" si="1"/>
        <v>0.83333333333333337</v>
      </c>
      <c r="J23" s="12"/>
      <c r="K23" s="8">
        <v>8</v>
      </c>
      <c r="L23" s="8">
        <v>4</v>
      </c>
      <c r="M23" s="11">
        <f t="shared" si="2"/>
        <v>0.5</v>
      </c>
      <c r="N23" s="13">
        <f>L23/J17</f>
        <v>0.8</v>
      </c>
      <c r="O23" s="11">
        <f t="shared" si="3"/>
        <v>0.61538461538461542</v>
      </c>
    </row>
    <row r="24" spans="1:15" x14ac:dyDescent="0.2">
      <c r="A24" s="1" t="s">
        <v>21</v>
      </c>
      <c r="B24" s="5" t="s">
        <v>12</v>
      </c>
      <c r="C24" s="6">
        <v>44</v>
      </c>
      <c r="D24" s="7">
        <v>8</v>
      </c>
      <c r="E24" s="8">
        <v>7</v>
      </c>
      <c r="F24" s="8">
        <v>7</v>
      </c>
      <c r="G24" s="13">
        <f>F24/E24</f>
        <v>1</v>
      </c>
      <c r="H24" s="9">
        <f>F24/D24</f>
        <v>0.875</v>
      </c>
      <c r="I24" s="9">
        <f t="shared" si="1"/>
        <v>0.93333333333333335</v>
      </c>
      <c r="J24" s="7">
        <v>7</v>
      </c>
      <c r="K24" s="8">
        <v>6</v>
      </c>
      <c r="L24" s="8">
        <v>6</v>
      </c>
      <c r="M24" s="13">
        <f t="shared" si="2"/>
        <v>1</v>
      </c>
      <c r="N24" s="11">
        <f>L24/J24</f>
        <v>0.8571428571428571</v>
      </c>
      <c r="O24" s="11">
        <f t="shared" si="3"/>
        <v>0.92307692307692302</v>
      </c>
    </row>
    <row r="25" spans="1:15" x14ac:dyDescent="0.2">
      <c r="A25" s="1"/>
      <c r="B25" s="5" t="s">
        <v>13</v>
      </c>
      <c r="C25" s="10"/>
      <c r="D25" s="7"/>
      <c r="E25" s="8">
        <v>7</v>
      </c>
      <c r="F25" s="8">
        <v>7</v>
      </c>
      <c r="G25" s="13">
        <f t="shared" si="0"/>
        <v>1</v>
      </c>
      <c r="H25" s="9">
        <f>F25/D24</f>
        <v>0.875</v>
      </c>
      <c r="I25" s="9">
        <f t="shared" si="1"/>
        <v>0.93333333333333335</v>
      </c>
      <c r="J25" s="7"/>
      <c r="K25" s="8">
        <v>6</v>
      </c>
      <c r="L25" s="8">
        <v>6</v>
      </c>
      <c r="M25" s="13">
        <f t="shared" si="2"/>
        <v>1</v>
      </c>
      <c r="N25" s="11">
        <f>L25/J24</f>
        <v>0.8571428571428571</v>
      </c>
      <c r="O25" s="11">
        <f t="shared" si="3"/>
        <v>0.92307692307692302</v>
      </c>
    </row>
    <row r="26" spans="1:15" x14ac:dyDescent="0.2">
      <c r="A26" s="1"/>
      <c r="B26" s="5" t="s">
        <v>14</v>
      </c>
      <c r="C26" s="10"/>
      <c r="D26" s="7"/>
      <c r="E26" s="8">
        <v>7</v>
      </c>
      <c r="F26" s="8">
        <v>7</v>
      </c>
      <c r="G26" s="13">
        <f t="shared" si="0"/>
        <v>1</v>
      </c>
      <c r="H26" s="9">
        <f>F26/D24</f>
        <v>0.875</v>
      </c>
      <c r="I26" s="9">
        <f t="shared" si="1"/>
        <v>0.93333333333333335</v>
      </c>
      <c r="J26" s="7"/>
      <c r="K26" s="8">
        <v>6</v>
      </c>
      <c r="L26" s="8">
        <v>6</v>
      </c>
      <c r="M26" s="13">
        <f t="shared" si="2"/>
        <v>1</v>
      </c>
      <c r="N26" s="11">
        <f>L26/J24</f>
        <v>0.8571428571428571</v>
      </c>
      <c r="O26" s="11">
        <f t="shared" si="3"/>
        <v>0.92307692307692302</v>
      </c>
    </row>
    <row r="27" spans="1:15" x14ac:dyDescent="0.2">
      <c r="A27" s="1"/>
      <c r="B27" s="5" t="s">
        <v>15</v>
      </c>
      <c r="C27" s="10"/>
      <c r="D27" s="7"/>
      <c r="E27" s="8">
        <v>7</v>
      </c>
      <c r="F27" s="8">
        <v>7</v>
      </c>
      <c r="G27" s="13">
        <f t="shared" si="0"/>
        <v>1</v>
      </c>
      <c r="H27" s="9">
        <f>F27/D24</f>
        <v>0.875</v>
      </c>
      <c r="I27" s="9">
        <f t="shared" si="1"/>
        <v>0.93333333333333335</v>
      </c>
      <c r="J27" s="7"/>
      <c r="K27" s="8">
        <v>6</v>
      </c>
      <c r="L27" s="8">
        <v>6</v>
      </c>
      <c r="M27" s="13">
        <f t="shared" si="2"/>
        <v>1</v>
      </c>
      <c r="N27" s="11">
        <f>L27/J24</f>
        <v>0.8571428571428571</v>
      </c>
      <c r="O27" s="11">
        <f t="shared" si="3"/>
        <v>0.92307692307692302</v>
      </c>
    </row>
    <row r="28" spans="1:15" x14ac:dyDescent="0.2">
      <c r="A28" s="1"/>
      <c r="B28" s="5" t="s">
        <v>16</v>
      </c>
      <c r="C28" s="10"/>
      <c r="D28" s="7"/>
      <c r="E28" s="8">
        <v>7</v>
      </c>
      <c r="F28" s="8">
        <v>7</v>
      </c>
      <c r="G28" s="13">
        <f t="shared" si="0"/>
        <v>1</v>
      </c>
      <c r="H28" s="11">
        <f>F28/D24</f>
        <v>0.875</v>
      </c>
      <c r="I28" s="11">
        <f t="shared" si="1"/>
        <v>0.93333333333333335</v>
      </c>
      <c r="J28" s="7"/>
      <c r="K28" s="8">
        <v>6</v>
      </c>
      <c r="L28" s="8">
        <v>6</v>
      </c>
      <c r="M28" s="13">
        <f t="shared" si="2"/>
        <v>1</v>
      </c>
      <c r="N28" s="11">
        <f>L28/J24</f>
        <v>0.8571428571428571</v>
      </c>
      <c r="O28" s="11">
        <f t="shared" si="3"/>
        <v>0.92307692307692302</v>
      </c>
    </row>
    <row r="29" spans="1:15" x14ac:dyDescent="0.2">
      <c r="A29" s="1"/>
      <c r="B29" s="5" t="s">
        <v>17</v>
      </c>
      <c r="C29" s="10"/>
      <c r="D29" s="7"/>
      <c r="E29" s="8">
        <v>7</v>
      </c>
      <c r="F29" s="8">
        <v>7</v>
      </c>
      <c r="G29" s="13">
        <f t="shared" si="0"/>
        <v>1</v>
      </c>
      <c r="H29" s="9">
        <f>F29/D24</f>
        <v>0.875</v>
      </c>
      <c r="I29" s="9">
        <f t="shared" si="1"/>
        <v>0.93333333333333335</v>
      </c>
      <c r="J29" s="7"/>
      <c r="K29" s="8">
        <v>6</v>
      </c>
      <c r="L29" s="8">
        <v>6</v>
      </c>
      <c r="M29" s="13">
        <f t="shared" si="2"/>
        <v>1</v>
      </c>
      <c r="N29" s="11">
        <f>L29/J24</f>
        <v>0.8571428571428571</v>
      </c>
      <c r="O29" s="11">
        <f t="shared" si="3"/>
        <v>0.92307692307692302</v>
      </c>
    </row>
    <row r="30" spans="1:15" x14ac:dyDescent="0.2">
      <c r="A30" s="1"/>
      <c r="B30" s="5" t="s">
        <v>18</v>
      </c>
      <c r="C30" s="12"/>
      <c r="D30" s="7"/>
      <c r="E30" s="8">
        <v>9</v>
      </c>
      <c r="F30" s="8">
        <v>8</v>
      </c>
      <c r="G30" s="11">
        <f t="shared" si="0"/>
        <v>0.88888888888888884</v>
      </c>
      <c r="H30" s="13">
        <f>F30/D24</f>
        <v>1</v>
      </c>
      <c r="I30" s="13">
        <f t="shared" si="1"/>
        <v>0.94117647058823528</v>
      </c>
      <c r="J30" s="7"/>
      <c r="K30" s="8">
        <v>8</v>
      </c>
      <c r="L30" s="8">
        <v>7</v>
      </c>
      <c r="M30" s="9">
        <f t="shared" si="2"/>
        <v>0.875</v>
      </c>
      <c r="N30" s="13">
        <f>L30/J24</f>
        <v>1</v>
      </c>
      <c r="O30" s="13">
        <f t="shared" si="3"/>
        <v>0.93333333333333335</v>
      </c>
    </row>
    <row r="31" spans="1:15" x14ac:dyDescent="0.2">
      <c r="A31" s="1" t="s">
        <v>22</v>
      </c>
      <c r="B31" s="5" t="s">
        <v>12</v>
      </c>
      <c r="C31" s="6">
        <v>59</v>
      </c>
      <c r="D31" s="7">
        <v>6</v>
      </c>
      <c r="E31" s="8">
        <v>5</v>
      </c>
      <c r="F31" s="8">
        <v>4</v>
      </c>
      <c r="G31" s="11">
        <f>F31/E31</f>
        <v>0.8</v>
      </c>
      <c r="H31" s="11">
        <f>F31/D31</f>
        <v>0.66666666666666663</v>
      </c>
      <c r="I31" s="11">
        <f t="shared" si="1"/>
        <v>0.72727272727272718</v>
      </c>
      <c r="J31" s="7">
        <v>5</v>
      </c>
      <c r="K31" s="8">
        <v>4</v>
      </c>
      <c r="L31" s="8">
        <v>4</v>
      </c>
      <c r="M31" s="13">
        <f t="shared" si="2"/>
        <v>1</v>
      </c>
      <c r="N31" s="11">
        <f>L31/J31</f>
        <v>0.8</v>
      </c>
      <c r="O31" s="11">
        <f t="shared" si="3"/>
        <v>0.88888888888888895</v>
      </c>
    </row>
    <row r="32" spans="1:15" x14ac:dyDescent="0.2">
      <c r="A32" s="1"/>
      <c r="B32" s="5" t="s">
        <v>13</v>
      </c>
      <c r="C32" s="10"/>
      <c r="D32" s="7"/>
      <c r="E32" s="8">
        <v>5</v>
      </c>
      <c r="F32" s="8">
        <v>4</v>
      </c>
      <c r="G32" s="11">
        <f t="shared" si="0"/>
        <v>0.8</v>
      </c>
      <c r="H32" s="11">
        <f>F32/D31</f>
        <v>0.66666666666666663</v>
      </c>
      <c r="I32" s="11">
        <f t="shared" si="1"/>
        <v>0.72727272727272718</v>
      </c>
      <c r="J32" s="7"/>
      <c r="K32" s="8">
        <v>4</v>
      </c>
      <c r="L32" s="8">
        <v>4</v>
      </c>
      <c r="M32" s="13">
        <f t="shared" si="2"/>
        <v>1</v>
      </c>
      <c r="N32" s="11">
        <f>L32/J31</f>
        <v>0.8</v>
      </c>
      <c r="O32" s="11">
        <f t="shared" si="3"/>
        <v>0.88888888888888895</v>
      </c>
    </row>
    <row r="33" spans="1:15" x14ac:dyDescent="0.2">
      <c r="A33" s="1"/>
      <c r="B33" s="5" t="s">
        <v>14</v>
      </c>
      <c r="C33" s="10"/>
      <c r="D33" s="7"/>
      <c r="E33" s="8">
        <v>5</v>
      </c>
      <c r="F33" s="8">
        <v>4</v>
      </c>
      <c r="G33" s="11">
        <f t="shared" si="0"/>
        <v>0.8</v>
      </c>
      <c r="H33" s="11">
        <f>F33/D31</f>
        <v>0.66666666666666663</v>
      </c>
      <c r="I33" s="11">
        <f t="shared" si="1"/>
        <v>0.72727272727272718</v>
      </c>
      <c r="J33" s="7"/>
      <c r="K33" s="8">
        <v>4</v>
      </c>
      <c r="L33" s="8">
        <v>4</v>
      </c>
      <c r="M33" s="13">
        <f t="shared" si="2"/>
        <v>1</v>
      </c>
      <c r="N33" s="11">
        <f>L33/J31</f>
        <v>0.8</v>
      </c>
      <c r="O33" s="11">
        <f t="shared" si="3"/>
        <v>0.88888888888888895</v>
      </c>
    </row>
    <row r="34" spans="1:15" x14ac:dyDescent="0.2">
      <c r="A34" s="1"/>
      <c r="B34" s="5" t="s">
        <v>15</v>
      </c>
      <c r="C34" s="10"/>
      <c r="D34" s="7"/>
      <c r="E34" s="8">
        <v>6</v>
      </c>
      <c r="F34" s="8">
        <v>4</v>
      </c>
      <c r="G34" s="11">
        <f t="shared" si="0"/>
        <v>0.66666666666666663</v>
      </c>
      <c r="H34" s="11">
        <f>F34/D31</f>
        <v>0.66666666666666663</v>
      </c>
      <c r="I34" s="11">
        <f t="shared" si="1"/>
        <v>0.66666666666666663</v>
      </c>
      <c r="J34" s="7"/>
      <c r="K34" s="8">
        <v>5</v>
      </c>
      <c r="L34" s="8">
        <v>4</v>
      </c>
      <c r="M34" s="11">
        <f t="shared" si="2"/>
        <v>0.8</v>
      </c>
      <c r="N34" s="11">
        <f>L34/J31</f>
        <v>0.8</v>
      </c>
      <c r="O34" s="11">
        <f t="shared" si="3"/>
        <v>0.80000000000000016</v>
      </c>
    </row>
    <row r="35" spans="1:15" x14ac:dyDescent="0.2">
      <c r="A35" s="1"/>
      <c r="B35" s="5" t="s">
        <v>16</v>
      </c>
      <c r="C35" s="10"/>
      <c r="D35" s="7"/>
      <c r="E35" s="8">
        <v>5</v>
      </c>
      <c r="F35" s="8">
        <v>4</v>
      </c>
      <c r="G35" s="9">
        <f t="shared" si="0"/>
        <v>0.8</v>
      </c>
      <c r="H35" s="11">
        <f>F35/D31</f>
        <v>0.66666666666666663</v>
      </c>
      <c r="I35" s="11">
        <f t="shared" si="1"/>
        <v>0.72727272727272718</v>
      </c>
      <c r="J35" s="7"/>
      <c r="K35" s="8">
        <v>4</v>
      </c>
      <c r="L35" s="8">
        <v>4</v>
      </c>
      <c r="M35" s="13">
        <f t="shared" si="2"/>
        <v>1</v>
      </c>
      <c r="N35" s="11">
        <f>L35/J31</f>
        <v>0.8</v>
      </c>
      <c r="O35" s="11">
        <f t="shared" si="3"/>
        <v>0.88888888888888895</v>
      </c>
    </row>
    <row r="36" spans="1:15" x14ac:dyDescent="0.2">
      <c r="A36" s="1"/>
      <c r="B36" s="5" t="s">
        <v>17</v>
      </c>
      <c r="C36" s="10"/>
      <c r="D36" s="7"/>
      <c r="E36" s="8">
        <v>5</v>
      </c>
      <c r="F36" s="8">
        <v>4</v>
      </c>
      <c r="G36" s="11">
        <f t="shared" si="0"/>
        <v>0.8</v>
      </c>
      <c r="H36" s="11">
        <f>F36/D31</f>
        <v>0.66666666666666663</v>
      </c>
      <c r="I36" s="11">
        <f t="shared" si="1"/>
        <v>0.72727272727272718</v>
      </c>
      <c r="J36" s="7"/>
      <c r="K36" s="8">
        <v>4</v>
      </c>
      <c r="L36" s="8">
        <v>4</v>
      </c>
      <c r="M36" s="13">
        <f t="shared" si="2"/>
        <v>1</v>
      </c>
      <c r="N36" s="11">
        <f>L36/J31</f>
        <v>0.8</v>
      </c>
      <c r="O36" s="11">
        <f t="shared" si="3"/>
        <v>0.88888888888888895</v>
      </c>
    </row>
    <row r="37" spans="1:15" x14ac:dyDescent="0.2">
      <c r="A37" s="1"/>
      <c r="B37" s="5" t="s">
        <v>18</v>
      </c>
      <c r="C37" s="12"/>
      <c r="D37" s="7"/>
      <c r="E37" s="8">
        <v>7</v>
      </c>
      <c r="F37" s="8">
        <v>6</v>
      </c>
      <c r="G37" s="13">
        <f t="shared" si="0"/>
        <v>0.8571428571428571</v>
      </c>
      <c r="H37" s="13">
        <f>F37/D31</f>
        <v>1</v>
      </c>
      <c r="I37" s="13">
        <f t="shared" si="1"/>
        <v>0.92307692307692302</v>
      </c>
      <c r="J37" s="7"/>
      <c r="K37" s="8">
        <v>6</v>
      </c>
      <c r="L37" s="8">
        <v>5</v>
      </c>
      <c r="M37" s="9">
        <f t="shared" si="2"/>
        <v>0.83333333333333337</v>
      </c>
      <c r="N37" s="13">
        <f>L37/J31</f>
        <v>1</v>
      </c>
      <c r="O37" s="13">
        <f t="shared" si="3"/>
        <v>0.90909090909090906</v>
      </c>
    </row>
    <row r="38" spans="1:15" x14ac:dyDescent="0.2">
      <c r="A38" s="1" t="s">
        <v>23</v>
      </c>
      <c r="B38" s="5" t="s">
        <v>12</v>
      </c>
      <c r="C38" s="6">
        <v>85</v>
      </c>
      <c r="D38" s="7">
        <v>5</v>
      </c>
      <c r="E38" s="8">
        <v>5</v>
      </c>
      <c r="F38" s="8">
        <v>5</v>
      </c>
      <c r="G38" s="13">
        <f>F38/E38</f>
        <v>1</v>
      </c>
      <c r="H38" s="13">
        <f>F38/D38</f>
        <v>1</v>
      </c>
      <c r="I38" s="13">
        <f t="shared" si="1"/>
        <v>1</v>
      </c>
      <c r="J38" s="7">
        <v>4</v>
      </c>
      <c r="K38" s="8">
        <v>4</v>
      </c>
      <c r="L38" s="8">
        <v>4</v>
      </c>
      <c r="M38" s="13">
        <f t="shared" si="2"/>
        <v>1</v>
      </c>
      <c r="N38" s="13">
        <f>L38/J38</f>
        <v>1</v>
      </c>
      <c r="O38" s="13">
        <f t="shared" si="3"/>
        <v>1</v>
      </c>
    </row>
    <row r="39" spans="1:15" x14ac:dyDescent="0.2">
      <c r="A39" s="1"/>
      <c r="B39" s="5" t="s">
        <v>13</v>
      </c>
      <c r="C39" s="10"/>
      <c r="D39" s="7"/>
      <c r="E39" s="8">
        <v>7</v>
      </c>
      <c r="F39" s="8">
        <v>5</v>
      </c>
      <c r="G39" s="11">
        <f t="shared" si="0"/>
        <v>0.7142857142857143</v>
      </c>
      <c r="H39" s="13">
        <f>F39/D38</f>
        <v>1</v>
      </c>
      <c r="I39" s="11">
        <f t="shared" si="1"/>
        <v>0.83333333333333326</v>
      </c>
      <c r="J39" s="7"/>
      <c r="K39" s="8">
        <v>6</v>
      </c>
      <c r="L39" s="8">
        <v>4</v>
      </c>
      <c r="M39" s="11">
        <f t="shared" si="2"/>
        <v>0.66666666666666663</v>
      </c>
      <c r="N39" s="11">
        <f>L39/J38</f>
        <v>1</v>
      </c>
      <c r="O39" s="11">
        <f t="shared" si="3"/>
        <v>0.8</v>
      </c>
    </row>
    <row r="40" spans="1:15" x14ac:dyDescent="0.2">
      <c r="A40" s="1"/>
      <c r="B40" s="5" t="s">
        <v>14</v>
      </c>
      <c r="C40" s="10"/>
      <c r="D40" s="7"/>
      <c r="E40" s="8">
        <v>5</v>
      </c>
      <c r="F40" s="8">
        <v>5</v>
      </c>
      <c r="G40" s="13">
        <f t="shared" si="0"/>
        <v>1</v>
      </c>
      <c r="H40" s="13">
        <f>F40/D38</f>
        <v>1</v>
      </c>
      <c r="I40" s="13">
        <f t="shared" si="1"/>
        <v>1</v>
      </c>
      <c r="J40" s="7"/>
      <c r="K40" s="8">
        <v>4</v>
      </c>
      <c r="L40" s="8">
        <v>4</v>
      </c>
      <c r="M40" s="13">
        <f t="shared" si="2"/>
        <v>1</v>
      </c>
      <c r="N40" s="13">
        <f>L40/J38</f>
        <v>1</v>
      </c>
      <c r="O40" s="13">
        <f t="shared" si="3"/>
        <v>1</v>
      </c>
    </row>
    <row r="41" spans="1:15" x14ac:dyDescent="0.2">
      <c r="A41" s="1"/>
      <c r="B41" s="5" t="s">
        <v>15</v>
      </c>
      <c r="C41" s="10"/>
      <c r="D41" s="7"/>
      <c r="E41" s="8">
        <v>3</v>
      </c>
      <c r="F41" s="8">
        <v>3</v>
      </c>
      <c r="G41" s="13">
        <f t="shared" si="0"/>
        <v>1</v>
      </c>
      <c r="H41" s="11">
        <f>F41/D38</f>
        <v>0.6</v>
      </c>
      <c r="I41" s="11">
        <f t="shared" si="1"/>
        <v>0.74999999999999989</v>
      </c>
      <c r="J41" s="7"/>
      <c r="K41" s="8">
        <v>2</v>
      </c>
      <c r="L41" s="8">
        <v>2</v>
      </c>
      <c r="M41" s="13">
        <f t="shared" si="2"/>
        <v>1</v>
      </c>
      <c r="N41" s="11">
        <f>L41/J38</f>
        <v>0.5</v>
      </c>
      <c r="O41" s="11">
        <f t="shared" si="3"/>
        <v>0.66666666666666663</v>
      </c>
    </row>
    <row r="42" spans="1:15" x14ac:dyDescent="0.2">
      <c r="A42" s="1"/>
      <c r="B42" s="5" t="s">
        <v>16</v>
      </c>
      <c r="C42" s="10"/>
      <c r="D42" s="7"/>
      <c r="E42" s="8">
        <v>4</v>
      </c>
      <c r="F42" s="8">
        <v>4</v>
      </c>
      <c r="G42" s="13">
        <v>1</v>
      </c>
      <c r="H42" s="11">
        <f>F42/D38</f>
        <v>0.8</v>
      </c>
      <c r="I42" s="11">
        <f t="shared" si="1"/>
        <v>0.88888888888888895</v>
      </c>
      <c r="J42" s="7"/>
      <c r="K42" s="8">
        <v>3</v>
      </c>
      <c r="L42" s="8">
        <v>3</v>
      </c>
      <c r="M42" s="13">
        <f t="shared" si="2"/>
        <v>1</v>
      </c>
      <c r="N42" s="11">
        <f>L42/J38</f>
        <v>0.75</v>
      </c>
      <c r="O42" s="11">
        <f t="shared" si="3"/>
        <v>0.8571428571428571</v>
      </c>
    </row>
    <row r="43" spans="1:15" x14ac:dyDescent="0.2">
      <c r="A43" s="1"/>
      <c r="B43" s="5" t="s">
        <v>17</v>
      </c>
      <c r="C43" s="10"/>
      <c r="D43" s="7"/>
      <c r="E43" s="8">
        <v>5</v>
      </c>
      <c r="F43" s="8">
        <v>5</v>
      </c>
      <c r="G43" s="13">
        <f t="shared" si="0"/>
        <v>1</v>
      </c>
      <c r="H43" s="13">
        <f>F43/D38</f>
        <v>1</v>
      </c>
      <c r="I43" s="13">
        <f t="shared" si="1"/>
        <v>1</v>
      </c>
      <c r="J43" s="7"/>
      <c r="K43" s="8">
        <v>4</v>
      </c>
      <c r="L43" s="8">
        <v>3</v>
      </c>
      <c r="M43" s="11">
        <f t="shared" si="2"/>
        <v>0.75</v>
      </c>
      <c r="N43" s="11">
        <f>L43/J38</f>
        <v>0.75</v>
      </c>
      <c r="O43" s="11">
        <f t="shared" si="3"/>
        <v>0.75</v>
      </c>
    </row>
    <row r="44" spans="1:15" x14ac:dyDescent="0.2">
      <c r="A44" s="1"/>
      <c r="B44" s="5" t="s">
        <v>18</v>
      </c>
      <c r="C44" s="12"/>
      <c r="D44" s="7"/>
      <c r="E44" s="8">
        <v>5</v>
      </c>
      <c r="F44" s="8">
        <v>5</v>
      </c>
      <c r="G44" s="13">
        <f t="shared" si="0"/>
        <v>1</v>
      </c>
      <c r="H44" s="13">
        <f>F44/D38</f>
        <v>1</v>
      </c>
      <c r="I44" s="13">
        <f t="shared" si="1"/>
        <v>1</v>
      </c>
      <c r="J44" s="7"/>
      <c r="K44" s="8">
        <v>4</v>
      </c>
      <c r="L44" s="8">
        <v>4</v>
      </c>
      <c r="M44" s="13">
        <f t="shared" si="2"/>
        <v>1</v>
      </c>
      <c r="N44" s="13">
        <f>L44/J38</f>
        <v>1</v>
      </c>
      <c r="O44" s="13">
        <f t="shared" si="3"/>
        <v>1</v>
      </c>
    </row>
  </sheetData>
  <mergeCells count="29">
    <mergeCell ref="A38:A44"/>
    <mergeCell ref="C38:C44"/>
    <mergeCell ref="D38:D44"/>
    <mergeCell ref="J38:J44"/>
    <mergeCell ref="A24:A30"/>
    <mergeCell ref="C24:C30"/>
    <mergeCell ref="D24:D30"/>
    <mergeCell ref="J24:J30"/>
    <mergeCell ref="A31:A37"/>
    <mergeCell ref="C31:C37"/>
    <mergeCell ref="D31:D37"/>
    <mergeCell ref="J31:J37"/>
    <mergeCell ref="A10:A16"/>
    <mergeCell ref="C10:C16"/>
    <mergeCell ref="D10:D16"/>
    <mergeCell ref="J10:J16"/>
    <mergeCell ref="A17:A23"/>
    <mergeCell ref="C17:C23"/>
    <mergeCell ref="D17:D23"/>
    <mergeCell ref="J17:J23"/>
    <mergeCell ref="A1:A2"/>
    <mergeCell ref="B1:B2"/>
    <mergeCell ref="C1:C2"/>
    <mergeCell ref="D1:I1"/>
    <mergeCell ref="J1:O1"/>
    <mergeCell ref="A3:A9"/>
    <mergeCell ref="C3:C9"/>
    <mergeCell ref="D3:D9"/>
    <mergeCell ref="J3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2023-08-16T13:34:40Z</dcterms:created>
  <dcterms:modified xsi:type="dcterms:W3CDTF">2023-08-16T13:35:01Z</dcterms:modified>
</cp:coreProperties>
</file>