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CEEB6D3-10C7-4F2F-8B19-CD0AA07576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</sheets>
  <calcPr calcId="191029"/>
  <pivotCaches>
    <pivotCache cacheId="2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4" i="4"/>
</calcChain>
</file>

<file path=xl/sharedStrings.xml><?xml version="1.0" encoding="utf-8"?>
<sst xmlns="http://schemas.openxmlformats.org/spreadsheetml/2006/main" count="76" uniqueCount="38">
  <si>
    <t>Campaign Name</t>
  </si>
  <si>
    <t>Platform</t>
  </si>
  <si>
    <t>Reach</t>
  </si>
  <si>
    <t>Engagements</t>
  </si>
  <si>
    <t>Clicks</t>
  </si>
  <si>
    <t>Conversions</t>
  </si>
  <si>
    <t>Ad Spend ($)</t>
  </si>
  <si>
    <t>Revenue ($)</t>
  </si>
  <si>
    <t>Engagement Rate (%)</t>
  </si>
  <si>
    <t>CTR (%)</t>
  </si>
  <si>
    <t>Conversion Rate (%)</t>
  </si>
  <si>
    <t>ROI (%)</t>
  </si>
  <si>
    <t>Summer Sale</t>
  </si>
  <si>
    <t>New Product Launch</t>
  </si>
  <si>
    <t>Festive Offer</t>
  </si>
  <si>
    <t>Brand Awareness</t>
  </si>
  <si>
    <t>Flash Sale</t>
  </si>
  <si>
    <t>Instagram</t>
  </si>
  <si>
    <t>Facebook</t>
  </si>
  <si>
    <t>Twitter</t>
  </si>
  <si>
    <t>LinkedIn</t>
  </si>
  <si>
    <t>Row Labels</t>
  </si>
  <si>
    <t>Grand Total</t>
  </si>
  <si>
    <t>Sum of Reach</t>
  </si>
  <si>
    <t>Sum of Engagements</t>
  </si>
  <si>
    <r>
      <rPr>
        <sz val="16"/>
        <color theme="1"/>
        <rFont val="Calibri"/>
        <family val="2"/>
        <scheme val="minor"/>
      </rPr>
      <t xml:space="preserve">This shows </t>
    </r>
    <r>
      <rPr>
        <b/>
        <sz val="16"/>
        <color theme="1"/>
        <rFont val="Calibri"/>
        <family val="2"/>
        <scheme val="minor"/>
      </rPr>
      <t>which campaign reached the most people</t>
    </r>
    <r>
      <rPr>
        <sz val="16"/>
        <color theme="1"/>
        <rFont val="Calibri"/>
        <family val="2"/>
        <scheme val="minor"/>
      </rPr>
      <t xml:space="preserve"> and </t>
    </r>
    <r>
      <rPr>
        <b/>
        <sz val="16"/>
        <color theme="1"/>
        <rFont val="Calibri"/>
        <family val="2"/>
        <scheme val="minor"/>
      </rPr>
      <t>which got the highest interactions</t>
    </r>
    <r>
      <rPr>
        <sz val="16"/>
        <color theme="1"/>
        <rFont val="Calibri"/>
        <family val="2"/>
        <scheme val="minor"/>
      </rPr>
      <t>.</t>
    </r>
  </si>
  <si>
    <t>Sum of Engagement Rate (%)</t>
  </si>
  <si>
    <t>Sum of CTR (%)</t>
  </si>
  <si>
    <t>Sum of Conversion Rate (%)</t>
  </si>
  <si>
    <t>Sum of ROI (%)</t>
  </si>
  <si>
    <t>Sum of Clicks</t>
  </si>
  <si>
    <t>CAMPAIGN NAME</t>
  </si>
  <si>
    <t>This shows which campaign was best at driving traffic.</t>
  </si>
  <si>
    <t>Sum of Conversions</t>
  </si>
  <si>
    <t>CONVERSION RATE</t>
  </si>
  <si>
    <t>Helps identify which campaign turned interest into actual action.</t>
  </si>
  <si>
    <t>Shows which campaign gave the highest financial return.</t>
  </si>
  <si>
    <t>Compare Campaigns Across Metrics through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</si>
</sst>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[sample_campaigns.xlsx]Sheet2!PivotTable1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CAMPAIGN NAME VS ENGAGEMENT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square"/>
          <c:size val="5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Reach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45000</c:v>
                </c:pt>
                <c:pt idx="1">
                  <c:v>30000</c:v>
                </c:pt>
                <c:pt idx="2">
                  <c:v>60000</c:v>
                </c:pt>
                <c:pt idx="3">
                  <c:v>75000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1-4ACB-A4A8-C49A7D3B5D2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Engagements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Sheet2!$C$4:$C$9</c:f>
              <c:numCache>
                <c:formatCode>General</c:formatCode>
                <c:ptCount val="5"/>
                <c:pt idx="0">
                  <c:v>6000</c:v>
                </c:pt>
                <c:pt idx="1">
                  <c:v>4000</c:v>
                </c:pt>
                <c:pt idx="2">
                  <c:v>10000</c:v>
                </c:pt>
                <c:pt idx="3">
                  <c:v>12000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71-4ACB-A4A8-C49A7D3B5D2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Engagement Rate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Sheet2!$D$4:$D$9</c:f>
              <c:numCache>
                <c:formatCode>General</c:formatCode>
                <c:ptCount val="5"/>
                <c:pt idx="0">
                  <c:v>13.33333333333333</c:v>
                </c:pt>
                <c:pt idx="1">
                  <c:v>13.33333333333333</c:v>
                </c:pt>
                <c:pt idx="2">
                  <c:v>16.666666666666661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71-4ACB-A4A8-C49A7D3B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88772559"/>
        <c:axId val="788769679"/>
      </c:barChart>
      <c:catAx>
        <c:axId val="788772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69679"/>
        <c:crosses val="autoZero"/>
        <c:auto val="1"/>
        <c:lblAlgn val="ctr"/>
        <c:lblOffset val="100"/>
        <c:noMultiLvlLbl val="0"/>
      </c:catAx>
      <c:valAx>
        <c:axId val="78876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7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[sample_campaigns.xlsx]Sheet3!PivotTable16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CTR [CLICK THROUGH RATE]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1500</c:v>
                </c:pt>
                <c:pt idx="1">
                  <c:v>1000</c:v>
                </c:pt>
                <c:pt idx="2">
                  <c:v>3000</c:v>
                </c:pt>
                <c:pt idx="3">
                  <c:v>3500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1-472F-9604-D46C254F2A42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Reach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Sheet3!$C$4:$C$9</c:f>
              <c:numCache>
                <c:formatCode>General</c:formatCode>
                <c:ptCount val="5"/>
                <c:pt idx="0">
                  <c:v>45000</c:v>
                </c:pt>
                <c:pt idx="1">
                  <c:v>30000</c:v>
                </c:pt>
                <c:pt idx="2">
                  <c:v>60000</c:v>
                </c:pt>
                <c:pt idx="3">
                  <c:v>75000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1-472F-9604-D46C254F2A42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CTR (%)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Sheet3!$D$4:$D$9</c:f>
              <c:numCache>
                <c:formatCode>General</c:formatCode>
                <c:ptCount val="5"/>
                <c:pt idx="0">
                  <c:v>3.333333333333333</c:v>
                </c:pt>
                <c:pt idx="1">
                  <c:v>3.333333333333333</c:v>
                </c:pt>
                <c:pt idx="2">
                  <c:v>5</c:v>
                </c:pt>
                <c:pt idx="3">
                  <c:v>4.666666666666667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51-472F-9604-D46C254F2A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8786479"/>
        <c:axId val="788787439"/>
      </c:barChart>
      <c:catAx>
        <c:axId val="78878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87439"/>
        <c:crosses val="autoZero"/>
        <c:auto val="1"/>
        <c:lblAlgn val="ctr"/>
        <c:lblOffset val="100"/>
        <c:noMultiLvlLbl val="0"/>
      </c:catAx>
      <c:valAx>
        <c:axId val="7887874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878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[sample_campaigns.xlsx]Sheet4!PivotTable17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Conversions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250</c:v>
                </c:pt>
                <c:pt idx="1">
                  <c:v>150</c:v>
                </c:pt>
                <c:pt idx="2">
                  <c:v>500</c:v>
                </c:pt>
                <c:pt idx="3">
                  <c:v>600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B-41DC-9902-CB76F01B6A97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Clicks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1500</c:v>
                </c:pt>
                <c:pt idx="1">
                  <c:v>1000</c:v>
                </c:pt>
                <c:pt idx="2">
                  <c:v>3000</c:v>
                </c:pt>
                <c:pt idx="3">
                  <c:v>3500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B-41DC-9902-CB76F01B6A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8795599"/>
        <c:axId val="788821999"/>
      </c:barChart>
      <c:catAx>
        <c:axId val="78879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21999"/>
        <c:crosses val="autoZero"/>
        <c:auto val="1"/>
        <c:lblAlgn val="ctr"/>
        <c:lblOffset val="100"/>
        <c:noMultiLvlLbl val="0"/>
      </c:catAx>
      <c:valAx>
        <c:axId val="7888219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87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[sample_campaigns.xlsx]Sheet6!PivotTable18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6"/>
            </a:outerShdw>
          </a:effectLst>
        </c:spPr>
        <c:marker>
          <c:symbol val="circle"/>
          <c:size val="5"/>
          <c:spPr>
            <a:solidFill>
              <a:schemeClr val="accent6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Sheet6!$A$4:$A$9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233.33333333333329</c:v>
                </c:pt>
                <c:pt idx="1">
                  <c:v>200</c:v>
                </c:pt>
                <c:pt idx="2">
                  <c:v>300</c:v>
                </c:pt>
                <c:pt idx="3">
                  <c:v>242.8571428571428</c:v>
                </c:pt>
                <c:pt idx="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508-A061-F99848A0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88804719"/>
        <c:axId val="788797039"/>
      </c:lineChart>
      <c:catAx>
        <c:axId val="78880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797039"/>
        <c:crosses val="autoZero"/>
        <c:auto val="1"/>
        <c:lblAlgn val="ctr"/>
        <c:lblOffset val="100"/>
        <c:noMultiLvlLbl val="0"/>
      </c:catAx>
      <c:valAx>
        <c:axId val="788797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0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[sample_campaigns.xlsx]Sheet7!PivotTable19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fill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Engagement Rate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13.33333333333333</c:v>
                </c:pt>
                <c:pt idx="1">
                  <c:v>13.33333333333333</c:v>
                </c:pt>
                <c:pt idx="2">
                  <c:v>16.666666666666661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2-4C03-B792-78EB5F755B22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CTR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Sheet7!$C$4:$C$9</c:f>
              <c:numCache>
                <c:formatCode>General</c:formatCode>
                <c:ptCount val="5"/>
                <c:pt idx="0">
                  <c:v>3.333333333333333</c:v>
                </c:pt>
                <c:pt idx="1">
                  <c:v>3.333333333333333</c:v>
                </c:pt>
                <c:pt idx="2">
                  <c:v>5</c:v>
                </c:pt>
                <c:pt idx="3">
                  <c:v>4.666666666666667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72-4C03-B792-78EB5F755B22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ROI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Sheet7!$D$4:$D$9</c:f>
              <c:numCache>
                <c:formatCode>General</c:formatCode>
                <c:ptCount val="5"/>
                <c:pt idx="0">
                  <c:v>233.33333333333329</c:v>
                </c:pt>
                <c:pt idx="1">
                  <c:v>200</c:v>
                </c:pt>
                <c:pt idx="2">
                  <c:v>300</c:v>
                </c:pt>
                <c:pt idx="3">
                  <c:v>242.8571428571428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72-4C03-B792-78EB5F755B22}"/>
            </c:ext>
          </c:extLst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Conversion Rate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Sheet7!$E$4:$E$9</c:f>
              <c:numCache>
                <c:formatCode>General</c:formatCode>
                <c:ptCount val="5"/>
                <c:pt idx="0">
                  <c:v>16.666666666666661</c:v>
                </c:pt>
                <c:pt idx="1">
                  <c:v>15</c:v>
                </c:pt>
                <c:pt idx="2">
                  <c:v>16.666666666666661</c:v>
                </c:pt>
                <c:pt idx="3">
                  <c:v>17.142857142857139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72-4C03-B792-78EB5F755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16719"/>
        <c:axId val="788822479"/>
      </c:radarChart>
      <c:catAx>
        <c:axId val="7888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22479"/>
        <c:crosses val="autoZero"/>
        <c:auto val="1"/>
        <c:lblAlgn val="ctr"/>
        <c:lblOffset val="100"/>
        <c:noMultiLvlLbl val="0"/>
      </c:catAx>
      <c:valAx>
        <c:axId val="7888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1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[sample_campaigns.xlsx]Sheet7!PivotTable19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42365069991251092"/>
          <c:y val="0.16101633129192183"/>
          <c:w val="0.23845516185476814"/>
          <c:h val="0.7501027996500437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Sum of Engagement Rate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Sheet7!$B$4:$B$9</c:f>
              <c:numCache>
                <c:formatCode>General</c:formatCode>
                <c:ptCount val="5"/>
                <c:pt idx="0">
                  <c:v>13.33333333333333</c:v>
                </c:pt>
                <c:pt idx="1">
                  <c:v>13.33333333333333</c:v>
                </c:pt>
                <c:pt idx="2">
                  <c:v>16.666666666666661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5-4246-B833-B969B4D22AEE}"/>
            </c:ext>
          </c:extLst>
        </c:ser>
        <c:ser>
          <c:idx val="1"/>
          <c:order val="1"/>
          <c:tx>
            <c:strRef>
              <c:f>Sheet7!$C$3</c:f>
              <c:strCache>
                <c:ptCount val="1"/>
                <c:pt idx="0">
                  <c:v>Sum of CTR (%)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Sheet7!$C$4:$C$9</c:f>
              <c:numCache>
                <c:formatCode>General</c:formatCode>
                <c:ptCount val="5"/>
                <c:pt idx="0">
                  <c:v>3.333333333333333</c:v>
                </c:pt>
                <c:pt idx="1">
                  <c:v>3.333333333333333</c:v>
                </c:pt>
                <c:pt idx="2">
                  <c:v>5</c:v>
                </c:pt>
                <c:pt idx="3">
                  <c:v>4.666666666666667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5-4246-B833-B969B4D22AEE}"/>
            </c:ext>
          </c:extLst>
        </c:ser>
        <c:ser>
          <c:idx val="2"/>
          <c:order val="2"/>
          <c:tx>
            <c:strRef>
              <c:f>Sheet7!$D$3</c:f>
              <c:strCache>
                <c:ptCount val="1"/>
                <c:pt idx="0">
                  <c:v>Sum of ROI (%)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Sheet7!$D$4:$D$9</c:f>
              <c:numCache>
                <c:formatCode>General</c:formatCode>
                <c:ptCount val="5"/>
                <c:pt idx="0">
                  <c:v>233.33333333333329</c:v>
                </c:pt>
                <c:pt idx="1">
                  <c:v>200</c:v>
                </c:pt>
                <c:pt idx="2">
                  <c:v>300</c:v>
                </c:pt>
                <c:pt idx="3">
                  <c:v>242.8571428571428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55-4246-B833-B969B4D22AEE}"/>
            </c:ext>
          </c:extLst>
        </c:ser>
        <c:ser>
          <c:idx val="3"/>
          <c:order val="3"/>
          <c:tx>
            <c:strRef>
              <c:f>Sheet7!$E$3</c:f>
              <c:strCache>
                <c:ptCount val="1"/>
                <c:pt idx="0">
                  <c:v>Sum of Conversion Rate (%)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Sheet7!$A$4:$A$9</c:f>
              <c:strCache>
                <c:ptCount val="5"/>
                <c:pt idx="0">
                  <c:v>Brand Awareness</c:v>
                </c:pt>
                <c:pt idx="1">
                  <c:v>Festive Offer</c:v>
                </c:pt>
                <c:pt idx="2">
                  <c:v>Flash Sale</c:v>
                </c:pt>
                <c:pt idx="3">
                  <c:v>New Product Launch</c:v>
                </c:pt>
                <c:pt idx="4">
                  <c:v>Summer Sale</c:v>
                </c:pt>
              </c:strCache>
            </c:strRef>
          </c:cat>
          <c:val>
            <c:numRef>
              <c:f>Sheet7!$E$4:$E$9</c:f>
              <c:numCache>
                <c:formatCode>General</c:formatCode>
                <c:ptCount val="5"/>
                <c:pt idx="0">
                  <c:v>16.666666666666661</c:v>
                </c:pt>
                <c:pt idx="1">
                  <c:v>15</c:v>
                </c:pt>
                <c:pt idx="2">
                  <c:v>16.666666666666661</c:v>
                </c:pt>
                <c:pt idx="3">
                  <c:v>17.142857142857139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55-4246-B833-B969B4D22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8825359"/>
        <c:axId val="788825839"/>
      </c:barChart>
      <c:catAx>
        <c:axId val="7888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25839"/>
        <c:crosses val="autoZero"/>
        <c:auto val="1"/>
        <c:lblAlgn val="ctr"/>
        <c:lblOffset val="100"/>
        <c:noMultiLvlLbl val="0"/>
      </c:catAx>
      <c:valAx>
        <c:axId val="7888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243840</xdr:rowOff>
    </xdr:from>
    <xdr:to>
      <xdr:col>13</xdr:col>
      <xdr:colOff>38100</xdr:colOff>
      <xdr:row>13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4F3F32-08C2-CB18-9140-4B4C4EEB3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167640</xdr:rowOff>
    </xdr:from>
    <xdr:to>
      <xdr:col>7</xdr:col>
      <xdr:colOff>906780</xdr:colOff>
      <xdr:row>19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2E421-D4B9-0AF4-0454-0BDA22375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167640</xdr:rowOff>
    </xdr:from>
    <xdr:to>
      <xdr:col>10</xdr:col>
      <xdr:colOff>190500</xdr:colOff>
      <xdr:row>16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0E7E8-6848-4E1E-9456-15205BE7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2</xdr:row>
      <xdr:rowOff>22860</xdr:rowOff>
    </xdr:from>
    <xdr:to>
      <xdr:col>10</xdr:col>
      <xdr:colOff>594360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A5E5D-B43B-DA1A-3E12-4EB711EE4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102870</xdr:rowOff>
    </xdr:from>
    <xdr:to>
      <xdr:col>3</xdr:col>
      <xdr:colOff>601980</xdr:colOff>
      <xdr:row>24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E0710E-2D0C-7725-01F3-3ED754BD5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9</xdr:row>
      <xdr:rowOff>171450</xdr:rowOff>
    </xdr:from>
    <xdr:to>
      <xdr:col>9</xdr:col>
      <xdr:colOff>99060</xdr:colOff>
      <xdr:row>24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397522-567A-9A42-8F12-EAB790C4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97.667070949072" createdVersion="8" refreshedVersion="8" minRefreshableVersion="3" recordCount="5" xr:uid="{FB09E72F-D539-44A3-BBEB-37786326DEFB}">
  <cacheSource type="worksheet">
    <worksheetSource ref="A1:L6" sheet="Sheet1"/>
  </cacheSource>
  <cacheFields count="12">
    <cacheField name="Campaign Name" numFmtId="0">
      <sharedItems count="5">
        <s v="Summer Sale"/>
        <s v="New Product Launch"/>
        <s v="Festive Offer"/>
        <s v="Brand Awareness"/>
        <s v="Flash Sale"/>
      </sharedItems>
    </cacheField>
    <cacheField name="Platform" numFmtId="0">
      <sharedItems count="4">
        <s v="Instagram"/>
        <s v="Facebook"/>
        <s v="Twitter"/>
        <s v="LinkedIn"/>
      </sharedItems>
    </cacheField>
    <cacheField name="Reach" numFmtId="0">
      <sharedItems containsSemiMixedTypes="0" containsString="0" containsNumber="1" containsInteger="1" minValue="30000" maxValue="75000"/>
    </cacheField>
    <cacheField name="Engagements" numFmtId="0">
      <sharedItems containsSemiMixedTypes="0" containsString="0" containsNumber="1" containsInteger="1" minValue="4000" maxValue="12000"/>
    </cacheField>
    <cacheField name="Clicks" numFmtId="0">
      <sharedItems containsSemiMixedTypes="0" containsString="0" containsNumber="1" containsInteger="1" minValue="1000" maxValue="3500"/>
    </cacheField>
    <cacheField name="Conversions" numFmtId="0">
      <sharedItems containsSemiMixedTypes="0" containsString="0" containsNumber="1" containsInteger="1" minValue="150" maxValue="600"/>
    </cacheField>
    <cacheField name="Ad Spend ($)" numFmtId="0">
      <sharedItems containsSemiMixedTypes="0" containsString="0" containsNumber="1" containsInteger="1" minValue="1000" maxValue="3500"/>
    </cacheField>
    <cacheField name="Revenue ($)" numFmtId="0">
      <sharedItems containsSemiMixedTypes="0" containsString="0" containsNumber="1" containsInteger="1" minValue="3000" maxValue="12000"/>
    </cacheField>
    <cacheField name="Engagement Rate (%)" numFmtId="0">
      <sharedItems containsSemiMixedTypes="0" containsString="0" containsNumber="1" minValue="13.33333333333333" maxValue="16.666666666666661" count="3">
        <n v="16"/>
        <n v="13.33333333333333"/>
        <n v="16.666666666666661"/>
      </sharedItems>
    </cacheField>
    <cacheField name="CTR (%)" numFmtId="0">
      <sharedItems containsSemiMixedTypes="0" containsString="0" containsNumber="1" minValue="3.333333333333333" maxValue="5"/>
    </cacheField>
    <cacheField name="Conversion Rate (%)" numFmtId="0">
      <sharedItems containsSemiMixedTypes="0" containsString="0" containsNumber="1" minValue="15" maxValue="20"/>
    </cacheField>
    <cacheField name="ROI (%)" numFmtId="0">
      <sharedItems containsSemiMixedTypes="0" containsString="0" containsNumber="1" minValue="20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50000"/>
    <n v="8000"/>
    <n v="2000"/>
    <n v="400"/>
    <n v="2000"/>
    <n v="8000"/>
    <x v="0"/>
    <n v="4"/>
    <n v="20"/>
    <n v="300"/>
  </r>
  <r>
    <x v="1"/>
    <x v="1"/>
    <n v="75000"/>
    <n v="12000"/>
    <n v="3500"/>
    <n v="600"/>
    <n v="3500"/>
    <n v="12000"/>
    <x v="0"/>
    <n v="4.666666666666667"/>
    <n v="17.142857142857139"/>
    <n v="242.8571428571428"/>
  </r>
  <r>
    <x v="2"/>
    <x v="2"/>
    <n v="30000"/>
    <n v="4000"/>
    <n v="1000"/>
    <n v="150"/>
    <n v="1000"/>
    <n v="3000"/>
    <x v="1"/>
    <n v="3.333333333333333"/>
    <n v="15"/>
    <n v="200"/>
  </r>
  <r>
    <x v="3"/>
    <x v="3"/>
    <n v="45000"/>
    <n v="6000"/>
    <n v="1500"/>
    <n v="250"/>
    <n v="1500"/>
    <n v="5000"/>
    <x v="1"/>
    <n v="3.333333333333333"/>
    <n v="16.666666666666661"/>
    <n v="233.33333333333329"/>
  </r>
  <r>
    <x v="4"/>
    <x v="0"/>
    <n v="60000"/>
    <n v="10000"/>
    <n v="3000"/>
    <n v="500"/>
    <n v="2500"/>
    <n v="10000"/>
    <x v="2"/>
    <n v="5"/>
    <n v="16.666666666666661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7EC44-24D4-4926-B07E-39E45AF2D5DC}" name="PivotTable1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9" firstHeaderRow="0" firstDataRow="1" firstDataCol="1"/>
  <pivotFields count="12"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ach" fld="2" baseField="0" baseItem="0"/>
    <dataField name="Sum of Engagements" fld="3" baseField="0" baseItem="0"/>
    <dataField name="Sum of Engagement Rate (%)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494C5-BD54-4952-8A2C-30FF94049ECA}" name="PivotTable1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rowHeaderCaption="CAMPAIGN NAME">
  <location ref="A3:D9" firstHeaderRow="0" firstDataRow="1" firstDataCol="1"/>
  <pivotFields count="12">
    <pivotField axis="axisRow" showAll="0">
      <items count="6">
        <item x="3"/>
        <item x="2"/>
        <item x="4"/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licks" fld="4" baseField="0" baseItem="0"/>
    <dataField name="Sum of Reach" fld="2" baseField="0" baseItem="0"/>
    <dataField name="Sum of CTR (%)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86496-F828-4A6F-9DA7-179AC83BC65C}" name="PivotTable17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9" firstHeaderRow="0" firstDataRow="1" firstDataCol="1"/>
  <pivotFields count="12"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versions" fld="5" baseField="0" baseItem="0"/>
    <dataField name="Sum of Clicks" fld="4" baseField="0" baseItem="0"/>
  </dataFields>
  <chartFormats count="2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68110-B6EA-4F99-8B6A-07D7F8B3709B}" name="PivotTable18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12"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OI (%)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A862F-0CC9-4970-AC08-5E102ECD9E49}" name="PivotTable19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E9" firstHeaderRow="0" firstDataRow="1" firstDataCol="1"/>
  <pivotFields count="12">
    <pivotField axis="axisRow" showAll="0">
      <items count="6">
        <item x="3"/>
        <item x="2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ngagement Rate (%)" fld="8" baseField="0" baseItem="0"/>
    <dataField name="Sum of CTR (%)" fld="9" baseField="0" baseItem="0"/>
    <dataField name="Sum of ROI (%)" fld="11" baseField="0" baseItem="0"/>
    <dataField name="Sum of Conversion Rate (%)" fld="10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tabSelected="1" workbookViewId="0">
      <selection activeCell="A2" sqref="A2"/>
    </sheetView>
  </sheetViews>
  <sheetFormatPr defaultRowHeight="14.4" x14ac:dyDescent="0.3"/>
  <sheetData>
    <row r="1" spans="1:12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</row>
    <row r="2" spans="1:12" x14ac:dyDescent="0.3">
      <c r="A2" t="s">
        <v>12</v>
      </c>
      <c r="B2" t="s">
        <v>17</v>
      </c>
      <c r="C2">
        <v>50000</v>
      </c>
      <c r="D2">
        <v>8000</v>
      </c>
      <c r="E2">
        <v>2000</v>
      </c>
      <c r="F2">
        <v>400</v>
      </c>
      <c r="G2">
        <v>2000</v>
      </c>
      <c r="H2">
        <v>8000</v>
      </c>
      <c r="I2">
        <v>16</v>
      </c>
      <c r="J2">
        <v>4</v>
      </c>
      <c r="K2">
        <v>20</v>
      </c>
      <c r="L2">
        <v>300</v>
      </c>
    </row>
    <row r="3" spans="1:12" x14ac:dyDescent="0.3">
      <c r="A3" t="s">
        <v>13</v>
      </c>
      <c r="B3" t="s">
        <v>18</v>
      </c>
      <c r="C3">
        <v>75000</v>
      </c>
      <c r="D3">
        <v>12000</v>
      </c>
      <c r="E3">
        <v>3500</v>
      </c>
      <c r="F3">
        <v>600</v>
      </c>
      <c r="G3">
        <v>3500</v>
      </c>
      <c r="H3">
        <v>12000</v>
      </c>
      <c r="I3">
        <v>16</v>
      </c>
      <c r="J3">
        <v>4.666666666666667</v>
      </c>
      <c r="K3">
        <v>17.142857142857139</v>
      </c>
      <c r="L3">
        <v>242.8571428571428</v>
      </c>
    </row>
    <row r="4" spans="1:12" x14ac:dyDescent="0.3">
      <c r="A4" t="s">
        <v>14</v>
      </c>
      <c r="B4" t="s">
        <v>19</v>
      </c>
      <c r="C4">
        <v>30000</v>
      </c>
      <c r="D4">
        <v>4000</v>
      </c>
      <c r="E4">
        <v>1000</v>
      </c>
      <c r="F4">
        <v>150</v>
      </c>
      <c r="G4">
        <v>1000</v>
      </c>
      <c r="H4">
        <v>3000</v>
      </c>
      <c r="I4">
        <v>13.33333333333333</v>
      </c>
      <c r="J4">
        <v>3.333333333333333</v>
      </c>
      <c r="K4">
        <v>15</v>
      </c>
      <c r="L4">
        <v>200</v>
      </c>
    </row>
    <row r="5" spans="1:12" x14ac:dyDescent="0.3">
      <c r="A5" t="s">
        <v>15</v>
      </c>
      <c r="B5" t="s">
        <v>20</v>
      </c>
      <c r="C5">
        <v>45000</v>
      </c>
      <c r="D5">
        <v>6000</v>
      </c>
      <c r="E5">
        <v>1500</v>
      </c>
      <c r="F5">
        <v>250</v>
      </c>
      <c r="G5">
        <v>1500</v>
      </c>
      <c r="H5">
        <v>5000</v>
      </c>
      <c r="I5">
        <v>13.33333333333333</v>
      </c>
      <c r="J5">
        <v>3.333333333333333</v>
      </c>
      <c r="K5">
        <v>16.666666666666661</v>
      </c>
      <c r="L5">
        <v>233.33333333333329</v>
      </c>
    </row>
    <row r="6" spans="1:12" x14ac:dyDescent="0.3">
      <c r="A6" t="s">
        <v>16</v>
      </c>
      <c r="B6" t="s">
        <v>17</v>
      </c>
      <c r="C6">
        <v>60000</v>
      </c>
      <c r="D6">
        <v>10000</v>
      </c>
      <c r="E6">
        <v>3000</v>
      </c>
      <c r="F6">
        <v>500</v>
      </c>
      <c r="G6">
        <v>2500</v>
      </c>
      <c r="H6">
        <v>10000</v>
      </c>
      <c r="I6">
        <v>16.666666666666661</v>
      </c>
      <c r="J6">
        <v>5</v>
      </c>
      <c r="K6">
        <v>16.666666666666661</v>
      </c>
      <c r="L6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43568-0A1F-43F8-A3BA-27D5CB052ACB}">
  <dimension ref="A2:D9"/>
  <sheetViews>
    <sheetView workbookViewId="0">
      <selection activeCell="I24" sqref="I24"/>
    </sheetView>
  </sheetViews>
  <sheetFormatPr defaultRowHeight="14.4" x14ac:dyDescent="0.3"/>
  <cols>
    <col min="1" max="1" width="18" bestFit="1" customWidth="1"/>
    <col min="2" max="2" width="12.5546875" bestFit="1" customWidth="1"/>
    <col min="3" max="3" width="19" bestFit="1" customWidth="1"/>
    <col min="4" max="4" width="25.88671875" bestFit="1" customWidth="1"/>
  </cols>
  <sheetData>
    <row r="2" spans="1:4" ht="21" x14ac:dyDescent="0.4">
      <c r="A2" s="4" t="s">
        <v>25</v>
      </c>
    </row>
    <row r="3" spans="1:4" x14ac:dyDescent="0.3">
      <c r="A3" s="1" t="s">
        <v>21</v>
      </c>
      <c r="B3" t="s">
        <v>23</v>
      </c>
      <c r="C3" t="s">
        <v>24</v>
      </c>
      <c r="D3" t="s">
        <v>26</v>
      </c>
    </row>
    <row r="4" spans="1:4" x14ac:dyDescent="0.3">
      <c r="A4" s="2" t="s">
        <v>15</v>
      </c>
      <c r="B4" s="3">
        <v>45000</v>
      </c>
      <c r="C4" s="3">
        <v>6000</v>
      </c>
      <c r="D4" s="3">
        <v>13.33333333333333</v>
      </c>
    </row>
    <row r="5" spans="1:4" x14ac:dyDescent="0.3">
      <c r="A5" s="2" t="s">
        <v>14</v>
      </c>
      <c r="B5" s="3">
        <v>30000</v>
      </c>
      <c r="C5" s="3">
        <v>4000</v>
      </c>
      <c r="D5" s="3">
        <v>13.33333333333333</v>
      </c>
    </row>
    <row r="6" spans="1:4" x14ac:dyDescent="0.3">
      <c r="A6" s="2" t="s">
        <v>16</v>
      </c>
      <c r="B6" s="3">
        <v>60000</v>
      </c>
      <c r="C6" s="3">
        <v>10000</v>
      </c>
      <c r="D6" s="3">
        <v>16.666666666666661</v>
      </c>
    </row>
    <row r="7" spans="1:4" x14ac:dyDescent="0.3">
      <c r="A7" s="2" t="s">
        <v>13</v>
      </c>
      <c r="B7" s="3">
        <v>75000</v>
      </c>
      <c r="C7" s="3">
        <v>12000</v>
      </c>
      <c r="D7" s="3">
        <v>16</v>
      </c>
    </row>
    <row r="8" spans="1:4" x14ac:dyDescent="0.3">
      <c r="A8" s="2" t="s">
        <v>12</v>
      </c>
      <c r="B8" s="3">
        <v>50000</v>
      </c>
      <c r="C8" s="3">
        <v>8000</v>
      </c>
      <c r="D8" s="3">
        <v>16</v>
      </c>
    </row>
    <row r="9" spans="1:4" x14ac:dyDescent="0.3">
      <c r="A9" s="2" t="s">
        <v>22</v>
      </c>
      <c r="B9" s="3">
        <v>260000</v>
      </c>
      <c r="C9" s="3">
        <v>40000</v>
      </c>
      <c r="D9" s="3">
        <v>75.333333333333314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00142-0164-499A-A038-13558CA0B9CA}">
  <dimension ref="A2:D9"/>
  <sheetViews>
    <sheetView workbookViewId="0">
      <selection activeCell="K25" sqref="K25"/>
    </sheetView>
  </sheetViews>
  <sheetFormatPr defaultRowHeight="14.4" x14ac:dyDescent="0.3"/>
  <cols>
    <col min="1" max="1" width="18.6640625" bestFit="1" customWidth="1"/>
    <col min="2" max="2" width="12.109375" bestFit="1" customWidth="1"/>
    <col min="3" max="3" width="12.5546875" bestFit="1" customWidth="1"/>
    <col min="4" max="4" width="14" bestFit="1" customWidth="1"/>
    <col min="5" max="10" width="19" bestFit="1" customWidth="1"/>
    <col min="11" max="11" width="16.88671875" bestFit="1" customWidth="1"/>
    <col min="12" max="12" width="23.77734375" bestFit="1" customWidth="1"/>
  </cols>
  <sheetData>
    <row r="2" spans="1:4" ht="18" x14ac:dyDescent="0.35">
      <c r="A2" s="6" t="s">
        <v>32</v>
      </c>
    </row>
    <row r="3" spans="1:4" x14ac:dyDescent="0.3">
      <c r="A3" s="1" t="s">
        <v>31</v>
      </c>
      <c r="B3" t="s">
        <v>30</v>
      </c>
      <c r="C3" t="s">
        <v>23</v>
      </c>
      <c r="D3" t="s">
        <v>27</v>
      </c>
    </row>
    <row r="4" spans="1:4" x14ac:dyDescent="0.3">
      <c r="A4" s="2" t="s">
        <v>15</v>
      </c>
      <c r="B4" s="3">
        <v>1500</v>
      </c>
      <c r="C4" s="3">
        <v>45000</v>
      </c>
      <c r="D4" s="3">
        <v>3.333333333333333</v>
      </c>
    </row>
    <row r="5" spans="1:4" x14ac:dyDescent="0.3">
      <c r="A5" s="2" t="s">
        <v>14</v>
      </c>
      <c r="B5" s="3">
        <v>1000</v>
      </c>
      <c r="C5" s="3">
        <v>30000</v>
      </c>
      <c r="D5" s="3">
        <v>3.333333333333333</v>
      </c>
    </row>
    <row r="6" spans="1:4" x14ac:dyDescent="0.3">
      <c r="A6" s="2" t="s">
        <v>16</v>
      </c>
      <c r="B6" s="3">
        <v>3000</v>
      </c>
      <c r="C6" s="3">
        <v>60000</v>
      </c>
      <c r="D6" s="3">
        <v>5</v>
      </c>
    </row>
    <row r="7" spans="1:4" x14ac:dyDescent="0.3">
      <c r="A7" s="2" t="s">
        <v>13</v>
      </c>
      <c r="B7" s="3">
        <v>3500</v>
      </c>
      <c r="C7" s="3">
        <v>75000</v>
      </c>
      <c r="D7" s="3">
        <v>4.666666666666667</v>
      </c>
    </row>
    <row r="8" spans="1:4" x14ac:dyDescent="0.3">
      <c r="A8" s="2" t="s">
        <v>12</v>
      </c>
      <c r="B8" s="3">
        <v>2000</v>
      </c>
      <c r="C8" s="3">
        <v>50000</v>
      </c>
      <c r="D8" s="3">
        <v>4</v>
      </c>
    </row>
    <row r="9" spans="1:4" x14ac:dyDescent="0.3">
      <c r="A9" s="2" t="s">
        <v>22</v>
      </c>
      <c r="B9" s="3">
        <v>11000</v>
      </c>
      <c r="C9" s="3">
        <v>260000</v>
      </c>
      <c r="D9" s="3">
        <v>20.333333333333332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4837-587E-43BE-83CD-1B8D3DA887E2}">
  <dimension ref="A2:D9"/>
  <sheetViews>
    <sheetView workbookViewId="0">
      <selection activeCell="A2" sqref="A2"/>
    </sheetView>
  </sheetViews>
  <sheetFormatPr defaultRowHeight="14.4" x14ac:dyDescent="0.3"/>
  <cols>
    <col min="1" max="1" width="18" bestFit="1" customWidth="1"/>
    <col min="2" max="2" width="17.88671875" bestFit="1" customWidth="1"/>
    <col min="3" max="3" width="12.109375" bestFit="1" customWidth="1"/>
    <col min="4" max="5" width="18.6640625" bestFit="1" customWidth="1"/>
    <col min="6" max="6" width="10.77734375" bestFit="1" customWidth="1"/>
  </cols>
  <sheetData>
    <row r="2" spans="1:4" ht="23.4" x14ac:dyDescent="0.45">
      <c r="A2" s="7" t="s">
        <v>35</v>
      </c>
    </row>
    <row r="3" spans="1:4" x14ac:dyDescent="0.3">
      <c r="A3" s="1" t="s">
        <v>21</v>
      </c>
      <c r="B3" t="s">
        <v>33</v>
      </c>
      <c r="C3" t="s">
        <v>30</v>
      </c>
      <c r="D3" s="5" t="s">
        <v>34</v>
      </c>
    </row>
    <row r="4" spans="1:4" x14ac:dyDescent="0.3">
      <c r="A4" s="2" t="s">
        <v>15</v>
      </c>
      <c r="B4" s="3">
        <v>250</v>
      </c>
      <c r="C4" s="3">
        <v>1500</v>
      </c>
      <c r="D4">
        <f>B4/C4*100</f>
        <v>16.666666666666664</v>
      </c>
    </row>
    <row r="5" spans="1:4" x14ac:dyDescent="0.3">
      <c r="A5" s="2" t="s">
        <v>14</v>
      </c>
      <c r="B5" s="3">
        <v>150</v>
      </c>
      <c r="C5" s="3">
        <v>1000</v>
      </c>
      <c r="D5">
        <f t="shared" ref="D5:D9" si="0">B5/C5*100</f>
        <v>15</v>
      </c>
    </row>
    <row r="6" spans="1:4" x14ac:dyDescent="0.3">
      <c r="A6" s="2" t="s">
        <v>16</v>
      </c>
      <c r="B6" s="3">
        <v>500</v>
      </c>
      <c r="C6" s="3">
        <v>3000</v>
      </c>
      <c r="D6">
        <f t="shared" si="0"/>
        <v>16.666666666666664</v>
      </c>
    </row>
    <row r="7" spans="1:4" x14ac:dyDescent="0.3">
      <c r="A7" s="2" t="s">
        <v>13</v>
      </c>
      <c r="B7" s="3">
        <v>600</v>
      </c>
      <c r="C7" s="3">
        <v>3500</v>
      </c>
      <c r="D7">
        <f t="shared" si="0"/>
        <v>17.142857142857142</v>
      </c>
    </row>
    <row r="8" spans="1:4" x14ac:dyDescent="0.3">
      <c r="A8" s="2" t="s">
        <v>12</v>
      </c>
      <c r="B8" s="3">
        <v>400</v>
      </c>
      <c r="C8" s="3">
        <v>2000</v>
      </c>
      <c r="D8">
        <f t="shared" si="0"/>
        <v>20</v>
      </c>
    </row>
    <row r="9" spans="1:4" x14ac:dyDescent="0.3">
      <c r="A9" s="2" t="s">
        <v>22</v>
      </c>
      <c r="B9" s="3">
        <v>1900</v>
      </c>
      <c r="C9" s="3">
        <v>11000</v>
      </c>
      <c r="D9">
        <f t="shared" si="0"/>
        <v>17.272727272727273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D3B5-C6E2-4FD9-AF1C-14CE22F0E81D}">
  <dimension ref="A2:B9"/>
  <sheetViews>
    <sheetView workbookViewId="0">
      <selection activeCell="A2" sqref="A2"/>
    </sheetView>
  </sheetViews>
  <sheetFormatPr defaultRowHeight="14.4" x14ac:dyDescent="0.3"/>
  <cols>
    <col min="1" max="1" width="18" bestFit="1" customWidth="1"/>
    <col min="2" max="2" width="13.77734375" bestFit="1" customWidth="1"/>
  </cols>
  <sheetData>
    <row r="2" spans="1:2" ht="23.4" x14ac:dyDescent="0.45">
      <c r="A2" s="7" t="s">
        <v>36</v>
      </c>
    </row>
    <row r="3" spans="1:2" x14ac:dyDescent="0.3">
      <c r="A3" s="1" t="s">
        <v>21</v>
      </c>
      <c r="B3" t="s">
        <v>29</v>
      </c>
    </row>
    <row r="4" spans="1:2" x14ac:dyDescent="0.3">
      <c r="A4" s="2" t="s">
        <v>15</v>
      </c>
      <c r="B4" s="3">
        <v>233.33333333333329</v>
      </c>
    </row>
    <row r="5" spans="1:2" x14ac:dyDescent="0.3">
      <c r="A5" s="2" t="s">
        <v>14</v>
      </c>
      <c r="B5" s="3">
        <v>200</v>
      </c>
    </row>
    <row r="6" spans="1:2" x14ac:dyDescent="0.3">
      <c r="A6" s="2" t="s">
        <v>16</v>
      </c>
      <c r="B6" s="3">
        <v>300</v>
      </c>
    </row>
    <row r="7" spans="1:2" x14ac:dyDescent="0.3">
      <c r="A7" s="2" t="s">
        <v>13</v>
      </c>
      <c r="B7" s="3">
        <v>242.8571428571428</v>
      </c>
    </row>
    <row r="8" spans="1:2" x14ac:dyDescent="0.3">
      <c r="A8" s="2" t="s">
        <v>12</v>
      </c>
      <c r="B8" s="3">
        <v>300</v>
      </c>
    </row>
    <row r="9" spans="1:2" x14ac:dyDescent="0.3">
      <c r="A9" s="2" t="s">
        <v>22</v>
      </c>
      <c r="B9" s="3">
        <v>1276.1904761904761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F43AD-79B3-4735-BA4B-1D5AA6A66507}">
  <dimension ref="A2:E9"/>
  <sheetViews>
    <sheetView workbookViewId="0">
      <selection activeCell="A2" sqref="A2"/>
    </sheetView>
  </sheetViews>
  <sheetFormatPr defaultRowHeight="14.4" x14ac:dyDescent="0.3"/>
  <cols>
    <col min="1" max="1" width="18" bestFit="1" customWidth="1"/>
    <col min="2" max="2" width="25.88671875" bestFit="1" customWidth="1"/>
    <col min="3" max="3" width="14" bestFit="1" customWidth="1"/>
    <col min="4" max="4" width="13.77734375" bestFit="1" customWidth="1"/>
    <col min="5" max="5" width="24.6640625" bestFit="1" customWidth="1"/>
  </cols>
  <sheetData>
    <row r="2" spans="1:5" ht="21" x14ac:dyDescent="0.4">
      <c r="A2" s="8" t="s">
        <v>37</v>
      </c>
    </row>
    <row r="3" spans="1:5" x14ac:dyDescent="0.3">
      <c r="A3" s="1" t="s">
        <v>21</v>
      </c>
      <c r="B3" t="s">
        <v>26</v>
      </c>
      <c r="C3" t="s">
        <v>27</v>
      </c>
      <c r="D3" t="s">
        <v>29</v>
      </c>
      <c r="E3" t="s">
        <v>28</v>
      </c>
    </row>
    <row r="4" spans="1:5" x14ac:dyDescent="0.3">
      <c r="A4" s="2" t="s">
        <v>15</v>
      </c>
      <c r="B4" s="3">
        <v>13.33333333333333</v>
      </c>
      <c r="C4" s="3">
        <v>3.333333333333333</v>
      </c>
      <c r="D4" s="3">
        <v>233.33333333333329</v>
      </c>
      <c r="E4" s="3">
        <v>16.666666666666661</v>
      </c>
    </row>
    <row r="5" spans="1:5" x14ac:dyDescent="0.3">
      <c r="A5" s="2" t="s">
        <v>14</v>
      </c>
      <c r="B5" s="3">
        <v>13.33333333333333</v>
      </c>
      <c r="C5" s="3">
        <v>3.333333333333333</v>
      </c>
      <c r="D5" s="3">
        <v>200</v>
      </c>
      <c r="E5" s="3">
        <v>15</v>
      </c>
    </row>
    <row r="6" spans="1:5" x14ac:dyDescent="0.3">
      <c r="A6" s="2" t="s">
        <v>16</v>
      </c>
      <c r="B6" s="3">
        <v>16.666666666666661</v>
      </c>
      <c r="C6" s="3">
        <v>5</v>
      </c>
      <c r="D6" s="3">
        <v>300</v>
      </c>
      <c r="E6" s="3">
        <v>16.666666666666661</v>
      </c>
    </row>
    <row r="7" spans="1:5" x14ac:dyDescent="0.3">
      <c r="A7" s="2" t="s">
        <v>13</v>
      </c>
      <c r="B7" s="3">
        <v>16</v>
      </c>
      <c r="C7" s="3">
        <v>4.666666666666667</v>
      </c>
      <c r="D7" s="3">
        <v>242.8571428571428</v>
      </c>
      <c r="E7" s="3">
        <v>17.142857142857139</v>
      </c>
    </row>
    <row r="8" spans="1:5" x14ac:dyDescent="0.3">
      <c r="A8" s="2" t="s">
        <v>12</v>
      </c>
      <c r="B8" s="3">
        <v>16</v>
      </c>
      <c r="C8" s="3">
        <v>4</v>
      </c>
      <c r="D8" s="3">
        <v>300</v>
      </c>
      <c r="E8" s="3">
        <v>20</v>
      </c>
    </row>
    <row r="9" spans="1:5" x14ac:dyDescent="0.3">
      <c r="A9" s="2" t="s">
        <v>22</v>
      </c>
      <c r="B9" s="3">
        <v>75.333333333333314</v>
      </c>
      <c r="C9" s="3">
        <v>20.333333333333332</v>
      </c>
      <c r="D9" s="3">
        <v>1276.1904761904761</v>
      </c>
      <c r="E9" s="3">
        <v>85.476190476190453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AMRITANSH SHARMA</cp:lastModifiedBy>
  <dcterms:created xsi:type="dcterms:W3CDTF">2025-08-28T10:25:03Z</dcterms:created>
  <dcterms:modified xsi:type="dcterms:W3CDTF">2025-08-28T11:54:49Z</dcterms:modified>
</cp:coreProperties>
</file>