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ym\Documents\Home\Photos\discord\LAZYbot\non-project files\"/>
    </mc:Choice>
  </mc:AlternateContent>
  <xr:revisionPtr revIDLastSave="0" documentId="13_ncr:1_{AAB0AA2F-4864-454E-964B-A982003224BC}" xr6:coauthVersionLast="31" xr6:coauthVersionMax="31" xr10:uidLastSave="{00000000-0000-0000-0000-000000000000}"/>
  <bookViews>
    <workbookView xWindow="0" yWindow="0" windowWidth="20490" windowHeight="8835" xr2:uid="{08EBBBCA-2F28-4A44-8064-86F9B81502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48" i="1"/>
  <c r="A49" i="1"/>
  <c r="A50" i="1"/>
  <c r="A51" i="1"/>
  <c r="A52" i="1"/>
  <c r="A53" i="1"/>
  <c r="A54" i="1"/>
  <c r="A55" i="1"/>
  <c r="A56" i="1"/>
  <c r="A57" i="1"/>
  <c r="A58" i="1"/>
  <c r="A59" i="1"/>
  <c r="A46" i="1"/>
  <c r="A47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16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1" i="1"/>
  <c r="I2" i="1"/>
  <c r="G2" i="1"/>
  <c r="G4" i="1"/>
  <c r="G5" i="1"/>
  <c r="G6" i="1"/>
  <c r="G7" i="1"/>
  <c r="G9" i="1"/>
  <c r="G10" i="1"/>
  <c r="G11" i="1"/>
  <c r="G12" i="1"/>
  <c r="G15" i="1"/>
  <c r="G3" i="1"/>
  <c r="I3" i="1"/>
  <c r="I4" i="1"/>
  <c r="I5" i="1"/>
  <c r="I6" i="1"/>
  <c r="I7" i="1"/>
  <c r="I8" i="1"/>
  <c r="A8" i="1" s="1"/>
  <c r="I9" i="1"/>
  <c r="I10" i="1"/>
  <c r="I11" i="1"/>
  <c r="I12" i="1"/>
  <c r="I13" i="1"/>
  <c r="A13" i="1" s="1"/>
  <c r="I14" i="1"/>
  <c r="A14" i="1" s="1"/>
  <c r="I15" i="1"/>
  <c r="I1" i="1"/>
  <c r="A1" i="1" s="1"/>
  <c r="A3" i="1" l="1"/>
  <c r="A2" i="1"/>
  <c r="A10" i="1"/>
  <c r="A5" i="1"/>
  <c r="A9" i="1"/>
  <c r="A4" i="1"/>
  <c r="A12" i="1"/>
  <c r="A7" i="1"/>
  <c r="A11" i="1"/>
  <c r="A6" i="1"/>
</calcChain>
</file>

<file path=xl/sharedStrings.xml><?xml version="1.0" encoding="utf-8"?>
<sst xmlns="http://schemas.openxmlformats.org/spreadsheetml/2006/main" count="310" uniqueCount="63">
  <si>
    <t xml:space="preserve"> ? "</t>
  </si>
  <si>
    <t>3-check</t>
  </si>
  <si>
    <t>Bullet</t>
  </si>
  <si>
    <t>Blitz</t>
  </si>
  <si>
    <t>Rapid</t>
  </si>
  <si>
    <t>Classical</t>
  </si>
  <si>
    <t>Crazyhouse</t>
  </si>
  <si>
    <t>threecheck</t>
  </si>
  <si>
    <t>bullet</t>
  </si>
  <si>
    <t>blitz</t>
  </si>
  <si>
    <t>rapid</t>
  </si>
  <si>
    <t>classical</t>
  </si>
  <si>
    <t>crazyhouse</t>
  </si>
  <si>
    <t>string1</t>
  </si>
  <si>
    <t>string2</t>
  </si>
  <si>
    <t>antichess</t>
  </si>
  <si>
    <t>horde</t>
  </si>
  <si>
    <t>atomic</t>
  </si>
  <si>
    <t>chess960</t>
  </si>
  <si>
    <t>koth</t>
  </si>
  <si>
    <t>KotH</t>
  </si>
  <si>
    <t>racingkings</t>
  </si>
  <si>
    <t>Racing Kings</t>
  </si>
  <si>
    <t>ultra</t>
  </si>
  <si>
    <t xml:space="preserve"> + "**\n" : "") +</t>
  </si>
  <si>
    <t xml:space="preserve">let </t>
  </si>
  <si>
    <t>.prov === true;</t>
  </si>
  <si>
    <t>string3</t>
  </si>
  <si>
    <t>string4</t>
  </si>
  <si>
    <t>Provisional &amp;&amp;</t>
  </si>
  <si>
    <t xml:space="preserve"> = lichessData.perfs.</t>
  </si>
  <si>
    <t>Provisional = lichessData.perfs.</t>
  </si>
  <si>
    <t>ultraBullet</t>
  </si>
  <si>
    <t>kingOfTheHill</t>
  </si>
  <si>
    <t>threeCheck</t>
  </si>
  <si>
    <t>racingKings</t>
  </si>
  <si>
    <t>(dbuser.ratings.</t>
  </si>
  <si>
    <t>: **" + dbuser.ratings.</t>
  </si>
  <si>
    <t xml:space="preserve">.rating : "" ; let </t>
  </si>
  <si>
    <t xml:space="preserve"> ? lichessData.perfs.</t>
  </si>
  <si>
    <t xml:space="preserve"> &amp;&amp; lichessData.perfs.</t>
  </si>
  <si>
    <t>Ultra</t>
  </si>
  <si>
    <t>Antichess</t>
  </si>
  <si>
    <t>Horde</t>
  </si>
  <si>
    <t>Atomic</t>
  </si>
  <si>
    <t>Chess960</t>
  </si>
  <si>
    <t>["</t>
  </si>
  <si>
    <t>", "</t>
  </si>
  <si>
    <t>"],</t>
  </si>
  <si>
    <t>tactics</t>
  </si>
  <si>
    <t>lightning</t>
  </si>
  <si>
    <t>chess</t>
  </si>
  <si>
    <t>lessons</t>
  </si>
  <si>
    <t>liveChess960</t>
  </si>
  <si>
    <t>kingofthehill</t>
  </si>
  <si>
    <t>bughouse</t>
  </si>
  <si>
    <t>livechess960</t>
  </si>
  <si>
    <t>Tactics</t>
  </si>
  <si>
    <t>Lightning</t>
  </si>
  <si>
    <t>Chess</t>
  </si>
  <si>
    <t>Lessons</t>
  </si>
  <si>
    <t>LiveChess960</t>
  </si>
  <si>
    <t>Bughouse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</si>
</sst>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2302-1A80-469F-819C-2251077626C4}">
  <dimension ref="A1:N72"/>
  <sheetViews>
    <sheetView tabSelected="1" topLeftCell="A54" zoomScale="85" zoomScaleNormal="85" workbookViewId="0">
      <selection activeCell="A62" sqref="A62:A72"/>
    </sheetView>
  </sheetViews>
  <sheetFormatPr defaultRowHeight="15" x14ac:dyDescent="0.25"/>
  <cols>
    <col min="1" max="1" width="198.85546875" style="1" customWidth="1"/>
    <col min="2" max="2" width="15.5703125" style="1" bestFit="1" customWidth="1"/>
    <col min="3" max="5" width="15.5703125" style="1" customWidth="1"/>
    <col min="6" max="6" width="6.42578125" style="1" bestFit="1" customWidth="1"/>
    <col min="7" max="7" width="16.85546875" style="1" customWidth="1"/>
    <col min="8" max="8" width="26.28515625" style="1" bestFit="1" customWidth="1"/>
    <col min="9" max="11" width="26.28515625" style="1" customWidth="1"/>
    <col min="12" max="12" width="24.85546875" style="1" bestFit="1" customWidth="1"/>
    <col min="13" max="16384" width="9.140625" style="1"/>
  </cols>
  <sheetData>
    <row r="1" spans="1:14" x14ac:dyDescent="0.25">
      <c r="A1" s="1" t="str">
        <f>CONCATENATE(B$1,C1,F$1,G1,H$1,I1,L$1)</f>
        <v>(dbuser.ratings.string1 ? "string2: **" + dbuser.ratings.string1 + "**\n" : "") +</v>
      </c>
      <c r="B1" s="1" t="s">
        <v>36</v>
      </c>
      <c r="C1" s="1" t="s">
        <v>13</v>
      </c>
      <c r="F1" s="1" t="s">
        <v>0</v>
      </c>
      <c r="G1" s="1" t="s">
        <v>14</v>
      </c>
      <c r="H1" s="1" t="s">
        <v>37</v>
      </c>
      <c r="I1" s="1" t="str">
        <f>C1</f>
        <v>string1</v>
      </c>
      <c r="L1" s="1" t="s">
        <v>24</v>
      </c>
    </row>
    <row r="2" spans="1:14" x14ac:dyDescent="0.25">
      <c r="A2" s="1" t="str">
        <f>CONCATENATE(B$1,C2,F$1,G2,H$1,I2,L$1)</f>
        <v>(dbuser.ratings.ultra ? "Ultra: **" + dbuser.ratings.ultra + "**\n" : "") +</v>
      </c>
      <c r="C2" s="1" t="s">
        <v>23</v>
      </c>
      <c r="G2" s="1" t="str">
        <f>PROPER(C2)</f>
        <v>Ultra</v>
      </c>
      <c r="I2" s="1" t="str">
        <f>C2</f>
        <v>ultra</v>
      </c>
    </row>
    <row r="3" spans="1:14" x14ac:dyDescent="0.25">
      <c r="A3" s="1" t="str">
        <f>CONCATENATE(B$1,C3,F$1,G3,H$1,I3,L$1)</f>
        <v>(dbuser.ratings.bullet ? "Bullet: **" + dbuser.ratings.bullet + "**\n" : "") +</v>
      </c>
      <c r="C3" s="1" t="s">
        <v>8</v>
      </c>
      <c r="G3" s="1" t="str">
        <f>PROPER(C3)</f>
        <v>Bullet</v>
      </c>
      <c r="I3" s="1" t="str">
        <f>C3</f>
        <v>bullet</v>
      </c>
    </row>
    <row r="4" spans="1:14" x14ac:dyDescent="0.25">
      <c r="A4" s="1" t="str">
        <f>CONCATENATE(B$1,C4,F$1,G4,H$1,I4,L$1)</f>
        <v>(dbuser.ratings.blitz ? "Blitz: **" + dbuser.ratings.blitz + "**\n" : "") +</v>
      </c>
      <c r="C4" s="1" t="s">
        <v>9</v>
      </c>
      <c r="G4" s="1" t="str">
        <f>PROPER(C4)</f>
        <v>Blitz</v>
      </c>
      <c r="I4" s="1" t="str">
        <f>C4</f>
        <v>blitz</v>
      </c>
    </row>
    <row r="5" spans="1:14" x14ac:dyDescent="0.25">
      <c r="A5" s="1" t="str">
        <f>CONCATENATE(B$1,C5,F$1,G5,H$1,I5,L$1)</f>
        <v>(dbuser.ratings.rapid ? "Rapid: **" + dbuser.ratings.rapid + "**\n" : "") +</v>
      </c>
      <c r="C5" s="1" t="s">
        <v>10</v>
      </c>
      <c r="G5" s="1" t="str">
        <f>PROPER(C5)</f>
        <v>Rapid</v>
      </c>
      <c r="I5" s="1" t="str">
        <f>C5</f>
        <v>rapid</v>
      </c>
    </row>
    <row r="6" spans="1:14" x14ac:dyDescent="0.25">
      <c r="A6" s="1" t="str">
        <f>CONCATENATE(B$1,C6,F$1,G6,H$1,I6,L$1)</f>
        <v>(dbuser.ratings.classical ? "Classical: **" + dbuser.ratings.classical + "**\n" : "") +</v>
      </c>
      <c r="C6" s="1" t="s">
        <v>11</v>
      </c>
      <c r="G6" s="1" t="str">
        <f>PROPER(C6)</f>
        <v>Classical</v>
      </c>
      <c r="I6" s="1" t="str">
        <f>C6</f>
        <v>classical</v>
      </c>
    </row>
    <row r="7" spans="1:14" x14ac:dyDescent="0.25">
      <c r="A7" s="1" t="str">
        <f>CONCATENATE(B$1,C7,F$1,G7,H$1,I7,L$1)</f>
        <v>(dbuser.ratings.crazyhouse ? "Crazyhouse: **" + dbuser.ratings.crazyhouse + "**\n" : "") +</v>
      </c>
      <c r="C7" s="1" t="s">
        <v>12</v>
      </c>
      <c r="G7" s="1" t="str">
        <f>PROPER(C7)</f>
        <v>Crazyhouse</v>
      </c>
      <c r="I7" s="1" t="str">
        <f>C7</f>
        <v>crazyhouse</v>
      </c>
    </row>
    <row r="8" spans="1:14" x14ac:dyDescent="0.25">
      <c r="A8" s="1" t="str">
        <f>CONCATENATE(B$1,C8,F$1,G8,H$1,I8,L$1)</f>
        <v>(dbuser.ratings.threecheck ? "3-check: **" + dbuser.ratings.threecheck + "**\n" : "") +</v>
      </c>
      <c r="C8" s="1" t="s">
        <v>7</v>
      </c>
      <c r="G8" s="1" t="s">
        <v>1</v>
      </c>
      <c r="I8" s="1" t="str">
        <f>C8</f>
        <v>threecheck</v>
      </c>
    </row>
    <row r="9" spans="1:14" x14ac:dyDescent="0.25">
      <c r="A9" s="1" t="str">
        <f>CONCATENATE(B$1,C9,F$1,G9,H$1,I9,L$1)</f>
        <v>(dbuser.ratings.antichess ? "Antichess: **" + dbuser.ratings.antichess + "**\n" : "") +</v>
      </c>
      <c r="C9" s="1" t="s">
        <v>15</v>
      </c>
      <c r="G9" s="1" t="str">
        <f>PROPER(C9)</f>
        <v>Antichess</v>
      </c>
      <c r="I9" s="1" t="str">
        <f>C9</f>
        <v>antichess</v>
      </c>
    </row>
    <row r="10" spans="1:14" x14ac:dyDescent="0.25">
      <c r="A10" s="1" t="str">
        <f>CONCATENATE(B$1,C10,F$1,G10,H$1,I10,L$1)</f>
        <v>(dbuser.ratings.horde ? "Horde: **" + dbuser.ratings.horde + "**\n" : "") +</v>
      </c>
      <c r="C10" s="1" t="s">
        <v>16</v>
      </c>
      <c r="G10" s="1" t="str">
        <f>PROPER(C10)</f>
        <v>Horde</v>
      </c>
      <c r="I10" s="1" t="str">
        <f>C10</f>
        <v>horde</v>
      </c>
    </row>
    <row r="11" spans="1:14" x14ac:dyDescent="0.25">
      <c r="A11" s="1" t="str">
        <f>CONCATENATE(B$1,C11,F$1,G11,H$1,I11,L$1)</f>
        <v>(dbuser.ratings.atomic ? "Atomic: **" + dbuser.ratings.atomic + "**\n" : "") +</v>
      </c>
      <c r="C11" s="1" t="s">
        <v>17</v>
      </c>
      <c r="G11" s="1" t="str">
        <f>PROPER(C11)</f>
        <v>Atomic</v>
      </c>
      <c r="I11" s="1" t="str">
        <f>C11</f>
        <v>atomic</v>
      </c>
    </row>
    <row r="12" spans="1:14" x14ac:dyDescent="0.25">
      <c r="A12" s="1" t="str">
        <f>CONCATENATE(B$1,C12,F$1,G12,H$1,I12,L$1)</f>
        <v>(dbuser.ratings.chess960 ? "Chess960: **" + dbuser.ratings.chess960 + "**\n" : "") +</v>
      </c>
      <c r="C12" s="1" t="s">
        <v>18</v>
      </c>
      <c r="G12" s="1" t="str">
        <f>PROPER(C12)</f>
        <v>Chess960</v>
      </c>
      <c r="I12" s="1" t="str">
        <f>C12</f>
        <v>chess960</v>
      </c>
    </row>
    <row r="13" spans="1:14" x14ac:dyDescent="0.25">
      <c r="A13" s="1" t="str">
        <f>CONCATENATE(B$1,C13,F$1,G13,H$1,I13,L$1)</f>
        <v>(dbuser.ratings.koth ? "KotH: **" + dbuser.ratings.koth + "**\n" : "") +</v>
      </c>
      <c r="C13" s="1" t="s">
        <v>19</v>
      </c>
      <c r="G13" s="1" t="s">
        <v>20</v>
      </c>
      <c r="I13" s="1" t="str">
        <f>C13</f>
        <v>koth</v>
      </c>
    </row>
    <row r="14" spans="1:14" x14ac:dyDescent="0.25">
      <c r="A14" s="1" t="str">
        <f>CONCATENATE(B$1,C14,F$1,G14,H$1,I14,L$1)</f>
        <v>(dbuser.ratings.racingkings ? "Racing Kings: **" + dbuser.ratings.racingkings + "**\n" : "") +</v>
      </c>
      <c r="C14" s="1" t="s">
        <v>21</v>
      </c>
      <c r="G14" s="1" t="s">
        <v>22</v>
      </c>
      <c r="I14" s="1" t="str">
        <f>C14</f>
        <v>racingkings</v>
      </c>
    </row>
    <row r="15" spans="1:14" x14ac:dyDescent="0.25">
      <c r="G15" s="1" t="str">
        <f>PROPER(C15)</f>
        <v/>
      </c>
      <c r="I15" s="1">
        <f>C15</f>
        <v>0</v>
      </c>
    </row>
    <row r="16" spans="1:14" x14ac:dyDescent="0.25">
      <c r="A16" s="1" t="str">
        <f>CONCATENATE(B$16,C16,D$16, E16, F$16,G16,H$16,I16,J$16,K16,L$16,M16,N$16,)</f>
        <v>let string1 = lichessData.perfs.string2 ? lichessData.perfs.string2.rating : "" ; let string3Provisional = lichessData.perfs.string4 &amp;&amp; lichessData.perfs.string4.prov === true;</v>
      </c>
      <c r="B16" s="1" t="s">
        <v>25</v>
      </c>
      <c r="C16" s="1" t="s">
        <v>13</v>
      </c>
      <c r="D16" s="1" t="s">
        <v>30</v>
      </c>
      <c r="E16" s="1" t="s">
        <v>14</v>
      </c>
      <c r="F16" s="1" t="s">
        <v>39</v>
      </c>
      <c r="G16" s="1" t="s">
        <v>14</v>
      </c>
      <c r="H16" s="1" t="s">
        <v>38</v>
      </c>
      <c r="I16" s="1" t="s">
        <v>27</v>
      </c>
      <c r="J16" s="1" t="s">
        <v>31</v>
      </c>
      <c r="K16" s="1" t="s">
        <v>28</v>
      </c>
      <c r="L16" s="1" t="s">
        <v>40</v>
      </c>
      <c r="M16" s="1" t="s">
        <v>28</v>
      </c>
      <c r="N16" s="1" t="s">
        <v>26</v>
      </c>
    </row>
    <row r="17" spans="1:13" x14ac:dyDescent="0.25">
      <c r="A17" s="1" t="str">
        <f t="shared" ref="A17:A29" si="0">CONCATENATE(B$16,C17,D$16, E17, F$16,G17,H$16,I17,J$16,K17,L$16,M17,N$16,)</f>
        <v>let ultra = lichessData.perfs.ultraBullet ? lichessData.perfs.ultraBullet.rating : "" ; let ultraProvisional = lichessData.perfs.ultraBullet &amp;&amp; lichessData.perfs.ultraBullet.prov === true;</v>
      </c>
      <c r="C17" s="1" t="s">
        <v>23</v>
      </c>
      <c r="E17" s="1" t="s">
        <v>32</v>
      </c>
      <c r="G17" s="1" t="s">
        <v>32</v>
      </c>
      <c r="I17" s="1" t="s">
        <v>23</v>
      </c>
      <c r="K17" s="1" t="s">
        <v>32</v>
      </c>
      <c r="M17" s="1" t="s">
        <v>32</v>
      </c>
    </row>
    <row r="18" spans="1:13" x14ac:dyDescent="0.25">
      <c r="A18" s="1" t="str">
        <f t="shared" si="0"/>
        <v>let bullet = lichessData.perfs.bullet ? lichessData.perfs.bullet.rating : "" ; let bulletProvisional = lichessData.perfs.bullet &amp;&amp; lichessData.perfs.bullet.prov === true;</v>
      </c>
      <c r="C18" s="1" t="s">
        <v>8</v>
      </c>
      <c r="E18" s="1" t="s">
        <v>8</v>
      </c>
      <c r="G18" s="1" t="s">
        <v>8</v>
      </c>
      <c r="I18" s="1" t="s">
        <v>8</v>
      </c>
      <c r="K18" s="1" t="s">
        <v>8</v>
      </c>
      <c r="M18" s="1" t="s">
        <v>8</v>
      </c>
    </row>
    <row r="19" spans="1:13" x14ac:dyDescent="0.25">
      <c r="A19" s="1" t="str">
        <f t="shared" si="0"/>
        <v>let blitz = lichessData.perfs.blitz ? lichessData.perfs.blitz.rating : "" ; let blitzProvisional = lichessData.perfs.blitz &amp;&amp; lichessData.perfs.blitz.prov === true;</v>
      </c>
      <c r="C19" s="1" t="s">
        <v>9</v>
      </c>
      <c r="E19" s="1" t="s">
        <v>9</v>
      </c>
      <c r="G19" s="1" t="s">
        <v>9</v>
      </c>
      <c r="I19" s="1" t="s">
        <v>9</v>
      </c>
      <c r="K19" s="1" t="s">
        <v>9</v>
      </c>
      <c r="M19" s="1" t="s">
        <v>9</v>
      </c>
    </row>
    <row r="20" spans="1:13" x14ac:dyDescent="0.25">
      <c r="A20" s="1" t="str">
        <f t="shared" si="0"/>
        <v>let rapid = lichessData.perfs.rapid ? lichessData.perfs.rapid.rating : "" ; let rapidProvisional = lichessData.perfs.rapid &amp;&amp; lichessData.perfs.rapid.prov === true;</v>
      </c>
      <c r="C20" s="1" t="s">
        <v>10</v>
      </c>
      <c r="E20" s="1" t="s">
        <v>10</v>
      </c>
      <c r="G20" s="1" t="s">
        <v>10</v>
      </c>
      <c r="I20" s="1" t="s">
        <v>10</v>
      </c>
      <c r="K20" s="1" t="s">
        <v>10</v>
      </c>
      <c r="M20" s="1" t="s">
        <v>10</v>
      </c>
    </row>
    <row r="21" spans="1:13" x14ac:dyDescent="0.25">
      <c r="A21" s="1" t="str">
        <f t="shared" si="0"/>
        <v>let classical = lichessData.perfs.classical ? lichessData.perfs.classical.rating : "" ; let classicalProvisional = lichessData.perfs.classical &amp;&amp; lichessData.perfs.classical.prov === true;</v>
      </c>
      <c r="C21" s="1" t="s">
        <v>11</v>
      </c>
      <c r="E21" s="1" t="s">
        <v>11</v>
      </c>
      <c r="G21" s="1" t="s">
        <v>11</v>
      </c>
      <c r="I21" s="1" t="s">
        <v>11</v>
      </c>
      <c r="K21" s="1" t="s">
        <v>11</v>
      </c>
      <c r="M21" s="1" t="s">
        <v>11</v>
      </c>
    </row>
    <row r="22" spans="1:13" x14ac:dyDescent="0.25">
      <c r="A22" s="1" t="str">
        <f t="shared" si="0"/>
        <v>let crazyhouse = lichessData.perfs.crazyhouse ? lichessData.perfs.crazyhouse.rating : "" ; let crazyhouseProvisional = lichessData.perfs.crazyhouse &amp;&amp; lichessData.perfs.crazyhouse.prov === true;</v>
      </c>
      <c r="C22" s="1" t="s">
        <v>12</v>
      </c>
      <c r="E22" s="1" t="s">
        <v>12</v>
      </c>
      <c r="G22" s="1" t="s">
        <v>12</v>
      </c>
      <c r="I22" s="1" t="s">
        <v>12</v>
      </c>
      <c r="K22" s="1" t="s">
        <v>12</v>
      </c>
      <c r="M22" s="1" t="s">
        <v>12</v>
      </c>
    </row>
    <row r="23" spans="1:13" x14ac:dyDescent="0.25">
      <c r="A23" s="1" t="str">
        <f t="shared" si="0"/>
        <v>let threecheck = lichessData.perfs.threeCheck ? lichessData.perfs.threeCheck.rating : "" ; let threecheckProvisional = lichessData.perfs.threeCheck &amp;&amp; lichessData.perfs.threeCheck.prov === true;</v>
      </c>
      <c r="C23" s="1" t="s">
        <v>7</v>
      </c>
      <c r="E23" s="1" t="s">
        <v>34</v>
      </c>
      <c r="G23" s="1" t="s">
        <v>34</v>
      </c>
      <c r="I23" s="1" t="s">
        <v>7</v>
      </c>
      <c r="K23" s="1" t="s">
        <v>34</v>
      </c>
      <c r="M23" s="1" t="s">
        <v>34</v>
      </c>
    </row>
    <row r="24" spans="1:13" x14ac:dyDescent="0.25">
      <c r="A24" s="1" t="str">
        <f t="shared" si="0"/>
        <v>let antichess = lichessData.perfs.antichess ? lichessData.perfs.antichess.rating : "" ; let antichessProvisional = lichessData.perfs.antichess &amp;&amp; lichessData.perfs.antichess.prov === true;</v>
      </c>
      <c r="C24" s="1" t="s">
        <v>15</v>
      </c>
      <c r="E24" s="1" t="s">
        <v>15</v>
      </c>
      <c r="G24" s="1" t="s">
        <v>15</v>
      </c>
      <c r="I24" s="1" t="s">
        <v>15</v>
      </c>
      <c r="K24" s="1" t="s">
        <v>15</v>
      </c>
      <c r="M24" s="1" t="s">
        <v>15</v>
      </c>
    </row>
    <row r="25" spans="1:13" x14ac:dyDescent="0.25">
      <c r="A25" s="1" t="str">
        <f t="shared" si="0"/>
        <v>let horde = lichessData.perfs.horde ? lichessData.perfs.horde.rating : "" ; let hordeProvisional = lichessData.perfs.horde &amp;&amp; lichessData.perfs.horde.prov === true;</v>
      </c>
      <c r="C25" s="1" t="s">
        <v>16</v>
      </c>
      <c r="E25" s="1" t="s">
        <v>16</v>
      </c>
      <c r="G25" s="1" t="s">
        <v>16</v>
      </c>
      <c r="I25" s="1" t="s">
        <v>16</v>
      </c>
      <c r="K25" s="1" t="s">
        <v>16</v>
      </c>
      <c r="M25" s="1" t="s">
        <v>16</v>
      </c>
    </row>
    <row r="26" spans="1:13" x14ac:dyDescent="0.25">
      <c r="A26" s="1" t="str">
        <f t="shared" si="0"/>
        <v>let atomic = lichessData.perfs.atomic ? lichessData.perfs.atomic.rating : "" ; let atomicProvisional = lichessData.perfs.atomic &amp;&amp; lichessData.perfs.atomic.prov === true;</v>
      </c>
      <c r="C26" s="1" t="s">
        <v>17</v>
      </c>
      <c r="E26" s="1" t="s">
        <v>17</v>
      </c>
      <c r="G26" s="1" t="s">
        <v>17</v>
      </c>
      <c r="I26" s="1" t="s">
        <v>17</v>
      </c>
      <c r="K26" s="1" t="s">
        <v>17</v>
      </c>
      <c r="M26" s="1" t="s">
        <v>17</v>
      </c>
    </row>
    <row r="27" spans="1:13" x14ac:dyDescent="0.25">
      <c r="A27" s="1" t="str">
        <f t="shared" si="0"/>
        <v>let chess960 = lichessData.perfs.chess960 ? lichessData.perfs.chess960.rating : "" ; let chess960Provisional = lichessData.perfs.chess960 &amp;&amp; lichessData.perfs.chess960.prov === true;</v>
      </c>
      <c r="C27" s="1" t="s">
        <v>18</v>
      </c>
      <c r="E27" s="1" t="s">
        <v>18</v>
      </c>
      <c r="G27" s="1" t="s">
        <v>18</v>
      </c>
      <c r="I27" s="1" t="s">
        <v>18</v>
      </c>
      <c r="K27" s="1" t="s">
        <v>18</v>
      </c>
      <c r="M27" s="1" t="s">
        <v>18</v>
      </c>
    </row>
    <row r="28" spans="1:13" x14ac:dyDescent="0.25">
      <c r="A28" s="1" t="str">
        <f t="shared" si="0"/>
        <v>let koth = lichessData.perfs.kingOfTheHill ? lichessData.perfs.kingOfTheHill.rating : "" ; let kothProvisional = lichessData.perfs.kingOfTheHill &amp;&amp; lichessData.perfs.kingOfTheHill.prov === true;</v>
      </c>
      <c r="C28" s="1" t="s">
        <v>19</v>
      </c>
      <c r="E28" s="1" t="s">
        <v>33</v>
      </c>
      <c r="G28" s="1" t="s">
        <v>33</v>
      </c>
      <c r="I28" s="1" t="s">
        <v>19</v>
      </c>
      <c r="K28" s="1" t="s">
        <v>33</v>
      </c>
      <c r="M28" s="1" t="s">
        <v>33</v>
      </c>
    </row>
    <row r="29" spans="1:13" x14ac:dyDescent="0.25">
      <c r="A29" s="1" t="str">
        <f t="shared" si="0"/>
        <v>let racingkings = lichessData.perfs.racingKings ? lichessData.perfs.racingKings.rating : "" ; let racingkingsProvisional = lichessData.perfs.racingKings &amp;&amp; lichessData.perfs.racingKings.prov === true;</v>
      </c>
      <c r="C29" s="1" t="s">
        <v>21</v>
      </c>
      <c r="E29" s="1" t="s">
        <v>35</v>
      </c>
      <c r="G29" s="1" t="s">
        <v>35</v>
      </c>
      <c r="I29" s="1" t="s">
        <v>21</v>
      </c>
      <c r="K29" s="1" t="s">
        <v>35</v>
      </c>
      <c r="M29" s="1" t="s">
        <v>35</v>
      </c>
    </row>
    <row r="31" spans="1:13" x14ac:dyDescent="0.25">
      <c r="A31" s="1" t="str">
        <f>CONCATENATE(C31, F$31)</f>
        <v>string1Provisional &amp;&amp;</v>
      </c>
      <c r="C31" s="1" t="s">
        <v>13</v>
      </c>
      <c r="F31" s="1" t="s">
        <v>29</v>
      </c>
    </row>
    <row r="32" spans="1:13" x14ac:dyDescent="0.25">
      <c r="A32" s="1" t="str">
        <f>CONCATENATE(C32, F$31)</f>
        <v>ultraProvisional &amp;&amp;</v>
      </c>
      <c r="C32" s="1" t="s">
        <v>23</v>
      </c>
    </row>
    <row r="33" spans="1:8" x14ac:dyDescent="0.25">
      <c r="A33" s="1" t="str">
        <f>CONCATENATE(C33, F$31)</f>
        <v>bulletProvisional &amp;&amp;</v>
      </c>
      <c r="C33" s="1" t="s">
        <v>8</v>
      </c>
    </row>
    <row r="34" spans="1:8" x14ac:dyDescent="0.25">
      <c r="A34" s="1" t="str">
        <f>CONCATENATE(C34, F$31)</f>
        <v>blitzProvisional &amp;&amp;</v>
      </c>
      <c r="C34" s="1" t="s">
        <v>9</v>
      </c>
    </row>
    <row r="35" spans="1:8" x14ac:dyDescent="0.25">
      <c r="A35" s="1" t="str">
        <f>CONCATENATE(C35, F$31)</f>
        <v>rapidProvisional &amp;&amp;</v>
      </c>
      <c r="C35" s="1" t="s">
        <v>10</v>
      </c>
    </row>
    <row r="36" spans="1:8" x14ac:dyDescent="0.25">
      <c r="A36" s="1" t="str">
        <f>CONCATENATE(C36, F$31)</f>
        <v>classicalProvisional &amp;&amp;</v>
      </c>
      <c r="C36" s="1" t="s">
        <v>11</v>
      </c>
    </row>
    <row r="37" spans="1:8" x14ac:dyDescent="0.25">
      <c r="A37" s="1" t="str">
        <f>CONCATENATE(C37, F$31)</f>
        <v>crazyhouseProvisional &amp;&amp;</v>
      </c>
      <c r="C37" s="1" t="s">
        <v>12</v>
      </c>
    </row>
    <row r="38" spans="1:8" x14ac:dyDescent="0.25">
      <c r="A38" s="1" t="str">
        <f>CONCATENATE(C38, F$31)</f>
        <v>threecheckProvisional &amp;&amp;</v>
      </c>
      <c r="C38" s="1" t="s">
        <v>7</v>
      </c>
    </row>
    <row r="39" spans="1:8" x14ac:dyDescent="0.25">
      <c r="A39" s="1" t="str">
        <f>CONCATENATE(C39, F$31)</f>
        <v>antichessProvisional &amp;&amp;</v>
      </c>
      <c r="C39" s="1" t="s">
        <v>15</v>
      </c>
    </row>
    <row r="40" spans="1:8" x14ac:dyDescent="0.25">
      <c r="A40" s="1" t="str">
        <f>CONCATENATE(C40, F$31)</f>
        <v>hordeProvisional &amp;&amp;</v>
      </c>
      <c r="C40" s="1" t="s">
        <v>16</v>
      </c>
    </row>
    <row r="41" spans="1:8" x14ac:dyDescent="0.25">
      <c r="A41" s="1" t="str">
        <f>CONCATENATE(C41, F$31)</f>
        <v>atomicProvisional &amp;&amp;</v>
      </c>
      <c r="C41" s="1" t="s">
        <v>17</v>
      </c>
    </row>
    <row r="42" spans="1:8" x14ac:dyDescent="0.25">
      <c r="A42" s="1" t="str">
        <f>CONCATENATE(C42, F$31)</f>
        <v>chess960Provisional &amp;&amp;</v>
      </c>
      <c r="C42" s="1" t="s">
        <v>18</v>
      </c>
    </row>
    <row r="43" spans="1:8" x14ac:dyDescent="0.25">
      <c r="A43" s="1" t="str">
        <f>CONCATENATE(C43, F$31)</f>
        <v>kothProvisional &amp;&amp;</v>
      </c>
      <c r="C43" s="1" t="s">
        <v>19</v>
      </c>
    </row>
    <row r="44" spans="1:8" x14ac:dyDescent="0.25">
      <c r="A44" s="1" t="str">
        <f>CONCATENATE(C44, F$31)</f>
        <v>racingkingsProvisional &amp;&amp;</v>
      </c>
      <c r="C44" s="1" t="s">
        <v>21</v>
      </c>
    </row>
    <row r="46" spans="1:8" x14ac:dyDescent="0.25">
      <c r="A46" s="1" t="str">
        <f>CONCATENATE(B46,C46,D46,E46,F46,G46,H46)</f>
        <v>["string1", "string2", "string3"],</v>
      </c>
      <c r="B46" s="1" t="s">
        <v>46</v>
      </c>
      <c r="C46" s="1" t="s">
        <v>13</v>
      </c>
      <c r="D46" s="1" t="s">
        <v>47</v>
      </c>
      <c r="E46" s="1" t="s">
        <v>14</v>
      </c>
      <c r="F46" s="1" t="s">
        <v>47</v>
      </c>
      <c r="G46" s="1" t="s">
        <v>27</v>
      </c>
      <c r="H46" s="1" t="s">
        <v>48</v>
      </c>
    </row>
    <row r="47" spans="1:8" x14ac:dyDescent="0.25">
      <c r="A47" s="1" t="str">
        <f>CONCATENATE(B47,C47,D47,E47,F47,G47,H47)</f>
        <v>["Ultra", "ultra", "ultraBullet"],</v>
      </c>
      <c r="B47" s="1" t="s">
        <v>46</v>
      </c>
      <c r="C47" s="1" t="s">
        <v>41</v>
      </c>
      <c r="D47" s="1" t="s">
        <v>47</v>
      </c>
      <c r="E47" s="1" t="s">
        <v>23</v>
      </c>
      <c r="F47" s="1" t="s">
        <v>47</v>
      </c>
      <c r="G47" s="1" t="s">
        <v>32</v>
      </c>
      <c r="H47" s="1" t="s">
        <v>48</v>
      </c>
    </row>
    <row r="48" spans="1:8" x14ac:dyDescent="0.25">
      <c r="A48" s="1" t="str">
        <f t="shared" ref="A48:A59" si="1">CONCATENATE(B48,C48,D48,E48,F48,G48,H48)</f>
        <v>["Bullet", "bullet", "bullet"],</v>
      </c>
      <c r="B48" s="1" t="s">
        <v>46</v>
      </c>
      <c r="C48" s="1" t="s">
        <v>2</v>
      </c>
      <c r="D48" s="1" t="s">
        <v>47</v>
      </c>
      <c r="E48" s="1" t="s">
        <v>8</v>
      </c>
      <c r="F48" s="1" t="s">
        <v>47</v>
      </c>
      <c r="G48" s="1" t="s">
        <v>8</v>
      </c>
      <c r="H48" s="1" t="s">
        <v>48</v>
      </c>
    </row>
    <row r="49" spans="1:8" x14ac:dyDescent="0.25">
      <c r="A49" s="1" t="str">
        <f t="shared" si="1"/>
        <v>["Blitz", "blitz", "blitz"],</v>
      </c>
      <c r="B49" s="1" t="s">
        <v>46</v>
      </c>
      <c r="C49" s="1" t="s">
        <v>3</v>
      </c>
      <c r="D49" s="1" t="s">
        <v>47</v>
      </c>
      <c r="E49" s="1" t="s">
        <v>9</v>
      </c>
      <c r="F49" s="1" t="s">
        <v>47</v>
      </c>
      <c r="G49" s="1" t="s">
        <v>9</v>
      </c>
      <c r="H49" s="1" t="s">
        <v>48</v>
      </c>
    </row>
    <row r="50" spans="1:8" x14ac:dyDescent="0.25">
      <c r="A50" s="1" t="str">
        <f t="shared" si="1"/>
        <v>["Rapid", "rapid", "rapid"],</v>
      </c>
      <c r="B50" s="1" t="s">
        <v>46</v>
      </c>
      <c r="C50" s="1" t="s">
        <v>4</v>
      </c>
      <c r="D50" s="1" t="s">
        <v>47</v>
      </c>
      <c r="E50" s="1" t="s">
        <v>10</v>
      </c>
      <c r="F50" s="1" t="s">
        <v>47</v>
      </c>
      <c r="G50" s="1" t="s">
        <v>10</v>
      </c>
      <c r="H50" s="1" t="s">
        <v>48</v>
      </c>
    </row>
    <row r="51" spans="1:8" x14ac:dyDescent="0.25">
      <c r="A51" s="1" t="str">
        <f t="shared" si="1"/>
        <v>["Classical", "classical", "classical"],</v>
      </c>
      <c r="B51" s="1" t="s">
        <v>46</v>
      </c>
      <c r="C51" s="1" t="s">
        <v>5</v>
      </c>
      <c r="D51" s="1" t="s">
        <v>47</v>
      </c>
      <c r="E51" s="1" t="s">
        <v>11</v>
      </c>
      <c r="F51" s="1" t="s">
        <v>47</v>
      </c>
      <c r="G51" s="1" t="s">
        <v>11</v>
      </c>
      <c r="H51" s="1" t="s">
        <v>48</v>
      </c>
    </row>
    <row r="52" spans="1:8" x14ac:dyDescent="0.25">
      <c r="A52" s="1" t="str">
        <f t="shared" si="1"/>
        <v>["Crazyhouse", "crazyhouse", "crazyhouse"],</v>
      </c>
      <c r="B52" s="1" t="s">
        <v>46</v>
      </c>
      <c r="C52" s="1" t="s">
        <v>6</v>
      </c>
      <c r="D52" s="1" t="s">
        <v>47</v>
      </c>
      <c r="E52" s="1" t="s">
        <v>12</v>
      </c>
      <c r="F52" s="1" t="s">
        <v>47</v>
      </c>
      <c r="G52" s="1" t="s">
        <v>12</v>
      </c>
      <c r="H52" s="1" t="s">
        <v>48</v>
      </c>
    </row>
    <row r="53" spans="1:8" x14ac:dyDescent="0.25">
      <c r="A53" s="1" t="str">
        <f t="shared" si="1"/>
        <v>["3-check", "threecheck", "threeCheck"],</v>
      </c>
      <c r="B53" s="1" t="s">
        <v>46</v>
      </c>
      <c r="C53" s="1" t="s">
        <v>1</v>
      </c>
      <c r="D53" s="1" t="s">
        <v>47</v>
      </c>
      <c r="E53" s="1" t="s">
        <v>7</v>
      </c>
      <c r="F53" s="1" t="s">
        <v>47</v>
      </c>
      <c r="G53" s="1" t="s">
        <v>34</v>
      </c>
      <c r="H53" s="1" t="s">
        <v>48</v>
      </c>
    </row>
    <row r="54" spans="1:8" x14ac:dyDescent="0.25">
      <c r="A54" s="1" t="str">
        <f t="shared" si="1"/>
        <v>["Antichess", "antichess", "antichess"],</v>
      </c>
      <c r="B54" s="1" t="s">
        <v>46</v>
      </c>
      <c r="C54" s="1" t="s">
        <v>42</v>
      </c>
      <c r="D54" s="1" t="s">
        <v>47</v>
      </c>
      <c r="E54" s="1" t="s">
        <v>15</v>
      </c>
      <c r="F54" s="1" t="s">
        <v>47</v>
      </c>
      <c r="G54" s="1" t="s">
        <v>15</v>
      </c>
      <c r="H54" s="1" t="s">
        <v>48</v>
      </c>
    </row>
    <row r="55" spans="1:8" x14ac:dyDescent="0.25">
      <c r="A55" s="1" t="str">
        <f t="shared" si="1"/>
        <v>["Horde", "horde", "horde"],</v>
      </c>
      <c r="B55" s="1" t="s">
        <v>46</v>
      </c>
      <c r="C55" s="1" t="s">
        <v>43</v>
      </c>
      <c r="D55" s="1" t="s">
        <v>47</v>
      </c>
      <c r="E55" s="1" t="s">
        <v>16</v>
      </c>
      <c r="F55" s="1" t="s">
        <v>47</v>
      </c>
      <c r="G55" s="1" t="s">
        <v>16</v>
      </c>
      <c r="H55" s="1" t="s">
        <v>48</v>
      </c>
    </row>
    <row r="56" spans="1:8" x14ac:dyDescent="0.25">
      <c r="A56" s="1" t="str">
        <f t="shared" si="1"/>
        <v>["Atomic", "atomic", "atomic"],</v>
      </c>
      <c r="B56" s="1" t="s">
        <v>46</v>
      </c>
      <c r="C56" s="1" t="s">
        <v>44</v>
      </c>
      <c r="D56" s="1" t="s">
        <v>47</v>
      </c>
      <c r="E56" s="1" t="s">
        <v>17</v>
      </c>
      <c r="F56" s="1" t="s">
        <v>47</v>
      </c>
      <c r="G56" s="1" t="s">
        <v>17</v>
      </c>
      <c r="H56" s="1" t="s">
        <v>48</v>
      </c>
    </row>
    <row r="57" spans="1:8" x14ac:dyDescent="0.25">
      <c r="A57" s="1" t="str">
        <f t="shared" si="1"/>
        <v>["Chess960", "chess960", "chess960"],</v>
      </c>
      <c r="B57" s="1" t="s">
        <v>46</v>
      </c>
      <c r="C57" s="1" t="s">
        <v>45</v>
      </c>
      <c r="D57" s="1" t="s">
        <v>47</v>
      </c>
      <c r="E57" s="1" t="s">
        <v>18</v>
      </c>
      <c r="F57" s="1" t="s">
        <v>47</v>
      </c>
      <c r="G57" s="1" t="s">
        <v>18</v>
      </c>
      <c r="H57" s="1" t="s">
        <v>48</v>
      </c>
    </row>
    <row r="58" spans="1:8" x14ac:dyDescent="0.25">
      <c r="A58" s="1" t="str">
        <f t="shared" si="1"/>
        <v>["KotH", "koth", "kingOfTheHill"],</v>
      </c>
      <c r="B58" s="1" t="s">
        <v>46</v>
      </c>
      <c r="C58" s="1" t="s">
        <v>20</v>
      </c>
      <c r="D58" s="1" t="s">
        <v>47</v>
      </c>
      <c r="E58" s="1" t="s">
        <v>19</v>
      </c>
      <c r="F58" s="1" t="s">
        <v>47</v>
      </c>
      <c r="G58" s="1" t="s">
        <v>33</v>
      </c>
      <c r="H58" s="1" t="s">
        <v>48</v>
      </c>
    </row>
    <row r="59" spans="1:8" x14ac:dyDescent="0.25">
      <c r="A59" s="1" t="str">
        <f t="shared" si="1"/>
        <v>["Racing Kings", "racingkings", "racingKings"],</v>
      </c>
      <c r="B59" s="1" t="s">
        <v>46</v>
      </c>
      <c r="C59" s="1" t="s">
        <v>22</v>
      </c>
      <c r="D59" s="1" t="s">
        <v>47</v>
      </c>
      <c r="E59" s="1" t="s">
        <v>21</v>
      </c>
      <c r="F59" s="1" t="s">
        <v>47</v>
      </c>
      <c r="G59" s="1" t="s">
        <v>35</v>
      </c>
      <c r="H59" s="1" t="s">
        <v>48</v>
      </c>
    </row>
    <row r="61" spans="1:8" x14ac:dyDescent="0.25">
      <c r="A61" s="1" t="str">
        <f>CONCATENATE(B61,C61,D61,E61,F61,G61,H61)</f>
        <v>["string1", "string2", "string3"],</v>
      </c>
      <c r="B61" s="1" t="s">
        <v>46</v>
      </c>
      <c r="C61" s="1" t="s">
        <v>13</v>
      </c>
      <c r="D61" s="1" t="s">
        <v>47</v>
      </c>
      <c r="E61" s="1" t="s">
        <v>14</v>
      </c>
      <c r="F61" s="1" t="s">
        <v>47</v>
      </c>
      <c r="G61" s="1" t="s">
        <v>27</v>
      </c>
      <c r="H61" s="1" t="s">
        <v>48</v>
      </c>
    </row>
    <row r="62" spans="1:8" x14ac:dyDescent="0.25">
      <c r="A62" s="1" t="str">
        <f>CONCATENATE(B62,C62,D62,E62,F62,G62,H62)</f>
        <v>["Bullet", "bullet", "bullet"],</v>
      </c>
      <c r="B62" s="1" t="s">
        <v>46</v>
      </c>
      <c r="C62" s="1" t="s">
        <v>2</v>
      </c>
      <c r="D62" s="1" t="s">
        <v>47</v>
      </c>
      <c r="E62" s="1" t="s">
        <v>8</v>
      </c>
      <c r="F62" s="1" t="s">
        <v>47</v>
      </c>
      <c r="G62" s="1" t="s">
        <v>8</v>
      </c>
      <c r="H62" s="1" t="s">
        <v>48</v>
      </c>
    </row>
    <row r="63" spans="1:8" x14ac:dyDescent="0.25">
      <c r="A63" s="1" t="str">
        <f t="shared" ref="A63:A74" si="2">CONCATENATE(B63,C63,D63,E63,F63,G63,H63)</f>
        <v>["Tactics", "tactics", "tactics"],</v>
      </c>
      <c r="B63" s="1" t="s">
        <v>46</v>
      </c>
      <c r="C63" s="1" t="s">
        <v>57</v>
      </c>
      <c r="D63" s="1" t="s">
        <v>47</v>
      </c>
      <c r="E63" s="1" t="s">
        <v>49</v>
      </c>
      <c r="F63" s="1" t="s">
        <v>47</v>
      </c>
      <c r="G63" s="1" t="s">
        <v>49</v>
      </c>
      <c r="H63" s="1" t="s">
        <v>48</v>
      </c>
    </row>
    <row r="64" spans="1:8" x14ac:dyDescent="0.25">
      <c r="A64" s="1" t="str">
        <f t="shared" si="2"/>
        <v>["Lightning", "lightning", "lightning"],</v>
      </c>
      <c r="B64" s="1" t="s">
        <v>46</v>
      </c>
      <c r="C64" s="1" t="s">
        <v>58</v>
      </c>
      <c r="D64" s="1" t="s">
        <v>47</v>
      </c>
      <c r="E64" s="1" t="s">
        <v>50</v>
      </c>
      <c r="F64" s="1" t="s">
        <v>47</v>
      </c>
      <c r="G64" s="1" t="s">
        <v>50</v>
      </c>
      <c r="H64" s="1" t="s">
        <v>48</v>
      </c>
    </row>
    <row r="65" spans="1:8" x14ac:dyDescent="0.25">
      <c r="A65" s="1" t="str">
        <f t="shared" si="2"/>
        <v>["Chess", "chess", "chess"],</v>
      </c>
      <c r="B65" s="1" t="s">
        <v>46</v>
      </c>
      <c r="C65" s="1" t="s">
        <v>59</v>
      </c>
      <c r="D65" s="1" t="s">
        <v>47</v>
      </c>
      <c r="E65" s="1" t="s">
        <v>51</v>
      </c>
      <c r="F65" s="1" t="s">
        <v>47</v>
      </c>
      <c r="G65" s="1" t="s">
        <v>51</v>
      </c>
      <c r="H65" s="1" t="s">
        <v>48</v>
      </c>
    </row>
    <row r="66" spans="1:8" x14ac:dyDescent="0.25">
      <c r="A66" s="1" t="str">
        <f t="shared" si="2"/>
        <v>["Rapid", "rapid", "rapid"],</v>
      </c>
      <c r="B66" s="1" t="s">
        <v>46</v>
      </c>
      <c r="C66" s="1" t="s">
        <v>4</v>
      </c>
      <c r="D66" s="1" t="s">
        <v>47</v>
      </c>
      <c r="E66" s="1" t="s">
        <v>10</v>
      </c>
      <c r="F66" s="1" t="s">
        <v>47</v>
      </c>
      <c r="G66" s="1" t="s">
        <v>10</v>
      </c>
      <c r="H66" s="1" t="s">
        <v>48</v>
      </c>
    </row>
    <row r="67" spans="1:8" x14ac:dyDescent="0.25">
      <c r="A67" s="1" t="str">
        <f t="shared" si="2"/>
        <v>["Chess960", "chess960", "chess960"],</v>
      </c>
      <c r="B67" s="1" t="s">
        <v>46</v>
      </c>
      <c r="C67" s="1" t="s">
        <v>45</v>
      </c>
      <c r="D67" s="1" t="s">
        <v>47</v>
      </c>
      <c r="E67" s="1" t="s">
        <v>18</v>
      </c>
      <c r="F67" s="1" t="s">
        <v>47</v>
      </c>
      <c r="G67" s="1" t="s">
        <v>18</v>
      </c>
      <c r="H67" s="1" t="s">
        <v>48</v>
      </c>
    </row>
    <row r="68" spans="1:8" x14ac:dyDescent="0.25">
      <c r="A68" s="1" t="str">
        <f t="shared" si="2"/>
        <v>["Lessons", "lessons", "lessons"],</v>
      </c>
      <c r="B68" s="1" t="s">
        <v>46</v>
      </c>
      <c r="C68" s="1" t="s">
        <v>60</v>
      </c>
      <c r="D68" s="1" t="s">
        <v>47</v>
      </c>
      <c r="E68" s="1" t="s">
        <v>52</v>
      </c>
      <c r="F68" s="1" t="s">
        <v>47</v>
      </c>
      <c r="G68" s="1" t="s">
        <v>52</v>
      </c>
      <c r="H68" s="1" t="s">
        <v>48</v>
      </c>
    </row>
    <row r="69" spans="1:8" x14ac:dyDescent="0.25">
      <c r="A69" s="1" t="str">
        <f t="shared" si="2"/>
        <v>["LiveChess960", "livechess960", "liveChess960"],</v>
      </c>
      <c r="B69" s="1" t="s">
        <v>46</v>
      </c>
      <c r="C69" s="1" t="s">
        <v>61</v>
      </c>
      <c r="D69" s="1" t="s">
        <v>47</v>
      </c>
      <c r="E69" s="1" t="s">
        <v>56</v>
      </c>
      <c r="F69" s="1" t="s">
        <v>47</v>
      </c>
      <c r="G69" s="1" t="s">
        <v>53</v>
      </c>
      <c r="H69" s="1" t="s">
        <v>48</v>
      </c>
    </row>
    <row r="70" spans="1:8" x14ac:dyDescent="0.25">
      <c r="A70" s="1" t="str">
        <f t="shared" si="2"/>
        <v>["KotH", "koth", "kingofthehill"],</v>
      </c>
      <c r="B70" s="1" t="s">
        <v>46</v>
      </c>
      <c r="C70" s="1" t="s">
        <v>20</v>
      </c>
      <c r="D70" s="1" t="s">
        <v>47</v>
      </c>
      <c r="E70" s="1" t="s">
        <v>19</v>
      </c>
      <c r="F70" s="1" t="s">
        <v>47</v>
      </c>
      <c r="G70" s="1" t="s">
        <v>54</v>
      </c>
      <c r="H70" s="1" t="s">
        <v>48</v>
      </c>
    </row>
    <row r="71" spans="1:8" x14ac:dyDescent="0.25">
      <c r="A71" s="1" t="str">
        <f t="shared" si="2"/>
        <v>["Crazyhouse", "crazyhouse", "crazyhouse"],</v>
      </c>
      <c r="B71" s="1" t="s">
        <v>46</v>
      </c>
      <c r="C71" s="1" t="s">
        <v>6</v>
      </c>
      <c r="D71" s="1" t="s">
        <v>47</v>
      </c>
      <c r="E71" s="1" t="s">
        <v>12</v>
      </c>
      <c r="F71" s="1" t="s">
        <v>47</v>
      </c>
      <c r="G71" s="1" t="s">
        <v>12</v>
      </c>
      <c r="H71" s="1" t="s">
        <v>48</v>
      </c>
    </row>
    <row r="72" spans="1:8" x14ac:dyDescent="0.25">
      <c r="A72" s="1" t="str">
        <f t="shared" si="2"/>
        <v>["Bughouse", "bughouse", "bughouse"],</v>
      </c>
      <c r="B72" s="1" t="s">
        <v>46</v>
      </c>
      <c r="C72" s="1" t="s">
        <v>62</v>
      </c>
      <c r="D72" s="1" t="s">
        <v>47</v>
      </c>
      <c r="E72" s="1" t="s">
        <v>55</v>
      </c>
      <c r="F72" s="1" t="s">
        <v>47</v>
      </c>
      <c r="G72" s="1" t="s">
        <v>55</v>
      </c>
      <c r="H72" s="1" t="s">
        <v>48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Aloysius Lip</dc:creator>
  <cp:lastModifiedBy>Aloysius Lip</cp:lastModifiedBy>
  <dcterms:created xsi:type="dcterms:W3CDTF">2018-04-01T19:05:36Z</dcterms:created>
  <dcterms:modified xsi:type="dcterms:W3CDTF">2018-04-02T00:57:04Z</dcterms:modified>
</cp:coreProperties>
</file>